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3250" windowHeight="11655" tabRatio="875"/>
  </bookViews>
  <sheets>
    <sheet name="SIG-Etat-Budgets" sheetId="1" r:id="rId1"/>
  </sheets>
  <externalReferences>
    <externalReference r:id="rId2"/>
  </externalReferences>
  <definedNames>
    <definedName name="_xlnm._FilterDatabase" localSheetId="0" hidden="1">'SIG-Etat-Budgets'!$B$1:$B$1000</definedName>
  </definedNames>
  <calcPr calcId="144525" concurrentCalc="0"/>
</workbook>
</file>

<file path=xl/calcChain.xml><?xml version="1.0" encoding="utf-8"?>
<calcChain xmlns="http://schemas.openxmlformats.org/spreadsheetml/2006/main">
  <c r="I900" i="1" l="1"/>
  <c r="J900" i="1"/>
  <c r="I713" i="1"/>
  <c r="J713" i="1"/>
  <c r="I714" i="1"/>
  <c r="J714" i="1"/>
  <c r="I715" i="1"/>
  <c r="J715" i="1"/>
  <c r="I716" i="1"/>
  <c r="J716" i="1"/>
  <c r="I717" i="1"/>
  <c r="J717" i="1"/>
  <c r="I718" i="1"/>
  <c r="J718" i="1"/>
  <c r="I719" i="1"/>
  <c r="J719" i="1"/>
  <c r="I720" i="1"/>
  <c r="J720" i="1"/>
  <c r="I721" i="1"/>
  <c r="J721" i="1"/>
  <c r="I722" i="1"/>
  <c r="J722" i="1"/>
  <c r="I723" i="1"/>
  <c r="J723" i="1"/>
  <c r="I724" i="1"/>
  <c r="J724" i="1"/>
  <c r="I725" i="1"/>
  <c r="J725" i="1"/>
  <c r="I726" i="1"/>
  <c r="J726" i="1"/>
  <c r="I727" i="1"/>
  <c r="J727" i="1"/>
  <c r="I728" i="1"/>
  <c r="J728" i="1"/>
  <c r="I729" i="1"/>
  <c r="J729" i="1"/>
  <c r="I730" i="1"/>
  <c r="J730" i="1"/>
  <c r="I731" i="1"/>
  <c r="J731" i="1"/>
  <c r="I732" i="1"/>
  <c r="J732" i="1"/>
  <c r="I733" i="1"/>
  <c r="J733" i="1"/>
  <c r="I734" i="1"/>
  <c r="J734" i="1"/>
  <c r="I735" i="1"/>
  <c r="J735" i="1"/>
  <c r="I736" i="1"/>
  <c r="J736" i="1"/>
  <c r="I737" i="1"/>
  <c r="J737" i="1"/>
  <c r="I738" i="1"/>
  <c r="J738" i="1"/>
  <c r="I739" i="1"/>
  <c r="J739" i="1"/>
  <c r="I740" i="1"/>
  <c r="J740" i="1"/>
  <c r="I741" i="1"/>
  <c r="J741" i="1"/>
  <c r="I742" i="1"/>
  <c r="J742" i="1"/>
  <c r="I743" i="1"/>
  <c r="J743" i="1"/>
  <c r="I744" i="1"/>
  <c r="J744" i="1"/>
  <c r="I745" i="1"/>
  <c r="J745" i="1"/>
  <c r="I746" i="1"/>
  <c r="J746" i="1"/>
  <c r="I747" i="1"/>
  <c r="J747" i="1"/>
  <c r="I748" i="1"/>
  <c r="J748" i="1"/>
  <c r="I749" i="1"/>
  <c r="J749" i="1"/>
  <c r="I750" i="1"/>
  <c r="J750" i="1"/>
  <c r="I751" i="1"/>
  <c r="J751" i="1"/>
  <c r="I752" i="1"/>
  <c r="J752" i="1"/>
  <c r="I753" i="1"/>
  <c r="J753" i="1"/>
  <c r="I754" i="1"/>
  <c r="J754" i="1"/>
  <c r="I755" i="1"/>
  <c r="J755" i="1"/>
  <c r="I756" i="1"/>
  <c r="J756" i="1"/>
  <c r="I757" i="1"/>
  <c r="J757" i="1"/>
  <c r="I758" i="1"/>
  <c r="J758" i="1"/>
  <c r="I759" i="1"/>
  <c r="J759" i="1"/>
  <c r="I760" i="1"/>
  <c r="J760" i="1"/>
  <c r="I761" i="1"/>
  <c r="J761" i="1"/>
  <c r="I762" i="1"/>
  <c r="J762" i="1"/>
  <c r="I763" i="1"/>
  <c r="J763" i="1"/>
  <c r="I764" i="1"/>
  <c r="J764" i="1"/>
  <c r="I765" i="1"/>
  <c r="J765" i="1"/>
  <c r="I766" i="1"/>
  <c r="J766" i="1"/>
  <c r="I767" i="1"/>
  <c r="J767" i="1"/>
  <c r="I768" i="1"/>
  <c r="J768" i="1"/>
  <c r="I769" i="1"/>
  <c r="J769" i="1"/>
  <c r="I770" i="1"/>
  <c r="J770" i="1"/>
  <c r="I771" i="1"/>
  <c r="J771" i="1"/>
  <c r="I772" i="1"/>
  <c r="J772" i="1"/>
  <c r="I773" i="1"/>
  <c r="J773" i="1"/>
  <c r="I774" i="1"/>
  <c r="J774" i="1"/>
  <c r="I775" i="1"/>
  <c r="J775" i="1"/>
  <c r="I776" i="1"/>
  <c r="J776" i="1"/>
  <c r="I777" i="1"/>
  <c r="J777" i="1"/>
  <c r="I778" i="1"/>
  <c r="J778" i="1"/>
  <c r="I779" i="1"/>
  <c r="J779" i="1"/>
  <c r="I780" i="1"/>
  <c r="J780" i="1"/>
  <c r="I781" i="1"/>
  <c r="J781" i="1"/>
  <c r="I782" i="1"/>
  <c r="J782" i="1"/>
  <c r="I783" i="1"/>
  <c r="J783" i="1"/>
  <c r="I784" i="1"/>
  <c r="J784" i="1"/>
  <c r="I785" i="1"/>
  <c r="J785" i="1"/>
  <c r="I786" i="1"/>
  <c r="J786" i="1"/>
  <c r="I787" i="1"/>
  <c r="J787" i="1"/>
  <c r="I788" i="1"/>
  <c r="J788" i="1"/>
  <c r="I789" i="1"/>
  <c r="J789" i="1"/>
  <c r="I790" i="1"/>
  <c r="J790" i="1"/>
  <c r="I791" i="1"/>
  <c r="J791" i="1"/>
  <c r="I792" i="1"/>
  <c r="J792" i="1"/>
  <c r="I793" i="1"/>
  <c r="J793" i="1"/>
  <c r="I794" i="1"/>
  <c r="J794" i="1"/>
  <c r="I795" i="1"/>
  <c r="J795" i="1"/>
  <c r="I796" i="1"/>
  <c r="J796" i="1"/>
  <c r="I797" i="1"/>
  <c r="J797" i="1"/>
  <c r="I798" i="1"/>
  <c r="J798" i="1"/>
  <c r="I799" i="1"/>
  <c r="J799" i="1"/>
  <c r="I800" i="1"/>
  <c r="J800" i="1"/>
  <c r="I801" i="1"/>
  <c r="J801" i="1"/>
  <c r="I802" i="1"/>
  <c r="J802" i="1"/>
  <c r="I803" i="1"/>
  <c r="J803" i="1"/>
  <c r="I804" i="1"/>
  <c r="J804" i="1"/>
  <c r="I805" i="1"/>
  <c r="J805" i="1"/>
  <c r="I806" i="1"/>
  <c r="J806" i="1"/>
  <c r="I807" i="1"/>
  <c r="J807" i="1"/>
  <c r="I808" i="1"/>
  <c r="J808" i="1"/>
  <c r="I809" i="1"/>
  <c r="J809" i="1"/>
  <c r="I810" i="1"/>
  <c r="J810" i="1"/>
  <c r="I811" i="1"/>
  <c r="J811" i="1"/>
  <c r="I812" i="1"/>
  <c r="J812" i="1"/>
  <c r="I813" i="1"/>
  <c r="J813" i="1"/>
  <c r="I814" i="1"/>
  <c r="J814" i="1"/>
  <c r="I815" i="1"/>
  <c r="J815" i="1"/>
  <c r="I816" i="1"/>
  <c r="J816" i="1"/>
  <c r="I817" i="1"/>
  <c r="J817" i="1"/>
  <c r="I818" i="1"/>
  <c r="J818" i="1"/>
  <c r="I819" i="1"/>
  <c r="J819" i="1"/>
  <c r="I820" i="1"/>
  <c r="J820" i="1"/>
  <c r="I821" i="1"/>
  <c r="J821" i="1"/>
  <c r="I822" i="1"/>
  <c r="J822" i="1"/>
  <c r="I823" i="1"/>
  <c r="J823" i="1"/>
  <c r="I824" i="1"/>
  <c r="J824" i="1"/>
  <c r="I825" i="1"/>
  <c r="J825" i="1"/>
  <c r="I826" i="1"/>
  <c r="J826" i="1"/>
  <c r="I827" i="1"/>
  <c r="J827" i="1"/>
  <c r="I828" i="1"/>
  <c r="J828" i="1"/>
  <c r="I829" i="1"/>
  <c r="J829" i="1"/>
  <c r="I830" i="1"/>
  <c r="J830" i="1"/>
  <c r="I831" i="1"/>
  <c r="J831" i="1"/>
  <c r="I832" i="1"/>
  <c r="J832" i="1"/>
  <c r="I833" i="1"/>
  <c r="J833" i="1"/>
  <c r="I834" i="1"/>
  <c r="J834" i="1"/>
  <c r="I835" i="1"/>
  <c r="J835" i="1"/>
  <c r="I836" i="1"/>
  <c r="J836" i="1"/>
  <c r="I837" i="1"/>
  <c r="J837" i="1"/>
  <c r="I838" i="1"/>
  <c r="J838" i="1"/>
  <c r="I839" i="1"/>
  <c r="J839" i="1"/>
  <c r="I840" i="1"/>
  <c r="J840" i="1"/>
  <c r="I841" i="1"/>
  <c r="J841" i="1"/>
  <c r="I842" i="1"/>
  <c r="J842" i="1"/>
  <c r="I843" i="1"/>
  <c r="J843" i="1"/>
  <c r="I844" i="1"/>
  <c r="J844" i="1"/>
  <c r="I845" i="1"/>
  <c r="J845" i="1"/>
  <c r="I846" i="1"/>
  <c r="J846" i="1"/>
  <c r="I847" i="1"/>
  <c r="J847" i="1"/>
  <c r="I848" i="1"/>
  <c r="J848" i="1"/>
  <c r="I849" i="1"/>
  <c r="J849" i="1"/>
  <c r="I850" i="1"/>
  <c r="J850" i="1"/>
  <c r="I851" i="1"/>
  <c r="J851" i="1"/>
  <c r="I852" i="1"/>
  <c r="J852" i="1"/>
  <c r="I853" i="1"/>
  <c r="J853" i="1"/>
  <c r="I854" i="1"/>
  <c r="J854" i="1"/>
  <c r="I855" i="1"/>
  <c r="J855" i="1"/>
  <c r="I856" i="1"/>
  <c r="J856" i="1"/>
  <c r="I857" i="1"/>
  <c r="J857" i="1"/>
  <c r="I858" i="1"/>
  <c r="J858" i="1"/>
  <c r="I859" i="1"/>
  <c r="J859" i="1"/>
  <c r="I860" i="1"/>
  <c r="J860" i="1"/>
  <c r="I861" i="1"/>
  <c r="J861" i="1"/>
  <c r="I862" i="1"/>
  <c r="J862" i="1"/>
  <c r="I863" i="1"/>
  <c r="J863" i="1"/>
  <c r="I864" i="1"/>
  <c r="J864" i="1"/>
  <c r="I865" i="1"/>
  <c r="J865" i="1"/>
  <c r="I866" i="1"/>
  <c r="J866" i="1"/>
  <c r="I867" i="1"/>
  <c r="J867" i="1"/>
  <c r="I868" i="1"/>
  <c r="J868" i="1"/>
  <c r="I869" i="1"/>
  <c r="J869" i="1"/>
  <c r="I870" i="1"/>
  <c r="J870" i="1"/>
  <c r="I871" i="1"/>
  <c r="J871" i="1"/>
  <c r="I872" i="1"/>
  <c r="J872" i="1"/>
  <c r="I873" i="1"/>
  <c r="J873" i="1"/>
  <c r="I874" i="1"/>
  <c r="J874" i="1"/>
  <c r="I875" i="1"/>
  <c r="J875" i="1"/>
  <c r="I876" i="1"/>
  <c r="J876" i="1"/>
  <c r="I877" i="1"/>
  <c r="J877" i="1"/>
  <c r="I878" i="1"/>
  <c r="J878" i="1"/>
  <c r="I879" i="1"/>
  <c r="J879" i="1"/>
  <c r="I880" i="1"/>
  <c r="J880" i="1"/>
  <c r="I881" i="1"/>
  <c r="J881" i="1"/>
  <c r="I882" i="1"/>
  <c r="J882" i="1"/>
  <c r="I883" i="1"/>
  <c r="J883" i="1"/>
  <c r="I884" i="1"/>
  <c r="J884" i="1"/>
  <c r="I885" i="1"/>
  <c r="J885" i="1"/>
  <c r="I886" i="1"/>
  <c r="J886" i="1"/>
  <c r="I887" i="1"/>
  <c r="J887" i="1"/>
  <c r="I888" i="1"/>
  <c r="J888" i="1"/>
  <c r="I889" i="1"/>
  <c r="J889" i="1"/>
  <c r="I890" i="1"/>
  <c r="J890" i="1"/>
  <c r="I891" i="1"/>
  <c r="J891" i="1"/>
  <c r="I892" i="1"/>
  <c r="J892" i="1"/>
  <c r="I893" i="1"/>
  <c r="J893" i="1"/>
  <c r="I894" i="1"/>
  <c r="J894" i="1"/>
  <c r="I895" i="1"/>
  <c r="J895" i="1"/>
  <c r="I896" i="1"/>
  <c r="J896" i="1"/>
  <c r="I897" i="1"/>
  <c r="J897" i="1"/>
  <c r="I898" i="1"/>
  <c r="J898" i="1"/>
  <c r="I899" i="1"/>
  <c r="J899" i="1"/>
  <c r="I56" i="1"/>
  <c r="I180" i="1"/>
  <c r="I23" i="1"/>
  <c r="I69" i="1"/>
  <c r="I277" i="1"/>
  <c r="I174" i="1"/>
  <c r="I70" i="1"/>
  <c r="I173" i="1"/>
  <c r="I150" i="1"/>
  <c r="I167" i="1"/>
  <c r="I466" i="1"/>
  <c r="I30" i="1"/>
  <c r="I185" i="1"/>
  <c r="I203" i="1"/>
  <c r="I38" i="1"/>
  <c r="I252" i="1"/>
  <c r="I253" i="1"/>
  <c r="I446" i="1"/>
  <c r="I67" i="1"/>
  <c r="I261" i="1"/>
  <c r="I48" i="1"/>
  <c r="I293" i="1"/>
  <c r="I318" i="1"/>
  <c r="I139" i="1"/>
  <c r="I71" i="1"/>
  <c r="I241" i="1"/>
  <c r="I129" i="1"/>
  <c r="I285" i="1"/>
  <c r="I297" i="1"/>
  <c r="I35" i="1"/>
  <c r="I210" i="1"/>
  <c r="I72" i="1"/>
  <c r="I325" i="1"/>
  <c r="I215" i="1"/>
  <c r="I321" i="1"/>
  <c r="I304" i="1"/>
  <c r="I161" i="1"/>
  <c r="I300" i="1"/>
  <c r="I435" i="1"/>
  <c r="I73" i="1"/>
  <c r="I467" i="1"/>
  <c r="I201" i="1"/>
  <c r="I332" i="1"/>
  <c r="I468" i="1"/>
  <c r="I18" i="1"/>
  <c r="I227" i="1"/>
  <c r="I259" i="1"/>
  <c r="I469" i="1"/>
  <c r="I237" i="1"/>
  <c r="I12" i="1"/>
  <c r="I74" i="1"/>
  <c r="I75" i="1"/>
  <c r="I258" i="1"/>
  <c r="I298" i="1"/>
  <c r="I358" i="1"/>
  <c r="I200" i="1"/>
  <c r="I242" i="1"/>
  <c r="I317" i="1"/>
  <c r="I264" i="1"/>
  <c r="I76" i="1"/>
  <c r="I231" i="1"/>
  <c r="I151" i="1"/>
  <c r="I451" i="1"/>
  <c r="I154" i="1"/>
  <c r="I197" i="1"/>
  <c r="I17" i="1"/>
  <c r="I228" i="1"/>
  <c r="I433" i="1"/>
  <c r="I470" i="1"/>
  <c r="I294" i="1"/>
  <c r="I77" i="1"/>
  <c r="I471" i="1"/>
  <c r="I45" i="1"/>
  <c r="I472" i="1"/>
  <c r="I473" i="1"/>
  <c r="I314" i="1"/>
  <c r="I144" i="1"/>
  <c r="I159" i="1"/>
  <c r="I148" i="1"/>
  <c r="I171" i="1"/>
  <c r="I194" i="1"/>
  <c r="I474" i="1"/>
  <c r="I238" i="1"/>
  <c r="I236" i="1"/>
  <c r="I142" i="1"/>
  <c r="I172" i="1"/>
  <c r="I149" i="1"/>
  <c r="I369" i="1"/>
  <c r="I192" i="1"/>
  <c r="I78" i="1"/>
  <c r="I32" i="1"/>
  <c r="I193" i="1"/>
  <c r="I475" i="1"/>
  <c r="I166" i="1"/>
  <c r="I270" i="1"/>
  <c r="I280" i="1"/>
  <c r="I460" i="1"/>
  <c r="I147" i="1"/>
  <c r="I265" i="1"/>
  <c r="I31" i="1"/>
  <c r="I170" i="1"/>
  <c r="I54" i="1"/>
  <c r="I13" i="1"/>
  <c r="I14" i="1"/>
  <c r="I421" i="1"/>
  <c r="I275" i="1"/>
  <c r="I389" i="1"/>
  <c r="I79" i="1"/>
  <c r="I262" i="1"/>
  <c r="I205" i="1"/>
  <c r="I283" i="1"/>
  <c r="I397" i="1"/>
  <c r="I476" i="1"/>
  <c r="I64" i="1"/>
  <c r="I63" i="1"/>
  <c r="I477" i="1"/>
  <c r="I424" i="1"/>
  <c r="I21" i="1"/>
  <c r="I22" i="1"/>
  <c r="I190" i="1"/>
  <c r="I478" i="1"/>
  <c r="I479" i="1"/>
  <c r="I480" i="1"/>
  <c r="I33" i="1"/>
  <c r="I330" i="1"/>
  <c r="I24" i="1"/>
  <c r="I299" i="1"/>
  <c r="I271" i="1"/>
  <c r="I60" i="1"/>
  <c r="I34" i="1"/>
  <c r="I41" i="1"/>
  <c r="I360" i="1"/>
  <c r="I257" i="1"/>
  <c r="I11" i="1"/>
  <c r="I80" i="1"/>
  <c r="I481" i="1"/>
  <c r="I191" i="1"/>
  <c r="I224" i="1"/>
  <c r="I187" i="1"/>
  <c r="I198" i="1"/>
  <c r="I218" i="1"/>
  <c r="I81" i="1"/>
  <c r="I310" i="1"/>
  <c r="I482" i="1"/>
  <c r="I82" i="1"/>
  <c r="I245" i="1"/>
  <c r="I247" i="1"/>
  <c r="I248" i="1"/>
  <c r="I138" i="1"/>
  <c r="I83" i="1"/>
  <c r="I483" i="1"/>
  <c r="I484" i="1"/>
  <c r="I324" i="1"/>
  <c r="I459" i="1"/>
  <c r="I211" i="1"/>
  <c r="I212" i="1"/>
  <c r="I208" i="1"/>
  <c r="I217" i="1"/>
  <c r="I175" i="1"/>
  <c r="I455" i="1"/>
  <c r="I391" i="1"/>
  <c r="I137" i="1"/>
  <c r="I306" i="1"/>
  <c r="I267" i="1"/>
  <c r="I485" i="1"/>
  <c r="I486" i="1"/>
  <c r="I487" i="1"/>
  <c r="I37" i="1"/>
  <c r="I43" i="1"/>
  <c r="I162" i="1"/>
  <c r="I134" i="1"/>
  <c r="I28" i="1"/>
  <c r="I488" i="1"/>
  <c r="I143" i="1"/>
  <c r="I489" i="1"/>
  <c r="I490" i="1"/>
  <c r="I491" i="1"/>
  <c r="I492" i="1"/>
  <c r="I263" i="1"/>
  <c r="I223" i="1"/>
  <c r="I207" i="1"/>
  <c r="I320" i="1"/>
  <c r="I141" i="1"/>
  <c r="I188" i="1"/>
  <c r="I183" i="1"/>
  <c r="I493" i="1"/>
  <c r="I251" i="1"/>
  <c r="I57" i="1"/>
  <c r="I221" i="1"/>
  <c r="I182" i="1"/>
  <c r="I249" i="1"/>
  <c r="I250" i="1"/>
  <c r="I415" i="1"/>
  <c r="I494" i="1"/>
  <c r="I292" i="1"/>
  <c r="I356" i="1"/>
  <c r="I495" i="1"/>
  <c r="I84" i="1"/>
  <c r="I85" i="1"/>
  <c r="I311" i="1"/>
  <c r="I226" i="1"/>
  <c r="I364" i="1"/>
  <c r="I47" i="1"/>
  <c r="I379" i="1"/>
  <c r="I382" i="1"/>
  <c r="I496" i="1"/>
  <c r="I497" i="1"/>
  <c r="I49" i="1"/>
  <c r="I383" i="1"/>
  <c r="I42" i="1"/>
  <c r="I136" i="1"/>
  <c r="I498" i="1"/>
  <c r="I499" i="1"/>
  <c r="I4" i="1"/>
  <c r="I53" i="1"/>
  <c r="I268" i="1"/>
  <c r="I370" i="1"/>
  <c r="I260" i="1"/>
  <c r="I390" i="1"/>
  <c r="I86" i="1"/>
  <c r="I87" i="1"/>
  <c r="I88" i="1"/>
  <c r="I16" i="1"/>
  <c r="I287" i="1"/>
  <c r="I146" i="1"/>
  <c r="I500" i="1"/>
  <c r="I284" i="1"/>
  <c r="I501" i="1"/>
  <c r="I276" i="1"/>
  <c r="I20" i="1"/>
  <c r="I127" i="1"/>
  <c r="I502" i="1"/>
  <c r="I503" i="1"/>
  <c r="I322" i="1"/>
  <c r="I89" i="1"/>
  <c r="I504" i="1"/>
  <c r="I46" i="1"/>
  <c r="I505" i="1"/>
  <c r="I233" i="1"/>
  <c r="I184" i="1"/>
  <c r="I132" i="1"/>
  <c r="I179" i="1"/>
  <c r="I202" i="1"/>
  <c r="I152" i="1"/>
  <c r="I229" i="1"/>
  <c r="I506" i="1"/>
  <c r="I507" i="1"/>
  <c r="I133" i="1"/>
  <c r="I181" i="1"/>
  <c r="I90" i="1"/>
  <c r="I279" i="1"/>
  <c r="I27" i="1"/>
  <c r="I239" i="1"/>
  <c r="I220" i="1"/>
  <c r="I91" i="1"/>
  <c r="I254" i="1"/>
  <c r="I158" i="1"/>
  <c r="I165" i="1"/>
  <c r="I92" i="1"/>
  <c r="I66" i="1"/>
  <c r="I93" i="1"/>
  <c r="I219" i="1"/>
  <c r="I232" i="1"/>
  <c r="I94" i="1"/>
  <c r="I195" i="1"/>
  <c r="I234" i="1"/>
  <c r="I508" i="1"/>
  <c r="I126" i="1"/>
  <c r="I36" i="1"/>
  <c r="I39" i="1"/>
  <c r="I509" i="1"/>
  <c r="I510" i="1"/>
  <c r="I95" i="1"/>
  <c r="I156" i="1"/>
  <c r="I214" i="1"/>
  <c r="I153" i="1"/>
  <c r="I163" i="1"/>
  <c r="I130" i="1"/>
  <c r="I96" i="1"/>
  <c r="I278" i="1"/>
  <c r="I68" i="1"/>
  <c r="I59" i="1"/>
  <c r="I97" i="1"/>
  <c r="I65" i="1"/>
  <c r="I243" i="1"/>
  <c r="I246" i="1"/>
  <c r="I511" i="1"/>
  <c r="I98" i="1"/>
  <c r="I44" i="1"/>
  <c r="I15" i="1"/>
  <c r="I26" i="1"/>
  <c r="I40" i="1"/>
  <c r="I168" i="1"/>
  <c r="I512" i="1"/>
  <c r="I513" i="1"/>
  <c r="I514" i="1"/>
  <c r="I515" i="1"/>
  <c r="I235" i="1"/>
  <c r="I516" i="1"/>
  <c r="I199" i="1"/>
  <c r="I240" i="1"/>
  <c r="I164" i="1"/>
  <c r="I315" i="1"/>
  <c r="I99" i="1"/>
  <c r="I517" i="1"/>
  <c r="I411" i="1"/>
  <c r="I186" i="1"/>
  <c r="I100" i="1"/>
  <c r="I410" i="1"/>
  <c r="I101" i="1"/>
  <c r="I222" i="1"/>
  <c r="I213" i="1"/>
  <c r="I102" i="1"/>
  <c r="I518" i="1"/>
  <c r="I385" i="1"/>
  <c r="I50" i="1"/>
  <c r="I331" i="1"/>
  <c r="I462" i="1"/>
  <c r="I519" i="1"/>
  <c r="I465" i="1"/>
  <c r="I58" i="1"/>
  <c r="I289" i="1"/>
  <c r="I520" i="1"/>
  <c r="I25" i="1"/>
  <c r="I521" i="1"/>
  <c r="I269" i="1"/>
  <c r="I273" i="1"/>
  <c r="I157" i="1"/>
  <c r="I19" i="1"/>
  <c r="I522" i="1"/>
  <c r="I334" i="1"/>
  <c r="I206" i="1"/>
  <c r="I189" i="1"/>
  <c r="I204" i="1"/>
  <c r="I429" i="1"/>
  <c r="I523" i="1"/>
  <c r="I178" i="1"/>
  <c r="I140" i="1"/>
  <c r="I103" i="1"/>
  <c r="I160" i="1"/>
  <c r="I128" i="1"/>
  <c r="I381" i="1"/>
  <c r="I62" i="1"/>
  <c r="I417" i="1"/>
  <c r="I51" i="1"/>
  <c r="I524" i="1"/>
  <c r="I525" i="1"/>
  <c r="I244" i="1"/>
  <c r="I308" i="1"/>
  <c r="I124" i="1"/>
  <c r="I104" i="1"/>
  <c r="I526" i="1"/>
  <c r="I216" i="1"/>
  <c r="I527" i="1"/>
  <c r="I209" i="1"/>
  <c r="I528" i="1"/>
  <c r="I529" i="1"/>
  <c r="I530" i="1"/>
  <c r="I363" i="1"/>
  <c r="I531" i="1"/>
  <c r="I532" i="1"/>
  <c r="I533" i="1"/>
  <c r="I534" i="1"/>
  <c r="I316" i="1"/>
  <c r="I376" i="1"/>
  <c r="I286" i="1"/>
  <c r="I535" i="1"/>
  <c r="I536" i="1"/>
  <c r="I393" i="1"/>
  <c r="I422" i="1"/>
  <c r="I423" i="1"/>
  <c r="I537" i="1"/>
  <c r="I538" i="1"/>
  <c r="I444" i="1"/>
  <c r="I445" i="1"/>
  <c r="I400" i="1"/>
  <c r="I402" i="1"/>
  <c r="I337" i="1"/>
  <c r="I338" i="1"/>
  <c r="I329" i="1"/>
  <c r="I339" i="1"/>
  <c r="I359" i="1"/>
  <c r="I539" i="1"/>
  <c r="I454" i="1"/>
  <c r="I464" i="1"/>
  <c r="I540" i="1"/>
  <c r="I541" i="1"/>
  <c r="I436" i="1"/>
  <c r="I542" i="1"/>
  <c r="I543" i="1"/>
  <c r="I457" i="1"/>
  <c r="I544" i="1"/>
  <c r="I545" i="1"/>
  <c r="I155" i="1"/>
  <c r="I295" i="1"/>
  <c r="I546" i="1"/>
  <c r="I547" i="1"/>
  <c r="I439" i="1"/>
  <c r="I430" i="1"/>
  <c r="I548" i="1"/>
  <c r="I392" i="1"/>
  <c r="I105" i="1"/>
  <c r="I106" i="1"/>
  <c r="I107" i="1"/>
  <c r="I549" i="1"/>
  <c r="I550" i="1"/>
  <c r="I551" i="1"/>
  <c r="I256" i="1"/>
  <c r="I309" i="1"/>
  <c r="I108" i="1"/>
  <c r="I55" i="1"/>
  <c r="I52" i="1"/>
  <c r="I552" i="1"/>
  <c r="I553" i="1"/>
  <c r="I340" i="1"/>
  <c r="I303" i="1"/>
  <c r="I301" i="1"/>
  <c r="I302" i="1"/>
  <c r="I333" i="1"/>
  <c r="I554" i="1"/>
  <c r="I368" i="1"/>
  <c r="I555" i="1"/>
  <c r="I556" i="1"/>
  <c r="I307" i="1"/>
  <c r="I441" i="1"/>
  <c r="I336" i="1"/>
  <c r="I557" i="1"/>
  <c r="I394" i="1"/>
  <c r="I414" i="1"/>
  <c r="I416" i="1"/>
  <c r="I558" i="1"/>
  <c r="I559" i="1"/>
  <c r="I109" i="1"/>
  <c r="I447" i="1"/>
  <c r="I362" i="1"/>
  <c r="I403" i="1"/>
  <c r="I560" i="1"/>
  <c r="I408" i="1"/>
  <c r="I396" i="1"/>
  <c r="I398" i="1"/>
  <c r="I461" i="1"/>
  <c r="I463" i="1"/>
  <c r="I110" i="1"/>
  <c r="I230" i="1"/>
  <c r="I561" i="1"/>
  <c r="I111" i="1"/>
  <c r="I413" i="1"/>
  <c r="I196" i="1"/>
  <c r="I562" i="1"/>
  <c r="I375" i="1"/>
  <c r="I290" i="1"/>
  <c r="I377" i="1"/>
  <c r="I365" i="1"/>
  <c r="I341" i="1"/>
  <c r="I371" i="1"/>
  <c r="I176" i="1"/>
  <c r="I177" i="1"/>
  <c r="I357" i="1"/>
  <c r="I563" i="1"/>
  <c r="I564" i="1"/>
  <c r="I565" i="1"/>
  <c r="I437" i="1"/>
  <c r="I323" i="1"/>
  <c r="I327" i="1"/>
  <c r="I566" i="1"/>
  <c r="I567" i="1"/>
  <c r="I342" i="1"/>
  <c r="I343" i="1"/>
  <c r="I344" i="1"/>
  <c r="I387" i="1"/>
  <c r="I568" i="1"/>
  <c r="I450" i="1"/>
  <c r="I569" i="1"/>
  <c r="I395" i="1"/>
  <c r="I431" i="1"/>
  <c r="I434" i="1"/>
  <c r="I570" i="1"/>
  <c r="I571" i="1"/>
  <c r="I272" i="1"/>
  <c r="I412" i="1"/>
  <c r="I361" i="1"/>
  <c r="I572" i="1"/>
  <c r="I374" i="1"/>
  <c r="I404" i="1"/>
  <c r="I573" i="1"/>
  <c r="I574" i="1"/>
  <c r="I345" i="1"/>
  <c r="I346" i="1"/>
  <c r="I575" i="1"/>
  <c r="I347" i="1"/>
  <c r="I255" i="1"/>
  <c r="I348" i="1"/>
  <c r="I349" i="1"/>
  <c r="I350" i="1"/>
  <c r="I378" i="1"/>
  <c r="I576" i="1"/>
  <c r="I448" i="1"/>
  <c r="I440" i="1"/>
  <c r="I453" i="1"/>
  <c r="I449" i="1"/>
  <c r="I577" i="1"/>
  <c r="I578" i="1"/>
  <c r="I579" i="1"/>
  <c r="I580" i="1"/>
  <c r="I581" i="1"/>
  <c r="I425" i="1"/>
  <c r="I427" i="1"/>
  <c r="I355" i="1"/>
  <c r="I125" i="1"/>
  <c r="I112" i="1"/>
  <c r="I113" i="1"/>
  <c r="I274" i="1"/>
  <c r="I582" i="1"/>
  <c r="I583" i="1"/>
  <c r="I584" i="1"/>
  <c r="I585" i="1"/>
  <c r="I114" i="1"/>
  <c r="I586" i="1"/>
  <c r="I351" i="1"/>
  <c r="I587" i="1"/>
  <c r="I399" i="1"/>
  <c r="I405" i="1"/>
  <c r="I406" i="1"/>
  <c r="I145" i="1"/>
  <c r="I61" i="1"/>
  <c r="I169" i="1"/>
  <c r="I588" i="1"/>
  <c r="I589" i="1"/>
  <c r="I305" i="1"/>
  <c r="I291" i="1"/>
  <c r="I367" i="1"/>
  <c r="I590" i="1"/>
  <c r="I426" i="1"/>
  <c r="I591" i="1"/>
  <c r="I328" i="1"/>
  <c r="I409" i="1"/>
  <c r="I592" i="1"/>
  <c r="I438" i="1"/>
  <c r="I593" i="1"/>
  <c r="I594" i="1"/>
  <c r="I352" i="1"/>
  <c r="I288" i="1"/>
  <c r="I326" i="1"/>
  <c r="I595" i="1"/>
  <c r="I596" i="1"/>
  <c r="I597" i="1"/>
  <c r="I428" i="1"/>
  <c r="I442" i="1"/>
  <c r="I313" i="1"/>
  <c r="I598" i="1"/>
  <c r="I599" i="1"/>
  <c r="I432" i="1"/>
  <c r="I600" i="1"/>
  <c r="I386" i="1"/>
  <c r="I601" i="1"/>
  <c r="I602" i="1"/>
  <c r="I452" i="1"/>
  <c r="I603" i="1"/>
  <c r="I401" i="1"/>
  <c r="I373" i="1"/>
  <c r="I380" i="1"/>
  <c r="I296" i="1"/>
  <c r="I353" i="1"/>
  <c r="I354" i="1"/>
  <c r="I115" i="1"/>
  <c r="I5" i="1"/>
  <c r="I6" i="1"/>
  <c r="I3" i="1"/>
  <c r="I2" i="1"/>
  <c r="I604" i="1"/>
  <c r="I605" i="1"/>
  <c r="I116" i="1"/>
  <c r="I443" i="1"/>
  <c r="I372" i="1"/>
  <c r="I366" i="1"/>
  <c r="I606" i="1"/>
  <c r="I607" i="1"/>
  <c r="I29" i="1"/>
  <c r="I608" i="1"/>
  <c r="I420" i="1"/>
  <c r="I407" i="1"/>
  <c r="I609" i="1"/>
  <c r="I282" i="1"/>
  <c r="I117" i="1"/>
  <c r="I118" i="1"/>
  <c r="I610" i="1"/>
  <c r="I611" i="1"/>
  <c r="I335" i="1"/>
  <c r="I384" i="1"/>
  <c r="I612" i="1"/>
  <c r="I456" i="1"/>
  <c r="I613" i="1"/>
  <c r="I614" i="1"/>
  <c r="I615" i="1"/>
  <c r="I616" i="1"/>
  <c r="I418" i="1"/>
  <c r="I617" i="1"/>
  <c r="I618" i="1"/>
  <c r="I619" i="1"/>
  <c r="I620" i="1"/>
  <c r="I419" i="1"/>
  <c r="I119" i="1"/>
  <c r="I120" i="1"/>
  <c r="I621" i="1"/>
  <c r="I388" i="1"/>
  <c r="I121" i="1"/>
  <c r="I122" i="1"/>
  <c r="I225" i="1"/>
  <c r="I622" i="1"/>
  <c r="I281" i="1"/>
  <c r="I123" i="1"/>
  <c r="I319" i="1"/>
  <c r="I312" i="1"/>
  <c r="I623" i="1"/>
  <c r="I624" i="1"/>
  <c r="I458" i="1"/>
  <c r="I266" i="1"/>
  <c r="I625" i="1"/>
  <c r="I7" i="1"/>
  <c r="I10" i="1"/>
  <c r="I626" i="1"/>
  <c r="I9" i="1"/>
  <c r="I8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131" i="1"/>
  <c r="I135" i="1"/>
  <c r="J131" i="1"/>
  <c r="J135" i="1"/>
  <c r="J56" i="1"/>
  <c r="J180" i="1"/>
  <c r="J23" i="1"/>
  <c r="J69" i="1"/>
  <c r="J277" i="1"/>
  <c r="J174" i="1"/>
  <c r="J70" i="1"/>
  <c r="J173" i="1"/>
  <c r="J150" i="1"/>
  <c r="J167" i="1"/>
  <c r="J466" i="1"/>
  <c r="J30" i="1"/>
  <c r="J185" i="1"/>
  <c r="J203" i="1"/>
  <c r="J38" i="1"/>
  <c r="J252" i="1"/>
  <c r="J253" i="1"/>
  <c r="J446" i="1"/>
  <c r="J67" i="1"/>
  <c r="J261" i="1"/>
  <c r="J48" i="1"/>
  <c r="J293" i="1"/>
  <c r="J318" i="1"/>
  <c r="J139" i="1"/>
  <c r="J71" i="1"/>
  <c r="J241" i="1"/>
  <c r="J129" i="1"/>
  <c r="J285" i="1"/>
  <c r="J297" i="1"/>
  <c r="J35" i="1"/>
  <c r="J210" i="1"/>
  <c r="J72" i="1"/>
  <c r="J325" i="1"/>
  <c r="J215" i="1"/>
  <c r="J321" i="1"/>
  <c r="J304" i="1"/>
  <c r="J161" i="1"/>
  <c r="J300" i="1"/>
  <c r="J435" i="1"/>
  <c r="J73" i="1"/>
  <c r="J467" i="1"/>
  <c r="J201" i="1"/>
  <c r="J332" i="1"/>
  <c r="J468" i="1"/>
  <c r="J18" i="1"/>
  <c r="J227" i="1"/>
  <c r="J259" i="1"/>
  <c r="J469" i="1"/>
  <c r="J237" i="1"/>
  <c r="J12" i="1"/>
  <c r="J74" i="1"/>
  <c r="J75" i="1"/>
  <c r="J258" i="1"/>
  <c r="J298" i="1"/>
  <c r="J358" i="1"/>
  <c r="J200" i="1"/>
  <c r="J242" i="1"/>
  <c r="J317" i="1"/>
  <c r="J264" i="1"/>
  <c r="J76" i="1"/>
  <c r="J231" i="1"/>
  <c r="J151" i="1"/>
  <c r="J451" i="1"/>
  <c r="J154" i="1"/>
  <c r="J197" i="1"/>
  <c r="J17" i="1"/>
  <c r="J228" i="1"/>
  <c r="J433" i="1"/>
  <c r="J470" i="1"/>
  <c r="J294" i="1"/>
  <c r="J77" i="1"/>
  <c r="J471" i="1"/>
  <c r="J45" i="1"/>
  <c r="J472" i="1"/>
  <c r="J473" i="1"/>
  <c r="J314" i="1"/>
  <c r="J144" i="1"/>
  <c r="J159" i="1"/>
  <c r="J148" i="1"/>
  <c r="J171" i="1"/>
  <c r="J194" i="1"/>
  <c r="J474" i="1"/>
  <c r="J238" i="1"/>
  <c r="J236" i="1"/>
  <c r="J142" i="1"/>
  <c r="J172" i="1"/>
  <c r="J149" i="1"/>
  <c r="J369" i="1"/>
  <c r="J192" i="1"/>
  <c r="J78" i="1"/>
  <c r="J32" i="1"/>
  <c r="J193" i="1"/>
  <c r="J475" i="1"/>
  <c r="J166" i="1"/>
  <c r="J270" i="1"/>
  <c r="J280" i="1"/>
  <c r="J460" i="1"/>
  <c r="J147" i="1"/>
  <c r="J265" i="1"/>
  <c r="J31" i="1"/>
  <c r="J170" i="1"/>
  <c r="J54" i="1"/>
  <c r="J13" i="1"/>
  <c r="J14" i="1"/>
  <c r="J421" i="1"/>
  <c r="J275" i="1"/>
  <c r="J389" i="1"/>
  <c r="J79" i="1"/>
  <c r="J262" i="1"/>
  <c r="J205" i="1"/>
  <c r="J283" i="1"/>
  <c r="J397" i="1"/>
  <c r="J476" i="1"/>
  <c r="J64" i="1"/>
  <c r="J63" i="1"/>
  <c r="J477" i="1"/>
  <c r="J424" i="1"/>
  <c r="J21" i="1"/>
  <c r="J22" i="1"/>
  <c r="J190" i="1"/>
  <c r="J478" i="1"/>
  <c r="J479" i="1"/>
  <c r="J480" i="1"/>
  <c r="J33" i="1"/>
  <c r="J330" i="1"/>
  <c r="J24" i="1"/>
  <c r="J299" i="1"/>
  <c r="J271" i="1"/>
  <c r="J60" i="1"/>
  <c r="J34" i="1"/>
  <c r="J41" i="1"/>
  <c r="J360" i="1"/>
  <c r="J257" i="1"/>
  <c r="J11" i="1"/>
  <c r="J80" i="1"/>
  <c r="J481" i="1"/>
  <c r="J191" i="1"/>
  <c r="J224" i="1"/>
  <c r="J187" i="1"/>
  <c r="J198" i="1"/>
  <c r="J218" i="1"/>
  <c r="J81" i="1"/>
  <c r="J310" i="1"/>
  <c r="J482" i="1"/>
  <c r="J82" i="1"/>
  <c r="J245" i="1"/>
  <c r="J247" i="1"/>
  <c r="J248" i="1"/>
  <c r="J138" i="1"/>
  <c r="J83" i="1"/>
  <c r="J483" i="1"/>
  <c r="J484" i="1"/>
  <c r="J324" i="1"/>
  <c r="J459" i="1"/>
  <c r="J211" i="1"/>
  <c r="J212" i="1"/>
  <c r="J208" i="1"/>
  <c r="J217" i="1"/>
  <c r="J175" i="1"/>
  <c r="J455" i="1"/>
  <c r="J391" i="1"/>
  <c r="J137" i="1"/>
  <c r="J306" i="1"/>
  <c r="J267" i="1"/>
  <c r="J485" i="1"/>
  <c r="J486" i="1"/>
  <c r="J487" i="1"/>
  <c r="J37" i="1"/>
  <c r="J43" i="1"/>
  <c r="J162" i="1"/>
  <c r="J134" i="1"/>
  <c r="J28" i="1"/>
  <c r="J488" i="1"/>
  <c r="J143" i="1"/>
  <c r="J489" i="1"/>
  <c r="J490" i="1"/>
  <c r="J491" i="1"/>
  <c r="J492" i="1"/>
  <c r="J263" i="1"/>
  <c r="J223" i="1"/>
  <c r="J207" i="1"/>
  <c r="J320" i="1"/>
  <c r="J141" i="1"/>
  <c r="J188" i="1"/>
  <c r="J183" i="1"/>
  <c r="J493" i="1"/>
  <c r="J251" i="1"/>
  <c r="J57" i="1"/>
  <c r="J221" i="1"/>
  <c r="J182" i="1"/>
  <c r="J249" i="1"/>
  <c r="J250" i="1"/>
  <c r="J415" i="1"/>
  <c r="J494" i="1"/>
  <c r="J292" i="1"/>
  <c r="J356" i="1"/>
  <c r="J495" i="1"/>
  <c r="J84" i="1"/>
  <c r="J85" i="1"/>
  <c r="J311" i="1"/>
  <c r="J226" i="1"/>
  <c r="J364" i="1"/>
  <c r="J47" i="1"/>
  <c r="J379" i="1"/>
  <c r="J382" i="1"/>
  <c r="J496" i="1"/>
  <c r="J497" i="1"/>
  <c r="J49" i="1"/>
  <c r="J383" i="1"/>
  <c r="J42" i="1"/>
  <c r="J136" i="1"/>
  <c r="J498" i="1"/>
  <c r="J499" i="1"/>
  <c r="J4" i="1"/>
  <c r="J53" i="1"/>
  <c r="J268" i="1"/>
  <c r="J370" i="1"/>
  <c r="J260" i="1"/>
  <c r="J390" i="1"/>
  <c r="J86" i="1"/>
  <c r="J87" i="1"/>
  <c r="J88" i="1"/>
  <c r="J16" i="1"/>
  <c r="J287" i="1"/>
  <c r="J146" i="1"/>
  <c r="J500" i="1"/>
  <c r="J284" i="1"/>
  <c r="J501" i="1"/>
  <c r="J276" i="1"/>
  <c r="J20" i="1"/>
  <c r="J127" i="1"/>
  <c r="J502" i="1"/>
  <c r="J503" i="1"/>
  <c r="J322" i="1"/>
  <c r="J89" i="1"/>
  <c r="J504" i="1"/>
  <c r="J46" i="1"/>
  <c r="J505" i="1"/>
  <c r="J233" i="1"/>
  <c r="J184" i="1"/>
  <c r="J132" i="1"/>
  <c r="J179" i="1"/>
  <c r="J202" i="1"/>
  <c r="J152" i="1"/>
  <c r="J229" i="1"/>
  <c r="J506" i="1"/>
  <c r="J507" i="1"/>
  <c r="J133" i="1"/>
  <c r="J181" i="1"/>
  <c r="J90" i="1"/>
  <c r="J279" i="1"/>
  <c r="J27" i="1"/>
  <c r="J239" i="1"/>
  <c r="J220" i="1"/>
  <c r="J91" i="1"/>
  <c r="J254" i="1"/>
  <c r="J158" i="1"/>
  <c r="J165" i="1"/>
  <c r="J92" i="1"/>
  <c r="J66" i="1"/>
  <c r="J93" i="1"/>
  <c r="J219" i="1"/>
  <c r="J232" i="1"/>
  <c r="J94" i="1"/>
  <c r="J195" i="1"/>
  <c r="J234" i="1"/>
  <c r="J508" i="1"/>
  <c r="J126" i="1"/>
  <c r="J36" i="1"/>
  <c r="J39" i="1"/>
  <c r="J509" i="1"/>
  <c r="J510" i="1"/>
  <c r="J95" i="1"/>
  <c r="J156" i="1"/>
  <c r="J214" i="1"/>
  <c r="J153" i="1"/>
  <c r="J163" i="1"/>
  <c r="J130" i="1"/>
  <c r="J96" i="1"/>
  <c r="J278" i="1"/>
  <c r="J68" i="1"/>
  <c r="J59" i="1"/>
  <c r="J97" i="1"/>
  <c r="J65" i="1"/>
  <c r="J243" i="1"/>
  <c r="J246" i="1"/>
  <c r="J511" i="1"/>
  <c r="J98" i="1"/>
  <c r="J44" i="1"/>
  <c r="J15" i="1"/>
  <c r="J26" i="1"/>
  <c r="J40" i="1"/>
  <c r="J168" i="1"/>
  <c r="J512" i="1"/>
  <c r="J513" i="1"/>
  <c r="J514" i="1"/>
  <c r="J515" i="1"/>
  <c r="J235" i="1"/>
  <c r="J516" i="1"/>
  <c r="J199" i="1"/>
  <c r="J240" i="1"/>
  <c r="J164" i="1"/>
  <c r="J315" i="1"/>
  <c r="J99" i="1"/>
  <c r="J517" i="1"/>
  <c r="J411" i="1"/>
  <c r="J186" i="1"/>
  <c r="J100" i="1"/>
  <c r="J410" i="1"/>
  <c r="J101" i="1"/>
  <c r="J222" i="1"/>
  <c r="J213" i="1"/>
  <c r="J102" i="1"/>
  <c r="J518" i="1"/>
  <c r="J385" i="1"/>
  <c r="J50" i="1"/>
  <c r="J331" i="1"/>
  <c r="J462" i="1"/>
  <c r="J519" i="1"/>
  <c r="J465" i="1"/>
  <c r="J58" i="1"/>
  <c r="J289" i="1"/>
  <c r="J520" i="1"/>
  <c r="J25" i="1"/>
  <c r="J521" i="1"/>
  <c r="J269" i="1"/>
  <c r="J273" i="1"/>
  <c r="J157" i="1"/>
  <c r="J19" i="1"/>
  <c r="J522" i="1"/>
  <c r="J334" i="1"/>
  <c r="J206" i="1"/>
  <c r="J189" i="1"/>
  <c r="J204" i="1"/>
  <c r="J429" i="1"/>
  <c r="J523" i="1"/>
  <c r="J178" i="1"/>
  <c r="J140" i="1"/>
  <c r="J103" i="1"/>
  <c r="J160" i="1"/>
  <c r="J128" i="1"/>
  <c r="J381" i="1"/>
  <c r="J62" i="1"/>
  <c r="J417" i="1"/>
  <c r="J51" i="1"/>
  <c r="J524" i="1"/>
  <c r="J525" i="1"/>
  <c r="J244" i="1"/>
  <c r="J308" i="1"/>
  <c r="J124" i="1"/>
  <c r="J104" i="1"/>
  <c r="J526" i="1"/>
  <c r="J216" i="1"/>
  <c r="J527" i="1"/>
  <c r="J209" i="1"/>
  <c r="J528" i="1"/>
  <c r="J529" i="1"/>
  <c r="J530" i="1"/>
  <c r="J363" i="1"/>
  <c r="J531" i="1"/>
  <c r="J532" i="1"/>
  <c r="J533" i="1"/>
  <c r="J534" i="1"/>
  <c r="J316" i="1"/>
  <c r="J376" i="1"/>
  <c r="J286" i="1"/>
  <c r="J535" i="1"/>
  <c r="J536" i="1"/>
  <c r="J393" i="1"/>
  <c r="J422" i="1"/>
  <c r="J423" i="1"/>
  <c r="J537" i="1"/>
  <c r="J538" i="1"/>
  <c r="J444" i="1"/>
  <c r="J445" i="1"/>
  <c r="J400" i="1"/>
  <c r="J402" i="1"/>
  <c r="J337" i="1"/>
  <c r="J338" i="1"/>
  <c r="J329" i="1"/>
  <c r="J339" i="1"/>
  <c r="J359" i="1"/>
  <c r="J539" i="1"/>
  <c r="J454" i="1"/>
  <c r="J464" i="1"/>
  <c r="J540" i="1"/>
  <c r="J541" i="1"/>
  <c r="J436" i="1"/>
  <c r="J542" i="1"/>
  <c r="J543" i="1"/>
  <c r="J457" i="1"/>
  <c r="J544" i="1"/>
  <c r="J545" i="1"/>
  <c r="J155" i="1"/>
  <c r="J295" i="1"/>
  <c r="J546" i="1"/>
  <c r="J547" i="1"/>
  <c r="J439" i="1"/>
  <c r="J430" i="1"/>
  <c r="J548" i="1"/>
  <c r="J392" i="1"/>
  <c r="J105" i="1"/>
  <c r="J106" i="1"/>
  <c r="J107" i="1"/>
  <c r="J549" i="1"/>
  <c r="J550" i="1"/>
  <c r="J551" i="1"/>
  <c r="J256" i="1"/>
  <c r="J309" i="1"/>
  <c r="J108" i="1"/>
  <c r="J55" i="1"/>
  <c r="J52" i="1"/>
  <c r="J552" i="1"/>
  <c r="J553" i="1"/>
  <c r="J340" i="1"/>
  <c r="J303" i="1"/>
  <c r="J301" i="1"/>
  <c r="J302" i="1"/>
  <c r="J333" i="1"/>
  <c r="J554" i="1"/>
  <c r="J368" i="1"/>
  <c r="J555" i="1"/>
  <c r="J556" i="1"/>
  <c r="J307" i="1"/>
  <c r="J441" i="1"/>
  <c r="J336" i="1"/>
  <c r="J557" i="1"/>
  <c r="J394" i="1"/>
  <c r="J414" i="1"/>
  <c r="J416" i="1"/>
  <c r="J558" i="1"/>
  <c r="J559" i="1"/>
  <c r="J109" i="1"/>
  <c r="J447" i="1"/>
  <c r="J362" i="1"/>
  <c r="J403" i="1"/>
  <c r="J560" i="1"/>
  <c r="J408" i="1"/>
  <c r="J396" i="1"/>
  <c r="J398" i="1"/>
  <c r="J461" i="1"/>
  <c r="J463" i="1"/>
  <c r="J110" i="1"/>
  <c r="J230" i="1"/>
  <c r="J561" i="1"/>
  <c r="J111" i="1"/>
  <c r="J413" i="1"/>
  <c r="J196" i="1"/>
  <c r="J562" i="1"/>
  <c r="J375" i="1"/>
  <c r="J290" i="1"/>
  <c r="J377" i="1"/>
  <c r="J365" i="1"/>
  <c r="J341" i="1"/>
  <c r="J371" i="1"/>
  <c r="J176" i="1"/>
  <c r="J177" i="1"/>
  <c r="J357" i="1"/>
  <c r="J563" i="1"/>
  <c r="J564" i="1"/>
  <c r="J565" i="1"/>
  <c r="J437" i="1"/>
  <c r="J323" i="1"/>
  <c r="J327" i="1"/>
  <c r="J566" i="1"/>
  <c r="J567" i="1"/>
  <c r="J342" i="1"/>
  <c r="J343" i="1"/>
  <c r="J344" i="1"/>
  <c r="J387" i="1"/>
  <c r="J568" i="1"/>
  <c r="J450" i="1"/>
  <c r="J569" i="1"/>
  <c r="J395" i="1"/>
  <c r="J431" i="1"/>
  <c r="J434" i="1"/>
  <c r="J570" i="1"/>
  <c r="J571" i="1"/>
  <c r="J272" i="1"/>
  <c r="J412" i="1"/>
  <c r="J361" i="1"/>
  <c r="J572" i="1"/>
  <c r="J374" i="1"/>
  <c r="J404" i="1"/>
  <c r="J573" i="1"/>
  <c r="J574" i="1"/>
  <c r="J345" i="1"/>
  <c r="J346" i="1"/>
  <c r="J575" i="1"/>
  <c r="J347" i="1"/>
  <c r="J255" i="1"/>
  <c r="J348" i="1"/>
  <c r="J349" i="1"/>
  <c r="J350" i="1"/>
  <c r="J378" i="1"/>
  <c r="J576" i="1"/>
  <c r="J448" i="1"/>
  <c r="J440" i="1"/>
  <c r="J453" i="1"/>
  <c r="J449" i="1"/>
  <c r="J577" i="1"/>
  <c r="J578" i="1"/>
  <c r="J579" i="1"/>
  <c r="J580" i="1"/>
  <c r="J581" i="1"/>
  <c r="J425" i="1"/>
  <c r="J427" i="1"/>
  <c r="J355" i="1"/>
  <c r="J125" i="1"/>
  <c r="J112" i="1"/>
  <c r="J113" i="1"/>
  <c r="J274" i="1"/>
  <c r="J582" i="1"/>
  <c r="J583" i="1"/>
  <c r="J584" i="1"/>
  <c r="J585" i="1"/>
  <c r="J114" i="1"/>
  <c r="J586" i="1"/>
  <c r="J351" i="1"/>
  <c r="J587" i="1"/>
  <c r="J399" i="1"/>
  <c r="J405" i="1"/>
  <c r="J406" i="1"/>
  <c r="J145" i="1"/>
  <c r="J61" i="1"/>
  <c r="J169" i="1"/>
  <c r="J588" i="1"/>
  <c r="J589" i="1"/>
  <c r="J305" i="1"/>
  <c r="J291" i="1"/>
  <c r="J367" i="1"/>
  <c r="J590" i="1"/>
  <c r="J426" i="1"/>
  <c r="J591" i="1"/>
  <c r="J328" i="1"/>
  <c r="J409" i="1"/>
  <c r="J592" i="1"/>
  <c r="J438" i="1"/>
  <c r="J593" i="1"/>
  <c r="J594" i="1"/>
  <c r="J352" i="1"/>
  <c r="J288" i="1"/>
  <c r="J326" i="1"/>
  <c r="J595" i="1"/>
  <c r="J596" i="1"/>
  <c r="J597" i="1"/>
  <c r="J428" i="1"/>
  <c r="J442" i="1"/>
  <c r="J313" i="1"/>
  <c r="J598" i="1"/>
  <c r="J599" i="1"/>
  <c r="J432" i="1"/>
  <c r="J600" i="1"/>
  <c r="J386" i="1"/>
  <c r="J601" i="1"/>
  <c r="J602" i="1"/>
  <c r="J452" i="1"/>
  <c r="J603" i="1"/>
  <c r="J401" i="1"/>
  <c r="J373" i="1"/>
  <c r="J380" i="1"/>
  <c r="J296" i="1"/>
  <c r="J353" i="1"/>
  <c r="J354" i="1"/>
  <c r="J115" i="1"/>
  <c r="J5" i="1"/>
  <c r="J6" i="1"/>
  <c r="J3" i="1"/>
  <c r="J2" i="1"/>
  <c r="J604" i="1"/>
  <c r="J605" i="1"/>
  <c r="J116" i="1"/>
  <c r="J443" i="1"/>
  <c r="J372" i="1"/>
  <c r="J366" i="1"/>
  <c r="J606" i="1"/>
  <c r="J607" i="1"/>
  <c r="J29" i="1"/>
  <c r="J608" i="1"/>
  <c r="J420" i="1"/>
  <c r="J407" i="1"/>
  <c r="J609" i="1"/>
  <c r="J282" i="1"/>
  <c r="J117" i="1"/>
  <c r="J118" i="1"/>
  <c r="J610" i="1"/>
  <c r="J611" i="1"/>
  <c r="J335" i="1"/>
  <c r="J384" i="1"/>
  <c r="J612" i="1"/>
  <c r="J456" i="1"/>
  <c r="J613" i="1"/>
  <c r="J614" i="1"/>
  <c r="J615" i="1"/>
  <c r="J616" i="1"/>
  <c r="J418" i="1"/>
  <c r="J617" i="1"/>
  <c r="J618" i="1"/>
  <c r="J619" i="1"/>
  <c r="J620" i="1"/>
  <c r="J419" i="1"/>
  <c r="J119" i="1"/>
  <c r="J120" i="1"/>
  <c r="J621" i="1"/>
  <c r="J388" i="1"/>
  <c r="J121" i="1"/>
  <c r="J122" i="1"/>
  <c r="J225" i="1"/>
  <c r="J622" i="1"/>
  <c r="J281" i="1"/>
  <c r="J123" i="1"/>
  <c r="J319" i="1"/>
  <c r="J312" i="1"/>
  <c r="J623" i="1"/>
  <c r="J624" i="1"/>
  <c r="J458" i="1"/>
  <c r="J266" i="1"/>
  <c r="J625" i="1"/>
  <c r="J7" i="1"/>
  <c r="J10" i="1"/>
  <c r="J626" i="1"/>
  <c r="J9" i="1"/>
  <c r="J8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</calcChain>
</file>

<file path=xl/sharedStrings.xml><?xml version="1.0" encoding="utf-8"?>
<sst xmlns="http://schemas.openxmlformats.org/spreadsheetml/2006/main" count="1264" uniqueCount="1260">
  <si>
    <t>Budget (Bpack ID)</t>
  </si>
  <si>
    <t>Code budgétaire *</t>
  </si>
  <si>
    <t>Description *</t>
  </si>
  <si>
    <t>Date de début de validité</t>
  </si>
  <si>
    <t>Date de fin de validité</t>
  </si>
  <si>
    <t>Montant total du Budget *</t>
  </si>
  <si>
    <t>Engagé</t>
  </si>
  <si>
    <t>En saisie</t>
  </si>
  <si>
    <t>Solde</t>
  </si>
  <si>
    <t>% Engagé</t>
  </si>
  <si>
    <t>16-DZ-BSE-110-2-2</t>
  </si>
  <si>
    <t>16-DZ BSE-110-2-2 BA - Analyses techniques trans projets</t>
  </si>
  <si>
    <t>16-DZ-BSE-110-3-2</t>
  </si>
  <si>
    <t>16-DZ BSE-110-3-2 PP - Analyses techniques trans projets</t>
  </si>
  <si>
    <t>16-DZ-BSE-120-1-2</t>
  </si>
  <si>
    <t>16-DZ BSE-120-1-2 PP - Pilotage trans projets</t>
  </si>
  <si>
    <t>16-DZ-BSE-201-13-1</t>
  </si>
  <si>
    <t>16-DZ-BSE-201-12 INTEGRATION XML FIRST DZ</t>
  </si>
  <si>
    <t>16-DZ-BSE-87-1-1</t>
  </si>
  <si>
    <t>16-DZ BSE-87-1-1 logiciels DZ Redevances logiciels</t>
  </si>
  <si>
    <t>16-DZ-BSE-95-4-1</t>
  </si>
  <si>
    <t>16-DZ BSE-95-4-1 Maintenance évolutive Prestation Développement</t>
  </si>
  <si>
    <t>16-DZ-BSE-96-1-1</t>
  </si>
  <si>
    <t>16-DZ BSE-96-1-1 MAGILLEM DZ Prestation développement</t>
  </si>
  <si>
    <t>16-DZ-BSE-96-2-1</t>
  </si>
  <si>
    <t>16-DZ BSE-96-2-1 MAGILLEM DZ TMA</t>
  </si>
  <si>
    <t>16-DZ-BSE-96-3-1</t>
  </si>
  <si>
    <t>16-DZ BSE-96-3-1 MAGILLEM DZ Redevances logiciels</t>
  </si>
  <si>
    <t>16-DZ-FSE-120-1-2</t>
  </si>
  <si>
    <t>16-DZ FSE-120-1-2 BA - Analyses techniques trans projets</t>
  </si>
  <si>
    <t>16-DZ-FSE-120-2-2</t>
  </si>
  <si>
    <t>16-DZ FSE-120-2-2 PP - Analyses techniques trans projets</t>
  </si>
  <si>
    <t>16-DZ-FSE-120-2-5</t>
  </si>
  <si>
    <t>16-DZ FSE-120-2-5 PP - Pilotage trans projets</t>
  </si>
  <si>
    <t>16-DZ-FSE-130-1-4</t>
  </si>
  <si>
    <t>16-DZ FSE-130-1-4 Intégration des outils SISN</t>
  </si>
  <si>
    <t>16-DZ-FSE-210-1-3</t>
  </si>
  <si>
    <t>16-DZ FSE-210-1-3 DEVX - Analyses techniques</t>
  </si>
  <si>
    <t>16-DZ-FSE-220-1-1</t>
  </si>
  <si>
    <t>16-DZ FSE-220-1-1 Pack Procédure / Coll Territoriales / Associations - Pilotage</t>
  </si>
  <si>
    <t>16-DZ-FSE-220-1-2</t>
  </si>
  <si>
    <t>16-DZ FSE-220-1-2 Pack Procédure / Coll Territoriales / Associations - Développement</t>
  </si>
  <si>
    <t>16-DZ-FSE-230-1-3</t>
  </si>
  <si>
    <t>16-DZ FSE-230-1-3 Testeur - Pôle recette</t>
  </si>
  <si>
    <t>16-DZ-FSE-53-1-1</t>
  </si>
  <si>
    <t>16-DZ FSE-53-1-1 site institutionnel corporate DZ Prestation développement</t>
  </si>
  <si>
    <t>16-DZ-FSE-53-1-2</t>
  </si>
  <si>
    <t>16-DZ FSE-53-1-2 site institutionnel corporate DZ Prestation pilotage</t>
  </si>
  <si>
    <t>16-DZ-FSE-53-1-3</t>
  </si>
  <si>
    <t>16-DZ FSE-53-1-3 site institutionnel corporate DZ Redevances logiciels</t>
  </si>
  <si>
    <t>16-DZ-FSE-54-1-1</t>
  </si>
  <si>
    <t>16-DZ FSE-54-1-1 boutique  DZ Prestation développement</t>
  </si>
  <si>
    <t>16-DZ-FSE-54-1-2</t>
  </si>
  <si>
    <t>16-DZ FSE-54-1-2 boutique  DZ Prestation pilotage</t>
  </si>
  <si>
    <t>16-DZ-FSE-54-2-1</t>
  </si>
  <si>
    <t>16-DZ FSE-54-2-1 boutique  maintenance DZ Maintenance corrective</t>
  </si>
  <si>
    <t>16-DZ-FSE-63-1-1</t>
  </si>
  <si>
    <t>16-DZ FSE-63-1-1 SAMS DZ Prestation développement</t>
  </si>
  <si>
    <t>16-DZ-FSE-63-1-2</t>
  </si>
  <si>
    <t>16-DZ FSE-63-1-2 SAMS DZ Prestation pilotage</t>
  </si>
  <si>
    <t>16-DZ-FSE-65-1-1</t>
  </si>
  <si>
    <t>16-DZ FSE-65-1-1 Portail métier (evol) DZ Analyses techniques</t>
  </si>
  <si>
    <t>16-DZ-FSE-65-1-2</t>
  </si>
  <si>
    <t>16-DZ FSE-65-1-2 Portail métier (evol) DZ Prestation développement</t>
  </si>
  <si>
    <t>16-DZ-FSE-65-1-3</t>
  </si>
  <si>
    <t>16-DZ FSE-65-1-3 Portail métier (evol) DZ Prestation pilotage</t>
  </si>
  <si>
    <t>16-DZ-FSE-65-3-1</t>
  </si>
  <si>
    <t>16-DZ FSE-65-3-1 Portail métier (infogérance) DZ Prestation tests</t>
  </si>
  <si>
    <t>16-DZ-FSE-65-4-2</t>
  </si>
  <si>
    <t>16-DZ FSE-65-4-2 Portail métier (maintenance) DZ Maintenance évolutive</t>
  </si>
  <si>
    <t>16-DZ-FSE-72-1-1</t>
  </si>
  <si>
    <t>16-DZ FSE-72-1-1 Xiti DZ Redevances logiciels</t>
  </si>
  <si>
    <t>16-DZ-FSE-77-1-1</t>
  </si>
  <si>
    <t>16-DZ FSE-77-1-1 CD  DZ Maintenance corrective</t>
  </si>
  <si>
    <t>16-DZ-FSE-77-1-2</t>
  </si>
  <si>
    <t>16-DZ FSE-77-1-2 CD  DZ Redevances logiciels</t>
  </si>
  <si>
    <t>16-DZ-FSE-80-1-2</t>
  </si>
  <si>
    <t>16-DZ FSE-80-1-2 www.dalloz actualites.fr DZ Prestation développement</t>
  </si>
  <si>
    <t>16-DZ-FSE-80-1-3</t>
  </si>
  <si>
    <t>16-DZ FSE-80-1-3 www.dalloz actualites.fr DZ Prestation pilotage</t>
  </si>
  <si>
    <t>16-DZ-FSE-81-1-1</t>
  </si>
  <si>
    <t>16-DZ FSE-81-1-1 BND DZ Prestation développement</t>
  </si>
  <si>
    <t>16-DZ-FSE-81-1-2</t>
  </si>
  <si>
    <t>16-DZ FSE-81-1-2 BND DZ Prestation pilotage</t>
  </si>
  <si>
    <t>16-DZ-FSE-81-1-3</t>
  </si>
  <si>
    <t>16-DZ FSE-81-1-3 BND DZ Production numérique</t>
  </si>
  <si>
    <t>16-DZ-FSE-82-1-1</t>
  </si>
  <si>
    <t>16-DZ FSE-82-1-1 www.dalloz reves.fr DZ Production numérique</t>
  </si>
  <si>
    <t>16-DZ-FSE-83-1-1</t>
  </si>
  <si>
    <t>16-DZ FSE-83-1-1 sites feuilletages  DZ Prestation développement</t>
  </si>
  <si>
    <t>16-DZ-FSE-83-1-2</t>
  </si>
  <si>
    <t>16-DZ FSE-83-1-2 sites feuilletages  DZ Prestation pilotage</t>
  </si>
  <si>
    <t>16-DZ-FSE-84-1-1</t>
  </si>
  <si>
    <t>16-DZ FSE-84-1-1 codes dalloz DZ Production numérique</t>
  </si>
  <si>
    <t>16-DZ-FSE-85-1-2</t>
  </si>
  <si>
    <t>16-DZ FSE-85-1-2 www.dalloz etudiant.fr DZ Prestation pilotage</t>
  </si>
  <si>
    <t>16-DZ-FSE-86-1-1</t>
  </si>
  <si>
    <t>16-DZ FSE-86-1-1 mobiles DZ Prestation développement</t>
  </si>
  <si>
    <t>16-DZ-FSE-86-1-2</t>
  </si>
  <si>
    <t>16-DZ FSE-86-1-2 mobiles DZ Prestation pilotage</t>
  </si>
  <si>
    <t>16-DZ-FSE-HB</t>
  </si>
  <si>
    <t>16-DZ-FSE-HB Hors Budget</t>
  </si>
  <si>
    <t>16-DZ-SGF-10-1-1</t>
  </si>
  <si>
    <t>16-DZ SGF-10-1-1 Bullabo TMA DZ Maintenance corrective</t>
  </si>
  <si>
    <t>16-DZ-SGF-10-2-1</t>
  </si>
  <si>
    <t>16-DZ SGF-10-2-1 Bullabo Evolutions DZ Maintenance évolutive</t>
  </si>
  <si>
    <t>16-DZ-SGF-14-4-1</t>
  </si>
  <si>
    <t>16-DZ SGF-14-4-1 MICROABO Maintenance logiciels DZ Licences logiciels immob</t>
  </si>
  <si>
    <t>16-DZ-SGF-15-1-4</t>
  </si>
  <si>
    <t>16-DZ SGF-15-1-4 BASE MKG TMA Evolutive Maintenance évolutive / Dévt</t>
  </si>
  <si>
    <t>16-DZ-SGF-15-11-1</t>
  </si>
  <si>
    <t>16-DZ SGF-15-11-1 IMPACT NEW ERP\MARKETING Pilotage/Coordination</t>
  </si>
  <si>
    <t>16-DZ-SGF-16-1-6</t>
  </si>
  <si>
    <t>16-DZ SGF-16-1-6 SEGMENTATION Analyses techniques</t>
  </si>
  <si>
    <t>16-DZ-SGF-16-1-7</t>
  </si>
  <si>
    <t>16-DZ SGF-16-1-7 SEGMENTATION Développement</t>
  </si>
  <si>
    <t>16-DZ-SGF-16-1-8</t>
  </si>
  <si>
    <t>16-DZ SGF-16-1-8 SEGMENTATION formation</t>
  </si>
  <si>
    <t>16-DZ-SGF-17-1-1</t>
  </si>
  <si>
    <t>16-DZ SGF-17-1-1 DWH TMA DZ Maintenance corrective</t>
  </si>
  <si>
    <t>16-DZ-SGF-17-1-4</t>
  </si>
  <si>
    <t>16-DZ SGF-17-1-4 DWH TMA DZ Maintenance évolutive</t>
  </si>
  <si>
    <t>16-DZ-SGF-18-1-1</t>
  </si>
  <si>
    <t>16-DZ SGF-18-1-1 BO QLIKVIEW Maintenance DZ Maintenance corrective</t>
  </si>
  <si>
    <t>16-DZ-SGF-18-2-1</t>
  </si>
  <si>
    <t>16-DZ SGF-18-2-1 BO QLIKVIEW Licences DZ Licences logiciels immob</t>
  </si>
  <si>
    <t>16-DZ-SGF-21-1-1</t>
  </si>
  <si>
    <t>16-DZ SGF-21-1-1 OPEN IRIS IMMO Maintenance DZ Maintenance logiciels</t>
  </si>
  <si>
    <t>16-DZ-SGF-22-1-1</t>
  </si>
  <si>
    <t>16-DZ SGF-22-1-1 XRT TRESORERIE Maintenance DZ Maintenance logiciels</t>
  </si>
  <si>
    <t>16-DZ-SGF-24-1-1</t>
  </si>
  <si>
    <t>16-DZ SGF-24-1-1 TITELIVE Maintenance DZ Maintenance logiciels</t>
  </si>
  <si>
    <t>16-DZ-SGF-25-1-1</t>
  </si>
  <si>
    <t>16-DZ SGF-25-1-1 SIEL Maintenance DZ Maintenance logiciels</t>
  </si>
  <si>
    <t>16-DZ-SGF-25-1-3</t>
  </si>
  <si>
    <t>16-DZ SGF-25-1-3 SIEL Maintenance Evolutive Maintenance évolutive / Dévt</t>
  </si>
  <si>
    <t>16-DZ-SGF-25-2-1</t>
  </si>
  <si>
    <t>16-DZ SGF-25-2-1 SIEL Redevance DZ Maintenance logiciels</t>
  </si>
  <si>
    <t>16-DZ-SGF-60-1-1</t>
  </si>
  <si>
    <t>16-DZ SGF-60-1-1 BRIO Miantenance Maintenance (màj/correction/exploit)</t>
  </si>
  <si>
    <t>16-DZ-SGF-67-1-1</t>
  </si>
  <si>
    <t>16-DZ SGF-67-1-1 Nprinting Maintenance DZ Maintenance corrective</t>
  </si>
  <si>
    <t>16-DZ-SGF-67-2-1</t>
  </si>
  <si>
    <t>16-DZ SGF-67-2-1 Nprinting Licences DZ Licences logiciels immob</t>
  </si>
  <si>
    <t>16-DZ-SGF-68-1-2</t>
  </si>
  <si>
    <t>16-DZ SGF-68-1-2 REPORTING Evolutions Maintenance évolutive / Dévt</t>
  </si>
  <si>
    <t>16-DZ-SGF-80-1-1</t>
  </si>
  <si>
    <t>16-DZ SGF-80-1-1 SIG dedié SIF Analyses techniques</t>
  </si>
  <si>
    <t>16-DZ-SGM-11-3-4</t>
  </si>
  <si>
    <t>16-DZ SGM-11-3-4 CRM Exploitation Licences Immo</t>
  </si>
  <si>
    <t>16-DZ-SGM-11-3-5</t>
  </si>
  <si>
    <t>16-DZ SGM-11-3-5 CRM Exploitation Licences Redevance</t>
  </si>
  <si>
    <t>16-DZ-SGM-12-1-1</t>
  </si>
  <si>
    <t>16-DZ SGM-12-1-1 CRM Conso + TMA DZ Maintenance corrective</t>
  </si>
  <si>
    <t>16-DZ-SGM-16-1-1</t>
  </si>
  <si>
    <t>16-DZ SGM-16-1-1 NEOLANE TMA DZ Maintenance corrective</t>
  </si>
  <si>
    <t>16-DZ-SGM-16-2-1</t>
  </si>
  <si>
    <t>16-DZ SGM-16-2-1 NEOLANE Evolutions DZ Maintenance évolutive</t>
  </si>
  <si>
    <t>16-DZ-SGM-17-1-2</t>
  </si>
  <si>
    <t>16-DZ SGM-17-1-2 SAS Maintenance Maintenance (màj/correction/exploit)</t>
  </si>
  <si>
    <t>16-DZ-SGM-17-1-4</t>
  </si>
  <si>
    <t>16-DZ SGM-17-1-4 SAS Licences Licences Immo</t>
  </si>
  <si>
    <t>16-DZ-SGM-25-2-1</t>
  </si>
  <si>
    <t>16-DZ SGM-25-2-1 YODA Maintenance Maintenance (màj/correction/exploit)</t>
  </si>
  <si>
    <t>16-EFL-BSE-100-1-1</t>
  </si>
  <si>
    <t>16-EFL BSE-100-1-1 Nouvelles Revues EFL - Développement</t>
  </si>
  <si>
    <t>16-EFL-BSE-110-2-3</t>
  </si>
  <si>
    <t>16-EFL BSE-110-2-3 BA - Analyses techniques trans projets</t>
  </si>
  <si>
    <t>16-EFL-BSE-110-3-3</t>
  </si>
  <si>
    <t>16-EFL BSE-110-3-3 PP - Analyses techniques trans projets</t>
  </si>
  <si>
    <t>16-EFL-BSE-120-1-3</t>
  </si>
  <si>
    <t>16-EFL BSE-120-1-3 PP - Pilotage trans projets</t>
  </si>
  <si>
    <t>16-EFL-BSE-120-2-1</t>
  </si>
  <si>
    <t>16-EFL BSE-120-2-1 PE - Test data Pôle Exploitation</t>
  </si>
  <si>
    <t>16-EFL-BSE-130-1-3</t>
  </si>
  <si>
    <t>16-EFL BSE-130-1-3 Tests automatisés data</t>
  </si>
  <si>
    <t>16-EFL-BSE-130-2-2</t>
  </si>
  <si>
    <t>16-EFL BSE-130-2-2 PR - Tests projets BO</t>
  </si>
  <si>
    <t>16-EFL-BSE-201-1-2</t>
  </si>
  <si>
    <t>16-EFL BSE-201-1-2 Chaine XML Phase 1 EFL Prestation développement</t>
  </si>
  <si>
    <t>16-EFL-BSE-201-11-1</t>
  </si>
  <si>
    <t>16-EFL-BSE-201-11-1 Intégration XML First pour les EFL</t>
  </si>
  <si>
    <t>16-EFL-BSE-201-8-1</t>
  </si>
  <si>
    <t>16-EFL BSE-201-8-1  Evolutions Chaine XML EFL Maintenance évolutive</t>
  </si>
  <si>
    <t>16-EFL-BSE-203-1-1</t>
  </si>
  <si>
    <t>16-EFL BSE-203-1-1 Evolutions chaines de traitement EFL Maintenance évolutive</t>
  </si>
  <si>
    <t>16-EFL-BSE-213-1-1</t>
  </si>
  <si>
    <t>16-EFL BSE-213-1-1 Maintenance applicative EFL EFL Maintenance corrective</t>
  </si>
  <si>
    <t>16-EFL-BSE-258-2-2</t>
  </si>
  <si>
    <t>16-EFL-BSE-258-2-2 Composition interne lot 2 EFL Prestation développement</t>
  </si>
  <si>
    <t>16-EFL-BSE-305-23-1</t>
  </si>
  <si>
    <t>16-EFL BSE-305-23-1 Evolutions EFL3 BO EFL Prestation développement</t>
  </si>
  <si>
    <t>16-EFL-BSE-305-23-2</t>
  </si>
  <si>
    <t>16-EFL-BSE-305-23-2 Code OHADA - Développement</t>
  </si>
  <si>
    <t>16-EFL-BSE-305-26-1</t>
  </si>
  <si>
    <t>16-EFL-BSE-305-26-1 BO Migration Hulk Prestation Developpement</t>
  </si>
  <si>
    <t>16-EFL-BSE-312-4-1</t>
  </si>
  <si>
    <t>16-EFL BSE-312-4-1 Innéo V3 Prestation développements</t>
  </si>
  <si>
    <t>16-EFL-BSE-HB</t>
  </si>
  <si>
    <t>16-EFL-BSE-HB Hors Budget</t>
  </si>
  <si>
    <t>16-EFL-FSE-120-1-3</t>
  </si>
  <si>
    <t>16-EFL FSE-120-1-3 BA - Analyses techniques trans projets</t>
  </si>
  <si>
    <t>16-EFL-FSE-120-2-3</t>
  </si>
  <si>
    <t>16-EFL FSE-120-2-3 PP - Analyses techniques trans projets</t>
  </si>
  <si>
    <t>16-EFL-FSE-120-2-6</t>
  </si>
  <si>
    <t>16-EFL FSE-120-2-6 PP - Pilotage trans projets</t>
  </si>
  <si>
    <t>16-EFL-FSE-130-1-5</t>
  </si>
  <si>
    <t>16-EFL FSE-130-1-5 Intégration des outils SISN</t>
  </si>
  <si>
    <t>16-EFL-FSE-130-1-6</t>
  </si>
  <si>
    <t>16-EFL FSE-130-1-6 Intégration des outils SISN</t>
  </si>
  <si>
    <t>16-EFL-FSE-209-6-1</t>
  </si>
  <si>
    <t>16-EFL FSE-209-6-1 Evolutions SI/Boutique EFL Maintenance évolutive</t>
  </si>
  <si>
    <t>16-EFL-FSE-210-1-2</t>
  </si>
  <si>
    <t>16-EFL FSE-210-1-2 DEVX - Analyses techniques</t>
  </si>
  <si>
    <t>16-EFL-FSE-213-1-3</t>
  </si>
  <si>
    <t>16-EFL FSE-213-1-3 Maintenance applicative EFL EFL Prestations Informatiques</t>
  </si>
  <si>
    <t>16-EFL-FSE-230-1-2</t>
  </si>
  <si>
    <t>16-EFL FSE-230-1-2 Testeur - Pôle recette</t>
  </si>
  <si>
    <t>16-EFL-FSE-305-22-2</t>
  </si>
  <si>
    <t>16-EFL FSE-305-22-2 Mémentos everywhere EFL Prestation développement</t>
  </si>
  <si>
    <t>16-EFL-FSE-305-24-1</t>
  </si>
  <si>
    <t>16-EFL FSE-305-24-1 Evolutions EFL3 / Esp. abonnés EFL Maintenance évolutive</t>
  </si>
  <si>
    <t>16-EFL-FSE-305-25-1</t>
  </si>
  <si>
    <t>16-EFL FSE-305-25-1 Migration GA EFL Analyses techniques</t>
  </si>
  <si>
    <t>16-EFL-FSE-305-25-2</t>
  </si>
  <si>
    <t>16-EFL FSE-305-25-2 Migration GA EFL Prestation développement</t>
  </si>
  <si>
    <t>16-EFL-FSE-305-25-3</t>
  </si>
  <si>
    <t>16-EFL FSE-305-25-3 Migration GA EFL Prestation pilotage</t>
  </si>
  <si>
    <t>16-EFL-FSE-305-25-5</t>
  </si>
  <si>
    <t>16-EFL FSE-305-25-5 GA EFL - Analyses techniques</t>
  </si>
  <si>
    <t>16-EFL-FSE-305-25-6</t>
  </si>
  <si>
    <t>16-EFL FSE-305-25-6 GA EFL - Pilotage</t>
  </si>
  <si>
    <t>16-EFL-FSE-305-26-1</t>
  </si>
  <si>
    <t>16-EFL FSE-305-26-1 Migration Hulk EFL Prestation développement</t>
  </si>
  <si>
    <t>16-EFL-FSE-305-26-2</t>
  </si>
  <si>
    <t>16-EFL FSE-305-26-2 Migration Hulk EFL Prestation pilotage</t>
  </si>
  <si>
    <t>16-EFL-FSE-312-1-1</t>
  </si>
  <si>
    <t>16-EFL FSE-312-1-1 RUN - Analyse EFL</t>
  </si>
  <si>
    <t>16-EFL-FSE-312-1-2</t>
  </si>
  <si>
    <t>16-EFL FSE-312-1-2 RUN - Pilotage EFL</t>
  </si>
  <si>
    <t>16-EFL-FSE-314-1-1</t>
  </si>
  <si>
    <t>16-EFL FSE-314-1-1 La quotidienne EFL Prestation développement</t>
  </si>
  <si>
    <t>16-EFL-FSE-314-1-2</t>
  </si>
  <si>
    <t>16-EFL FSE-314-1-2 La quotidienne EFL Prestation pilotage</t>
  </si>
  <si>
    <t>16-EFL-FSE-HB</t>
  </si>
  <si>
    <t>16-EFL-FSE-HB Hors Budget</t>
  </si>
  <si>
    <t>16-EFL-FSE-IT-1-1</t>
  </si>
  <si>
    <t>16-EFL FSE-IT-1-1 Maintenance Portail IFL</t>
  </si>
  <si>
    <t>16-EFL-SGF-15-1-1</t>
  </si>
  <si>
    <t>16-EFL SGF-15-1-1 BASE MKG Maintenance EFL Maintenance corrective</t>
  </si>
  <si>
    <t>16-EFL-SGF-15-1-2</t>
  </si>
  <si>
    <t>16-EFL SGF-15-1-2 BASE MKG Maintenance EFL Maintenance évolutive</t>
  </si>
  <si>
    <t>16-EFL-SGF-15-11-5</t>
  </si>
  <si>
    <t>16-EFL SGF-15-11-5 IMPACT NEW ERP\MARKETING Analyses techniques</t>
  </si>
  <si>
    <t>16-EFL-SGF-16-1-11</t>
  </si>
  <si>
    <t>16-EFL SGF-16-1-11 SEGMENTATION Analyses techniques</t>
  </si>
  <si>
    <t>16-EFL-SGF-16-1-12</t>
  </si>
  <si>
    <t>16-EFL SGF-16-1-12 SEGMENTATION formation</t>
  </si>
  <si>
    <t>16-EFL-SGF-16-1-18</t>
  </si>
  <si>
    <t>16-EFL SGF-16-1-18 SEGMENTATION Développement</t>
  </si>
  <si>
    <t>16-EFL-SGF-17-1-3</t>
  </si>
  <si>
    <t>16-EFL SGF-17-1-3 DWH TMA EFL Maintenance corrective</t>
  </si>
  <si>
    <t>16-EFL-SGF-17-2-1</t>
  </si>
  <si>
    <t>16-EFL SGF-17-2-1 DWH Evolutions EFL Prestation développement</t>
  </si>
  <si>
    <t>16-EFL-SGF-31-1-1</t>
  </si>
  <si>
    <t>16-EFL SGF-31-1-1 SIG Maintenance EFL Maintenance corrective</t>
  </si>
  <si>
    <t>16-EFL-SGF-32-1-1</t>
  </si>
  <si>
    <t>16-EFL SGF-32-1-1 SIG Filiales Maint. EFL Maintenance corrective</t>
  </si>
  <si>
    <t>16-EFL-SGF-32-1-2</t>
  </si>
  <si>
    <t>16-EFL-SGF-32-1-2 SIG EVOLUTIONS</t>
  </si>
  <si>
    <t>16-EFL-SGF-33-1-1</t>
  </si>
  <si>
    <t>16-EFL SGF-33-1-1 Applis Comptables Maintenance EFL Maintenance corrective</t>
  </si>
  <si>
    <t>16-EFL-SGF-33-2-1</t>
  </si>
  <si>
    <t>16-EFL SGF-33-2-1 Applis Comptables Evolutions EFL Maintenance évolutive</t>
  </si>
  <si>
    <t>16-EFL-SGF-40-1-1</t>
  </si>
  <si>
    <t>16-EFL SGF-40-1-1 TALEND  Maintenance EFL Maintenance corrective</t>
  </si>
  <si>
    <t>16-EFL-SGF-40-2-1</t>
  </si>
  <si>
    <t>16-EFL SGF-40-2-1 TALEND  Evolutions EFL Maintenance évolutive</t>
  </si>
  <si>
    <t>16-EFL-SGF-68-1-4</t>
  </si>
  <si>
    <t>16-EFL-SGF-68-1-4 REPORTING Maintenance corrective</t>
  </si>
  <si>
    <t>16-EFL-SGF-68-1-5</t>
  </si>
  <si>
    <t>16-EFL SGF-68-1-5 reporting Maintenance évolutive</t>
  </si>
  <si>
    <t>16-EFL-SGM-16-1-2</t>
  </si>
  <si>
    <t>16-EFL SGM-16-1-2 NEOLANE TMA EFL Maintenance corrective</t>
  </si>
  <si>
    <t>16-EFL-SGM-16-2-2</t>
  </si>
  <si>
    <t>16-EFL SGM-16-2-2 NEOLANE Evolutions EFL Maintenance évolutive</t>
  </si>
  <si>
    <t>16-EL-BSE-110-2-1</t>
  </si>
  <si>
    <t>16-EL BSE-110-2-1 BA - Analyses techniques trans projets</t>
  </si>
  <si>
    <t>16-EL-BSE-110-3-1</t>
  </si>
  <si>
    <t>16-EL BSE-110-3-1 PP - Analyses techniques trans projets</t>
  </si>
  <si>
    <t>16-EL-BSE-120-1-1</t>
  </si>
  <si>
    <t>16-EL BSE-120-1-1 PP - Pilotage trans projets</t>
  </si>
  <si>
    <t>16-EL-BSE-130-1-1</t>
  </si>
  <si>
    <t>16-EL BSE-130-1-1 Tests automatisés data</t>
  </si>
  <si>
    <t>16-EL-BSE-201-12-1</t>
  </si>
  <si>
    <t>16-EL-BSE-201-12 INTEGRATION XML FIRST EL</t>
  </si>
  <si>
    <t>16-EL-BSE-26-1-1</t>
  </si>
  <si>
    <t>16-EL-BSE-26-1-1 EL Mobile</t>
  </si>
  <si>
    <t>16-EL-BSE-57-1-2</t>
  </si>
  <si>
    <t>16-EL BSE-57-1-2 OUTIL INTERNE BO EL Prestation développement</t>
  </si>
  <si>
    <t>16-EL-BSE-57-1-3</t>
  </si>
  <si>
    <t>16-EL BSE-57-1-3 OUTIL INTERNE BO EL Prestation pilotage</t>
  </si>
  <si>
    <t>16-EL-BSE-58-2-1</t>
  </si>
  <si>
    <t>16-EL BSE-58-2-1 MAGILEM TMA EL Redevances logiciels</t>
  </si>
  <si>
    <t>16-EL-BSE-59-1-1</t>
  </si>
  <si>
    <t>16-EL BSE-59-1-1 BASE REF EL Prestation développement</t>
  </si>
  <si>
    <t>16-EL-BSE-59-1-2</t>
  </si>
  <si>
    <t>16-EL BSE-59-1-2 BASE REF EL Prestation pilotage</t>
  </si>
  <si>
    <t>16-EL-BSE-59-2-1</t>
  </si>
  <si>
    <t>16-EL BSE-59-2-1 BASE REF Maintenance EL Maintenance corrective</t>
  </si>
  <si>
    <t>16-EL-BSE-61-1-3</t>
  </si>
  <si>
    <t>16-EL BSE-61-1-3 chaîne de traitement interne EL Prestation développement</t>
  </si>
  <si>
    <t>16-EL-BSE-61-3-1</t>
  </si>
  <si>
    <t>16-EL BSE-61-3-1 chaîne de traitement jouve EL Production numérique</t>
  </si>
  <si>
    <t>16-EL-BSE-HB-1</t>
  </si>
  <si>
    <t>16-EL-BSE-HB-1 Hors Budget BSE</t>
  </si>
  <si>
    <t>16-EL-FSE-110-1-1</t>
  </si>
  <si>
    <t>16-EL FSE-110-1-1 Maintenance des LP</t>
  </si>
  <si>
    <t>16-EL-FSE-110-1-2</t>
  </si>
  <si>
    <t>16-EL FSE-110-1-2 Maintenance des LP</t>
  </si>
  <si>
    <t>16-EL-FSE-110-1-3</t>
  </si>
  <si>
    <t>16-EL FSE-110-1-3 Maintenance des LP</t>
  </si>
  <si>
    <t>16-EL-FSE-110-1-4</t>
  </si>
  <si>
    <t>16-EL FSE-110-1-4 Maintenance des LP</t>
  </si>
  <si>
    <t>16-EL-FSE-110-1-5</t>
  </si>
  <si>
    <t>16-EL FSE-110-1-5 Maintenance des LP</t>
  </si>
  <si>
    <t>16-EL-FSE-120-1-1</t>
  </si>
  <si>
    <t>16-EL FSE-120-1-1 BA - Analyses techniques trans projets</t>
  </si>
  <si>
    <t>16-EL-FSE-120-2-1</t>
  </si>
  <si>
    <t>16-EL FSE-120-2-1 PP - Analyses techniques trans projets</t>
  </si>
  <si>
    <t>16-EL-FSE-120-2-4</t>
  </si>
  <si>
    <t>16-EL FSE-120-2-4 PP - Pilotage trans projets</t>
  </si>
  <si>
    <t>16-EL-FSE-130-1-1</t>
  </si>
  <si>
    <t>16-EL FSE-130-1-1 Intégration des outils SISN</t>
  </si>
  <si>
    <t>16-EL-FSE-130-1-2</t>
  </si>
  <si>
    <t>16-EL FSE-130-1-2 Intégration des outils SISN</t>
  </si>
  <si>
    <t>16-EL-FSE-150-1-1</t>
  </si>
  <si>
    <t>16-EL FSE-150-1-1 Intescia TMA Prestation développement</t>
  </si>
  <si>
    <t>16-EL-FSE-150-1-2</t>
  </si>
  <si>
    <t>16-EL FSE-150-1-2 Intescia TMA Prestation pilotage</t>
  </si>
  <si>
    <t>16-EL-FSE-150-1-3</t>
  </si>
  <si>
    <t>16-EL-FSE-150-1-3 Intescia TMA Plan B - Développement</t>
  </si>
  <si>
    <t>16-EL-FSE-150-1-4</t>
  </si>
  <si>
    <t>16-EL-FSE-150-1-4 Intescia TMA Application mobile</t>
  </si>
  <si>
    <t>16-EL-FSE-150-1-5</t>
  </si>
  <si>
    <t>16-EL-FSE-150-1-5 Intescia Ebis V1 - Développement</t>
  </si>
  <si>
    <t>16-EL-FSE-150-1-6</t>
  </si>
  <si>
    <t>16-EL-FSE-150-1-6 Intescia Ebis V1 - Pilotage</t>
  </si>
  <si>
    <t>16-EL-FSE-210-1-1</t>
  </si>
  <si>
    <t>16-EL FSE-210-1-1 DEVX - Analyses techniques</t>
  </si>
  <si>
    <t>16-EL-FSE-230-1-1</t>
  </si>
  <si>
    <t>16-EL FSE-230-1-1 Testeur - Pôle recette</t>
  </si>
  <si>
    <t>16-EL-FSE-46-1-1</t>
  </si>
  <si>
    <t>16-EL FSE-46-1-1 Tableaux animés EL Prestation développement</t>
  </si>
  <si>
    <t>16-EL-FSE-48-1-1</t>
  </si>
  <si>
    <t>16-EL FSE-48-1-1 evolutions produits divers EL Prestation développement</t>
  </si>
  <si>
    <t>16-EL-FSE-49-1-1</t>
  </si>
  <si>
    <t>16-EL FSE-49-1-1 elscdweb maintenance EL Maintenance corrective</t>
  </si>
  <si>
    <t>16-EL-FSE-49-1-2</t>
  </si>
  <si>
    <t>16-EL FSE-49-1-2 elscdweb maintenance EL Maintenance évolutive</t>
  </si>
  <si>
    <t>16-EL-FSE-49-1-3</t>
  </si>
  <si>
    <t>16-EL FSE-49-1-3 elscdweb maintenance EL Redevances logiciels</t>
  </si>
  <si>
    <t>16-EL-FSE-50-1-1</t>
  </si>
  <si>
    <t>16-EL FSE-50-1-1 bo veille (old) maintenance EL Maintenance corrective</t>
  </si>
  <si>
    <t>16-EL-FSE-50-1-2</t>
  </si>
  <si>
    <t>16-EL FSE-50-1-2 bo veille (old) maintenance EL Maintenance évolutive</t>
  </si>
  <si>
    <t>16-EL-FSE-50-1-3</t>
  </si>
  <si>
    <t>16-EL-FSE-50-1-3 Transfert VP dans CDS Smile</t>
  </si>
  <si>
    <t>16-EL-FSE-51-1-1</t>
  </si>
  <si>
    <t>16-EL FSE-51-1-1 ActuEL (migration) EL Maintenance corrective</t>
  </si>
  <si>
    <t>16-EL-FSE-51-1-2</t>
  </si>
  <si>
    <t>16-EL FSE-51-1-2 ActuEL (migration) EL Maintenance évolutive</t>
  </si>
  <si>
    <t>16-EL-FSE-51-1-3</t>
  </si>
  <si>
    <t>16-EL FSE-51-1-3 ActuEL (migration) EL Prestation pilotage</t>
  </si>
  <si>
    <t>16-EL-FSE-52-1-2</t>
  </si>
  <si>
    <t>16-EL FSE-52-1-2 NPA (nouvelle plateforme actualités) EL Prestation développement</t>
  </si>
  <si>
    <t>16-EL-FSE-52-2-1</t>
  </si>
  <si>
    <t>16-EL FSE-52-2-1 NPA maintenance EL Maintenance corrective</t>
  </si>
  <si>
    <t>16-EL-FSE-52-2-2</t>
  </si>
  <si>
    <t>16-EL FSE-52-2-2 NPA maintenance EL Maintenance évolutive</t>
  </si>
  <si>
    <t>16-EL-FSE-53-1-4</t>
  </si>
  <si>
    <t>16-EL FSE-53-1-4 site institutionnel corporate EL Prestation développement</t>
  </si>
  <si>
    <t>16-EL-FSE-53-1-5</t>
  </si>
  <si>
    <t>16-EL FSE-53-1-5 site institutionnel corporate EL Prestation pilotage</t>
  </si>
  <si>
    <t>16-EL-FSE-53-1-6</t>
  </si>
  <si>
    <t>16-EL FSE-53-1-6 site institutionnel corporate EL Redevances logiciels</t>
  </si>
  <si>
    <t>16-EL-FSE-53-2-1</t>
  </si>
  <si>
    <t>16-EL FSE-53-2-1 site institutionnel (maintenance) EL Maintenance corrective</t>
  </si>
  <si>
    <t>16-EL-FSE-53-3-1</t>
  </si>
  <si>
    <t>16-EL FSE-53-3-1 site institutionnel (magento) EL Redevances logiciels</t>
  </si>
  <si>
    <t>16-EL-FSE-54-1-3</t>
  </si>
  <si>
    <t>16-EL FSE-54-1-3 boutique  EL Prestation développement</t>
  </si>
  <si>
    <t>16-EL-FSE-54-1-4</t>
  </si>
  <si>
    <t>16-EL FSE-54-1-4 boutique  EL Prestation pilotage</t>
  </si>
  <si>
    <t>16-EL-FSE-54-2-2</t>
  </si>
  <si>
    <t>16-EL FSE-54-2-2 boutique  maintenance EL Maintenance corrective</t>
  </si>
  <si>
    <t>16-EL-FSE-54-2-3</t>
  </si>
  <si>
    <t>16-EL FSE-54-2-3 boutique  maintenance EL Maintenance évolutive</t>
  </si>
  <si>
    <t>16-EL-FSE-55-1-2</t>
  </si>
  <si>
    <t>16-EL FSE-55-1-2 Evol-trans-Produits EL Prestation développement</t>
  </si>
  <si>
    <t>16-EL-FSE-55-1-3</t>
  </si>
  <si>
    <t>16-EL FSE-55-1-3 Evol-trans-Produits EL Prestation pilotage</t>
  </si>
  <si>
    <t>16-EL-FSE-63-1-3</t>
  </si>
  <si>
    <t>16-EL FSE-63-1-3 SAMS EL Prestation développement</t>
  </si>
  <si>
    <t>16-EL-FSE-63-1-4</t>
  </si>
  <si>
    <t>16-EL FSE-63-1-4 SAMS EL Prestation pilotage</t>
  </si>
  <si>
    <t>16-EL-FSE-63-2-1</t>
  </si>
  <si>
    <t>16-EL FSE-63-2-1 SAMS maintenance EL Maintenance évolutive</t>
  </si>
  <si>
    <t>16-EL-FSE-65-1-5</t>
  </si>
  <si>
    <t>16-EL FSE-65-1-5 Portail métier (evol) EL Prestation développement</t>
  </si>
  <si>
    <t>16-EL-FSE-65-1-6</t>
  </si>
  <si>
    <t>16-EL FSE-65-1-6 Portail métier (evol) EL Prestation pilotage</t>
  </si>
  <si>
    <t>16-EL-FSE-65-3-4</t>
  </si>
  <si>
    <t>16-EL FSE-65-3-4 Portail métier (infogérance) EL Prestation tests</t>
  </si>
  <si>
    <t>16-EL-FSE-65-3-5</t>
  </si>
  <si>
    <t>16-EL FSE-65-3-5 Portail métier (infogérance) EL Redevances logiciels</t>
  </si>
  <si>
    <t>16-EL-FSE-65-4-4</t>
  </si>
  <si>
    <t>16-EL FSE-65-4-4 Portail métier (maintenance) EL Maintenance évolutive</t>
  </si>
  <si>
    <t>16-EL-FSE-66-2-2</t>
  </si>
  <si>
    <t>16-EL FSE-66-2-2 Nouveaux portail EL Prestation pilotage</t>
  </si>
  <si>
    <t>16-EL-FSE-67-1-1</t>
  </si>
  <si>
    <t>16-EL FSE-67-1-1 Nouvelles offres EL Prestation développement</t>
  </si>
  <si>
    <t>16-EL-FSE-67-1-2</t>
  </si>
  <si>
    <t>16-EL FSE-67-1-2 Nouvelles offres EL Prestation pilotage</t>
  </si>
  <si>
    <t>16-EL-FSE-70-2-1</t>
  </si>
  <si>
    <t>16-EL FSE-70-2-1 Eclair maintenance EL Maintenance corrective</t>
  </si>
  <si>
    <t>16-EL-FSE-70-2-2</t>
  </si>
  <si>
    <t>16-EL FSE-70-2-2 Eclair maintenance EL Maintenance évolutive</t>
  </si>
  <si>
    <t>16-EL-FSE-72-1-2</t>
  </si>
  <si>
    <t>16-EL FSE-72-1-2 Xiti EL Redevances logiciels</t>
  </si>
  <si>
    <t>16-EL-FSE-72-2-2</t>
  </si>
  <si>
    <t>16-EL FSE-72-2-2 Xiti intégration EL Redevances logiciels</t>
  </si>
  <si>
    <t>16-EL-FSE-73-1-1</t>
  </si>
  <si>
    <t>16-EL FSE-73-1-1 real Media EL Redevances logiciels</t>
  </si>
  <si>
    <t>16-EL-FSE-74-1-1</t>
  </si>
  <si>
    <t>16-EL FSE-74-1-1 emailvision EL Redevances logiciels</t>
  </si>
  <si>
    <t>16-EL-FSE-75-1-1</t>
  </si>
  <si>
    <t>16-EL FSE-75-1-1 EG EL Prestation développement</t>
  </si>
  <si>
    <t>16-EL-FSE-75-1-2</t>
  </si>
  <si>
    <t>16-EL FSE-75-1-2 EG EL Prestation pilotage</t>
  </si>
  <si>
    <t>16-EL-FSE-HB</t>
  </si>
  <si>
    <t>16-EL-FSE-HB Hors Budget</t>
  </si>
  <si>
    <t>16-EL-SGF-10-1-2</t>
  </si>
  <si>
    <t>16-EL SGF-10-1-2 Bullabo TMA EL Maintenance corrective</t>
  </si>
  <si>
    <t>16-EL-SGF-10-2-2</t>
  </si>
  <si>
    <t>16-EL SGF-10-2-2 Bullabo Evolutions EL Maintenance évolutive</t>
  </si>
  <si>
    <t>16-EL-SGF-13-16-2</t>
  </si>
  <si>
    <t>16-EL SGF-13-16-2 LEGIS Courriers EL Maintenance corrective</t>
  </si>
  <si>
    <t>16-EL-SGF-13-16-3</t>
  </si>
  <si>
    <t>16-EL-SGF-13-16-3 LEGIS EVOLUTIONS</t>
  </si>
  <si>
    <t>16-EL-SGF-15-1-3</t>
  </si>
  <si>
    <t>16-EL SGF-15-1-3 BASE MKG TMA Evolutive Maintenance évolutive / Dévt</t>
  </si>
  <si>
    <t>16-EL-SGF-16-1-14</t>
  </si>
  <si>
    <t>16-EL SGF-16-1-14 SEGMENTATION Analyses techniques</t>
  </si>
  <si>
    <t>16-EL-SGF-16-1-15</t>
  </si>
  <si>
    <t>16-EL SGF-16-1-15 SEGMENTATION Développement</t>
  </si>
  <si>
    <t>16-EL-SGF-16-1-16</t>
  </si>
  <si>
    <t>16-EL SGF-16-1-16 SEGMENTATION formation</t>
  </si>
  <si>
    <t>16-EL-SGF-17-1-2</t>
  </si>
  <si>
    <t>16-EL SGF-17-1-2 DWH TMA EL Maintenance corrective</t>
  </si>
  <si>
    <t>16-EL-SGF-17-1-5</t>
  </si>
  <si>
    <t>16-EL SGF-17-1-5 DWH TMA EL Maintenance évolutive</t>
  </si>
  <si>
    <t>16-EL-SGF-17-14-1</t>
  </si>
  <si>
    <t>16-EL SGF-17-14-1 Nprinting Licences Licences Immo</t>
  </si>
  <si>
    <t>16-EL-SGF-17-14-2</t>
  </si>
  <si>
    <t>16-EL SGF-17-14-2 Nprinting Maintenance Maintenance (màj/correction/exploit)</t>
  </si>
  <si>
    <t>16-EL-SGF-18-1-3</t>
  </si>
  <si>
    <t>16-EL SGF-18-1-3 BO QLIKVIEW Maintenance EL Maintenance corrective</t>
  </si>
  <si>
    <t>16-EL-SGF-26-1-1</t>
  </si>
  <si>
    <t xml:space="preserve">16-EL SGF-26-1-1 INTESCIA Maintenance </t>
  </si>
  <si>
    <t>16-EL-SGF-56-0-3</t>
  </si>
  <si>
    <t>16-EL SGF-56-0-3 Ecrion - Mise en place EL Prestation pilotage</t>
  </si>
  <si>
    <t>16-EL-SGF-68-1-1</t>
  </si>
  <si>
    <t>16-EL SGF-68-1-1 REPORTING Evolutions Maintenance évolutive / Dévt</t>
  </si>
  <si>
    <t>16-EL-SGF-IN-1-2</t>
  </si>
  <si>
    <t>16-EL SGF-IN-1-2 INTEGRATION INTESCIA Analyses techniques</t>
  </si>
  <si>
    <t>16-EL-SGM-11-3-2</t>
  </si>
  <si>
    <t>16-EL SGM-11-3-2 CRM Exploitation Licences Immo</t>
  </si>
  <si>
    <t>16-EL-SGM-11-3-6</t>
  </si>
  <si>
    <t>16-EL SGM-11-3-6 CRM Exploitation Licences Redevance</t>
  </si>
  <si>
    <t>16-EL-SGM-12-1-2</t>
  </si>
  <si>
    <t>16-EL SGM-12-1-2 CRM Conso + TMA EL Maintenance corrective</t>
  </si>
  <si>
    <t>16-EL-SGM-16-1-3</t>
  </si>
  <si>
    <t>16-EL SGM-16-1-3 NEOLANE TMA EL Maintenance corrective</t>
  </si>
  <si>
    <t>16-EL-SGM-16-2-4</t>
  </si>
  <si>
    <t>16-EL SGM-16-2-4 NEOLANE Evolutions EL Maintenance évolutive</t>
  </si>
  <si>
    <t>16-EL-SGM-17-1-1</t>
  </si>
  <si>
    <t>16-EL SGM-17-1-1 SAS Maintenance Maintenance (màj/correction/exploit)</t>
  </si>
  <si>
    <t>16-EL-SGM-17-1-3</t>
  </si>
  <si>
    <t>16-EL SGM-17-1-3 SAS Licences Licences Immo</t>
  </si>
  <si>
    <t>16-EL-SGM-17-2-1</t>
  </si>
  <si>
    <t>16-EL SGM-17-2-1 QLIKVIEW Licences Licences Immo</t>
  </si>
  <si>
    <t>16-ELSG-BSE-110-2-4</t>
  </si>
  <si>
    <t>16-ELSG BSE-110-2-4 BA - Analyses techniques trans projets</t>
  </si>
  <si>
    <t>16-ELSG-BSE-110-3-4</t>
  </si>
  <si>
    <t>16-ELSG BSE-110-3-4 PP - Analyses techniques trans projets</t>
  </si>
  <si>
    <t>16-ELSG-BSE-120-1-4</t>
  </si>
  <si>
    <t>16-ELSG BSE-120-1-4 PP - Pilotage trans projets</t>
  </si>
  <si>
    <t>16-ELSG-BSE-18-11-2</t>
  </si>
  <si>
    <t>16-ELSG BSE-18-11-2 Run evolution ELSG Maintenance corrective</t>
  </si>
  <si>
    <t>16-ELSG-BSE-18-11-3</t>
  </si>
  <si>
    <t>16-ELSG BSE-18-11-3 Run evolution ELSG Prestation développement</t>
  </si>
  <si>
    <t>16-ELSG-BSE-19-1-2</t>
  </si>
  <si>
    <t>16-ELSG BSE-19-1-2 Entrepôt Textes ELSG Prestation développement</t>
  </si>
  <si>
    <t>16-ELSG-BSE-20-1-1</t>
  </si>
  <si>
    <t>16-ELSG BSE-20-1-1 Achat des décisions de CA (Cour d'Appel) ELSG Documentations</t>
  </si>
  <si>
    <t>16-ELSG-BSE-201-6-3</t>
  </si>
  <si>
    <t>16-ELSG BSE-201-6-3 XML First Frais déplacements</t>
  </si>
  <si>
    <t>16-ELSG-BSE-201-6-4</t>
  </si>
  <si>
    <t>16-ELSG BSE-201-6-4 XML First ECM-Chaine de prod Prestation développement</t>
  </si>
  <si>
    <t>16-ELSG-BSE-201-6-5</t>
  </si>
  <si>
    <t>16-ELSG BSE-201-6-5 XML First Ctl-Traitements-Périphériques Prestation développement</t>
  </si>
  <si>
    <t>16-ELSG-BSE-201-6-7</t>
  </si>
  <si>
    <t>16-ELSG BSE-201-6-7 XML First Prestation tests</t>
  </si>
  <si>
    <t>16-ELSG-BSE-30-1-2</t>
  </si>
  <si>
    <t>16-ELSG BSE-30-1-2 Referentiels Editoriaux ELSG Prestation développement</t>
  </si>
  <si>
    <t>16-ELSG-BSE-91-1-1</t>
  </si>
  <si>
    <t>16-ELSG BSE-91-1-1 frais de fonctionnement ELSG Prestation pilotage</t>
  </si>
  <si>
    <t>16-ELSG-BSE-92-1-1</t>
  </si>
  <si>
    <t>16-ELSG BSE-92-1-1 déplacements, ELSG Prestation pilotage</t>
  </si>
  <si>
    <t>16-ELSG-BSE-93-1-1</t>
  </si>
  <si>
    <t>16-ELSG BSE-93-1-1 team building ELSG Prestation pilotage</t>
  </si>
  <si>
    <t>16-ELSG-FSE-100-1-1</t>
  </si>
  <si>
    <t>16-ELSG FSE-100-1-1 MS PROJECT</t>
  </si>
  <si>
    <t>16-ELSG-FSE-11-13-1</t>
  </si>
  <si>
    <t>16-ELSG FSE-11-13-1 Site institutionnel ELS</t>
  </si>
  <si>
    <t>16-ELSG-FSE-11-13-2</t>
  </si>
  <si>
    <t>16-ELSG FSE-11-13-2 Shift - Analyses techniques</t>
  </si>
  <si>
    <t>16-ELSG-FSE-11-13-3</t>
  </si>
  <si>
    <t>16-ELSG FSE-11-13-3 Shift - Pilotage</t>
  </si>
  <si>
    <t>16-ELSG-FSE-140-1-1</t>
  </si>
  <si>
    <t>16-ELSG FSE-140-1-1 SAMS - Reprise TMA - Analyses techniques</t>
  </si>
  <si>
    <t>16-ELSG-FSE-140-1-2</t>
  </si>
  <si>
    <t>16-ELSG FSE-140-1-2 SAMS - Reprise TMA - Développement</t>
  </si>
  <si>
    <t>16-ELSG-FSE-140-1-3</t>
  </si>
  <si>
    <t>16-ELSG FSE-140-1-3 SAMS - Reprise TMA - Pilotage</t>
  </si>
  <si>
    <t>16-ELSG-FSE-160-1-1</t>
  </si>
  <si>
    <t>16-ELSG FSE-160-1-1 X-1 Projet Appel Expert - Analyses techniques</t>
  </si>
  <si>
    <t>16-ELSG-FSE-160-1-2</t>
  </si>
  <si>
    <t>16-ELSG FSE-160-1-2 X-1 Projet Appel Expert - Pilotage</t>
  </si>
  <si>
    <t>16-ELSG-FSE-180-1-1</t>
  </si>
  <si>
    <t>16-ELSG FSE-180-1-1 Impacts SHIFT - Analyses techniques</t>
  </si>
  <si>
    <t>16-ELSG-FSE-180-1-2</t>
  </si>
  <si>
    <t>16-ELSG FSE-180-1-2 Impacts SHIFT - Pilotage</t>
  </si>
  <si>
    <t>16-ELSG-FSE-180-2-1</t>
  </si>
  <si>
    <t>16-ELSG FSE-180-2-1 Setup plateformes</t>
  </si>
  <si>
    <t>16-ELSG-FSE-190-1-1</t>
  </si>
  <si>
    <t>16-ELSG FSE-190-1-1 MyAccount - Développement</t>
  </si>
  <si>
    <t>16-ELSG-FSE-200-1-1</t>
  </si>
  <si>
    <t>16-ELSG FSE-200-1-1 Guidance/Research - Développement</t>
  </si>
  <si>
    <t>16-ELSG-FSE-200-1-2</t>
  </si>
  <si>
    <t>16-ELSG FSE-200-1-2 Guidance/Research - Pilotage</t>
  </si>
  <si>
    <t>16-ELSG-FSE-250-1-1</t>
  </si>
  <si>
    <t>16-ELSG FSE-250-1-1 Migration JP Chiffrée</t>
  </si>
  <si>
    <t>16-ELSG-FSE-26-2-1</t>
  </si>
  <si>
    <t>16-ELSG FSE-26-2-1 Centre Excellence Mobilite ELSG Prestation développement</t>
  </si>
  <si>
    <t>16-ELSG-FSE-26-2-2</t>
  </si>
  <si>
    <t>16-ELSG FSE-26-2-2 Centre Excellence Mobilite ELSG Prestation pilotage</t>
  </si>
  <si>
    <t>16-ELSG-FSE-35-1-1</t>
  </si>
  <si>
    <t>16-ELSG FSE-35-1-1 HULK CORE lot1 ELSG Prestation développement fonct &amp; mark</t>
  </si>
  <si>
    <t>16-ELSG-FSE-35-1-2</t>
  </si>
  <si>
    <t>16-ELSG FSE-35-1-2 HULK CORE lot1 ELSG Prestation développement technique</t>
  </si>
  <si>
    <t>16-ELSG-FSE-35-1-3</t>
  </si>
  <si>
    <t>16-ELSG FSE-35-1-3 HULK CORE lot1 ELSG Prestation pilotage fonct &amp; mark</t>
  </si>
  <si>
    <t>16-ELSG-FSE-35-1-4</t>
  </si>
  <si>
    <t>16-ELSG FSE-35-1-4 HULK CORE lot1 ELSG Prestation pilotage (partie tech)</t>
  </si>
  <si>
    <t>16-ELSG-FSE-35-2-1</t>
  </si>
  <si>
    <t>16-ELSG FSE-35-2-1 HULK CORE lot2 ELSG Analyses techniques</t>
  </si>
  <si>
    <t>16-ELSG-FSE-35-3-1</t>
  </si>
  <si>
    <t>16-ELSG FSE-35-3-1 HULK CORE lot3 ELSG Analyses techniques</t>
  </si>
  <si>
    <t>16-ELSG-FSE-35-3-2</t>
  </si>
  <si>
    <t>16-ELSG FSE-35-3-2 HULK CORE lot3 ELSG Maintenance évolutive</t>
  </si>
  <si>
    <t>16-ELSG-FSE-36-1-1</t>
  </si>
  <si>
    <t>16-ELSG FSE-36-1-1 SAMS  : GA (common part)  ELSG Prestation pilotage Atos</t>
  </si>
  <si>
    <t>16-ELSG-FSE-36-1-2</t>
  </si>
  <si>
    <t>16-ELSG FSE-36-1-2 SAMS  : GA (common part)  ELSG Prestation développement</t>
  </si>
  <si>
    <t>16-ELSG-FSE-36-1-3</t>
  </si>
  <si>
    <t>16-ELSG FSE-36-1-3 SAMS  : GA (common part)  ELSG Prestation pilotage</t>
  </si>
  <si>
    <t>16-ELSG-FSE-36-1-4</t>
  </si>
  <si>
    <t>16-ELSG FSE-36-1-4 SAMS  : GA (common part)  ELSG Analyses techniques</t>
  </si>
  <si>
    <t>16-ELSG-FSE-90-1-1</t>
  </si>
  <si>
    <t>16-ELSG FSE-90-1-1 qualite ELSG Analyses techniques</t>
  </si>
  <si>
    <t>16-ELSG-FSE-AX-1-1</t>
  </si>
  <si>
    <t>16-ELSG FSE-AX-1-1 Appel Expert : refonte du site - Développement</t>
  </si>
  <si>
    <t>16-ELSG-FSE-AX-1-2</t>
  </si>
  <si>
    <t>16-ELSG FSE-AX-1-2 Appel Expert : refonte du site - Pilotage</t>
  </si>
  <si>
    <t>16-ELSG-FSE-HB</t>
  </si>
  <si>
    <t>16-ELSG-FSE-HB Hors Budget</t>
  </si>
  <si>
    <t>16-ELSG-SGF-12-1-1</t>
  </si>
  <si>
    <t>16-ELSG SGF-12-1-1 MS Project Achat petits logiciels &amp; matériels</t>
  </si>
  <si>
    <t>16-ELSG-SGF-12-1-2</t>
  </si>
  <si>
    <t>16-ELSG SGF-12-1-2 MS Project ELSG Formation utilisateurs</t>
  </si>
  <si>
    <t>16-ELSG-SGF-12-1-3</t>
  </si>
  <si>
    <t>16-ELSG-SGF-12-1-3 MSP TMA Technique</t>
  </si>
  <si>
    <t>16-ELSG-SGF-12-2-1</t>
  </si>
  <si>
    <t>16-ELSG SGF-12-2-1 MS Project Maintenance ELSG Maintenance corrective</t>
  </si>
  <si>
    <t>16-ELSG-SGF-12-3-1</t>
  </si>
  <si>
    <t>16-ELSG SGF-12-3-1 MS Project Evolutions ELSG Prestation développement</t>
  </si>
  <si>
    <t>16-ELSG-SGF-15-12-1</t>
  </si>
  <si>
    <t>16-ELSG SGF-15-12-1 MKTG- BI Entreprise Analyses techniques</t>
  </si>
  <si>
    <t>16-ELSG-SGF-15-12-2</t>
  </si>
  <si>
    <t>16-ELSG SGF-15-12-2 MKTG- BI Entreprise Développement</t>
  </si>
  <si>
    <t>16-ELSG-SGF-15-12-3</t>
  </si>
  <si>
    <t>16-ELSG SGF-15-12-3 MKTG- BI Entreprise Tests</t>
  </si>
  <si>
    <t>16-ELSG-SGF-17-15-3</t>
  </si>
  <si>
    <t>16-ELSG SGF-17-15-3 PRIMEXIS Maintenance (màj/correction/exploit)</t>
  </si>
  <si>
    <t>16-ELSG-SGF-19-1-1</t>
  </si>
  <si>
    <t>16-ELSG SGF-19-1-1 Liasse Fiscale ELSG Formation</t>
  </si>
  <si>
    <t>16-ELSG-SGF-19-1-2</t>
  </si>
  <si>
    <t>16-ELSG SGF-19-1-2 Liasse Fiscale ELSG Redevances logiciels</t>
  </si>
  <si>
    <t>16-ELSG-SGF-19-1-3</t>
  </si>
  <si>
    <t>16-ELSG SGF-19-1-3 Liasse Fiscale ELSG Redevances logiciels</t>
  </si>
  <si>
    <t>16-ELSG-SGF-2-6-1</t>
  </si>
  <si>
    <t>16-ELSG SGF-2-6-1 FU opérationnel ELSG Sous traitance administrative</t>
  </si>
  <si>
    <t>16-ELSG-SGF-2-6-3</t>
  </si>
  <si>
    <t>16-ELSG SGF-2-6-3 FU opérationnel ELSG Sous traitance administrative</t>
  </si>
  <si>
    <t>16-ELSG-SGF-2-8-1</t>
  </si>
  <si>
    <t>16-ELSG SGF-2-8-1 FICHIER UNIQUE -  TMA ELSG Hébergements Divers (info gestion)</t>
  </si>
  <si>
    <t>16-ELSG-SGF-2-8-2</t>
  </si>
  <si>
    <t>16-ELSG SGF-2-8-2 FICHIER UNIQUE -  TMA ELSG Maintenance évolutive</t>
  </si>
  <si>
    <t>16-ELSG-SGF-2-8-3</t>
  </si>
  <si>
    <t>16-ELSG SGF-2-8-3 FICHIER UNIQUE -  TMA ELSG Maintenance logiciels</t>
  </si>
  <si>
    <t>16-ELSG-SGF-2-8-6</t>
  </si>
  <si>
    <t>16-ELSG SGF-2-8-6 FICHIER UNIQUE -  TMA ELSG Prestations Informatiques</t>
  </si>
  <si>
    <t>16-ELSG-SGF-27-1-1</t>
  </si>
  <si>
    <t>16-ELSG SGF-27-1-1 Bpack - Module Facturation Analyses fonctionnelles</t>
  </si>
  <si>
    <t>16-ELSG-SGF-27-1-4</t>
  </si>
  <si>
    <t>16-ELSG-SGF-27-1-4 Bpack Plateforme SAAS</t>
  </si>
  <si>
    <t>16-ELSG-SGF-28-2-4</t>
  </si>
  <si>
    <t>16-ELSG SGF-28-2-4 GED RUN ELSG Documentations</t>
  </si>
  <si>
    <t>16-ELSG-SGF-28-2-5</t>
  </si>
  <si>
    <t>16-ELSG SGF-28-2-5 GED RUN ELSG Formation utilisateurs</t>
  </si>
  <si>
    <t>16-ELSG-SGF-28-2-6</t>
  </si>
  <si>
    <t>16-ELSG SGF-28-2-6 GED RUN ELSG Maintenance corrective</t>
  </si>
  <si>
    <t>16-ELSG-SGF-28-3-1</t>
  </si>
  <si>
    <t>16-ELSG SGF-28-3-1 GED to Sharepoint Analyses fonctionnelles</t>
  </si>
  <si>
    <t>16-ELSG-SGF-3-2-2</t>
  </si>
  <si>
    <t>16-ELSG SGF-3-2-2 Advance ELSG Analyses techniques</t>
  </si>
  <si>
    <t>16-ELSG-SGF-3-2-3</t>
  </si>
  <si>
    <t>16-ELSG SGF-3-2-3 Advance Développement</t>
  </si>
  <si>
    <t>16-ELSG-SGF-3-2-4</t>
  </si>
  <si>
    <t>16-ELSG SGF-3-2-4 Advance ELSG Licences logiciels immob</t>
  </si>
  <si>
    <t>16-ELSG-SGF-3-2-6</t>
  </si>
  <si>
    <t>16-ELSG SGF-3-2-6 Advance ELSG Prestation pilotage</t>
  </si>
  <si>
    <t>16-ELSG-SGF-3-2-7</t>
  </si>
  <si>
    <t>16-ELSG SGF-3-2-7 Advance Tests</t>
  </si>
  <si>
    <t>16-ELSG-SGF-3-2-8</t>
  </si>
  <si>
    <t>16-ELSG SGF-3-2-8 Advance ELSG Frais déplacements</t>
  </si>
  <si>
    <t>16-ELSG-SGF-53-1-1</t>
  </si>
  <si>
    <t>16-ELSG SGF-53-1-1 Fonctionnement SIG ELSG Frais déplacements</t>
  </si>
  <si>
    <t>16-ELSG-SGF-53-1-2</t>
  </si>
  <si>
    <t>16-ELSG SGF-53-1-2 Fonctionnement SIG ELSG Prestation conception</t>
  </si>
  <si>
    <t>16-ELSG-SGF-53-1-4</t>
  </si>
  <si>
    <t>16-ELSG SGF-53-1-4 Fonctionnement SIG ELSG Frais divers</t>
  </si>
  <si>
    <t>16-ELSG-SGF-54-1</t>
  </si>
  <si>
    <t>16-ELSG-SGF-54-1 Appui SIG\BA</t>
  </si>
  <si>
    <t>16-ELSG-SGF-54-2</t>
  </si>
  <si>
    <t>16-ELSG-SGF-54-2 Appui SIG\PRJ dév</t>
  </si>
  <si>
    <t>16-ELSG-SGF-54-3</t>
  </si>
  <si>
    <t>16-ELSG-SGF-54-3 Appui SIG\PRJ pilotage</t>
  </si>
  <si>
    <t>16-ELSG-SGF-68-1-3</t>
  </si>
  <si>
    <t>16-ELSG SGF-68-1-3 REPORTING Evolutions Maintenance évolutive / Dévt</t>
  </si>
  <si>
    <t>16-ELSG-SGF-7-10-1</t>
  </si>
  <si>
    <t>16-ELSG SGF-7-10-1 IRIS Migration ELSG Pilotage/Coordination</t>
  </si>
  <si>
    <t>16-ELSG-SGF-7-11-2</t>
  </si>
  <si>
    <t>16-ELSG SGF-7-11-2 Harmonisation PCG Analyses techniques</t>
  </si>
  <si>
    <t>16-ELSG-SGF-7-11-3</t>
  </si>
  <si>
    <t>16-ELSG SGF-7-11-3 Harmonisation PCG Développement</t>
  </si>
  <si>
    <t>16-ELSG-SGF-7-12-1</t>
  </si>
  <si>
    <t>16-ELSG SGF-7-12-1 Inside Maintenance (màj/correction/exploit)</t>
  </si>
  <si>
    <t>16-ELSG-SGF-7-12-2</t>
  </si>
  <si>
    <t>16-ELSG-SGF-7-12-2 Inside</t>
  </si>
  <si>
    <t>16-ELSG-SGF-7-9-1</t>
  </si>
  <si>
    <t>16-ELSG SGF-7-9-1 RIS Migration ELSG Formation client</t>
  </si>
  <si>
    <t>16-ELSG-SGF-7-9-2</t>
  </si>
  <si>
    <t>16-ELSG SGF-7-9-2 RIS Migration ELSG Maintenance logiciels</t>
  </si>
  <si>
    <t>16-ELSG-SGF-7-9-3</t>
  </si>
  <si>
    <t>16-ELSG SGF-7-9-3 RIS Migration ELSG Redevances logiciels</t>
  </si>
  <si>
    <t>16-ELSG-SGF-7-9-4</t>
  </si>
  <si>
    <t>16-ELSG-SGF-7-9-4 IRIS Migration Maintenance Evolutive</t>
  </si>
  <si>
    <t>16-ELSG-SGF-7-9-5</t>
  </si>
  <si>
    <t>16-ELSG-SGF-7-9-5 IRIS Migration Création Sociétés</t>
  </si>
  <si>
    <t>16-ELSG-SGF-70-1-1</t>
  </si>
  <si>
    <t>16-ELSG-SGF-70-1-1 Gestion de Régie Publicitaire</t>
  </si>
  <si>
    <t>16-ELSG-SGF-HB</t>
  </si>
  <si>
    <t>16-ELSG-SGF-HB Hors BUdget 2016</t>
  </si>
  <si>
    <t>16-ELSG-SGM-11-14-2</t>
  </si>
  <si>
    <t>16-ELSG-SGM-11-14-2 CRM EDEAL Evol</t>
  </si>
  <si>
    <t>16-ELSG-SGM-11-14-5</t>
  </si>
  <si>
    <t>16-ELSG SGM-11-14-5 CRM EDEAL Evolutions Prestation Analyses techniques</t>
  </si>
  <si>
    <t>16-ELSG-SGM-11-20-1</t>
  </si>
  <si>
    <t>16-ELSG SGM-11-20-1 Deploiement CRM Pilotage/Coordination</t>
  </si>
  <si>
    <t>16-ELSG-SGM-11-20-2</t>
  </si>
  <si>
    <t>16-ELSG SGM-11-20-2 Deploiement CRM Analyses techniques</t>
  </si>
  <si>
    <t>16-ELSG-SGM-11-20-3</t>
  </si>
  <si>
    <t>16-ELSG SGM-11-20-3 Deploiement CRM Développement</t>
  </si>
  <si>
    <t>16-ELSG-SGM-11-21-1</t>
  </si>
  <si>
    <t>16-ELSG SGM-11-21-1 IMPACT NEW ERP\CRM Pilotage/Coordination</t>
  </si>
  <si>
    <t>16-ELSG-SGM-11-21-2</t>
  </si>
  <si>
    <t>16-ELSG SGM-11-21-2 IMPACT NEW ERP\CRM Analyses fonctionnelles</t>
  </si>
  <si>
    <t>16-ELSG-SGM-11-21-3</t>
  </si>
  <si>
    <t>16-ELSG SGM-11-21-3 IMPACT NEW ERP\CRM Développement</t>
  </si>
  <si>
    <t>16-ELSG-SGM-11-21-4</t>
  </si>
  <si>
    <t>16-ELSG SGM-11-21-4 IMPACT NEW ERP\CRM Analyses techniques</t>
  </si>
  <si>
    <t>16-ELSG-SGM-11-22-1</t>
  </si>
  <si>
    <t>16-ELSG-SGM-11-22-1 ELSG-SGM-11-22-1 IMPACT NEW ERP\SIE Charges</t>
  </si>
  <si>
    <t>16-ELSG-SGM-11-22-2</t>
  </si>
  <si>
    <t>16-ELSG-SGM-11-22-2 IMPACT NEW ERP\SIE Immos</t>
  </si>
  <si>
    <t>16-ELSG-SGM-11-25-1</t>
  </si>
  <si>
    <t>16-ELSG-SGM-11-25-1 JIRA TMA EVOL</t>
  </si>
  <si>
    <t>16-ELSG-SGM-11-3-1</t>
  </si>
  <si>
    <t>16-ELSG SGM-11-3-1 CRM - TMA Corrective Maintenance (màj/correction/exploit)</t>
  </si>
  <si>
    <t>16-ELSG-SGM-11-3-3</t>
  </si>
  <si>
    <t>16-ELSG SGM-11-3-3 CRM EDEAL Maintenance  logiciels</t>
  </si>
  <si>
    <t>16-ELSG-SGM-11-4-1</t>
  </si>
  <si>
    <t>16-ELSG SGM-11-4-1 CRM - TMA Evolutive Pilotage/Coordination</t>
  </si>
  <si>
    <t>16-ELSG-SGM-16-2-7</t>
  </si>
  <si>
    <t>16-ELSG SGM-16-2-7 NEOLANE Evolutions ELSG Analyse technique</t>
  </si>
  <si>
    <t>16-ELSG-SGM-16-3-1</t>
  </si>
  <si>
    <t>16-ELSG SGM-16-3-1 NEOLANE Core Models Développement</t>
  </si>
  <si>
    <t>16-ELSG-SGM-16-3-2</t>
  </si>
  <si>
    <t>16-ELSG-SGM-16-3-2 Talend</t>
  </si>
  <si>
    <t>16-ELSG-SGM-16-3-3</t>
  </si>
  <si>
    <t>16-ELSG-SGM-16-3-3 NEOLANE Core Models</t>
  </si>
  <si>
    <t>16-ELSG-SGM-2-8-1</t>
  </si>
  <si>
    <t>16-ELSG-SGM-2-8-1 IMPACT NEW ERP\FU Analyse fonctionnelle</t>
  </si>
  <si>
    <t>16-ELSG-SGM-2-8-2</t>
  </si>
  <si>
    <t>16-ELSG-SGM-2-8-2 IMPACT NEW ERP\FU Analyse technique</t>
  </si>
  <si>
    <t>16-ELSG-SGM-2-8-3</t>
  </si>
  <si>
    <t>16-ELSG-SGM-2-8-3 IMPACT NEW ERP\FU Développement</t>
  </si>
  <si>
    <t>17-DZ-BSE-110-2-2</t>
  </si>
  <si>
    <t>17-DZ BSE-110-2-2 BA - Analyses techniques trans projets</t>
  </si>
  <si>
    <t>17-DZ-BSE-110-3-2</t>
  </si>
  <si>
    <t>17-DZ BSE-110-3-2 PP - Analyses techniques trans projets</t>
  </si>
  <si>
    <t>17-DZ-BSE-120-1-2</t>
  </si>
  <si>
    <t>17-DZ BSE-120-1-2 PP - Pilotage trans projets</t>
  </si>
  <si>
    <t>17-DZ-BSE-120-2-3</t>
  </si>
  <si>
    <t>17-DZBSE-120-2-2 PE - Test data Pôle Exploitation</t>
  </si>
  <si>
    <t>17-DZ-BSE-130-1-2</t>
  </si>
  <si>
    <t>17-DZ BSE-130-1-2 Tests automatisés data</t>
  </si>
  <si>
    <t>17-DZ-BSE-201-13-1</t>
  </si>
  <si>
    <t>17-DZ-BSE-201-12 INTEGRATION XML FIRST DZ</t>
  </si>
  <si>
    <t>17-DZ-BSE-87-1-1</t>
  </si>
  <si>
    <t>17-DZ BSE-87-1-1 logiciels DZ Redevances logiciels</t>
  </si>
  <si>
    <t>17-DZ-BSE-95-4-1</t>
  </si>
  <si>
    <t>17-DZ BSE-95-4-1 Maintenance évolutive Prestation Développement</t>
  </si>
  <si>
    <t>17-DZ-BSE-96-2-1</t>
  </si>
  <si>
    <t>17-DZ BSE-96-2-1 MAGILLEM DZ TMA</t>
  </si>
  <si>
    <t>17-DZ-BSE-96-3-1</t>
  </si>
  <si>
    <t>17-DZ BSE-96-3-1 MAGILLEM DZ Redevances logiciels</t>
  </si>
  <si>
    <t>17-DZ-FSE-120-1-2</t>
  </si>
  <si>
    <t>17-DZ FSE-120-1-2 BA - Analyses techniques trans projets</t>
  </si>
  <si>
    <t>17-DZ-FSE-120-2-2</t>
  </si>
  <si>
    <t>17-DZ FSE-120-2-2 PP - Analyses techniques trans projets</t>
  </si>
  <si>
    <t>17-DZ-FSE-120-2-5</t>
  </si>
  <si>
    <t>17-DZ FSE-120-2-5 PP - Pilotage trans projets</t>
  </si>
  <si>
    <t>17-DZ-FSE-130-1-3</t>
  </si>
  <si>
    <t>17-DZ FSE-130-1-3 Intégration des outils SISN</t>
  </si>
  <si>
    <t>17-DZ-FSE-130-1-4</t>
  </si>
  <si>
    <t>17-DZ FSE-130-1-4 Intégration des outils SISN</t>
  </si>
  <si>
    <t>17-DZ-FSE-210-1-3</t>
  </si>
  <si>
    <t>17-DZ FSE-210-1-3 DEVX - Analyses techniques</t>
  </si>
  <si>
    <t>17-DZ-FSE-220-1-1</t>
  </si>
  <si>
    <t>17-DZ FSE-220-1-1 Pack Procédure / Coll Territoriales / Associations - Pilotage</t>
  </si>
  <si>
    <t>17-DZ-FSE-220-1-2</t>
  </si>
  <si>
    <t>17-DZ FSE-220-1-2 Pack Procédure / Coll Territoriales / Associations - Développement</t>
  </si>
  <si>
    <t>17-DZ-FSE-230-1-3</t>
  </si>
  <si>
    <t>17-DZ FSE-230-1-3 Testeur - Pôle recette</t>
  </si>
  <si>
    <t>17-DZ-FSE-54-1-1</t>
  </si>
  <si>
    <t>17-DZ FSE-54-1-1 boutique  DZ Prestation développement</t>
  </si>
  <si>
    <t>17-DZ-FSE-54-1-2</t>
  </si>
  <si>
    <t>17-DZ FSE-54-1-2 boutique  DZ Prestation pilotage</t>
  </si>
  <si>
    <t>17-DZ-FSE-54-2-1</t>
  </si>
  <si>
    <t>17-DZ FSE-54-2-1 boutique  maintenance DZ Maintenance corrective</t>
  </si>
  <si>
    <t>17-DZ-FSE-63-1-1</t>
  </si>
  <si>
    <t>17-DZ FSE-63-1-1 SAMS DZ Prestation développement</t>
  </si>
  <si>
    <t>17-DZ-FSE-63-1-2</t>
  </si>
  <si>
    <t>17-DZ FSE-63-1-2 SAMS DZ Prestation pilotage</t>
  </si>
  <si>
    <t>17-DZ-FSE-65-1-1</t>
  </si>
  <si>
    <t>17-DZ FSE-65-1-1 Portail métier (evol) DZ Analyses techniques</t>
  </si>
  <si>
    <t>17-DZ-FSE-65-1-2</t>
  </si>
  <si>
    <t>17-DZ FSE-65-1-2 Portail métier (evol) DZ Prestation développement</t>
  </si>
  <si>
    <t>17-DZ-FSE-65-1-3</t>
  </si>
  <si>
    <t>17-DZ FSE-65-1-3 Portail métier (evol) DZ Prestation pilotage</t>
  </si>
  <si>
    <t>17-DZ-FSE-65-3-1</t>
  </si>
  <si>
    <t>17-DZ FSE-65-3-1 Portail métier (infogérance) DZ Prestation tests</t>
  </si>
  <si>
    <t>17-DZ-FSE-65-4-2</t>
  </si>
  <si>
    <t>17-DZ FSE-65-4-2 Portail métier (maintenance) DZ Maintenance évolutive</t>
  </si>
  <si>
    <t>17-DZ-FSE-72-1-1</t>
  </si>
  <si>
    <t>17-DZ FSE-72-1-1 Xiti DZ Redevances logiciels</t>
  </si>
  <si>
    <t>17-DZ-FSE-77-1-1</t>
  </si>
  <si>
    <t>17-DZ FSE-77-1-1 CD  DZ Maintenance corrective</t>
  </si>
  <si>
    <t>17-DZ-FSE-77-1-2</t>
  </si>
  <si>
    <t>17-DZ FSE-77-1-2 CD  DZ Redevances logiciels</t>
  </si>
  <si>
    <t>17-DZ-FSE-80-1-3</t>
  </si>
  <si>
    <t>17-DZ FSE-80-1-3 www.dalloz actualites.fr DZ Prestation pilotage</t>
  </si>
  <si>
    <t>17-DZ-FSE-81-1-1</t>
  </si>
  <si>
    <t>17-DZ FSE-81-1-1 BND DZ Prestation développement</t>
  </si>
  <si>
    <t>17-DZ-FSE-81-1-2</t>
  </si>
  <si>
    <t>17-DZ FSE-81-1-2 BND DZ Prestation pilotage</t>
  </si>
  <si>
    <t>17-DZ-FSE-83-1-1</t>
  </si>
  <si>
    <t>17-DZ FSE-83-1-1 sites feuilletages  DZ Prestation développement</t>
  </si>
  <si>
    <t>17-DZ-FSE-83-1-2</t>
  </si>
  <si>
    <t>17-DZ FSE-83-1-2 sites feuilletages  DZ Prestation pilotage</t>
  </si>
  <si>
    <t>17-DZ-FSE-85-1-1</t>
  </si>
  <si>
    <t>17-DZ FSE-85-1-1 www.dalloz etudiant.fr DZ Prestation développement</t>
  </si>
  <si>
    <t>17-DZ-FSE-85-1-2</t>
  </si>
  <si>
    <t>17-DZ FSE-85-1-2 www.dalloz etudiant.fr DZ Prestation pilotage</t>
  </si>
  <si>
    <t>17-DZ-FSE-86-1-1</t>
  </si>
  <si>
    <t>17-DZ FSE-86-1-1 mobiles DZ Prestation développement</t>
  </si>
  <si>
    <t>17-DZ-FSE-86-1-2</t>
  </si>
  <si>
    <t>17-DZ FSE-86-1-2 mobiles DZ Prestation pilotage</t>
  </si>
  <si>
    <t>17-DZ-FSE-88-1-1</t>
  </si>
  <si>
    <t>17-DZ-FSE-88-1-1 Chambord Hors Budget</t>
  </si>
  <si>
    <t>17-DZ-FSE-89-1-1</t>
  </si>
  <si>
    <t>17-DZ-FSE-89-1-1 Missing LInk Hors Budget</t>
  </si>
  <si>
    <t>17-DZ-RFA</t>
  </si>
  <si>
    <t>17-DZ-RFA 2017</t>
  </si>
  <si>
    <t>17-DZ-SGF-10-1-1</t>
  </si>
  <si>
    <t>17-DZ SGF-10-1-1 Bullabo TMA DZ Maintenance corrective</t>
  </si>
  <si>
    <t>17-DZ-SGF-10-2-1</t>
  </si>
  <si>
    <t>17-DZ SGF-10-2-1 Bullabo Evolutions DZ Maintenance évolutive</t>
  </si>
  <si>
    <t>17-DZ-SGF-14-4-1</t>
  </si>
  <si>
    <t>17-DZ SGF-14-4-1 MICROABO Maintenance logiciels DZ Licences logiciels immob</t>
  </si>
  <si>
    <t>17-DZ-SGF-17-1-4</t>
  </si>
  <si>
    <t>17-DZ SGF-17-1-4 DWH TMA DZ Maintenance évolutive</t>
  </si>
  <si>
    <t>17-DZ-SGF-18-2-1</t>
  </si>
  <si>
    <t>17-DZ SGF-18-2-1 BO QLIKVIEW Licences DZ Licences logiciels immob</t>
  </si>
  <si>
    <t>17-DZ-SGF-21-1-1</t>
  </si>
  <si>
    <t>17-DZ SGF-21-1-1 OPEN IRIS IMMO Maintenance DZ Maintenance logiciels</t>
  </si>
  <si>
    <t>17-DZ-SGF-22-1-1</t>
  </si>
  <si>
    <t>17-DZ SGF-22-1-1 XRT TRESORERIE Maintenance DZ Maintenance logiciels</t>
  </si>
  <si>
    <t>17-DZ-SGF-24-1-1</t>
  </si>
  <si>
    <t>17-DZ SGF-24-1-1 TITELIVE Maintenance DZ Maintenance logiciels</t>
  </si>
  <si>
    <t>17-DZ-SGF-25-1-1</t>
  </si>
  <si>
    <t>17-DZ SGF-25-1-1 SIEL Maintenance DZ Maintenance logiciels</t>
  </si>
  <si>
    <t>17-DZ-SGF-25-2-1</t>
  </si>
  <si>
    <t>17-DZ SGF-25-2-1 SIEL Redevance DZ Maintenance logiciels</t>
  </si>
  <si>
    <t>17-DZ-SGF-67-2-1</t>
  </si>
  <si>
    <t>17-DZ SGF-67-2-1 Nprinting Licences DZ Licences logiciels immob</t>
  </si>
  <si>
    <t>17-DZ-SGM-12-1-1</t>
  </si>
  <si>
    <t>17-DZ SGM-12-1-1 CRM Conso + TMA DZ Maintenance corrective</t>
  </si>
  <si>
    <t>17-DZ-SGM-16-1-1</t>
  </si>
  <si>
    <t>17-DZ SGM-16-1-1 NEOLANE TMA DZ Maintenance corrective</t>
  </si>
  <si>
    <t>17-EFL-BSE-110-2-3</t>
  </si>
  <si>
    <t>17-EFL BSE-110-2-3 BA - Analyses techniques trans projets</t>
  </si>
  <si>
    <t>17-EFL-BSE-110-3-3</t>
  </si>
  <si>
    <t>17-EFL BSE-110-3-3 PP - Analyses techniques trans projets</t>
  </si>
  <si>
    <t>17-EFL-BSE-120-1-3</t>
  </si>
  <si>
    <t>17-EFL BSE-120-1-3 PP - Pilotage trans projets</t>
  </si>
  <si>
    <t>17-EFL-BSE-120-2-1</t>
  </si>
  <si>
    <t>17-EFL BSE-120-2-1 PE - Test data Pôle Exploitation</t>
  </si>
  <si>
    <t>17-EFL-BSE-130-1-3</t>
  </si>
  <si>
    <t>17-EFL BSE-130-1-3 Tests automatisés data</t>
  </si>
  <si>
    <t>17-EFL-BSE-201-11-1</t>
  </si>
  <si>
    <t>17-EFL-BSE-201-11-1 Intégration XML First pour les EFL</t>
  </si>
  <si>
    <t>17-EFL-BSE-201-11-2</t>
  </si>
  <si>
    <t>17-EFL-BSE-201-11-2 Legacy EFL HB</t>
  </si>
  <si>
    <t>17-EFL-BSE-201-11-3</t>
  </si>
  <si>
    <t>17-EFL-BSE-201-11-3 Magneto Dev pour Flash HB</t>
  </si>
  <si>
    <t>17-EFL-BSE-203-1-1</t>
  </si>
  <si>
    <t>17-EFL BSE-203-1-1 Evolutions chaines de traitement EFL Maintenance évolutive</t>
  </si>
  <si>
    <t>17-EFL-BSE-213-1-1</t>
  </si>
  <si>
    <t>17-EFL BSE-213-1-1 Maintenance applicative EFL EFL Maintenance corrective</t>
  </si>
  <si>
    <t>17-EFL-BSE-305-26-26</t>
  </si>
  <si>
    <t>17-EFLBSE-305-26-26BO Migration Magneto/Hulk</t>
  </si>
  <si>
    <t>17-EFL-BSE-312-4-1</t>
  </si>
  <si>
    <t>17-EFL BSE-312-4-1 Innéo Notaire HB</t>
  </si>
  <si>
    <t>17-EFL-FSE-120-1-3</t>
  </si>
  <si>
    <t>17-EFL FSE-120-1-3 BA - Analyses techniques trans projets</t>
  </si>
  <si>
    <t>17-EFL-FSE-120-2-3</t>
  </si>
  <si>
    <t>17-EFL FSE-120-2-3 PP - Analyses techniques trans projets</t>
  </si>
  <si>
    <t>17-EFL-FSE-120-2-6</t>
  </si>
  <si>
    <t>17-EFL FSE-120-2-6 PP - Pilotage trans projets</t>
  </si>
  <si>
    <t>17-EFL-FSE-130-1-5</t>
  </si>
  <si>
    <t>17-EFL FSE-130-1-5 Intégration des outils SISN</t>
  </si>
  <si>
    <t>17-EFL-FSE-130-1-6</t>
  </si>
  <si>
    <t>17-EFL FSE-130-1-6 Intégration des outils SISN</t>
  </si>
  <si>
    <t>17-EFL-FSE-209-6-1</t>
  </si>
  <si>
    <t>17-EFL FSE-209-6-1 Evolutions SI/Boutique EFL Maintenance évolutive</t>
  </si>
  <si>
    <t>17-EFL-FSE-210-1-2</t>
  </si>
  <si>
    <t>17-EFL FSE-210-1-2 DEVX - Analyses techniques</t>
  </si>
  <si>
    <t>17-EFL-FSE-213-1-3</t>
  </si>
  <si>
    <t>17-EFL FSE-213-1-3 Maintenance applicative EFL EFL Prestations Informatiques</t>
  </si>
  <si>
    <t>17-EFL-FSE-230-1-2</t>
  </si>
  <si>
    <t>17-EFL FSE-230-1-2 Testeur - Pôle recette</t>
  </si>
  <si>
    <t>17-EFL-FSE-305-22-2</t>
  </si>
  <si>
    <t>17-EFL FSE-305-22-2 Mémentos everywhere EFL Prestation développement</t>
  </si>
  <si>
    <t>17-EFL-FSE-305-24-1</t>
  </si>
  <si>
    <t>17-EFL FSE-305-24-1 Evolutions EFL3 / Esp. abonnés EFL Maintenance évolutive</t>
  </si>
  <si>
    <t>17-EFL-FSE-305-25-2</t>
  </si>
  <si>
    <t>17-EFL FSE-305-25-2 Migration GA EFL Prestation développement</t>
  </si>
  <si>
    <t>17-EFL-FSE-305-25-3</t>
  </si>
  <si>
    <t>17-EFL FSE-305-25-3 Migration GA EFL Prestation pilotage</t>
  </si>
  <si>
    <t>17-EFL-FSE-305-26-1</t>
  </si>
  <si>
    <t>17-EFL FSE-305-26-1 Migration Hulk EFL Prestation développement</t>
  </si>
  <si>
    <t>17-EFL-FSE-305-26-2</t>
  </si>
  <si>
    <t>17-EFL FSE-305-26-2 Migration Hulk EFL Prestation pilotage</t>
  </si>
  <si>
    <t>17-EFL-FSE-312-1-1</t>
  </si>
  <si>
    <t>17-EFL FSE-312-1-1 RUN - Analyse EFL</t>
  </si>
  <si>
    <t>17-EFL-FSE-312-1-2</t>
  </si>
  <si>
    <t>17-EFL FSE-312-1-2 RUN - Pilotage EFL</t>
  </si>
  <si>
    <t>17-EFL-FSE-312-4-1</t>
  </si>
  <si>
    <t>17-EFL FSE-312-4-1 Innéo Notaire HB Front</t>
  </si>
  <si>
    <t>17-EFL-RFA</t>
  </si>
  <si>
    <t>17-EFL-RFA 2017</t>
  </si>
  <si>
    <t>17-EFL-SGF-15-1-1</t>
  </si>
  <si>
    <t>17-EFL SGF-15-1-1 BASE MKG Maintenance EFL Maintenance corrective</t>
  </si>
  <si>
    <t>17-EFL-SGF-15-1-2</t>
  </si>
  <si>
    <t>17-EFL SGF-15-1-2 BASE MKG Maintenance EFL Maintenance évolutive</t>
  </si>
  <si>
    <t>17-EFL-SGF-25-1-1</t>
  </si>
  <si>
    <t>17-EFL SGF-25-1-1 SIEL DEV</t>
  </si>
  <si>
    <t>17-EFL-SGF-31-1-1</t>
  </si>
  <si>
    <t>17-EFL SGF-31-1-1 SIG Maintenance EFL Maintenance corrective</t>
  </si>
  <si>
    <t>17-EFL-SGF-32-1-2</t>
  </si>
  <si>
    <t>17-EFL-SGF-32-1-2 SIG EVOLUTIONS</t>
  </si>
  <si>
    <t>17-EFL-SGF-33-1-1</t>
  </si>
  <si>
    <t>17-EFL SGF-33-1-1 Applis Comptables Maintenance EFL Maintenance corrective</t>
  </si>
  <si>
    <t>17-EFL-SGF-33-2-1</t>
  </si>
  <si>
    <t>17-EFL SGF-33-2-1 Applis Comptables Evolutions EFL Maintenance évolutive</t>
  </si>
  <si>
    <t>17-EFL-SGM-16-1-2</t>
  </si>
  <si>
    <t>17-EFL SGM-16-1-2 NEOLANE TMA EFL Maintenance corrective</t>
  </si>
  <si>
    <t>17-EL-BSE-110-2-1</t>
  </si>
  <si>
    <t>17-EL BSE-110-2-1 BA - Analyses techniques trans projets</t>
  </si>
  <si>
    <t>17-EL-BSE-110-3-1</t>
  </si>
  <si>
    <t>17-EL BSE-110-3-1 PP - Analyses techniques trans projets</t>
  </si>
  <si>
    <t>17-EL-BSE-120-1-1</t>
  </si>
  <si>
    <t>17-EL BSE-120-1-1 PP - Pilotage trans projets</t>
  </si>
  <si>
    <t>17-EL-BSE-120-2-2</t>
  </si>
  <si>
    <t>17-ELBSE-120-2-2 -  PE - Test data Pôle Exploitation</t>
  </si>
  <si>
    <t>17-EL-BSE-130-1-1</t>
  </si>
  <si>
    <t>17-EL BSE-130-1-1 Tests automatisés data</t>
  </si>
  <si>
    <t>17-EL-BSE-200-1-1</t>
  </si>
  <si>
    <t>17-EL-BSE-200-1-1 Pilotage de projet Guidance</t>
  </si>
  <si>
    <t>17-EL-BSE-200-1-2</t>
  </si>
  <si>
    <t>17-EL-BSE-200-1-2 Pilotage de projet Guidance</t>
  </si>
  <si>
    <t>17-EL-BSE-201-12-1</t>
  </si>
  <si>
    <t>17-EL-BSE-201-12 INTEGRATION XML FIRST EL</t>
  </si>
  <si>
    <t>17-EL-BSE-57-1-2</t>
  </si>
  <si>
    <t>17-EL BSE-57-1-2 OUTIL INTERNE BO EL Prestation développement</t>
  </si>
  <si>
    <t>17-EL-BSE-57-1-3</t>
  </si>
  <si>
    <t>17-EL BSE-57-1-3 OUTIL INTERNE BO EL Prestation pilotage</t>
  </si>
  <si>
    <t>17-EL-BSE-58-1-1</t>
  </si>
  <si>
    <t>17-EL BSE-58-1-1 MAGILEM EL Prestation développement</t>
  </si>
  <si>
    <t>17-EL-BSE-58-2-1</t>
  </si>
  <si>
    <t>17-EL BSE-58-2-1 MAGILEM TMA EL Redevances logiciels</t>
  </si>
  <si>
    <t>17-EL-BSE-59-1-1</t>
  </si>
  <si>
    <t>17-EL BSE-59-1-1 BASE REF EL Prestation développement</t>
  </si>
  <si>
    <t>17-EL-BSE-59-1-2</t>
  </si>
  <si>
    <t>17-EL BSE-59-1-2 BASE REF EL Prestation pilotage</t>
  </si>
  <si>
    <t>17-EL-BSE-59-2-1</t>
  </si>
  <si>
    <t>17-EL BSE-59-2-1 BASE REF Maintenance EL Maintenance corrective</t>
  </si>
  <si>
    <t>17-EL-BSE-61-1-3</t>
  </si>
  <si>
    <t>17-EL BSE-61-1-3 chaîne de traitement interne EL Prestation développement</t>
  </si>
  <si>
    <t>17-EL-BSE-61-3-1</t>
  </si>
  <si>
    <t>17-EL BSE-61-3-1 chaîne de traitement jouve EL Production numérique</t>
  </si>
  <si>
    <t>17-EL-FSE-110-1-2</t>
  </si>
  <si>
    <t>17-EL FSE-110-1-2 Maintenance des LP</t>
  </si>
  <si>
    <t>17-EL-FSE-110-1-3</t>
  </si>
  <si>
    <t>17-EL FSE-110-1-3 Maintenance des LP</t>
  </si>
  <si>
    <t>17-EL-FSE-120-1-1</t>
  </si>
  <si>
    <t>17-EL FSE-120-1-1 BA - Analyses techniques trans projets</t>
  </si>
  <si>
    <t>17-EL-FSE-120-2-1</t>
  </si>
  <si>
    <t>17-EL FSE-120-2-1 PP - Analyses techniques trans projets</t>
  </si>
  <si>
    <t>17-EL-FSE-120-2-4</t>
  </si>
  <si>
    <t>17-EL FSE-120-2-4 PP - Pilotage trans projets</t>
  </si>
  <si>
    <t>17-EL-FSE-130-1-1</t>
  </si>
  <si>
    <t>17-EL FSE-130-1-1 Intégration des outils SISN</t>
  </si>
  <si>
    <t>17-EL-FSE-130-1-2</t>
  </si>
  <si>
    <t>17-EL FSE-130-1-2 Intégration des outils SISN</t>
  </si>
  <si>
    <t>17-EL-FSE-150-1-1</t>
  </si>
  <si>
    <t>17-EL FSE-150-1-1 Intescia TMA Prestation développement</t>
  </si>
  <si>
    <t>17-EL-FSE-150-1-2</t>
  </si>
  <si>
    <t>17-EL FSE-150-1-2 Intescia TMA Prestation pilotage</t>
  </si>
  <si>
    <t>17-EL-FSE-150-1-3</t>
  </si>
  <si>
    <t>17-EL-FSE-150-1-3 Intescia TMA Plan B - Développement</t>
  </si>
  <si>
    <t>17-EL-FSE-150-1-4</t>
  </si>
  <si>
    <t>17-EL-FSE-150-1-4 Intescia TMA Application mobile</t>
  </si>
  <si>
    <t>17-EL-FSE-210-1-1</t>
  </si>
  <si>
    <t>17-EL FSE-210-1-1 DEVX - Analyses techniques</t>
  </si>
  <si>
    <t>17-EL-FSE-230-1-1</t>
  </si>
  <si>
    <t>17-EL FSE-230-1-1 Testeur - Pôle recette</t>
  </si>
  <si>
    <t>17-EL-FSE-49-1-1</t>
  </si>
  <si>
    <t>17-EL FSE-49-1-1 elscdweb maintenance EL Maintenance corrective</t>
  </si>
  <si>
    <t>17-EL-FSE-49-1-3</t>
  </si>
  <si>
    <t>17-EL FSE-49-1-3 elscdweb maintenance EL Redevances logiciels</t>
  </si>
  <si>
    <t>17-EL-FSE-52-2-1</t>
  </si>
  <si>
    <t>17-EL FSE-52-2-1 NPA maintenance EL Maintenance corrective</t>
  </si>
  <si>
    <t>17-EL-FSE-52-2-2</t>
  </si>
  <si>
    <t>17-EL FSE-52-2-2 NPA maintenance EL Maintenance évolutive</t>
  </si>
  <si>
    <t>17-EL-FSE-53-1-6</t>
  </si>
  <si>
    <t>17-EL FSE-53-1-6 site institutionnel corporate EL Redevances logiciels</t>
  </si>
  <si>
    <t>17-EL-FSE-53-2-1</t>
  </si>
  <si>
    <t>17-EL FSE-53-2-1 site institutionnel (maintenance) EL Maintenance corrective</t>
  </si>
  <si>
    <t>17-EL-FSE-53-3-1</t>
  </si>
  <si>
    <t>17-EL FSE-53-3-1 site institutionnel (magento) EL Redevances logiciels</t>
  </si>
  <si>
    <t>17-EL-FSE-54-2-2</t>
  </si>
  <si>
    <t>17-EL FSE-54-2-2 boutique  maintenance EL Maintenance corrective</t>
  </si>
  <si>
    <t>17-EL-FSE-54-2-3</t>
  </si>
  <si>
    <t>17-EL FSE-54-2-3 boutique  maintenance EL Maintenance évolutive</t>
  </si>
  <si>
    <t>17-EL-FSE-63-1-3</t>
  </si>
  <si>
    <t>17-EL FSE-63-1-3 SAMS EL Prestation développement</t>
  </si>
  <si>
    <t>17-EL-FSE-63-1-4</t>
  </si>
  <si>
    <t>17-EL FSE-63-1-4 SAMS EL Prestation pilotage</t>
  </si>
  <si>
    <t>17-EL-FSE-63-2-1</t>
  </si>
  <si>
    <t>17-EL FSE-63-2-1 SAMS maintenance EL Maintenance évolutive</t>
  </si>
  <si>
    <t>17-EL-FSE-65-1-5</t>
  </si>
  <si>
    <t>17-EL FSE-65-1-5 Portail métier (evol) EL Prestation développement</t>
  </si>
  <si>
    <t>17-EL-FSE-65-1-6</t>
  </si>
  <si>
    <t>17-EL FSE-65-1-6 Portail métier (evol) EL Prestation pilotage</t>
  </si>
  <si>
    <t>17-EL-FSE-65-3-4</t>
  </si>
  <si>
    <t>17-EL FSE-65-3-4 Portail métier (infogérance) EL Prestation tests</t>
  </si>
  <si>
    <t>17-EL-FSE-65-3-5</t>
  </si>
  <si>
    <t>17-EL FSE-65-3-5 Portail métier (infogérance) EL Redevances logiciels</t>
  </si>
  <si>
    <t>17-EL-FSE-65-4-4</t>
  </si>
  <si>
    <t>17-EL FSE-65-4-4 Portail métier (maintenance) EL Maintenance évolutive</t>
  </si>
  <si>
    <t>17-EL-FSE-67-1-1</t>
  </si>
  <si>
    <t>17-EL FSE-67-1-1 Nouvelles offres EL Prestation développement</t>
  </si>
  <si>
    <t>17-EL-FSE-67-1-2</t>
  </si>
  <si>
    <t>17-EL FSE-67-1-2 Nouvelles offres EL Prestation pilotage</t>
  </si>
  <si>
    <t>17-EL-FSE-70-2-1</t>
  </si>
  <si>
    <t>17-EL FSE-70-2-1 Eclair maintenance EL Maintenance corrective</t>
  </si>
  <si>
    <t>17-EL-FSE-70-2-2</t>
  </si>
  <si>
    <t>17-EL FSE-70-2-2 Eclair maintenance EL Maintenance évolutive</t>
  </si>
  <si>
    <t>17-EL-FSE-72-1-2</t>
  </si>
  <si>
    <t>17-EL-FSE-72-1-2 Xiti EL Redevances logiciels Hors Budget</t>
  </si>
  <si>
    <t>17-EL-FSE-73-1-1</t>
  </si>
  <si>
    <t>17-EL FSE-73-1-1 real Media EL Redevances logiciels</t>
  </si>
  <si>
    <t>17-EL-FSE-74-1-1</t>
  </si>
  <si>
    <t>17-EL FSE-74-1-1 emailvision EL Redevances logiciels</t>
  </si>
  <si>
    <t>17-EL-RFA</t>
  </si>
  <si>
    <t>17-EL-RFA 2017</t>
  </si>
  <si>
    <t>17-EL-SGF-10-1-2</t>
  </si>
  <si>
    <t>17-EL SGF-10-1-2 Bullabo TMA EL Maintenance corrective</t>
  </si>
  <si>
    <t>17-EL-SGF-10-2-2</t>
  </si>
  <si>
    <t>17-EL SGF-10-2-2 Bullabo Evolutions EL Maintenance évolutive</t>
  </si>
  <si>
    <t>17-EL-SGF-13-16-3</t>
  </si>
  <si>
    <t>17-EL-SGF-13-16-3 LEGIS EVOLUTIONS</t>
  </si>
  <si>
    <t>17-EL-SGF-17-1-5</t>
  </si>
  <si>
    <t>17-EL SGF-17-1-5 DWH TMA EL Maintenance évolutive</t>
  </si>
  <si>
    <t>17-EL-SGF-17-14-1</t>
  </si>
  <si>
    <t>17-EL SGF-17-14-1 Nprinting Licences Licences Immo</t>
  </si>
  <si>
    <t>17-EL-SGF-26-1-1</t>
  </si>
  <si>
    <t>17-EL SGF-26-1-1 INTESCIA Maintenance</t>
  </si>
  <si>
    <t>17-EL-SGF-HB-5</t>
  </si>
  <si>
    <t>17-EL-SGF-HB-5 MIgration Intescia Legis Charges</t>
  </si>
  <si>
    <t>17-EL-SGF-HB-6</t>
  </si>
  <si>
    <t>17-EL-SGF-HB-6 MIgration Intescia Legis Immos</t>
  </si>
  <si>
    <t>17-EL-SGM-12-1-2</t>
  </si>
  <si>
    <t>17-EL SGM-12-1-2 CRM Conso + TMA EL Maintenance corrective</t>
  </si>
  <si>
    <t>17-EL-SGM-16-1-3</t>
  </si>
  <si>
    <t>17-EL SGM-16-1-3 NEOLANE TMA EL Maintenance corrective</t>
  </si>
  <si>
    <t>17-EL-SGM-17-2-1</t>
  </si>
  <si>
    <t>17-EL SGM-17-2-1 QLIKVIEW Licences Licences Immo</t>
  </si>
  <si>
    <t>17-ELSG-BSE-110-2-4</t>
  </si>
  <si>
    <t>17-ELSG BSE-110-2-4 BA - Analyses techniques trans projets</t>
  </si>
  <si>
    <t>17-ELSG-BSE-110-3-4</t>
  </si>
  <si>
    <t>17-ELSG BSE-110-3-4 PP - Analyses techniques trans projets</t>
  </si>
  <si>
    <t>17-ELSG-BSE-120-1-4</t>
  </si>
  <si>
    <t>17-ELSG BSE-120-1-4 PP - Pilotage trans projets</t>
  </si>
  <si>
    <t>17-ELSG-BSE-18-11-2</t>
  </si>
  <si>
    <t>17-ELSG BSE-18-11-2 Run evolution ELSG Maintenance corrective</t>
  </si>
  <si>
    <t>17-ELSG-BSE-18-11-3</t>
  </si>
  <si>
    <t>17-ELSG BSE-18-11-3 Run evolution ELSG Prestation développement</t>
  </si>
  <si>
    <t>17-ELSG-BSE-18-12-1</t>
  </si>
  <si>
    <t>17-ELSG-BSE-18-12-1 Abonnement Luxia</t>
  </si>
  <si>
    <t>17-ELSG-BSE-200-1</t>
  </si>
  <si>
    <t>17-ELSG-BSE-200-1 Guidance BO - module de publication core</t>
  </si>
  <si>
    <t>17-ELSG-BSE-201-6-3</t>
  </si>
  <si>
    <t>17-ELSG BSE-201-6-3 XML First Frais déplacements</t>
  </si>
  <si>
    <t>17-ELSG-BSE-201-6-4</t>
  </si>
  <si>
    <t>17-ELSG BSE-201-6-4 XML First ECM-Chaine de prod Prestation développement</t>
  </si>
  <si>
    <t>17-ELSG-BSE-201-6-5</t>
  </si>
  <si>
    <t>17-ELSG BSE-201-6-5 XML First Ctl-Traitements-Périphériques Prestation développement</t>
  </si>
  <si>
    <t>17-ELSG-BSE-201-6-7</t>
  </si>
  <si>
    <t>17-ELSG BSE-201-6-7 XML First Prestation tests</t>
  </si>
  <si>
    <t>17-ELSG-BSE-201-6-8</t>
  </si>
  <si>
    <t>17-ELSG-BSE-201-6-8XML first/FLASH outil de chargementt</t>
  </si>
  <si>
    <t>17-ELSG-BSE-201-6-9</t>
  </si>
  <si>
    <t>17-ELSG-BSE-201-6-9 XML first/ Anticipation Magneto HB</t>
  </si>
  <si>
    <t>17-ELSG-BSE-30-1-2</t>
  </si>
  <si>
    <t>17-ELSG BSE-30-1-2 Referentiels Editoriaux ELSG Prestation développement</t>
  </si>
  <si>
    <t>17-ELSG-BSE-91-1-1</t>
  </si>
  <si>
    <t>17-ELSG BSE-91-1-1 frais de fonctionnement ELSG Prestation pilotage</t>
  </si>
  <si>
    <t>17-ELSG-BSE-91-1-2</t>
  </si>
  <si>
    <t>17-ELSG BSE-91-1-2 Licences outil techniques internes</t>
  </si>
  <si>
    <t>17-ELSG-BSE-91-1-3</t>
  </si>
  <si>
    <t>17-ELSG BSE-91-1-3 Formation SIE interne</t>
  </si>
  <si>
    <t>17-ELSG-BSE-92-1-1</t>
  </si>
  <si>
    <t>17-ELSG BSE-92-1-1 déplacements, ELSG Prestation pilotage</t>
  </si>
  <si>
    <t>17-ELSG-BSE-93-1-1</t>
  </si>
  <si>
    <t>17-ELSG BSE-93-1-1 team building ELSG Prestation pilotage</t>
  </si>
  <si>
    <t>17-ELSG-FSE-100-1-1</t>
  </si>
  <si>
    <t>17-ELSG FSE-100-1-1 MS PROJECT</t>
  </si>
  <si>
    <t>17-ELSG-FSE-11-13-1</t>
  </si>
  <si>
    <t>17-ELSG FSE-11-13-1 Site institutionnel ELS</t>
  </si>
  <si>
    <t>17-ELSG-FSE-11-13-2</t>
  </si>
  <si>
    <t>17-ELSG FSE-11-13-2 Shift - Analyses techniques</t>
  </si>
  <si>
    <t>17-ELSG-FSE-11-13-3</t>
  </si>
  <si>
    <t>17-ELSG FSE-11-13-3 Shift - Pilotage</t>
  </si>
  <si>
    <t>17-ELSG-FSE-170-1-1</t>
  </si>
  <si>
    <t>17-ELSG FSE-170-1-1 Tests automatisés - Analyses techniques</t>
  </si>
  <si>
    <t>17-ELSG-FSE-170-1-2</t>
  </si>
  <si>
    <t>17-ELSG FSE-170-1-2 Tests automatisés - Pilotage</t>
  </si>
  <si>
    <t>17-ELSG-FSE-180-2-1</t>
  </si>
  <si>
    <t>17-ELSG FSE-180-2-1 Setup plateformes</t>
  </si>
  <si>
    <t>17-ELSG-FSE-200-1-1</t>
  </si>
  <si>
    <t>17-ELSG FSE-200-1-1 Guidance/Research - Développement</t>
  </si>
  <si>
    <t>17-ELSG-FSE-200-1-2</t>
  </si>
  <si>
    <t>17-ELSG FSE-200-1-2 Guidance/Research - Pilotage</t>
  </si>
  <si>
    <t>17-ELSG-FSE-250-1-1</t>
  </si>
  <si>
    <t>17-ELSG FSE-250-1-1 Migration JP Chiffrée</t>
  </si>
  <si>
    <t>17-ELSG-FSE-26-2-1</t>
  </si>
  <si>
    <t>17-ELSG FSE-26-2-1 Centre Excellence Mobilite ELSG Prestation développement</t>
  </si>
  <si>
    <t>17-ELSG-FSE-26-2-2</t>
  </si>
  <si>
    <t>17-ELSG FSE-26-2-2 Centre Excellence Mobilite ELSG Prestation pilotage</t>
  </si>
  <si>
    <t>17-ELSG-FSE-35-1-1</t>
  </si>
  <si>
    <t>17-ELSG FSE-35-1-1 HULK CORE lot1 ELSG Prestation développement fonct &amp; mark</t>
  </si>
  <si>
    <t>17-ELSG-FSE-35-1-2</t>
  </si>
  <si>
    <t>17-ELSG FSE-35-1-2 HULK CORE lot1 ELSG Prestation développement technique</t>
  </si>
  <si>
    <t>17-ELSG-FSE-35-1-3</t>
  </si>
  <si>
    <t>17-ELSG FSE-35-1-3 HULK CORE lot1 ELSG Prestation pilotage fonct &amp; mark</t>
  </si>
  <si>
    <t>17-ELSG-FSE-35-1-4</t>
  </si>
  <si>
    <t>17-ELSG FSE-35-1-4 HULK CORE lot1 ELSG Prestation pilotage (partie tech)</t>
  </si>
  <si>
    <t>17-ELSG-FSE-35-2-1</t>
  </si>
  <si>
    <t>17-ELSG FSE-35-2-1 HULK CORE lot2 ELSG Analyses techniques</t>
  </si>
  <si>
    <t>17-ELSG-FSE-35-3-1</t>
  </si>
  <si>
    <t>17-ELSG FSE-35-3-1 HULK CORE lot3 ELSG Analyses techniques</t>
  </si>
  <si>
    <t>17-ELSG-FSE-35-3-2</t>
  </si>
  <si>
    <t>17-ELSG FSE-35-3-2 HULK CORE lot3 ELSG Maintenance évolutive</t>
  </si>
  <si>
    <t>17-ELSG-FSE-36-1-1</t>
  </si>
  <si>
    <t>17-ELSG FSE-36-1-1 SAMS  : GA (common part)  ELSG Prestation pilotage Atos</t>
  </si>
  <si>
    <t>17-ELSG-FSE-36-1-2</t>
  </si>
  <si>
    <t>17-ELSG FSE-36-1-2 SAMS  : GA (common part)  ELSG Prestation développement</t>
  </si>
  <si>
    <t>17-ELSG-FSE-36-1-3</t>
  </si>
  <si>
    <t>17-ELSG FSE-36-1-3 SAMS  : GA (common part)  ELSG Prestation pilotage</t>
  </si>
  <si>
    <t>17-ELSG-FSE-36-1-4</t>
  </si>
  <si>
    <t>17-ELSG FSE-36-1-4 SAMS  : GA (common part)  ELSG Analyses techniques</t>
  </si>
  <si>
    <t>17-ELSG-FSE-AX-1-1</t>
  </si>
  <si>
    <t>17-ELSG FSE-AX-1-1 Appel Expert : refonte du site - Développement</t>
  </si>
  <si>
    <t>17-ELSG-FSE-AX-1-2</t>
  </si>
  <si>
    <t>17-ELSG FSE-AX-1-2 Appel Expert : refonte du site - Pilotage</t>
  </si>
  <si>
    <t>17-ELSG-RFA</t>
  </si>
  <si>
    <t>17-ELSG-RFA 2017</t>
  </si>
  <si>
    <t>17-ELSG-SGF-100-1-1</t>
  </si>
  <si>
    <t>17-ELSG-SGF-100-1-1 Horoquartz Charges Hors Budget</t>
  </si>
  <si>
    <t>17-ELSG-SGF-100-1-2</t>
  </si>
  <si>
    <t>17-ELSG-SGF-100-1-2 Horoquartz Immos Hors Budget</t>
  </si>
  <si>
    <t>17-ELSG-SGF-100-1-3</t>
  </si>
  <si>
    <t>17-ELSG-SGF-100-1-3 Talentsoft Charges Hors Budget</t>
  </si>
  <si>
    <t>17-ELSG-SGF-100-1-4</t>
  </si>
  <si>
    <t>17-ELSG-SGF-100-1-4 Talentsoft Immos Hors Budget</t>
  </si>
  <si>
    <t>17-ELSG-SGF-12-1-2</t>
  </si>
  <si>
    <t>17-ELSG SGF-12-1-2 MS Project ELSG Formation utilisateurs</t>
  </si>
  <si>
    <t>17-ELSG-SGF-12-1-3</t>
  </si>
  <si>
    <t>17-ELSG SGF-12-1-2 MS Project ELSG Licences</t>
  </si>
  <si>
    <t>17-ELSG-SGF-12-2-1</t>
  </si>
  <si>
    <t>17-ELSG SGF-12-2-1 MS Project Maintenance ELSG Maintenance corrective</t>
  </si>
  <si>
    <t>17-ELSG-SGF-12-3-1</t>
  </si>
  <si>
    <t>17-ELSG SGF-12-3-1 MS Project Evolutions ELSG Prestation développement</t>
  </si>
  <si>
    <t>17-ELSG-SGF-17-1-23</t>
  </si>
  <si>
    <t>17-ELSG SGF-17-1-23 DTW SOCLE TMA CORR</t>
  </si>
  <si>
    <t>17-ELSG-SGF-17-1-24</t>
  </si>
  <si>
    <t>17-ELSG SGF-17-1-24 DTW SOCLE TMA EVOL</t>
  </si>
  <si>
    <t>17-ELSG-SGF-17-1-25</t>
  </si>
  <si>
    <t>17-ELSG SGF-17-1-25 DTW SOCLE EXPLOIT</t>
  </si>
  <si>
    <t>17-ELSG-SGF-19-1-1</t>
  </si>
  <si>
    <t>17-ELSG SGF-19-1-1 Liasse Fiscale ELSG Formation</t>
  </si>
  <si>
    <t>17-ELSG-SGF-19-1-2</t>
  </si>
  <si>
    <t>17-ELSG SGF-19-1-2 Liasse Fiscale ELSG Redevances logiciels</t>
  </si>
  <si>
    <t>17-ELSG-SGF-19-1-3</t>
  </si>
  <si>
    <t>17-ELSG SGF-19-1-3 Liasse Fiscale ELSG Redevances logiciels</t>
  </si>
  <si>
    <t>17-ELSG-SGF-2-6-1</t>
  </si>
  <si>
    <t>17-ELSG SGF-2-6-1 FU opérationnel ELSG Sous traitance administrative</t>
  </si>
  <si>
    <t>17-ELSG-SGF-2-6-3</t>
  </si>
  <si>
    <t>17-ELSG SGF-2-6-3 FU opérationnel ELSG Sous traitance administrative</t>
  </si>
  <si>
    <t>17-ELSG-SGF-2-8-1</t>
  </si>
  <si>
    <t>17-ELSG SGF-2-8-1 FICHIER UNIQUE -  TMA ELSG Hébergements Divers (info gestion)</t>
  </si>
  <si>
    <t>17-ELSG-SGF-2-8-2</t>
  </si>
  <si>
    <t>17-ELSG SGF-2-8-2 FICHIER UNIQUE -  TMA ELSG Maintenance évolutive</t>
  </si>
  <si>
    <t>17-ELSG-SGF-2-8-3</t>
  </si>
  <si>
    <t>17-ELSG SGF-2-8-3 FICHIER UNIQUE -  TMA ELSG Maintenance logiciels</t>
  </si>
  <si>
    <t>17-ELSG-SGF-2-8-4</t>
  </si>
  <si>
    <t>17-ELSG SGF-2-8-4 FICHIER UNIQUE -  TMA ELSG Maintenance évolutive</t>
  </si>
  <si>
    <t>17-ELSG-SGF-28-2-5</t>
  </si>
  <si>
    <t>17-ELSG SGF-28-2-5 GED RUN ELSG Formation utilisateurs</t>
  </si>
  <si>
    <t>17-ELSG-SGF-3-2-10</t>
  </si>
  <si>
    <t>17-ELSG SGF-3-2-10 Vertex</t>
  </si>
  <si>
    <t>17-ELSG-SGF-3-2-11</t>
  </si>
  <si>
    <t>17-ELSG SGF-3-2-11  Intervention ITOPS</t>
  </si>
  <si>
    <t>17-ELSG-SGF-3-2-2</t>
  </si>
  <si>
    <t>17-ELSG SGF-3-2-2 Advance ELSG Analyses techniques</t>
  </si>
  <si>
    <t>17-ELSG-SGF-3-2-3</t>
  </si>
  <si>
    <t>17-ELSG SGF-53-1-2 Fonctionnement SIG ELSG Prestation conception</t>
  </si>
  <si>
    <t>17-ELSG-SGF-3-2-6</t>
  </si>
  <si>
    <t>17-ELSG SGF-3-2-6 Advance ELSG Prestation pilotage</t>
  </si>
  <si>
    <t>17-ELSG-SGF-3-2-7</t>
  </si>
  <si>
    <t>17-ELSG-SGF-3-2-8</t>
  </si>
  <si>
    <t>17-ELSG-SGF-3-2-9</t>
  </si>
  <si>
    <t>17-ELSG SGF-3-2-9 Load Runner</t>
  </si>
  <si>
    <t>17-ELSG-SGF-40-2-1</t>
  </si>
  <si>
    <t>17-ELSG SGF-40-2-1 TALEND TMA EVOL</t>
  </si>
  <si>
    <t>17-ELSG-SGF-53-1-1</t>
  </si>
  <si>
    <t>17-ELSG SGF-53-1-1 Fonctionnement SIG ELSG Frais déplacements</t>
  </si>
  <si>
    <t>17-ELSG-SGF-53-1-2</t>
  </si>
  <si>
    <t>17-ELSG-SGF-53-1-4</t>
  </si>
  <si>
    <t>17-ELSG SGF-53-1-4 Fonctionnement SIG ELSG Frais divers</t>
  </si>
  <si>
    <t>17-ELSG-SGF-53-1-5</t>
  </si>
  <si>
    <t>17-ELSG SGF-53-1-5 Fonctionnement SIG CHANGE MANAGT PILOTE</t>
  </si>
  <si>
    <t>17-ELSG-SGF-53-1-6</t>
  </si>
  <si>
    <t>17-ELSG SGF-53-1-6 Fonctionnement SIG CHANGE MANAGT SOCLE TECHNIQUE</t>
  </si>
  <si>
    <t>17-ELSG-SGF-53-1-7</t>
  </si>
  <si>
    <t>17-ELSG SGF-53-1-7 Fonctionnement SIG SUPPORT TECH/ARCHI ANTJE</t>
  </si>
  <si>
    <t>17-ELSG-SGF-53-1-8</t>
  </si>
  <si>
    <t>17-ELSG SGF-53-1-8 Fonctionnement SIG SUPPORT TECH/ARCHI HAMID</t>
  </si>
  <si>
    <t>17-ELSG-SGF-7-10-2</t>
  </si>
  <si>
    <t>17-ELSG SGF-7-10-2 IRIS TMA COR</t>
  </si>
  <si>
    <t>17-ELSG-SGF-7-10-3</t>
  </si>
  <si>
    <t>17-ELSG SGF-7-10-3 IRIS TMA EVOL</t>
  </si>
  <si>
    <t>17-ELSG-SGF-7-12-2</t>
  </si>
  <si>
    <t>17-ELSG-SGF-7-12-2 Inside</t>
  </si>
  <si>
    <t>17-ELSG-SGM-11-14-2</t>
  </si>
  <si>
    <t>17-ELSG-SGM-11-14-2 CRM EDEAL Evol</t>
  </si>
  <si>
    <t>17-ELSG-SGM-11-20-2</t>
  </si>
  <si>
    <t>17-ELSG SGM-11-20-2 Deploiement CRM Analyses techniques</t>
  </si>
  <si>
    <t>17-ELSG-SGM-11-20-3</t>
  </si>
  <si>
    <t>17-ELSG SGM-11-20-3 Deploiement CRM Développement</t>
  </si>
  <si>
    <t>17-ELSG-SGM-11-20-4</t>
  </si>
  <si>
    <t>17-ELSG SGM-11-20-4 Deploiement CRM Hébergement</t>
  </si>
  <si>
    <t>17-ELSG-SGM-11-25-1</t>
  </si>
  <si>
    <t>17-ELSG-SGM-11-3-1</t>
  </si>
  <si>
    <t>17-ELSG SGM-11-3-1 CRM - TMA Corrective Maintenance (màj/correction/exploit)</t>
  </si>
  <si>
    <t>17-ELSG-SGM-11-3-3</t>
  </si>
  <si>
    <t>17-ELSG SGM-11-3-3 CRM EDEAL Maintenance  logiciels</t>
  </si>
  <si>
    <t>17-ELSG-SGM-16-2-7</t>
  </si>
  <si>
    <t>17-ELSG SGM-16-2-7 NEOLANE Evolutions ELSG Analyse technique</t>
  </si>
  <si>
    <t>17-ELSG-SGM-16-2-8</t>
  </si>
  <si>
    <t>17-ELSG SGM-16-2-8 NEOLANE Evolutions ELSG Analyse technique</t>
  </si>
  <si>
    <t>17-ELSG-SGM-16-2-9</t>
  </si>
  <si>
    <t>17-ELSG SGM-16-2-9 NEOLANE Evolutions ELSG Analyse technique</t>
  </si>
  <si>
    <t>17-ELSG-SGM-16-3-1</t>
  </si>
  <si>
    <t>17-ELSG SGM-16-3-1 NEOLANE Core Models Développement</t>
  </si>
  <si>
    <t>17-ELSG-SGM-16-3-2</t>
  </si>
  <si>
    <t>17-ELSG SGM-16-3-2 NEOLANE Core Models Développement</t>
  </si>
  <si>
    <t>17-ELSG-SGM-16-3-3</t>
  </si>
  <si>
    <t>17-ELSG SGM-16-3-3 NEOLANE Core Models Développement</t>
  </si>
  <si>
    <t>17-ELSG-SGM-40-1-1</t>
  </si>
  <si>
    <t>17-ELSG-SGM-40-1-1 e-shop Hors Budget Charges</t>
  </si>
  <si>
    <t>17-ELSG-SGM-40-1-2</t>
  </si>
  <si>
    <t>17-ELSG-SGM-40-1-2 e-shop Hors Budget Immos</t>
  </si>
  <si>
    <t>17-ELSG-SGM-60-1-1</t>
  </si>
  <si>
    <t>17-ELSG SGM-60-1-1 BO TMA EVOL</t>
  </si>
  <si>
    <t>18-DZ-SGF-22-1-1</t>
  </si>
  <si>
    <t>18-DZ SGF-22-1-1 XRT TRESORERIE Maintenance DZ Maintenance logiciels</t>
  </si>
  <si>
    <t>18-ELSG-SGF-2-6-1</t>
  </si>
  <si>
    <t>18-ELSG SGF-2-6-1 FU opérationnel ELSG Sous traitance administrative</t>
  </si>
  <si>
    <t>18-ELSG-SGF-2-6-3</t>
  </si>
  <si>
    <t>18-ELSG SGF-2-6-3 FU opérationnel ELSG Sous traitance administrative</t>
  </si>
  <si>
    <t>19-ELSG-SGF-2-6-3</t>
  </si>
  <si>
    <t>19-ELSG SGF-2-6-3 FU opérationnel ELSG Sous traitance administrative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</si>
</sst>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&quot;€&quot;"/>
    <numFmt numFmtId="166" formatCode="dd/mm/yyyy"/>
  </numFmts>
  <fonts count="7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rgb="FF000000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2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5" fillId="3" borderId="0" xfId="0" applyFont="1" applyFill="1"/>
    <xf numFmtId="0" fontId="0" fillId="0" borderId="0" xfId="0" applyFill="1"/>
    <xf numFmtId="9" fontId="6" fillId="0" borderId="1" xfId="1" applyNumberFormat="1" applyFont="1" applyFill="1" applyBorder="1" applyAlignment="1">
      <alignment horizontal="right"/>
    </xf>
    <xf numFmtId="165" fontId="0" fillId="0" borderId="0" xfId="0" applyNumberFormat="1" applyFill="1"/>
    <xf numFmtId="166" fontId="0" fillId="0" borderId="0" xfId="0" applyNumberFormat="1"/>
    <xf numFmtId="166" fontId="5" fillId="3" borderId="0" xfId="0" applyNumberFormat="1" applyFont="1" applyFill="1"/>
    <xf numFmtId="0" fontId="5" fillId="6" borderId="0" xfId="0" applyFont="1" applyFill="1"/>
  </cellXfs>
  <cellStyles count="6">
    <cellStyle name="40 % - Accent1 2" xfId="4"/>
    <cellStyle name="40 % - Accent5 2" xfId="5"/>
    <cellStyle name="Normal" xfId="0" builtinId="0"/>
    <cellStyle name="Normal 2" xfId="2"/>
    <cellStyle name="Pourcentage 2" xfId="3"/>
    <cellStyle name="Satisfaisant" xfId="1" builtinId="26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2</xdr:row>
          <xdr:rowOff>180975</xdr:rowOff>
        </xdr:from>
        <xdr:to>
          <xdr:col>13</xdr:col>
          <xdr:colOff>571500</xdr:colOff>
          <xdr:row>5</xdr:row>
          <xdr:rowOff>161925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% Engagé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E-Etat-Budgets_mat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des_Budgets_-_Vue_Servic"/>
      <sheetName val="DZ"/>
      <sheetName val="EFL"/>
      <sheetName val="EL"/>
      <sheetName val="ELSG"/>
      <sheetName val="Bilan"/>
      <sheetName val="Bilan SIE"/>
      <sheetName val="Bilan Editeur"/>
    </sheetNames>
    <sheetDataSet>
      <sheetData sheetId="0">
        <row r="216">
          <cell r="F216">
            <v>13566551</v>
          </cell>
        </row>
      </sheetData>
      <sheetData sheetId="1">
        <row r="51">
          <cell r="I51">
            <v>0</v>
          </cell>
        </row>
      </sheetData>
      <sheetData sheetId="2">
        <row r="45">
          <cell r="I45">
            <v>0</v>
          </cell>
        </row>
      </sheetData>
      <sheetData sheetId="3">
        <row r="82">
          <cell r="I82">
            <v>0</v>
          </cell>
        </row>
      </sheetData>
      <sheetData sheetId="4">
        <row r="54">
          <cell r="I54">
            <v>0</v>
          </cell>
        </row>
      </sheetData>
      <sheetData sheetId="5">
        <row r="9">
          <cell r="A9" t="str">
            <v>Engagé</v>
          </cell>
          <cell r="B9" t="str">
            <v>Solde</v>
          </cell>
          <cell r="D9" t="str">
            <v>Engagé</v>
          </cell>
          <cell r="E9" t="str">
            <v>Solde</v>
          </cell>
          <cell r="G9" t="str">
            <v>Engagé</v>
          </cell>
          <cell r="H9" t="str">
            <v>Solde</v>
          </cell>
        </row>
        <row r="10">
          <cell r="A10">
            <v>0</v>
          </cell>
          <cell r="B10">
            <v>0</v>
          </cell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4">
          <cell r="A14" t="str">
            <v>Engagé</v>
          </cell>
          <cell r="B14" t="str">
            <v>Solde</v>
          </cell>
          <cell r="D14" t="str">
            <v>Engagé</v>
          </cell>
          <cell r="E14" t="str">
            <v>Solde</v>
          </cell>
          <cell r="G14" t="str">
            <v>Engagé</v>
          </cell>
          <cell r="H14" t="str">
            <v>Solde</v>
          </cell>
        </row>
        <row r="15">
          <cell r="A15">
            <v>0</v>
          </cell>
          <cell r="B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</row>
        <row r="19">
          <cell r="A19" t="str">
            <v>Engagé</v>
          </cell>
          <cell r="B19" t="str">
            <v>Solde</v>
          </cell>
          <cell r="D19" t="str">
            <v>Engagé</v>
          </cell>
          <cell r="E19" t="str">
            <v>Solde</v>
          </cell>
          <cell r="G19" t="str">
            <v>Engagé</v>
          </cell>
          <cell r="H19" t="str">
            <v>Solde</v>
          </cell>
        </row>
        <row r="20">
          <cell r="A20">
            <v>0</v>
          </cell>
          <cell r="B20">
            <v>0</v>
          </cell>
          <cell r="D20">
            <v>0</v>
          </cell>
          <cell r="E20">
            <v>0</v>
          </cell>
          <cell r="G20">
            <v>0</v>
          </cell>
          <cell r="H20">
            <v>0</v>
          </cell>
        </row>
        <row r="24">
          <cell r="A24" t="str">
            <v>Engagé</v>
          </cell>
          <cell r="B24" t="str">
            <v>Solde</v>
          </cell>
          <cell r="D24" t="str">
            <v>Engagé</v>
          </cell>
          <cell r="E24" t="str">
            <v>Solde</v>
          </cell>
          <cell r="G24" t="str">
            <v>Engagé</v>
          </cell>
          <cell r="H24" t="str">
            <v>Solde</v>
          </cell>
        </row>
        <row r="25">
          <cell r="A25">
            <v>0</v>
          </cell>
          <cell r="B25">
            <v>0</v>
          </cell>
          <cell r="D25">
            <v>0</v>
          </cell>
          <cell r="E25">
            <v>0</v>
          </cell>
          <cell r="G25">
            <v>0</v>
          </cell>
          <cell r="H25">
            <v>0</v>
          </cell>
        </row>
        <row r="29">
          <cell r="A29" t="str">
            <v>Engagé</v>
          </cell>
          <cell r="B29" t="str">
            <v>Solde</v>
          </cell>
          <cell r="D29" t="str">
            <v>Engagé</v>
          </cell>
          <cell r="E29" t="str">
            <v>Solde</v>
          </cell>
          <cell r="G29" t="str">
            <v>Engagé</v>
          </cell>
          <cell r="H29" t="str">
            <v>Solde</v>
          </cell>
        </row>
        <row r="30">
          <cell r="A30">
            <v>0</v>
          </cell>
          <cell r="B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900"/>
  <sheetViews>
    <sheetView tabSelected="1" workbookViewId="0">
      <selection activeCell="N15" sqref="N15"/>
    </sheetView>
  </sheetViews>
  <sheetFormatPr baseColWidth="10" defaultColWidth="9.140625" defaultRowHeight="15" x14ac:dyDescent="0.25"/>
  <cols>
    <col min="3" max="3" width="35.42578125" customWidth="1"/>
    <col min="4" max="4" width="21.140625" customWidth="1"/>
    <col min="5" max="5" width="26.85546875" customWidth="1"/>
    <col min="6" max="8" width="11.42578125"/>
    <col min="9" max="9" width="23.42578125" customWidth="1"/>
    <col min="10" max="10" width="16.140625" style="3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7" t="s">
        <v>3</v>
      </c>
      <c r="E1" s="7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8" t="s">
        <v>9</v>
      </c>
      <c r="K1" s="1"/>
    </row>
    <row r="2" spans="1:11" x14ac:dyDescent="0.25">
      <c r="A2">
        <v>3325</v>
      </c>
      <c r="B2" t="s">
        <v>1150</v>
      </c>
      <c r="C2" t="s">
        <v>1151</v>
      </c>
      <c r="D2" s="6">
        <v>42736</v>
      </c>
      <c r="E2" s="6">
        <v>43100</v>
      </c>
      <c r="F2">
        <v>1</v>
      </c>
      <c r="G2">
        <v>53960</v>
      </c>
      <c r="H2">
        <v>0</v>
      </c>
      <c r="I2" s="5">
        <f>F2-(G2+H2)</f>
        <v>-53959</v>
      </c>
      <c r="J2" s="4">
        <f>IF(I2=F2,"0",(H2+G2)/F2)</f>
        <v>53960</v>
      </c>
    </row>
    <row r="3" spans="1:11" x14ac:dyDescent="0.25">
      <c r="A3">
        <v>3324</v>
      </c>
      <c r="B3" t="s">
        <v>1148</v>
      </c>
      <c r="C3" t="s">
        <v>1149</v>
      </c>
      <c r="D3" s="6">
        <v>42736</v>
      </c>
      <c r="E3" s="6">
        <v>43100</v>
      </c>
      <c r="F3">
        <v>1</v>
      </c>
      <c r="G3">
        <v>42000</v>
      </c>
      <c r="H3">
        <v>0</v>
      </c>
      <c r="I3" s="5">
        <f>F3-(G3+H3)</f>
        <v>-41999</v>
      </c>
      <c r="J3" s="4">
        <f>IF(I3=F3,"0",(H3+G3)/F3)</f>
        <v>42000</v>
      </c>
    </row>
    <row r="4" spans="1:11" x14ac:dyDescent="0.25">
      <c r="A4">
        <v>2605</v>
      </c>
      <c r="B4" t="s">
        <v>440</v>
      </c>
      <c r="C4" t="s">
        <v>441</v>
      </c>
      <c r="D4" s="6">
        <v>42370</v>
      </c>
      <c r="E4" s="6">
        <v>42755</v>
      </c>
      <c r="F4">
        <v>1</v>
      </c>
      <c r="G4">
        <v>19260</v>
      </c>
      <c r="H4">
        <v>0</v>
      </c>
      <c r="I4" s="5">
        <f>F4-(G4+H4)</f>
        <v>-19259</v>
      </c>
      <c r="J4" s="4">
        <f>IF(I4=F4,"0",(H4+G4)/F4)</f>
        <v>19260</v>
      </c>
    </row>
    <row r="5" spans="1:11" x14ac:dyDescent="0.25">
      <c r="A5">
        <v>3322</v>
      </c>
      <c r="B5" t="s">
        <v>1144</v>
      </c>
      <c r="C5" t="s">
        <v>1145</v>
      </c>
      <c r="D5" s="6">
        <v>42736</v>
      </c>
      <c r="E5" s="6">
        <v>43100</v>
      </c>
      <c r="F5">
        <v>1</v>
      </c>
      <c r="G5">
        <v>19005.8</v>
      </c>
      <c r="H5">
        <v>0</v>
      </c>
      <c r="I5" s="5">
        <f>F5-(G5+H5)</f>
        <v>-19004.8</v>
      </c>
      <c r="J5" s="4">
        <f>IF(I5=F5,"0",(H5+G5)/F5)</f>
        <v>19005.8</v>
      </c>
    </row>
    <row r="6" spans="1:11" x14ac:dyDescent="0.25">
      <c r="A6">
        <v>3323</v>
      </c>
      <c r="B6" t="s">
        <v>1146</v>
      </c>
      <c r="C6" t="s">
        <v>1147</v>
      </c>
      <c r="D6" s="6">
        <v>42736</v>
      </c>
      <c r="E6" s="6">
        <v>43100</v>
      </c>
      <c r="F6">
        <v>1</v>
      </c>
      <c r="G6">
        <v>18500</v>
      </c>
      <c r="H6">
        <v>0</v>
      </c>
      <c r="I6" s="5">
        <f>F6-(G6+H6)</f>
        <v>-18499</v>
      </c>
      <c r="J6" s="4">
        <f>IF(I6=F6,"0",(H6+G6)/F6)</f>
        <v>18500</v>
      </c>
    </row>
    <row r="7" spans="1:11" x14ac:dyDescent="0.25">
      <c r="A7">
        <v>3368</v>
      </c>
      <c r="B7" t="s">
        <v>1246</v>
      </c>
      <c r="C7" t="s">
        <v>1247</v>
      </c>
      <c r="D7" s="6">
        <v>42736</v>
      </c>
      <c r="E7" s="6">
        <v>43100</v>
      </c>
      <c r="F7">
        <v>1</v>
      </c>
      <c r="G7">
        <v>17975</v>
      </c>
      <c r="H7">
        <v>0</v>
      </c>
      <c r="I7" s="5">
        <f>F7-(G7+H7)</f>
        <v>-17974</v>
      </c>
      <c r="J7" s="4">
        <f>IF(I7=F7,"0",(H7+G7)/F7)</f>
        <v>17975</v>
      </c>
    </row>
    <row r="8" spans="1:11" x14ac:dyDescent="0.25">
      <c r="A8">
        <v>3372</v>
      </c>
      <c r="B8" t="s">
        <v>1254</v>
      </c>
      <c r="C8" t="s">
        <v>1255</v>
      </c>
      <c r="D8" s="6">
        <v>42705</v>
      </c>
      <c r="E8" s="6">
        <v>43494</v>
      </c>
      <c r="F8">
        <v>1</v>
      </c>
      <c r="G8">
        <v>4263.21</v>
      </c>
      <c r="H8">
        <v>0</v>
      </c>
      <c r="I8" s="5">
        <f>F8-(G8+H8)</f>
        <v>-4262.21</v>
      </c>
      <c r="J8" s="4">
        <f>IF(I8=F8,"0",(H8+G8)/F8)</f>
        <v>4263.21</v>
      </c>
    </row>
    <row r="9" spans="1:11" x14ac:dyDescent="0.25">
      <c r="A9">
        <v>3371</v>
      </c>
      <c r="B9" t="s">
        <v>1252</v>
      </c>
      <c r="C9" t="s">
        <v>1253</v>
      </c>
      <c r="D9" s="6">
        <v>42705</v>
      </c>
      <c r="E9" s="6">
        <v>43120</v>
      </c>
      <c r="F9">
        <v>1</v>
      </c>
      <c r="G9">
        <v>1662.2</v>
      </c>
      <c r="H9">
        <v>0</v>
      </c>
      <c r="I9" s="5">
        <f>F9-(G9+H9)</f>
        <v>-1661.2</v>
      </c>
      <c r="J9" s="4">
        <f>IF(I9=F9,"0",(H9+G9)/F9)</f>
        <v>1662.2</v>
      </c>
    </row>
    <row r="10" spans="1:11" x14ac:dyDescent="0.25">
      <c r="A10">
        <v>3369</v>
      </c>
      <c r="B10" t="s">
        <v>1248</v>
      </c>
      <c r="C10" t="s">
        <v>1249</v>
      </c>
      <c r="D10" s="6">
        <v>42736</v>
      </c>
      <c r="E10" s="6">
        <v>43100</v>
      </c>
      <c r="F10">
        <v>1</v>
      </c>
      <c r="G10">
        <v>1500</v>
      </c>
      <c r="H10">
        <v>0</v>
      </c>
      <c r="I10" s="5">
        <f>F10-(G10+H10)</f>
        <v>-1499</v>
      </c>
      <c r="J10" s="4">
        <f>IF(I10=F10,"0",(H10+G10)/F10)</f>
        <v>1500</v>
      </c>
    </row>
    <row r="11" spans="1:11" x14ac:dyDescent="0.25">
      <c r="A11">
        <v>2523</v>
      </c>
      <c r="B11" t="s">
        <v>280</v>
      </c>
      <c r="C11" t="s">
        <v>281</v>
      </c>
      <c r="D11" s="6">
        <v>42339</v>
      </c>
      <c r="E11" s="6">
        <v>42755</v>
      </c>
      <c r="F11">
        <v>450</v>
      </c>
      <c r="G11">
        <v>9460</v>
      </c>
      <c r="H11">
        <v>0</v>
      </c>
      <c r="I11" s="5">
        <f>F11-(G11+H11)</f>
        <v>-9010</v>
      </c>
      <c r="J11" s="4">
        <f>IF(I11=F11,"0",(H11+G11)/F11)</f>
        <v>21.022222222222222</v>
      </c>
    </row>
    <row r="12" spans="1:11" x14ac:dyDescent="0.25">
      <c r="A12">
        <v>2464</v>
      </c>
      <c r="B12" t="s">
        <v>112</v>
      </c>
      <c r="C12" t="s">
        <v>113</v>
      </c>
      <c r="D12" s="6">
        <v>42339</v>
      </c>
      <c r="E12" s="6">
        <v>42755</v>
      </c>
      <c r="F12">
        <v>7650</v>
      </c>
      <c r="G12">
        <v>25650</v>
      </c>
      <c r="H12">
        <v>0</v>
      </c>
      <c r="I12" s="5">
        <f>F12-(G12+H12)</f>
        <v>-18000</v>
      </c>
      <c r="J12" s="4">
        <f>IF(I12=F12,"0",(H12+G12)/F12)</f>
        <v>3.3529411764705883</v>
      </c>
    </row>
    <row r="13" spans="1:11" x14ac:dyDescent="0.25">
      <c r="A13">
        <v>2284</v>
      </c>
      <c r="B13" t="s">
        <v>218</v>
      </c>
      <c r="C13" t="s">
        <v>219</v>
      </c>
      <c r="D13" s="6">
        <v>42339</v>
      </c>
      <c r="E13" s="6">
        <v>42755</v>
      </c>
      <c r="F13">
        <v>10840</v>
      </c>
      <c r="G13">
        <v>23165</v>
      </c>
      <c r="H13">
        <v>0</v>
      </c>
      <c r="I13" s="5">
        <f>F13-(G13+H13)</f>
        <v>-12325</v>
      </c>
      <c r="J13" s="4">
        <f>IF(I13=F13,"0",(H13+G13)/F13)</f>
        <v>2.136992619926199</v>
      </c>
    </row>
    <row r="14" spans="1:11" x14ac:dyDescent="0.25">
      <c r="A14">
        <v>2285</v>
      </c>
      <c r="B14" t="s">
        <v>220</v>
      </c>
      <c r="C14" t="s">
        <v>221</v>
      </c>
      <c r="D14" s="6">
        <v>42339</v>
      </c>
      <c r="E14" s="6">
        <v>42755</v>
      </c>
      <c r="F14">
        <v>62960</v>
      </c>
      <c r="G14">
        <v>112845</v>
      </c>
      <c r="H14">
        <v>0</v>
      </c>
      <c r="I14" s="5">
        <f>F14-(G14+H14)</f>
        <v>-49885</v>
      </c>
      <c r="J14" s="4">
        <f>IF(I14=F14,"0",(H14+G14)/F14)</f>
        <v>1.7923284625158831</v>
      </c>
    </row>
    <row r="15" spans="1:11" x14ac:dyDescent="0.25">
      <c r="A15">
        <v>2685</v>
      </c>
      <c r="B15" t="s">
        <v>592</v>
      </c>
      <c r="C15" t="s">
        <v>593</v>
      </c>
      <c r="D15" s="6">
        <v>42370</v>
      </c>
      <c r="E15" s="6">
        <v>42755</v>
      </c>
      <c r="F15">
        <v>5000</v>
      </c>
      <c r="G15">
        <v>8600</v>
      </c>
      <c r="H15">
        <v>0</v>
      </c>
      <c r="I15" s="5">
        <f>F15-(G15+H15)</f>
        <v>-3600</v>
      </c>
      <c r="J15" s="4">
        <f>IF(I15=F15,"0",(H15+G15)/F15)</f>
        <v>1.72</v>
      </c>
    </row>
    <row r="16" spans="1:11" x14ac:dyDescent="0.25">
      <c r="A16">
        <v>2469</v>
      </c>
      <c r="B16" t="s">
        <v>458</v>
      </c>
      <c r="C16" t="s">
        <v>459</v>
      </c>
      <c r="D16" s="6">
        <v>42339</v>
      </c>
      <c r="E16" s="6">
        <v>42755</v>
      </c>
      <c r="F16">
        <v>10450</v>
      </c>
      <c r="G16">
        <v>16575</v>
      </c>
      <c r="H16">
        <v>0</v>
      </c>
      <c r="I16" s="5">
        <f>F16-(G16+H16)</f>
        <v>-6125</v>
      </c>
      <c r="J16" s="4">
        <f>IF(I16=F16,"0",(H16+G16)/F16)</f>
        <v>1.5861244019138756</v>
      </c>
    </row>
    <row r="17" spans="1:10" x14ac:dyDescent="0.25">
      <c r="A17">
        <v>2533</v>
      </c>
      <c r="B17" t="s">
        <v>144</v>
      </c>
      <c r="C17" t="s">
        <v>145</v>
      </c>
      <c r="D17" s="6">
        <v>42339</v>
      </c>
      <c r="E17" s="6">
        <v>42755</v>
      </c>
      <c r="F17">
        <v>20350</v>
      </c>
      <c r="G17">
        <v>31537.5</v>
      </c>
      <c r="H17">
        <v>0</v>
      </c>
      <c r="I17" s="5">
        <f>F17-(G17+H17)</f>
        <v>-11187.5</v>
      </c>
      <c r="J17" s="4">
        <f>IF(I17=F17,"0",(H17+G17)/F17)</f>
        <v>1.5497542997542997</v>
      </c>
    </row>
    <row r="18" spans="1:10" x14ac:dyDescent="0.25">
      <c r="A18">
        <v>2434</v>
      </c>
      <c r="B18" t="s">
        <v>102</v>
      </c>
      <c r="C18" t="s">
        <v>103</v>
      </c>
      <c r="D18" s="6">
        <v>42339</v>
      </c>
      <c r="E18" s="6">
        <v>42755</v>
      </c>
      <c r="F18">
        <v>2275</v>
      </c>
      <c r="G18">
        <v>3360</v>
      </c>
      <c r="H18">
        <v>0</v>
      </c>
      <c r="I18" s="5">
        <f>F18-(G18+H18)</f>
        <v>-1085</v>
      </c>
      <c r="J18" s="4">
        <f>IF(I18=F18,"0",(H18+G18)/F18)</f>
        <v>1.476923076923077</v>
      </c>
    </row>
    <row r="19" spans="1:10" x14ac:dyDescent="0.25">
      <c r="A19">
        <v>2678</v>
      </c>
      <c r="B19" t="s">
        <v>670</v>
      </c>
      <c r="C19" t="s">
        <v>671</v>
      </c>
      <c r="D19" s="6">
        <v>42370</v>
      </c>
      <c r="E19" s="6">
        <v>42755</v>
      </c>
      <c r="F19">
        <v>5250</v>
      </c>
      <c r="G19">
        <v>7500</v>
      </c>
      <c r="H19">
        <v>0</v>
      </c>
      <c r="I19" s="5">
        <f>F19-(G19+H19)</f>
        <v>-2250</v>
      </c>
      <c r="J19" s="4">
        <f>IF(I19=F19,"0",(H19+G19)/F19)</f>
        <v>1.4285714285714286</v>
      </c>
    </row>
    <row r="20" spans="1:10" x14ac:dyDescent="0.25">
      <c r="A20">
        <v>2532</v>
      </c>
      <c r="B20" t="s">
        <v>472</v>
      </c>
      <c r="C20" t="s">
        <v>473</v>
      </c>
      <c r="D20" s="6">
        <v>42339</v>
      </c>
      <c r="E20" s="6">
        <v>42755</v>
      </c>
      <c r="F20">
        <v>20350</v>
      </c>
      <c r="G20">
        <v>28970</v>
      </c>
      <c r="H20">
        <v>0</v>
      </c>
      <c r="I20" s="5">
        <f>F20-(G20+H20)</f>
        <v>-8620</v>
      </c>
      <c r="J20" s="4">
        <f>IF(I20=F20,"0",(H20+G20)/F20)</f>
        <v>1.4235872235872236</v>
      </c>
    </row>
    <row r="21" spans="1:10" x14ac:dyDescent="0.25">
      <c r="A21">
        <v>2444</v>
      </c>
      <c r="B21" t="s">
        <v>248</v>
      </c>
      <c r="C21" t="s">
        <v>249</v>
      </c>
      <c r="D21" s="6">
        <v>42339</v>
      </c>
      <c r="E21" s="6">
        <v>42755</v>
      </c>
      <c r="F21">
        <v>49000</v>
      </c>
      <c r="G21">
        <v>67780</v>
      </c>
      <c r="H21">
        <v>0</v>
      </c>
      <c r="I21" s="5">
        <f>F21-(G21+H21)</f>
        <v>-18780</v>
      </c>
      <c r="J21" s="4">
        <f>IF(I21=F21,"0",(H21+G21)/F21)</f>
        <v>1.3832653061224489</v>
      </c>
    </row>
    <row r="22" spans="1:10" x14ac:dyDescent="0.25">
      <c r="A22">
        <v>2449</v>
      </c>
      <c r="B22" t="s">
        <v>250</v>
      </c>
      <c r="C22" t="s">
        <v>251</v>
      </c>
      <c r="D22" s="6">
        <v>42339</v>
      </c>
      <c r="E22" s="6">
        <v>42755</v>
      </c>
      <c r="F22">
        <v>49000</v>
      </c>
      <c r="G22">
        <v>61887.5</v>
      </c>
      <c r="H22">
        <v>0</v>
      </c>
      <c r="I22" s="5">
        <f>F22-(G22+H22)</f>
        <v>-12887.5</v>
      </c>
      <c r="J22" s="4">
        <f>IF(I22=F22,"0",(H22+G22)/F22)</f>
        <v>1.2630102040816327</v>
      </c>
    </row>
    <row r="23" spans="1:10" x14ac:dyDescent="0.25">
      <c r="A23">
        <v>1894</v>
      </c>
      <c r="B23" t="s">
        <v>18</v>
      </c>
      <c r="C23" t="s">
        <v>19</v>
      </c>
      <c r="D23" s="6">
        <v>42339</v>
      </c>
      <c r="E23" s="6">
        <v>42755</v>
      </c>
      <c r="F23">
        <v>5000</v>
      </c>
      <c r="G23">
        <v>6182.46</v>
      </c>
      <c r="H23">
        <v>0</v>
      </c>
      <c r="I23" s="5">
        <f>F23-(G23+H23)</f>
        <v>-1182.46</v>
      </c>
      <c r="J23" s="4">
        <f>IF(I23=F23,"0",(H23+G23)/F23)</f>
        <v>1.2364919999999999</v>
      </c>
    </row>
    <row r="24" spans="1:10" x14ac:dyDescent="0.25">
      <c r="A24">
        <v>2507</v>
      </c>
      <c r="B24" t="s">
        <v>264</v>
      </c>
      <c r="C24" t="s">
        <v>265</v>
      </c>
      <c r="D24" s="6">
        <v>42339</v>
      </c>
      <c r="E24" s="6">
        <v>42755</v>
      </c>
      <c r="F24">
        <v>54250</v>
      </c>
      <c r="G24">
        <v>66887.5</v>
      </c>
      <c r="H24">
        <v>0</v>
      </c>
      <c r="I24" s="5">
        <f>F24-(G24+H24)</f>
        <v>-12637.5</v>
      </c>
      <c r="J24" s="4">
        <f>IF(I24=F24,"0",(H24+G24)/F24)</f>
        <v>1.2329493087557604</v>
      </c>
    </row>
    <row r="25" spans="1:10" x14ac:dyDescent="0.25">
      <c r="A25">
        <v>2534</v>
      </c>
      <c r="B25" t="s">
        <v>660</v>
      </c>
      <c r="C25" t="s">
        <v>661</v>
      </c>
      <c r="D25" s="6">
        <v>42339</v>
      </c>
      <c r="E25" s="6">
        <v>42755</v>
      </c>
      <c r="F25">
        <v>52250</v>
      </c>
      <c r="G25">
        <v>63602.5</v>
      </c>
      <c r="H25">
        <v>0</v>
      </c>
      <c r="I25" s="5">
        <f>F25-(G25+H25)</f>
        <v>-11352.5</v>
      </c>
      <c r="J25" s="4">
        <f>IF(I25=F25,"0",(H25+G25)/F25)</f>
        <v>1.2172727272727273</v>
      </c>
    </row>
    <row r="26" spans="1:10" x14ac:dyDescent="0.25">
      <c r="A26">
        <v>2440</v>
      </c>
      <c r="B26" t="s">
        <v>594</v>
      </c>
      <c r="C26" t="s">
        <v>595</v>
      </c>
      <c r="D26" s="6">
        <v>42339</v>
      </c>
      <c r="E26" s="6">
        <v>42755</v>
      </c>
      <c r="F26">
        <v>8800</v>
      </c>
      <c r="G26">
        <v>10658.5</v>
      </c>
      <c r="H26">
        <v>0</v>
      </c>
      <c r="I26" s="5">
        <f>F26-(G26+H26)</f>
        <v>-1858.5</v>
      </c>
      <c r="J26" s="4">
        <f>IF(I26=F26,"0",(H26+G26)/F26)</f>
        <v>1.2111931818181818</v>
      </c>
    </row>
    <row r="27" spans="1:10" x14ac:dyDescent="0.25">
      <c r="A27">
        <v>1895</v>
      </c>
      <c r="B27" t="s">
        <v>516</v>
      </c>
      <c r="C27" t="s">
        <v>517</v>
      </c>
      <c r="D27" s="6">
        <v>42339</v>
      </c>
      <c r="E27" s="6">
        <v>42755</v>
      </c>
      <c r="F27">
        <v>3000</v>
      </c>
      <c r="G27">
        <v>3584.47</v>
      </c>
      <c r="H27">
        <v>0</v>
      </c>
      <c r="I27" s="5">
        <f>F27-(G27+H27)</f>
        <v>-584.4699999999998</v>
      </c>
      <c r="J27" s="4">
        <f>IF(I27=F27,"0",(H27+G27)/F27)</f>
        <v>1.1948233333333333</v>
      </c>
    </row>
    <row r="28" spans="1:10" x14ac:dyDescent="0.25">
      <c r="A28">
        <v>2312</v>
      </c>
      <c r="B28" t="s">
        <v>356</v>
      </c>
      <c r="C28" t="s">
        <v>357</v>
      </c>
      <c r="D28" s="6">
        <v>42339</v>
      </c>
      <c r="E28" s="6">
        <v>42755</v>
      </c>
      <c r="F28">
        <v>1125</v>
      </c>
      <c r="G28">
        <v>1325</v>
      </c>
      <c r="H28">
        <v>0</v>
      </c>
      <c r="I28" s="5">
        <f>F28-(G28+H28)</f>
        <v>-200</v>
      </c>
      <c r="J28" s="4">
        <f>IF(I28=F28,"0",(H28+G28)/F28)</f>
        <v>1.1777777777777778</v>
      </c>
    </row>
    <row r="29" spans="1:10" x14ac:dyDescent="0.25">
      <c r="A29">
        <v>3222</v>
      </c>
      <c r="B29" t="s">
        <v>1168</v>
      </c>
      <c r="C29" t="s">
        <v>1169</v>
      </c>
      <c r="D29" s="6">
        <v>42705</v>
      </c>
      <c r="E29" s="6">
        <v>43120</v>
      </c>
      <c r="F29">
        <v>7188</v>
      </c>
      <c r="G29">
        <v>8253.18</v>
      </c>
      <c r="H29">
        <v>0</v>
      </c>
      <c r="I29" s="5">
        <f>F29-(G29+H29)</f>
        <v>-1065.1800000000003</v>
      </c>
      <c r="J29" s="4">
        <f>IF(I29=F29,"0",(H29+G29)/F29)</f>
        <v>1.1481886477462437</v>
      </c>
    </row>
    <row r="30" spans="1:10" x14ac:dyDescent="0.25">
      <c r="A30">
        <v>2271</v>
      </c>
      <c r="B30" t="s">
        <v>36</v>
      </c>
      <c r="C30" t="s">
        <v>37</v>
      </c>
      <c r="D30" s="6">
        <v>42339</v>
      </c>
      <c r="E30" s="6">
        <v>42755</v>
      </c>
      <c r="F30">
        <v>125800</v>
      </c>
      <c r="G30">
        <v>141960</v>
      </c>
      <c r="H30">
        <v>0</v>
      </c>
      <c r="I30" s="5">
        <f>F30-(G30+H30)</f>
        <v>-16160</v>
      </c>
      <c r="J30" s="4">
        <f>IF(I30=F30,"0",(H30+G30)/F30)</f>
        <v>1.1284578696343401</v>
      </c>
    </row>
    <row r="31" spans="1:10" x14ac:dyDescent="0.25">
      <c r="A31">
        <v>2270</v>
      </c>
      <c r="B31" t="s">
        <v>212</v>
      </c>
      <c r="C31" t="s">
        <v>213</v>
      </c>
      <c r="D31" s="6">
        <v>42339</v>
      </c>
      <c r="E31" s="6">
        <v>42755</v>
      </c>
      <c r="F31">
        <v>125800</v>
      </c>
      <c r="G31">
        <v>141960</v>
      </c>
      <c r="H31">
        <v>0</v>
      </c>
      <c r="I31" s="5">
        <f>F31-(G31+H31)</f>
        <v>-16160</v>
      </c>
      <c r="J31" s="4">
        <f>IF(I31=F31,"0",(H31+G31)/F31)</f>
        <v>1.1284578696343401</v>
      </c>
    </row>
    <row r="32" spans="1:10" x14ac:dyDescent="0.25">
      <c r="A32">
        <v>2653</v>
      </c>
      <c r="B32" t="s">
        <v>194</v>
      </c>
      <c r="C32" t="s">
        <v>195</v>
      </c>
      <c r="D32" s="6">
        <v>42370</v>
      </c>
      <c r="E32" s="6">
        <v>42755</v>
      </c>
      <c r="F32">
        <v>50740</v>
      </c>
      <c r="G32">
        <v>57200</v>
      </c>
      <c r="H32">
        <v>0</v>
      </c>
      <c r="I32" s="5">
        <f>F32-(G32+H32)</f>
        <v>-6460</v>
      </c>
      <c r="J32" s="4">
        <f>IF(I32=F32,"0",(H32+G32)/F32)</f>
        <v>1.1273157272368939</v>
      </c>
    </row>
    <row r="33" spans="1:10" x14ac:dyDescent="0.25">
      <c r="A33">
        <v>2470</v>
      </c>
      <c r="B33" t="s">
        <v>260</v>
      </c>
      <c r="C33" t="s">
        <v>261</v>
      </c>
      <c r="D33" s="6">
        <v>42339</v>
      </c>
      <c r="E33" s="6">
        <v>42755</v>
      </c>
      <c r="F33">
        <v>21520</v>
      </c>
      <c r="G33">
        <v>24075</v>
      </c>
      <c r="H33">
        <v>0</v>
      </c>
      <c r="I33" s="5">
        <f>F33-(G33+H33)</f>
        <v>-2555</v>
      </c>
      <c r="J33" s="4">
        <f>IF(I33=F33,"0",(H33+G33)/F33)</f>
        <v>1.1187267657992566</v>
      </c>
    </row>
    <row r="34" spans="1:10" x14ac:dyDescent="0.25">
      <c r="A34">
        <v>2518</v>
      </c>
      <c r="B34" t="s">
        <v>272</v>
      </c>
      <c r="C34" t="s">
        <v>273</v>
      </c>
      <c r="D34" s="6">
        <v>42339</v>
      </c>
      <c r="E34" s="6">
        <v>42755</v>
      </c>
      <c r="F34">
        <v>10725</v>
      </c>
      <c r="G34">
        <v>11962.5</v>
      </c>
      <c r="H34">
        <v>0</v>
      </c>
      <c r="I34" s="5">
        <f>F34-(G34+H34)</f>
        <v>-1237.5</v>
      </c>
      <c r="J34" s="4">
        <f>IF(I34=F34,"0",(H34+G34)/F34)</f>
        <v>1.1153846153846154</v>
      </c>
    </row>
    <row r="35" spans="1:10" x14ac:dyDescent="0.25">
      <c r="A35">
        <v>2368</v>
      </c>
      <c r="B35" t="s">
        <v>72</v>
      </c>
      <c r="C35" t="s">
        <v>73</v>
      </c>
      <c r="D35" s="6">
        <v>42339</v>
      </c>
      <c r="E35" s="6">
        <v>42755</v>
      </c>
      <c r="F35">
        <v>4320</v>
      </c>
      <c r="G35">
        <v>4790</v>
      </c>
      <c r="H35">
        <v>0</v>
      </c>
      <c r="I35" s="5">
        <f>F35-(G35+H35)</f>
        <v>-470</v>
      </c>
      <c r="J35" s="4">
        <f>IF(I35=F35,"0",(H35+G35)/F35)</f>
        <v>1.1087962962962963</v>
      </c>
    </row>
    <row r="36" spans="1:10" x14ac:dyDescent="0.25">
      <c r="A36">
        <v>2266</v>
      </c>
      <c r="B36" t="s">
        <v>550</v>
      </c>
      <c r="C36" t="s">
        <v>551</v>
      </c>
      <c r="D36" s="6">
        <v>42339</v>
      </c>
      <c r="E36" s="6">
        <v>42755</v>
      </c>
      <c r="F36">
        <v>30000</v>
      </c>
      <c r="G36">
        <v>33020</v>
      </c>
      <c r="H36">
        <v>0</v>
      </c>
      <c r="I36" s="5">
        <f>F36-(G36+H36)</f>
        <v>-3020</v>
      </c>
      <c r="J36" s="4">
        <f>IF(I36=F36,"0",(H36+G36)/F36)</f>
        <v>1.1006666666666667</v>
      </c>
    </row>
    <row r="37" spans="1:10" x14ac:dyDescent="0.25">
      <c r="A37">
        <v>2269</v>
      </c>
      <c r="B37" t="s">
        <v>348</v>
      </c>
      <c r="C37" t="s">
        <v>349</v>
      </c>
      <c r="D37" s="6">
        <v>42339</v>
      </c>
      <c r="E37" s="6">
        <v>42755</v>
      </c>
      <c r="F37">
        <v>133200</v>
      </c>
      <c r="G37">
        <v>145980</v>
      </c>
      <c r="H37">
        <v>0</v>
      </c>
      <c r="I37" s="5">
        <f>F37-(G37+H37)</f>
        <v>-12780</v>
      </c>
      <c r="J37" s="4">
        <f>IF(I37=F37,"0",(H37+G37)/F37)</f>
        <v>1.095945945945946</v>
      </c>
    </row>
    <row r="38" spans="1:10" x14ac:dyDescent="0.25">
      <c r="A38">
        <v>2277</v>
      </c>
      <c r="B38" t="s">
        <v>42</v>
      </c>
      <c r="C38" t="s">
        <v>43</v>
      </c>
      <c r="D38" s="6">
        <v>42339</v>
      </c>
      <c r="E38" s="6">
        <v>42755</v>
      </c>
      <c r="F38">
        <v>100980</v>
      </c>
      <c r="G38">
        <v>108950</v>
      </c>
      <c r="H38">
        <v>0</v>
      </c>
      <c r="I38" s="5">
        <f>F38-(G38+H38)</f>
        <v>-7970</v>
      </c>
      <c r="J38" s="4">
        <f>IF(I38=F38,"0",(H38+G38)/F38)</f>
        <v>1.0789265201029907</v>
      </c>
    </row>
    <row r="39" spans="1:10" x14ac:dyDescent="0.25">
      <c r="A39">
        <v>2280</v>
      </c>
      <c r="B39" t="s">
        <v>552</v>
      </c>
      <c r="C39" t="s">
        <v>553</v>
      </c>
      <c r="D39" s="6">
        <v>42339</v>
      </c>
      <c r="E39" s="6">
        <v>42755</v>
      </c>
      <c r="F39">
        <v>25000</v>
      </c>
      <c r="G39">
        <v>26874.69</v>
      </c>
      <c r="H39">
        <v>0</v>
      </c>
      <c r="I39" s="5">
        <f>F39-(G39+H39)</f>
        <v>-1874.6899999999987</v>
      </c>
      <c r="J39" s="4">
        <f>IF(I39=F39,"0",(H39+G39)/F39)</f>
        <v>1.0749876</v>
      </c>
    </row>
    <row r="40" spans="1:10" x14ac:dyDescent="0.25">
      <c r="A40">
        <v>2441</v>
      </c>
      <c r="B40" t="s">
        <v>596</v>
      </c>
      <c r="C40" t="s">
        <v>597</v>
      </c>
      <c r="D40" s="6">
        <v>42339</v>
      </c>
      <c r="E40" s="6">
        <v>42755</v>
      </c>
      <c r="F40">
        <v>35000</v>
      </c>
      <c r="G40">
        <v>37400</v>
      </c>
      <c r="H40">
        <v>0</v>
      </c>
      <c r="I40" s="5">
        <f>F40-(G40+H40)</f>
        <v>-2400</v>
      </c>
      <c r="J40" s="4">
        <f>IF(I40=F40,"0",(H40+G40)/F40)</f>
        <v>1.0685714285714285</v>
      </c>
    </row>
    <row r="41" spans="1:10" x14ac:dyDescent="0.25">
      <c r="A41">
        <v>2520</v>
      </c>
      <c r="B41" t="s">
        <v>274</v>
      </c>
      <c r="C41" t="s">
        <v>275</v>
      </c>
      <c r="D41" s="6">
        <v>42339</v>
      </c>
      <c r="E41" s="6">
        <v>42755</v>
      </c>
      <c r="F41">
        <v>20000</v>
      </c>
      <c r="G41">
        <v>21360</v>
      </c>
      <c r="H41">
        <v>0</v>
      </c>
      <c r="I41" s="5">
        <f>F41-(G41+H41)</f>
        <v>-1360</v>
      </c>
      <c r="J41" s="4">
        <f>IF(I41=F41,"0",(H41+G41)/F41)</f>
        <v>1.0680000000000001</v>
      </c>
    </row>
    <row r="42" spans="1:10" x14ac:dyDescent="0.25">
      <c r="A42">
        <v>2364</v>
      </c>
      <c r="B42" t="s">
        <v>432</v>
      </c>
      <c r="C42" t="s">
        <v>433</v>
      </c>
      <c r="D42" s="6">
        <v>42339</v>
      </c>
      <c r="E42" s="6">
        <v>42755</v>
      </c>
      <c r="F42">
        <v>30000</v>
      </c>
      <c r="G42">
        <v>32000</v>
      </c>
      <c r="H42">
        <v>0</v>
      </c>
      <c r="I42" s="5">
        <f>F42-(G42+H42)</f>
        <v>-2000</v>
      </c>
      <c r="J42" s="4">
        <f>IF(I42=F42,"0",(H42+G42)/F42)</f>
        <v>1.0666666666666667</v>
      </c>
    </row>
    <row r="43" spans="1:10" x14ac:dyDescent="0.25">
      <c r="A43">
        <v>2275</v>
      </c>
      <c r="B43" t="s">
        <v>350</v>
      </c>
      <c r="C43" t="s">
        <v>351</v>
      </c>
      <c r="D43" s="6">
        <v>42339</v>
      </c>
      <c r="E43" s="6">
        <v>42755</v>
      </c>
      <c r="F43">
        <v>100980</v>
      </c>
      <c r="G43">
        <v>107360</v>
      </c>
      <c r="H43">
        <v>0</v>
      </c>
      <c r="I43" s="5">
        <f>F43-(G43+H43)</f>
        <v>-6380</v>
      </c>
      <c r="J43" s="4">
        <f>IF(I43=F43,"0",(H43+G43)/F43)</f>
        <v>1.0631808278867103</v>
      </c>
    </row>
    <row r="44" spans="1:10" x14ac:dyDescent="0.25">
      <c r="A44">
        <v>2439</v>
      </c>
      <c r="B44" t="s">
        <v>590</v>
      </c>
      <c r="C44" t="s">
        <v>591</v>
      </c>
      <c r="D44" s="6">
        <v>42339</v>
      </c>
      <c r="E44" s="6">
        <v>42755</v>
      </c>
      <c r="F44">
        <v>6175</v>
      </c>
      <c r="G44">
        <v>6550</v>
      </c>
      <c r="H44">
        <v>0</v>
      </c>
      <c r="I44" s="5">
        <f>F44-(G44+H44)</f>
        <v>-375</v>
      </c>
      <c r="J44" s="4">
        <f>IF(I44=F44,"0",(H44+G44)/F44)</f>
        <v>1.0607287449392713</v>
      </c>
    </row>
    <row r="45" spans="1:10" x14ac:dyDescent="0.25">
      <c r="A45">
        <v>2573</v>
      </c>
      <c r="B45" t="s">
        <v>158</v>
      </c>
      <c r="C45" t="s">
        <v>159</v>
      </c>
      <c r="D45" s="6">
        <v>42339</v>
      </c>
      <c r="E45" s="6">
        <v>42755</v>
      </c>
      <c r="F45">
        <v>2250</v>
      </c>
      <c r="G45">
        <v>2360</v>
      </c>
      <c r="H45">
        <v>0</v>
      </c>
      <c r="I45" s="5">
        <f>F45-(G45+H45)</f>
        <v>-110</v>
      </c>
      <c r="J45" s="4">
        <f>IF(I45=F45,"0",(H45+G45)/F45)</f>
        <v>1.048888888888889</v>
      </c>
    </row>
    <row r="46" spans="1:10" x14ac:dyDescent="0.25">
      <c r="A46">
        <v>2572</v>
      </c>
      <c r="B46" t="s">
        <v>486</v>
      </c>
      <c r="C46" t="s">
        <v>487</v>
      </c>
      <c r="D46" s="6">
        <v>42339</v>
      </c>
      <c r="E46" s="6">
        <v>42755</v>
      </c>
      <c r="F46">
        <v>2250</v>
      </c>
      <c r="G46">
        <v>2360</v>
      </c>
      <c r="H46">
        <v>0</v>
      </c>
      <c r="I46" s="5">
        <f>F46-(G46+H46)</f>
        <v>-110</v>
      </c>
      <c r="J46" s="4">
        <f>IF(I46=F46,"0",(H46+G46)/F46)</f>
        <v>1.048888888888889</v>
      </c>
    </row>
    <row r="47" spans="1:10" x14ac:dyDescent="0.25">
      <c r="A47">
        <v>2356</v>
      </c>
      <c r="B47" t="s">
        <v>418</v>
      </c>
      <c r="C47" t="s">
        <v>419</v>
      </c>
      <c r="D47" s="6">
        <v>42339</v>
      </c>
      <c r="E47" s="6">
        <v>42755</v>
      </c>
      <c r="F47">
        <v>10417</v>
      </c>
      <c r="G47">
        <v>10904</v>
      </c>
      <c r="H47">
        <v>0</v>
      </c>
      <c r="I47" s="5">
        <f>F47-(G47+H47)</f>
        <v>-487</v>
      </c>
      <c r="J47" s="4">
        <f>IF(I47=F47,"0",(H47+G47)/F47)</f>
        <v>1.0467505039838725</v>
      </c>
    </row>
    <row r="48" spans="1:10" x14ac:dyDescent="0.25">
      <c r="A48">
        <v>2335</v>
      </c>
      <c r="B48" t="s">
        <v>54</v>
      </c>
      <c r="C48" t="s">
        <v>55</v>
      </c>
      <c r="D48" s="6">
        <v>42339</v>
      </c>
      <c r="E48" s="6">
        <v>42755</v>
      </c>
      <c r="F48">
        <v>10935</v>
      </c>
      <c r="G48">
        <v>11438.23</v>
      </c>
      <c r="H48">
        <v>0</v>
      </c>
      <c r="I48" s="5">
        <f>F48-(G48+H48)</f>
        <v>-503.22999999999956</v>
      </c>
      <c r="J48" s="4">
        <f>IF(I48=F48,"0",(H48+G48)/F48)</f>
        <v>1.0460201188843163</v>
      </c>
    </row>
    <row r="49" spans="1:10" x14ac:dyDescent="0.25">
      <c r="A49">
        <v>2362</v>
      </c>
      <c r="B49" t="s">
        <v>428</v>
      </c>
      <c r="C49" t="s">
        <v>429</v>
      </c>
      <c r="D49" s="6">
        <v>42339</v>
      </c>
      <c r="E49" s="6">
        <v>42755</v>
      </c>
      <c r="F49">
        <v>38000</v>
      </c>
      <c r="G49">
        <v>39491.1</v>
      </c>
      <c r="H49">
        <v>0</v>
      </c>
      <c r="I49" s="5">
        <f>F49-(G49+H49)</f>
        <v>-1491.0999999999985</v>
      </c>
      <c r="J49" s="4">
        <f>IF(I49=F49,"0",(H49+G49)/F49)</f>
        <v>1.0392394736842105</v>
      </c>
    </row>
    <row r="50" spans="1:10" x14ac:dyDescent="0.25">
      <c r="A50">
        <v>2514</v>
      </c>
      <c r="B50" t="s">
        <v>644</v>
      </c>
      <c r="C50" t="s">
        <v>645</v>
      </c>
      <c r="D50" s="6">
        <v>42339</v>
      </c>
      <c r="E50" s="6">
        <v>42755</v>
      </c>
      <c r="F50">
        <v>130000</v>
      </c>
      <c r="G50">
        <v>134200</v>
      </c>
      <c r="H50">
        <v>0</v>
      </c>
      <c r="I50" s="5">
        <f>F50-(G50+H50)</f>
        <v>-4200</v>
      </c>
      <c r="J50" s="4">
        <f>IF(I50=F50,"0",(H50+G50)/F50)</f>
        <v>1.0323076923076924</v>
      </c>
    </row>
    <row r="51" spans="1:10" x14ac:dyDescent="0.25">
      <c r="A51">
        <v>2552</v>
      </c>
      <c r="B51" t="s">
        <v>702</v>
      </c>
      <c r="C51" t="s">
        <v>703</v>
      </c>
      <c r="D51" s="6">
        <v>42339</v>
      </c>
      <c r="E51" s="6">
        <v>42755</v>
      </c>
      <c r="F51">
        <v>213230</v>
      </c>
      <c r="G51">
        <v>217190</v>
      </c>
      <c r="H51">
        <v>0</v>
      </c>
      <c r="I51" s="5">
        <f>F51-(G51+H51)</f>
        <v>-3960</v>
      </c>
      <c r="J51" s="4">
        <f>IF(I51=F51,"0",(H51+G51)/F51)</f>
        <v>1.0185714955681657</v>
      </c>
    </row>
    <row r="52" spans="1:10" x14ac:dyDescent="0.25">
      <c r="A52">
        <v>2858</v>
      </c>
      <c r="B52" t="s">
        <v>836</v>
      </c>
      <c r="C52" t="s">
        <v>837</v>
      </c>
      <c r="D52" s="6">
        <v>42705</v>
      </c>
      <c r="E52" s="6">
        <v>43120</v>
      </c>
      <c r="F52">
        <v>66000</v>
      </c>
      <c r="G52">
        <v>67052.759999999995</v>
      </c>
      <c r="H52">
        <v>0</v>
      </c>
      <c r="I52" s="5">
        <f>F52-(G52+H52)</f>
        <v>-1052.7599999999948</v>
      </c>
      <c r="J52" s="4">
        <f>IF(I52=F52,"0",(H52+G52)/F52)</f>
        <v>1.0159509090909089</v>
      </c>
    </row>
    <row r="53" spans="1:10" x14ac:dyDescent="0.25">
      <c r="A53">
        <v>2435</v>
      </c>
      <c r="B53" t="s">
        <v>442</v>
      </c>
      <c r="C53" t="s">
        <v>443</v>
      </c>
      <c r="D53" s="6">
        <v>42339</v>
      </c>
      <c r="E53" s="6">
        <v>42755</v>
      </c>
      <c r="F53">
        <v>2275</v>
      </c>
      <c r="G53">
        <v>2310</v>
      </c>
      <c r="H53">
        <v>0</v>
      </c>
      <c r="I53" s="5">
        <f>F53-(G53+H53)</f>
        <v>-35</v>
      </c>
      <c r="J53" s="4">
        <f>IF(I53=F53,"0",(H53+G53)/F53)</f>
        <v>1.0153846153846153</v>
      </c>
    </row>
    <row r="54" spans="1:10" x14ac:dyDescent="0.25">
      <c r="A54">
        <v>2276</v>
      </c>
      <c r="B54" t="s">
        <v>216</v>
      </c>
      <c r="C54" t="s">
        <v>217</v>
      </c>
      <c r="D54" s="6">
        <v>42339</v>
      </c>
      <c r="E54" s="6">
        <v>42755</v>
      </c>
      <c r="F54">
        <v>95370</v>
      </c>
      <c r="G54">
        <v>96790</v>
      </c>
      <c r="H54">
        <v>0</v>
      </c>
      <c r="I54" s="5">
        <f>F54-(G54+H54)</f>
        <v>-1420</v>
      </c>
      <c r="J54" s="4">
        <f>IF(I54=F54,"0",(H54+G54)/F54)</f>
        <v>1.0148893782111774</v>
      </c>
    </row>
    <row r="55" spans="1:10" x14ac:dyDescent="0.25">
      <c r="A55">
        <v>2857</v>
      </c>
      <c r="B55" t="s">
        <v>834</v>
      </c>
      <c r="C55" t="s">
        <v>835</v>
      </c>
      <c r="D55" s="6">
        <v>42705</v>
      </c>
      <c r="E55" s="6">
        <v>43120</v>
      </c>
      <c r="F55">
        <v>18924</v>
      </c>
      <c r="G55">
        <v>19197.599999999999</v>
      </c>
      <c r="H55">
        <v>0</v>
      </c>
      <c r="I55" s="5">
        <f>F55-(G55+H55)</f>
        <v>-273.59999999999854</v>
      </c>
      <c r="J55" s="4">
        <f>IF(I55=F55,"0",(H55+G55)/F55)</f>
        <v>1.0144578313253012</v>
      </c>
    </row>
    <row r="56" spans="1:10" x14ac:dyDescent="0.25">
      <c r="A56">
        <v>1856</v>
      </c>
      <c r="B56" t="s">
        <v>14</v>
      </c>
      <c r="C56" t="s">
        <v>15</v>
      </c>
      <c r="D56" s="6">
        <v>42339</v>
      </c>
      <c r="E56" s="6">
        <v>42755</v>
      </c>
      <c r="F56">
        <v>22960</v>
      </c>
      <c r="G56">
        <v>23200</v>
      </c>
      <c r="H56">
        <v>0</v>
      </c>
      <c r="I56" s="5">
        <f>F56-(G56+H56)</f>
        <v>-240</v>
      </c>
      <c r="J56" s="4">
        <f>IF(I56=F56,"0",(H56+G56)/F56)</f>
        <v>1.0104529616724738</v>
      </c>
    </row>
    <row r="57" spans="1:10" x14ac:dyDescent="0.25">
      <c r="A57">
        <v>2330</v>
      </c>
      <c r="B57" t="s">
        <v>388</v>
      </c>
      <c r="C57" t="s">
        <v>389</v>
      </c>
      <c r="D57" s="6">
        <v>42339</v>
      </c>
      <c r="E57" s="6">
        <v>42755</v>
      </c>
      <c r="F57">
        <v>20000</v>
      </c>
      <c r="G57">
        <v>20183.486239999998</v>
      </c>
      <c r="H57">
        <v>0</v>
      </c>
      <c r="I57" s="5">
        <f>F57-(G57+H57)</f>
        <v>-183.48623999999836</v>
      </c>
      <c r="J57" s="4">
        <f>IF(I57=F57,"0",(H57+G57)/F57)</f>
        <v>1.0091743119999999</v>
      </c>
    </row>
    <row r="58" spans="1:10" x14ac:dyDescent="0.25">
      <c r="A58">
        <v>2672</v>
      </c>
      <c r="B58" t="s">
        <v>654</v>
      </c>
      <c r="C58" t="s">
        <v>655</v>
      </c>
      <c r="D58" s="6">
        <v>42370</v>
      </c>
      <c r="E58" s="6">
        <v>42755</v>
      </c>
      <c r="F58">
        <v>50000</v>
      </c>
      <c r="G58">
        <v>50180</v>
      </c>
      <c r="H58">
        <v>0</v>
      </c>
      <c r="I58" s="5">
        <f>F58-(G58+H58)</f>
        <v>-180</v>
      </c>
      <c r="J58" s="4">
        <f>IF(I58=F58,"0",(H58+G58)/F58)</f>
        <v>1.0036</v>
      </c>
    </row>
    <row r="59" spans="1:10" x14ac:dyDescent="0.25">
      <c r="A59">
        <v>2308</v>
      </c>
      <c r="B59" t="s">
        <v>576</v>
      </c>
      <c r="C59" t="s">
        <v>577</v>
      </c>
      <c r="D59" s="6">
        <v>42339</v>
      </c>
      <c r="E59" s="6">
        <v>42755</v>
      </c>
      <c r="F59">
        <v>40800</v>
      </c>
      <c r="G59">
        <v>40930</v>
      </c>
      <c r="H59">
        <v>0</v>
      </c>
      <c r="I59" s="5">
        <f>F59-(G59+H59)</f>
        <v>-130</v>
      </c>
      <c r="J59" s="4">
        <f>IF(I59=F59,"0",(H59+G59)/F59)</f>
        <v>1.0031862745098039</v>
      </c>
    </row>
    <row r="60" spans="1:10" x14ac:dyDescent="0.25">
      <c r="A60">
        <v>2517</v>
      </c>
      <c r="B60" t="s">
        <v>270</v>
      </c>
      <c r="C60" t="s">
        <v>271</v>
      </c>
      <c r="D60" s="6">
        <v>42339</v>
      </c>
      <c r="E60" s="6">
        <v>42755</v>
      </c>
      <c r="F60">
        <v>21175</v>
      </c>
      <c r="G60">
        <v>21237.5</v>
      </c>
      <c r="H60">
        <v>0</v>
      </c>
      <c r="I60" s="5">
        <f>F60-(G60+H60)</f>
        <v>-62.5</v>
      </c>
      <c r="J60" s="4">
        <f>IF(I60=F60,"0",(H60+G60)/F60)</f>
        <v>1.0029515938606848</v>
      </c>
    </row>
    <row r="61" spans="1:10" x14ac:dyDescent="0.25">
      <c r="A61">
        <v>3080</v>
      </c>
      <c r="B61" t="s">
        <v>1062</v>
      </c>
      <c r="C61" t="s">
        <v>1063</v>
      </c>
      <c r="D61" s="6">
        <v>42705</v>
      </c>
      <c r="E61" s="6">
        <v>43120</v>
      </c>
      <c r="F61">
        <v>30000</v>
      </c>
      <c r="G61">
        <v>30085</v>
      </c>
      <c r="H61">
        <v>0</v>
      </c>
      <c r="I61" s="5">
        <f>F61-(G61+H61)</f>
        <v>-85</v>
      </c>
      <c r="J61" s="4">
        <f>IF(I61=F61,"0",(H61+G61)/F61)</f>
        <v>1.0028333333333332</v>
      </c>
    </row>
    <row r="62" spans="1:10" x14ac:dyDescent="0.25">
      <c r="A62">
        <v>2550</v>
      </c>
      <c r="B62" t="s">
        <v>698</v>
      </c>
      <c r="C62" t="s">
        <v>699</v>
      </c>
      <c r="D62" s="6">
        <v>42339</v>
      </c>
      <c r="E62" s="6">
        <v>42755</v>
      </c>
      <c r="F62">
        <v>26600</v>
      </c>
      <c r="G62">
        <v>26660</v>
      </c>
      <c r="H62">
        <v>0</v>
      </c>
      <c r="I62" s="5">
        <f>F62-(G62+H62)</f>
        <v>-60</v>
      </c>
      <c r="J62" s="4">
        <f>IF(I62=F62,"0",(H62+G62)/F62)</f>
        <v>1.0022556390977444</v>
      </c>
    </row>
    <row r="63" spans="1:10" x14ac:dyDescent="0.25">
      <c r="A63">
        <v>2298</v>
      </c>
      <c r="B63" t="s">
        <v>242</v>
      </c>
      <c r="C63" t="s">
        <v>243</v>
      </c>
      <c r="D63" s="6">
        <v>42339</v>
      </c>
      <c r="E63" s="6">
        <v>42755</v>
      </c>
      <c r="F63">
        <v>5000</v>
      </c>
      <c r="G63">
        <v>5000.5</v>
      </c>
      <c r="H63">
        <v>0</v>
      </c>
      <c r="I63" s="5">
        <f>F63-(G63+H63)</f>
        <v>-0.5</v>
      </c>
      <c r="J63" s="4">
        <f>IF(I63=F63,"0",(H63+G63)/F63)</f>
        <v>1.0001</v>
      </c>
    </row>
    <row r="64" spans="1:10" x14ac:dyDescent="0.25">
      <c r="A64">
        <v>2297</v>
      </c>
      <c r="B64" t="s">
        <v>240</v>
      </c>
      <c r="C64" t="s">
        <v>241</v>
      </c>
      <c r="D64" s="6">
        <v>42339</v>
      </c>
      <c r="E64" s="6">
        <v>42755</v>
      </c>
      <c r="F64">
        <v>20000</v>
      </c>
      <c r="G64">
        <v>20000.38</v>
      </c>
      <c r="H64">
        <v>0</v>
      </c>
      <c r="I64" s="5">
        <f>F64-(G64+H64)</f>
        <v>-0.38000000000101863</v>
      </c>
      <c r="J64" s="4">
        <f>IF(I64=F64,"0",(H64+G64)/F64)</f>
        <v>1.000019</v>
      </c>
    </row>
    <row r="65" spans="1:10" x14ac:dyDescent="0.25">
      <c r="A65">
        <v>2383</v>
      </c>
      <c r="B65" t="s">
        <v>580</v>
      </c>
      <c r="C65" t="s">
        <v>581</v>
      </c>
      <c r="D65" s="6">
        <v>42339</v>
      </c>
      <c r="E65" s="6">
        <v>42755</v>
      </c>
      <c r="F65">
        <v>28242</v>
      </c>
      <c r="G65">
        <v>28242.5</v>
      </c>
      <c r="H65">
        <v>0</v>
      </c>
      <c r="I65" s="5">
        <f>F65-(G65+H65)</f>
        <v>-0.5</v>
      </c>
      <c r="J65" s="4">
        <f>IF(I65=F65,"0",(H65+G65)/F65)</f>
        <v>1.0000177041286027</v>
      </c>
    </row>
    <row r="66" spans="1:10" x14ac:dyDescent="0.25">
      <c r="A66">
        <v>2253</v>
      </c>
      <c r="B66" t="s">
        <v>532</v>
      </c>
      <c r="C66" t="s">
        <v>533</v>
      </c>
      <c r="D66" s="6">
        <v>42339</v>
      </c>
      <c r="E66" s="6">
        <v>42755</v>
      </c>
      <c r="F66">
        <v>55000</v>
      </c>
      <c r="G66">
        <v>55000.5</v>
      </c>
      <c r="H66">
        <v>0</v>
      </c>
      <c r="I66" s="5">
        <f>F66-(G66+H66)</f>
        <v>-0.5</v>
      </c>
      <c r="J66" s="4">
        <f>IF(I66=F66,"0",(H66+G66)/F66)</f>
        <v>1.0000090909090908</v>
      </c>
    </row>
    <row r="67" spans="1:10" x14ac:dyDescent="0.25">
      <c r="A67">
        <v>2331</v>
      </c>
      <c r="B67" t="s">
        <v>50</v>
      </c>
      <c r="C67" t="s">
        <v>51</v>
      </c>
      <c r="D67" s="6">
        <v>42339</v>
      </c>
      <c r="E67" s="6">
        <v>42755</v>
      </c>
      <c r="F67">
        <v>70253</v>
      </c>
      <c r="G67">
        <v>70253.240000000005</v>
      </c>
      <c r="H67">
        <v>0</v>
      </c>
      <c r="I67" s="5">
        <f>F67-(G67+H67)</f>
        <v>-0.24000000000523869</v>
      </c>
      <c r="J67" s="4">
        <f>IF(I67=F67,"0",(H67+G67)/F67)</f>
        <v>1.0000034162242182</v>
      </c>
    </row>
    <row r="68" spans="1:10" x14ac:dyDescent="0.25">
      <c r="A68">
        <v>2307</v>
      </c>
      <c r="B68" t="s">
        <v>574</v>
      </c>
      <c r="C68" t="s">
        <v>575</v>
      </c>
      <c r="D68" s="6">
        <v>42339</v>
      </c>
      <c r="E68" s="6">
        <v>42755</v>
      </c>
      <c r="F68">
        <v>214200</v>
      </c>
      <c r="G68">
        <v>214200.25</v>
      </c>
      <c r="H68">
        <v>0</v>
      </c>
      <c r="I68" s="5">
        <f>F68-(G68+H68)</f>
        <v>-0.25</v>
      </c>
      <c r="J68" s="4">
        <f>IF(I68=F68,"0",(H68+G68)/F68)</f>
        <v>1.0000011671335201</v>
      </c>
    </row>
    <row r="69" spans="1:10" x14ac:dyDescent="0.25">
      <c r="A69">
        <v>1898</v>
      </c>
      <c r="B69" t="s">
        <v>20</v>
      </c>
      <c r="C69" t="s">
        <v>21</v>
      </c>
      <c r="D69" s="6">
        <v>42339</v>
      </c>
      <c r="E69" s="6">
        <v>42755</v>
      </c>
      <c r="F69">
        <v>113400</v>
      </c>
      <c r="G69">
        <v>113400</v>
      </c>
      <c r="H69">
        <v>0</v>
      </c>
      <c r="I69" s="5">
        <f>F69-(G69+H69)</f>
        <v>0</v>
      </c>
      <c r="J69" s="4">
        <f>IF(I69=F69,"0",(H69+G69)/F69)</f>
        <v>1</v>
      </c>
    </row>
    <row r="70" spans="1:10" x14ac:dyDescent="0.25">
      <c r="A70">
        <v>1901</v>
      </c>
      <c r="B70" t="s">
        <v>26</v>
      </c>
      <c r="C70" t="s">
        <v>27</v>
      </c>
      <c r="D70" s="6">
        <v>42339</v>
      </c>
      <c r="E70" s="6">
        <v>42755</v>
      </c>
      <c r="F70">
        <v>15000</v>
      </c>
      <c r="G70">
        <v>15000</v>
      </c>
      <c r="H70">
        <v>0</v>
      </c>
      <c r="I70" s="5">
        <f>F70-(G70+H70)</f>
        <v>0</v>
      </c>
      <c r="J70" s="4">
        <f>IF(I70=F70,"0",(H70+G70)/F70)</f>
        <v>1</v>
      </c>
    </row>
    <row r="71" spans="1:10" x14ac:dyDescent="0.25">
      <c r="A71">
        <v>2346</v>
      </c>
      <c r="B71" t="s">
        <v>62</v>
      </c>
      <c r="C71" t="s">
        <v>63</v>
      </c>
      <c r="D71" s="6">
        <v>42339</v>
      </c>
      <c r="E71" s="6">
        <v>42755</v>
      </c>
      <c r="F71">
        <v>245120</v>
      </c>
      <c r="G71">
        <v>245120</v>
      </c>
      <c r="H71">
        <v>0</v>
      </c>
      <c r="I71" s="5">
        <f>F71-(G71+H71)</f>
        <v>0</v>
      </c>
      <c r="J71" s="4">
        <f>IF(I71=F71,"0",(H71+G71)/F71)</f>
        <v>1</v>
      </c>
    </row>
    <row r="72" spans="1:10" x14ac:dyDescent="0.25">
      <c r="A72">
        <v>2370</v>
      </c>
      <c r="B72" t="s">
        <v>76</v>
      </c>
      <c r="C72" t="s">
        <v>77</v>
      </c>
      <c r="D72" s="6">
        <v>42339</v>
      </c>
      <c r="E72" s="6">
        <v>42755</v>
      </c>
      <c r="F72">
        <v>10715</v>
      </c>
      <c r="G72">
        <v>10715</v>
      </c>
      <c r="H72">
        <v>0</v>
      </c>
      <c r="I72" s="5">
        <f>F72-(G72+H72)</f>
        <v>0</v>
      </c>
      <c r="J72" s="4">
        <f>IF(I72=F72,"0",(H72+G72)/F72)</f>
        <v>1</v>
      </c>
    </row>
    <row r="73" spans="1:10" x14ac:dyDescent="0.25">
      <c r="A73">
        <v>2378</v>
      </c>
      <c r="B73" t="s">
        <v>92</v>
      </c>
      <c r="C73" t="s">
        <v>93</v>
      </c>
      <c r="D73" s="6">
        <v>42339</v>
      </c>
      <c r="E73" s="6">
        <v>42755</v>
      </c>
      <c r="F73">
        <v>10000</v>
      </c>
      <c r="G73">
        <v>10000</v>
      </c>
      <c r="H73">
        <v>0</v>
      </c>
      <c r="I73" s="5">
        <f>F73-(G73+H73)</f>
        <v>0</v>
      </c>
      <c r="J73" s="4">
        <f>IF(I73=F73,"0",(H73+G73)/F73)</f>
        <v>1</v>
      </c>
    </row>
    <row r="74" spans="1:10" x14ac:dyDescent="0.25">
      <c r="A74">
        <v>2465</v>
      </c>
      <c r="B74" t="s">
        <v>114</v>
      </c>
      <c r="C74" t="s">
        <v>115</v>
      </c>
      <c r="D74" s="6">
        <v>42339</v>
      </c>
      <c r="E74" s="6">
        <v>42755</v>
      </c>
      <c r="F74">
        <v>9350</v>
      </c>
      <c r="G74">
        <v>9350</v>
      </c>
      <c r="H74">
        <v>0</v>
      </c>
      <c r="I74" s="5">
        <f>F74-(G74+H74)</f>
        <v>0</v>
      </c>
      <c r="J74" s="4">
        <f>IF(I74=F74,"0",(H74+G74)/F74)</f>
        <v>1</v>
      </c>
    </row>
    <row r="75" spans="1:10" x14ac:dyDescent="0.25">
      <c r="A75">
        <v>2466</v>
      </c>
      <c r="B75" t="s">
        <v>116</v>
      </c>
      <c r="C75" t="s">
        <v>117</v>
      </c>
      <c r="D75" s="6">
        <v>42339</v>
      </c>
      <c r="E75" s="6">
        <v>42755</v>
      </c>
      <c r="F75">
        <v>5100</v>
      </c>
      <c r="G75">
        <v>5100</v>
      </c>
      <c r="H75">
        <v>0</v>
      </c>
      <c r="I75" s="5">
        <f>F75-(G75+H75)</f>
        <v>0</v>
      </c>
      <c r="J75" s="4">
        <f>IF(I75=F75,"0",(H75+G75)/F75)</f>
        <v>1</v>
      </c>
    </row>
    <row r="76" spans="1:10" x14ac:dyDescent="0.25">
      <c r="A76">
        <v>2486</v>
      </c>
      <c r="B76" t="s">
        <v>132</v>
      </c>
      <c r="C76" t="s">
        <v>133</v>
      </c>
      <c r="D76" s="6">
        <v>42339</v>
      </c>
      <c r="E76" s="6">
        <v>42755</v>
      </c>
      <c r="F76">
        <v>18924</v>
      </c>
      <c r="G76">
        <v>18924</v>
      </c>
      <c r="H76">
        <v>0</v>
      </c>
      <c r="I76" s="5">
        <f>F76-(G76+H76)</f>
        <v>0</v>
      </c>
      <c r="J76" s="4">
        <f>IF(I76=F76,"0",(H76+G76)/F76)</f>
        <v>1</v>
      </c>
    </row>
    <row r="77" spans="1:10" x14ac:dyDescent="0.25">
      <c r="A77">
        <v>2564</v>
      </c>
      <c r="B77" t="s">
        <v>154</v>
      </c>
      <c r="C77" t="s">
        <v>155</v>
      </c>
      <c r="D77" s="6">
        <v>42339</v>
      </c>
      <c r="E77" s="6">
        <v>42755</v>
      </c>
      <c r="F77">
        <v>14109</v>
      </c>
      <c r="G77">
        <v>14109</v>
      </c>
      <c r="H77">
        <v>0</v>
      </c>
      <c r="I77" s="5">
        <f>F77-(G77+H77)</f>
        <v>0</v>
      </c>
      <c r="J77" s="4">
        <f>IF(I77=F77,"0",(H77+G77)/F77)</f>
        <v>1</v>
      </c>
    </row>
    <row r="78" spans="1:10" x14ac:dyDescent="0.25">
      <c r="A78">
        <v>2664</v>
      </c>
      <c r="B78" t="s">
        <v>192</v>
      </c>
      <c r="C78" t="s">
        <v>193</v>
      </c>
      <c r="D78" s="6">
        <v>42370</v>
      </c>
      <c r="E78" s="6">
        <v>42755</v>
      </c>
      <c r="F78">
        <v>8800</v>
      </c>
      <c r="G78">
        <v>8800</v>
      </c>
      <c r="H78">
        <v>0</v>
      </c>
      <c r="I78" s="5">
        <f>F78-(G78+H78)</f>
        <v>0</v>
      </c>
      <c r="J78" s="4">
        <f>IF(I78=F78,"0",(H78+G78)/F78)</f>
        <v>1</v>
      </c>
    </row>
    <row r="79" spans="1:10" x14ac:dyDescent="0.25">
      <c r="A79">
        <v>2289</v>
      </c>
      <c r="B79" t="s">
        <v>228</v>
      </c>
      <c r="C79" t="s">
        <v>229</v>
      </c>
      <c r="D79" s="6">
        <v>42339</v>
      </c>
      <c r="E79" s="6">
        <v>42755</v>
      </c>
      <c r="F79">
        <v>21840</v>
      </c>
      <c r="G79">
        <v>21840</v>
      </c>
      <c r="H79">
        <v>0</v>
      </c>
      <c r="I79" s="5">
        <f>F79-(G79+H79)</f>
        <v>0</v>
      </c>
      <c r="J79" s="4">
        <f>IF(I79=F79,"0",(H79+G79)/F79)</f>
        <v>1</v>
      </c>
    </row>
    <row r="80" spans="1:10" x14ac:dyDescent="0.25">
      <c r="A80">
        <v>2565</v>
      </c>
      <c r="B80" t="s">
        <v>282</v>
      </c>
      <c r="C80" t="s">
        <v>283</v>
      </c>
      <c r="D80" s="6">
        <v>42339</v>
      </c>
      <c r="E80" s="6">
        <v>42755</v>
      </c>
      <c r="F80">
        <v>32176</v>
      </c>
      <c r="G80">
        <v>32176</v>
      </c>
      <c r="H80">
        <v>0</v>
      </c>
      <c r="I80" s="5">
        <f>F80-(G80+H80)</f>
        <v>0</v>
      </c>
      <c r="J80" s="4">
        <f>IF(I80=F80,"0",(H80+G80)/F80)</f>
        <v>1</v>
      </c>
    </row>
    <row r="81" spans="1:10" x14ac:dyDescent="0.25">
      <c r="A81">
        <v>2661</v>
      </c>
      <c r="B81" t="s">
        <v>296</v>
      </c>
      <c r="C81" t="s">
        <v>297</v>
      </c>
      <c r="D81" s="6">
        <v>42370</v>
      </c>
      <c r="E81" s="6">
        <v>42755</v>
      </c>
      <c r="F81">
        <v>28800</v>
      </c>
      <c r="G81">
        <v>28800</v>
      </c>
      <c r="H81">
        <v>0</v>
      </c>
      <c r="I81" s="5">
        <f>F81-(G81+H81)</f>
        <v>0</v>
      </c>
      <c r="J81" s="4">
        <f>IF(I81=F81,"0",(H81+G81)/F81)</f>
        <v>1</v>
      </c>
    </row>
    <row r="82" spans="1:10" x14ac:dyDescent="0.25">
      <c r="A82">
        <v>1888</v>
      </c>
      <c r="B82" t="s">
        <v>302</v>
      </c>
      <c r="C82" t="s">
        <v>303</v>
      </c>
      <c r="D82" s="6">
        <v>42339</v>
      </c>
      <c r="E82" s="6">
        <v>42755</v>
      </c>
      <c r="F82">
        <v>17520</v>
      </c>
      <c r="G82">
        <v>17520</v>
      </c>
      <c r="H82">
        <v>0</v>
      </c>
      <c r="I82" s="5">
        <f>F82-(G82+H82)</f>
        <v>0</v>
      </c>
      <c r="J82" s="4">
        <f>IF(I82=F82,"0",(H82+G82)/F82)</f>
        <v>1</v>
      </c>
    </row>
    <row r="83" spans="1:10" x14ac:dyDescent="0.25">
      <c r="A83">
        <v>1893</v>
      </c>
      <c r="B83" t="s">
        <v>312</v>
      </c>
      <c r="C83" t="s">
        <v>313</v>
      </c>
      <c r="D83" s="6">
        <v>42339</v>
      </c>
      <c r="E83" s="6">
        <v>42755</v>
      </c>
      <c r="F83">
        <v>38400</v>
      </c>
      <c r="G83">
        <v>38400</v>
      </c>
      <c r="H83">
        <v>0</v>
      </c>
      <c r="I83" s="5">
        <f>F83-(G83+H83)</f>
        <v>0</v>
      </c>
      <c r="J83" s="4">
        <f>IF(I83=F83,"0",(H83+G83)/F83)</f>
        <v>1</v>
      </c>
    </row>
    <row r="84" spans="1:10" x14ac:dyDescent="0.25">
      <c r="A84">
        <v>2348</v>
      </c>
      <c r="B84" t="s">
        <v>408</v>
      </c>
      <c r="C84" t="s">
        <v>409</v>
      </c>
      <c r="D84" s="6">
        <v>42339</v>
      </c>
      <c r="E84" s="6">
        <v>42755</v>
      </c>
      <c r="F84">
        <v>290360</v>
      </c>
      <c r="G84">
        <v>290360</v>
      </c>
      <c r="H84">
        <v>0</v>
      </c>
      <c r="I84" s="5">
        <f>F84-(G84+H84)</f>
        <v>0</v>
      </c>
      <c r="J84" s="4">
        <f>IF(I84=F84,"0",(H84+G84)/F84)</f>
        <v>1</v>
      </c>
    </row>
    <row r="85" spans="1:10" x14ac:dyDescent="0.25">
      <c r="A85">
        <v>2349</v>
      </c>
      <c r="B85" t="s">
        <v>410</v>
      </c>
      <c r="C85" t="s">
        <v>411</v>
      </c>
      <c r="D85" s="6">
        <v>42339</v>
      </c>
      <c r="E85" s="6">
        <v>42755</v>
      </c>
      <c r="F85">
        <v>46496</v>
      </c>
      <c r="G85">
        <v>46496</v>
      </c>
      <c r="H85">
        <v>0</v>
      </c>
      <c r="I85" s="5">
        <f>F85-(G85+H85)</f>
        <v>0</v>
      </c>
      <c r="J85" s="4">
        <f>IF(I85=F85,"0",(H85+G85)/F85)</f>
        <v>1</v>
      </c>
    </row>
    <row r="86" spans="1:10" x14ac:dyDescent="0.25">
      <c r="A86">
        <v>2459</v>
      </c>
      <c r="B86" t="s">
        <v>452</v>
      </c>
      <c r="C86" t="s">
        <v>453</v>
      </c>
      <c r="D86" s="6">
        <v>42339</v>
      </c>
      <c r="E86" s="6">
        <v>42755</v>
      </c>
      <c r="F86">
        <v>25650</v>
      </c>
      <c r="G86">
        <v>25650</v>
      </c>
      <c r="H86">
        <v>0</v>
      </c>
      <c r="I86" s="5">
        <f>F86-(G86+H86)</f>
        <v>0</v>
      </c>
      <c r="J86" s="4">
        <f>IF(I86=F86,"0",(H86+G86)/F86)</f>
        <v>1</v>
      </c>
    </row>
    <row r="87" spans="1:10" x14ac:dyDescent="0.25">
      <c r="A87">
        <v>2460</v>
      </c>
      <c r="B87" t="s">
        <v>454</v>
      </c>
      <c r="C87" t="s">
        <v>455</v>
      </c>
      <c r="D87" s="6">
        <v>42339</v>
      </c>
      <c r="E87" s="6">
        <v>42755</v>
      </c>
      <c r="F87">
        <v>9350</v>
      </c>
      <c r="G87">
        <v>9350</v>
      </c>
      <c r="H87">
        <v>0</v>
      </c>
      <c r="I87" s="5">
        <f>F87-(G87+H87)</f>
        <v>0</v>
      </c>
      <c r="J87" s="4">
        <f>IF(I87=F87,"0",(H87+G87)/F87)</f>
        <v>1</v>
      </c>
    </row>
    <row r="88" spans="1:10" x14ac:dyDescent="0.25">
      <c r="A88">
        <v>2461</v>
      </c>
      <c r="B88" t="s">
        <v>456</v>
      </c>
      <c r="C88" t="s">
        <v>457</v>
      </c>
      <c r="D88" s="6">
        <v>42339</v>
      </c>
      <c r="E88" s="6">
        <v>42755</v>
      </c>
      <c r="F88">
        <v>2550</v>
      </c>
      <c r="G88">
        <v>2550</v>
      </c>
      <c r="H88">
        <v>0</v>
      </c>
      <c r="I88" s="5">
        <f>F88-(G88+H88)</f>
        <v>0</v>
      </c>
      <c r="J88" s="4">
        <f>IF(I88=F88,"0",(H88+G88)/F88)</f>
        <v>1</v>
      </c>
    </row>
    <row r="89" spans="1:10" x14ac:dyDescent="0.25">
      <c r="A89">
        <v>2566</v>
      </c>
      <c r="B89" t="s">
        <v>482</v>
      </c>
      <c r="C89" t="s">
        <v>483</v>
      </c>
      <c r="D89" s="6">
        <v>42339</v>
      </c>
      <c r="E89" s="6">
        <v>42755</v>
      </c>
      <c r="F89">
        <v>14109</v>
      </c>
      <c r="G89">
        <v>14109</v>
      </c>
      <c r="H89">
        <v>0</v>
      </c>
      <c r="I89" s="5">
        <f>F89-(G89+H89)</f>
        <v>0</v>
      </c>
      <c r="J89" s="4">
        <f>IF(I89=F89,"0",(H89+G89)/F89)</f>
        <v>1</v>
      </c>
    </row>
    <row r="90" spans="1:10" x14ac:dyDescent="0.25">
      <c r="A90">
        <v>1875</v>
      </c>
      <c r="B90" t="s">
        <v>512</v>
      </c>
      <c r="C90" t="s">
        <v>513</v>
      </c>
      <c r="D90" s="6">
        <v>42339</v>
      </c>
      <c r="E90" s="6">
        <v>42755</v>
      </c>
      <c r="F90">
        <v>133000</v>
      </c>
      <c r="G90">
        <v>133000</v>
      </c>
      <c r="H90">
        <v>0</v>
      </c>
      <c r="I90" s="5">
        <f>F90-(G90+H90)</f>
        <v>0</v>
      </c>
      <c r="J90" s="4">
        <f>IF(I90=F90,"0",(H90+G90)/F90)</f>
        <v>1</v>
      </c>
    </row>
    <row r="91" spans="1:10" x14ac:dyDescent="0.25">
      <c r="A91">
        <v>2228</v>
      </c>
      <c r="B91" t="s">
        <v>522</v>
      </c>
      <c r="C91" t="s">
        <v>523</v>
      </c>
      <c r="D91" s="6">
        <v>42339</v>
      </c>
      <c r="E91" s="6">
        <v>42755</v>
      </c>
      <c r="F91">
        <v>7500</v>
      </c>
      <c r="G91">
        <v>7500</v>
      </c>
      <c r="H91">
        <v>0</v>
      </c>
      <c r="I91" s="5">
        <f>F91-(G91+H91)</f>
        <v>0</v>
      </c>
      <c r="J91" s="4">
        <f>IF(I91=F91,"0",(H91+G91)/F91)</f>
        <v>1</v>
      </c>
    </row>
    <row r="92" spans="1:10" x14ac:dyDescent="0.25">
      <c r="A92">
        <v>2252</v>
      </c>
      <c r="B92" t="s">
        <v>530</v>
      </c>
      <c r="C92" t="s">
        <v>531</v>
      </c>
      <c r="D92" s="6">
        <v>42339</v>
      </c>
      <c r="E92" s="6">
        <v>42755</v>
      </c>
      <c r="F92">
        <v>20000</v>
      </c>
      <c r="G92">
        <v>20000</v>
      </c>
      <c r="H92">
        <v>0</v>
      </c>
      <c r="I92" s="5">
        <f>F92-(G92+H92)</f>
        <v>0</v>
      </c>
      <c r="J92" s="4">
        <f>IF(I92=F92,"0",(H92+G92)/F92)</f>
        <v>1</v>
      </c>
    </row>
    <row r="93" spans="1:10" x14ac:dyDescent="0.25">
      <c r="A93">
        <v>2254</v>
      </c>
      <c r="B93" t="s">
        <v>534</v>
      </c>
      <c r="C93" t="s">
        <v>535</v>
      </c>
      <c r="D93" s="6">
        <v>42339</v>
      </c>
      <c r="E93" s="6">
        <v>42755</v>
      </c>
      <c r="F93">
        <v>25000</v>
      </c>
      <c r="G93">
        <v>25000</v>
      </c>
      <c r="H93">
        <v>0</v>
      </c>
      <c r="I93" s="5">
        <f>F93-(G93+H93)</f>
        <v>0</v>
      </c>
      <c r="J93" s="4">
        <f>IF(I93=F93,"0",(H93+G93)/F93)</f>
        <v>1</v>
      </c>
    </row>
    <row r="94" spans="1:10" x14ac:dyDescent="0.25">
      <c r="A94">
        <v>2261</v>
      </c>
      <c r="B94" t="s">
        <v>540</v>
      </c>
      <c r="C94" t="s">
        <v>541</v>
      </c>
      <c r="D94" s="6">
        <v>42339</v>
      </c>
      <c r="E94" s="6">
        <v>42755</v>
      </c>
      <c r="F94">
        <v>66160</v>
      </c>
      <c r="G94">
        <v>66160</v>
      </c>
      <c r="H94">
        <v>0</v>
      </c>
      <c r="I94" s="5">
        <f>F94-(G94+H94)</f>
        <v>0</v>
      </c>
      <c r="J94" s="4">
        <f>IF(I94=F94,"0",(H94+G94)/F94)</f>
        <v>1</v>
      </c>
    </row>
    <row r="95" spans="1:10" x14ac:dyDescent="0.25">
      <c r="A95">
        <v>2299</v>
      </c>
      <c r="B95" t="s">
        <v>558</v>
      </c>
      <c r="C95" t="s">
        <v>559</v>
      </c>
      <c r="D95" s="6">
        <v>42339</v>
      </c>
      <c r="E95" s="6">
        <v>42755</v>
      </c>
      <c r="F95">
        <v>606324</v>
      </c>
      <c r="G95">
        <v>606324</v>
      </c>
      <c r="H95">
        <v>0</v>
      </c>
      <c r="I95" s="5">
        <f>F95-(G95+H95)</f>
        <v>0</v>
      </c>
      <c r="J95" s="4">
        <f>IF(I95=F95,"0",(H95+G95)/F95)</f>
        <v>1</v>
      </c>
    </row>
    <row r="96" spans="1:10" x14ac:dyDescent="0.25">
      <c r="A96">
        <v>2305</v>
      </c>
      <c r="B96" t="s">
        <v>570</v>
      </c>
      <c r="C96" t="s">
        <v>571</v>
      </c>
      <c r="D96" s="6">
        <v>42339</v>
      </c>
      <c r="E96" s="6">
        <v>42755</v>
      </c>
      <c r="F96">
        <v>90000</v>
      </c>
      <c r="G96">
        <v>90000</v>
      </c>
      <c r="H96">
        <v>0</v>
      </c>
      <c r="I96" s="5">
        <f>F96-(G96+H96)</f>
        <v>0</v>
      </c>
      <c r="J96" s="4">
        <f>IF(I96=F96,"0",(H96+G96)/F96)</f>
        <v>1</v>
      </c>
    </row>
    <row r="97" spans="1:10" x14ac:dyDescent="0.25">
      <c r="A97">
        <v>2309</v>
      </c>
      <c r="B97" t="s">
        <v>578</v>
      </c>
      <c r="C97" t="s">
        <v>579</v>
      </c>
      <c r="D97" s="6">
        <v>42339</v>
      </c>
      <c r="E97" s="6">
        <v>42755</v>
      </c>
      <c r="F97">
        <v>187000</v>
      </c>
      <c r="G97">
        <v>187000</v>
      </c>
      <c r="H97">
        <v>0</v>
      </c>
      <c r="I97" s="5">
        <f>F97-(G97+H97)</f>
        <v>0</v>
      </c>
      <c r="J97" s="4">
        <f>IF(I97=F97,"0",(H97+G97)/F97)</f>
        <v>1</v>
      </c>
    </row>
    <row r="98" spans="1:10" x14ac:dyDescent="0.25">
      <c r="A98">
        <v>2438</v>
      </c>
      <c r="B98" t="s">
        <v>588</v>
      </c>
      <c r="C98" t="s">
        <v>589</v>
      </c>
      <c r="D98" s="6">
        <v>42339</v>
      </c>
      <c r="E98" s="6">
        <v>42755</v>
      </c>
      <c r="F98">
        <v>7104</v>
      </c>
      <c r="G98">
        <v>7104</v>
      </c>
      <c r="H98">
        <v>0</v>
      </c>
      <c r="I98" s="5">
        <f>F98-(G98+H98)</f>
        <v>0</v>
      </c>
      <c r="J98" s="4">
        <f>IF(I98=F98,"0",(H98+G98)/F98)</f>
        <v>1</v>
      </c>
    </row>
    <row r="99" spans="1:10" x14ac:dyDescent="0.25">
      <c r="A99">
        <v>2498</v>
      </c>
      <c r="B99" t="s">
        <v>620</v>
      </c>
      <c r="C99" t="s">
        <v>621</v>
      </c>
      <c r="D99" s="6">
        <v>42339</v>
      </c>
      <c r="E99" s="6">
        <v>42755</v>
      </c>
      <c r="F99">
        <v>157700</v>
      </c>
      <c r="G99">
        <v>157700</v>
      </c>
      <c r="H99">
        <v>0</v>
      </c>
      <c r="I99" s="5">
        <f>F99-(G99+H99)</f>
        <v>0</v>
      </c>
      <c r="J99" s="4">
        <f>IF(I99=F99,"0",(H99+G99)/F99)</f>
        <v>1</v>
      </c>
    </row>
    <row r="100" spans="1:10" x14ac:dyDescent="0.25">
      <c r="A100">
        <v>2502</v>
      </c>
      <c r="B100" t="s">
        <v>628</v>
      </c>
      <c r="C100" t="s">
        <v>629</v>
      </c>
      <c r="D100" s="6">
        <v>42339</v>
      </c>
      <c r="E100" s="6">
        <v>42755</v>
      </c>
      <c r="F100">
        <v>1500</v>
      </c>
      <c r="G100">
        <v>1500</v>
      </c>
      <c r="H100">
        <v>0</v>
      </c>
      <c r="I100" s="5">
        <f>F100-(G100+H100)</f>
        <v>0</v>
      </c>
      <c r="J100" s="4">
        <f>IF(I100=F100,"0",(H100+G100)/F100)</f>
        <v>1</v>
      </c>
    </row>
    <row r="101" spans="1:10" x14ac:dyDescent="0.25">
      <c r="A101">
        <v>2504</v>
      </c>
      <c r="B101" t="s">
        <v>632</v>
      </c>
      <c r="C101" t="s">
        <v>633</v>
      </c>
      <c r="D101" s="6">
        <v>42339</v>
      </c>
      <c r="E101" s="6">
        <v>42755</v>
      </c>
      <c r="F101">
        <v>1500</v>
      </c>
      <c r="G101">
        <v>1500</v>
      </c>
      <c r="H101">
        <v>0</v>
      </c>
      <c r="I101" s="5">
        <f>F101-(G101+H101)</f>
        <v>0</v>
      </c>
      <c r="J101" s="4">
        <f>IF(I101=F101,"0",(H101+G101)/F101)</f>
        <v>1</v>
      </c>
    </row>
    <row r="102" spans="1:10" x14ac:dyDescent="0.25">
      <c r="A102">
        <v>2510</v>
      </c>
      <c r="B102" t="s">
        <v>638</v>
      </c>
      <c r="C102" t="s">
        <v>639</v>
      </c>
      <c r="D102" s="6">
        <v>42339</v>
      </c>
      <c r="E102" s="6">
        <v>42755</v>
      </c>
      <c r="F102">
        <v>363720</v>
      </c>
      <c r="G102">
        <v>363720</v>
      </c>
      <c r="H102">
        <v>0</v>
      </c>
      <c r="I102" s="5">
        <f>F102-(G102+H102)</f>
        <v>0</v>
      </c>
      <c r="J102" s="4">
        <f>IF(I102=F102,"0",(H102+G102)/F102)</f>
        <v>1</v>
      </c>
    </row>
    <row r="103" spans="1:10" x14ac:dyDescent="0.25">
      <c r="A103">
        <v>2546</v>
      </c>
      <c r="B103" t="s">
        <v>690</v>
      </c>
      <c r="C103" t="s">
        <v>691</v>
      </c>
      <c r="D103" s="6">
        <v>42339</v>
      </c>
      <c r="E103" s="6">
        <v>42755</v>
      </c>
      <c r="F103">
        <v>5940</v>
      </c>
      <c r="G103">
        <v>5940</v>
      </c>
      <c r="H103">
        <v>0</v>
      </c>
      <c r="I103" s="5">
        <f>F103-(G103+H103)</f>
        <v>0</v>
      </c>
      <c r="J103" s="4">
        <f>IF(I103=F103,"0",(H103+G103)/F103)</f>
        <v>1</v>
      </c>
    </row>
    <row r="104" spans="1:10" x14ac:dyDescent="0.25">
      <c r="A104">
        <v>2560</v>
      </c>
      <c r="B104" t="s">
        <v>714</v>
      </c>
      <c r="C104" t="s">
        <v>715</v>
      </c>
      <c r="D104" s="6">
        <v>42339</v>
      </c>
      <c r="E104" s="6">
        <v>42755</v>
      </c>
      <c r="F104">
        <v>2640</v>
      </c>
      <c r="G104">
        <v>2640</v>
      </c>
      <c r="H104">
        <v>0</v>
      </c>
      <c r="I104" s="5">
        <f>F104-(G104+H104)</f>
        <v>0</v>
      </c>
      <c r="J104" s="4">
        <f>IF(I104=F104,"0",(H104+G104)/F104)</f>
        <v>1</v>
      </c>
    </row>
    <row r="105" spans="1:10" x14ac:dyDescent="0.25">
      <c r="A105">
        <v>3399</v>
      </c>
      <c r="B105" t="s">
        <v>816</v>
      </c>
      <c r="C105" t="s">
        <v>817</v>
      </c>
      <c r="D105" s="6">
        <v>42736</v>
      </c>
      <c r="E105" s="6">
        <v>43100</v>
      </c>
      <c r="F105">
        <v>-9524.4</v>
      </c>
      <c r="G105">
        <v>-9524.4</v>
      </c>
      <c r="H105">
        <v>0</v>
      </c>
      <c r="I105" s="5">
        <f>F105-(G105+H105)</f>
        <v>0</v>
      </c>
      <c r="J105" s="4">
        <f>IF(I105=F105,"0",(H105+G105)/F105)</f>
        <v>1</v>
      </c>
    </row>
    <row r="106" spans="1:10" x14ac:dyDescent="0.25">
      <c r="A106">
        <v>2850</v>
      </c>
      <c r="B106" t="s">
        <v>818</v>
      </c>
      <c r="C106" t="s">
        <v>819</v>
      </c>
      <c r="D106" s="6">
        <v>42705</v>
      </c>
      <c r="E106" s="6">
        <v>43120</v>
      </c>
      <c r="F106">
        <v>5130</v>
      </c>
      <c r="G106">
        <v>5130</v>
      </c>
      <c r="H106">
        <v>0</v>
      </c>
      <c r="I106" s="5">
        <f>F106-(G106+H106)</f>
        <v>0</v>
      </c>
      <c r="J106" s="4">
        <f>IF(I106=F106,"0",(H106+G106)/F106)</f>
        <v>1</v>
      </c>
    </row>
    <row r="107" spans="1:10" x14ac:dyDescent="0.25">
      <c r="A107">
        <v>2851</v>
      </c>
      <c r="B107" t="s">
        <v>820</v>
      </c>
      <c r="C107" t="s">
        <v>821</v>
      </c>
      <c r="D107" s="6">
        <v>42705</v>
      </c>
      <c r="E107" s="6">
        <v>43120</v>
      </c>
      <c r="F107">
        <v>43605</v>
      </c>
      <c r="G107">
        <v>43605</v>
      </c>
      <c r="H107">
        <v>0</v>
      </c>
      <c r="I107" s="5">
        <f>F107-(G107+H107)</f>
        <v>0</v>
      </c>
      <c r="J107" s="4">
        <f>IF(I107=F107,"0",(H107+G107)/F107)</f>
        <v>1</v>
      </c>
    </row>
    <row r="108" spans="1:10" x14ac:dyDescent="0.25">
      <c r="A108">
        <v>2856</v>
      </c>
      <c r="B108" t="s">
        <v>832</v>
      </c>
      <c r="C108" t="s">
        <v>833</v>
      </c>
      <c r="D108" s="6">
        <v>42705</v>
      </c>
      <c r="E108" s="6">
        <v>43120</v>
      </c>
      <c r="F108">
        <v>6000</v>
      </c>
      <c r="G108">
        <v>6000</v>
      </c>
      <c r="H108">
        <v>0</v>
      </c>
      <c r="I108" s="5">
        <f>F108-(G108+H108)</f>
        <v>0</v>
      </c>
      <c r="J108" s="4">
        <f>IF(I108=F108,"0",(H108+G108)/F108)</f>
        <v>1</v>
      </c>
    </row>
    <row r="109" spans="1:10" x14ac:dyDescent="0.25">
      <c r="A109">
        <v>2918</v>
      </c>
      <c r="B109" t="s">
        <v>878</v>
      </c>
      <c r="C109" t="s">
        <v>879</v>
      </c>
      <c r="D109" s="6">
        <v>42705</v>
      </c>
      <c r="E109" s="6">
        <v>43120</v>
      </c>
      <c r="F109">
        <v>20250</v>
      </c>
      <c r="G109">
        <v>20250</v>
      </c>
      <c r="H109">
        <v>0</v>
      </c>
      <c r="I109" s="5">
        <f>F109-(G109+H109)</f>
        <v>0</v>
      </c>
      <c r="J109" s="4">
        <f>IF(I109=F109,"0",(H109+G109)/F109)</f>
        <v>1</v>
      </c>
    </row>
    <row r="110" spans="1:10" x14ac:dyDescent="0.25">
      <c r="A110">
        <v>2928</v>
      </c>
      <c r="B110" t="s">
        <v>898</v>
      </c>
      <c r="C110" t="s">
        <v>899</v>
      </c>
      <c r="D110" s="6">
        <v>42705</v>
      </c>
      <c r="E110" s="6">
        <v>43120</v>
      </c>
      <c r="F110">
        <v>18281</v>
      </c>
      <c r="G110">
        <v>18281</v>
      </c>
      <c r="H110">
        <v>0</v>
      </c>
      <c r="I110" s="5">
        <f>F110-(G110+H110)</f>
        <v>0</v>
      </c>
      <c r="J110" s="4">
        <f>IF(I110=F110,"0",(H110+G110)/F110)</f>
        <v>1</v>
      </c>
    </row>
    <row r="111" spans="1:10" x14ac:dyDescent="0.25">
      <c r="A111">
        <v>3397</v>
      </c>
      <c r="B111" t="s">
        <v>904</v>
      </c>
      <c r="C111" t="s">
        <v>905</v>
      </c>
      <c r="D111" s="6">
        <v>42736</v>
      </c>
      <c r="E111" s="6">
        <v>43100</v>
      </c>
      <c r="F111">
        <v>-20298.009999999998</v>
      </c>
      <c r="G111">
        <v>-20298.009999999998</v>
      </c>
      <c r="H111">
        <v>0</v>
      </c>
      <c r="I111" s="5">
        <f>F111-(G111+H111)</f>
        <v>0</v>
      </c>
      <c r="J111" s="4">
        <f>IF(I111=F111,"0",(H111+G111)/F111)</f>
        <v>1</v>
      </c>
    </row>
    <row r="112" spans="1:10" x14ac:dyDescent="0.25">
      <c r="A112">
        <v>3165</v>
      </c>
      <c r="B112" t="s">
        <v>1032</v>
      </c>
      <c r="C112" t="s">
        <v>1033</v>
      </c>
      <c r="D112" s="6">
        <v>42705</v>
      </c>
      <c r="E112" s="6">
        <v>43120</v>
      </c>
      <c r="F112">
        <v>4275</v>
      </c>
      <c r="G112">
        <v>4275</v>
      </c>
      <c r="H112">
        <v>0</v>
      </c>
      <c r="I112" s="5">
        <f>F112-(G112+H112)</f>
        <v>0</v>
      </c>
      <c r="J112" s="4">
        <f>IF(I112=F112,"0",(H112+G112)/F112)</f>
        <v>1</v>
      </c>
    </row>
    <row r="113" spans="1:10" x14ac:dyDescent="0.25">
      <c r="A113">
        <v>3166</v>
      </c>
      <c r="B113" t="s">
        <v>1034</v>
      </c>
      <c r="C113" t="s">
        <v>1035</v>
      </c>
      <c r="D113" s="6">
        <v>42705</v>
      </c>
      <c r="E113" s="6">
        <v>43120</v>
      </c>
      <c r="F113">
        <v>41040</v>
      </c>
      <c r="G113">
        <v>41040</v>
      </c>
      <c r="H113">
        <v>0</v>
      </c>
      <c r="I113" s="5">
        <f>F113-(G113+H113)</f>
        <v>0</v>
      </c>
      <c r="J113" s="4">
        <f>IF(I113=F113,"0",(H113+G113)/F113)</f>
        <v>1</v>
      </c>
    </row>
    <row r="114" spans="1:10" x14ac:dyDescent="0.25">
      <c r="A114">
        <v>3344</v>
      </c>
      <c r="B114" t="s">
        <v>1046</v>
      </c>
      <c r="C114" t="s">
        <v>1047</v>
      </c>
      <c r="D114" s="6">
        <v>42736</v>
      </c>
      <c r="E114" s="6">
        <v>43100</v>
      </c>
      <c r="F114">
        <v>1367.9</v>
      </c>
      <c r="G114">
        <v>1367.9</v>
      </c>
      <c r="H114">
        <v>0</v>
      </c>
      <c r="I114" s="5">
        <f>F114-(G114+H114)</f>
        <v>0</v>
      </c>
      <c r="J114" s="4">
        <f>IF(I114=F114,"0",(H114+G114)/F114)</f>
        <v>1</v>
      </c>
    </row>
    <row r="115" spans="1:10" x14ac:dyDescent="0.25">
      <c r="A115">
        <v>3366</v>
      </c>
      <c r="B115" t="s">
        <v>1142</v>
      </c>
      <c r="C115" t="s">
        <v>1143</v>
      </c>
      <c r="D115" s="6">
        <v>42736</v>
      </c>
      <c r="E115" s="6">
        <v>43100</v>
      </c>
      <c r="F115">
        <v>-25669.439999999999</v>
      </c>
      <c r="G115">
        <v>-25669.439999999999</v>
      </c>
      <c r="H115">
        <v>0</v>
      </c>
      <c r="I115" s="5">
        <f>F115-(G115+H115)</f>
        <v>0</v>
      </c>
      <c r="J115" s="4">
        <f>IF(I115=F115,"0",(H115+G115)/F115)</f>
        <v>1</v>
      </c>
    </row>
    <row r="116" spans="1:10" x14ac:dyDescent="0.25">
      <c r="A116">
        <v>3216</v>
      </c>
      <c r="B116" t="s">
        <v>1156</v>
      </c>
      <c r="C116" t="s">
        <v>1157</v>
      </c>
      <c r="D116" s="6">
        <v>42705</v>
      </c>
      <c r="E116" s="6">
        <v>43120</v>
      </c>
      <c r="F116">
        <v>8800</v>
      </c>
      <c r="G116">
        <v>8800</v>
      </c>
      <c r="H116">
        <v>0</v>
      </c>
      <c r="I116" s="5">
        <f>F116-(G116+H116)</f>
        <v>0</v>
      </c>
      <c r="J116" s="4">
        <f>IF(I116=F116,"0",(H116+G116)/F116)</f>
        <v>1</v>
      </c>
    </row>
    <row r="117" spans="1:10" x14ac:dyDescent="0.25">
      <c r="A117">
        <v>3229</v>
      </c>
      <c r="B117" t="s">
        <v>1180</v>
      </c>
      <c r="C117" t="s">
        <v>1181</v>
      </c>
      <c r="D117" s="6">
        <v>42705</v>
      </c>
      <c r="E117" s="6">
        <v>43120</v>
      </c>
      <c r="F117">
        <v>157700</v>
      </c>
      <c r="G117">
        <v>157700</v>
      </c>
      <c r="H117">
        <v>0</v>
      </c>
      <c r="I117" s="5">
        <f>F117-(G117+H117)</f>
        <v>0</v>
      </c>
      <c r="J117" s="4">
        <f>IF(I117=F117,"0",(H117+G117)/F117)</f>
        <v>1</v>
      </c>
    </row>
    <row r="118" spans="1:10" x14ac:dyDescent="0.25">
      <c r="A118">
        <v>3307</v>
      </c>
      <c r="B118" t="s">
        <v>1182</v>
      </c>
      <c r="C118" t="s">
        <v>1183</v>
      </c>
      <c r="D118" s="6">
        <v>42705</v>
      </c>
      <c r="E118" s="6">
        <v>43120</v>
      </c>
      <c r="F118">
        <v>69960</v>
      </c>
      <c r="G118">
        <v>69960</v>
      </c>
      <c r="H118">
        <v>0</v>
      </c>
      <c r="I118" s="5">
        <f>F118-(G118+H118)</f>
        <v>0</v>
      </c>
      <c r="J118" s="4">
        <f>IF(I118=F118,"0",(H118+G118)/F118)</f>
        <v>1</v>
      </c>
    </row>
    <row r="119" spans="1:10" x14ac:dyDescent="0.25">
      <c r="A119">
        <v>3242</v>
      </c>
      <c r="B119" t="s">
        <v>1213</v>
      </c>
      <c r="C119" t="s">
        <v>1214</v>
      </c>
      <c r="D119" s="6">
        <v>42705</v>
      </c>
      <c r="E119" s="6">
        <v>43120</v>
      </c>
      <c r="F119">
        <v>46200</v>
      </c>
      <c r="G119">
        <v>46200</v>
      </c>
      <c r="H119">
        <v>0</v>
      </c>
      <c r="I119" s="5">
        <f>F119-(G119+H119)</f>
        <v>0</v>
      </c>
      <c r="J119" s="4">
        <f>IF(I119=F119,"0",(H119+G119)/F119)</f>
        <v>1</v>
      </c>
    </row>
    <row r="120" spans="1:10" x14ac:dyDescent="0.25">
      <c r="A120">
        <v>3243</v>
      </c>
      <c r="B120" t="s">
        <v>1215</v>
      </c>
      <c r="C120" t="s">
        <v>1216</v>
      </c>
      <c r="D120" s="6">
        <v>42705</v>
      </c>
      <c r="E120" s="6">
        <v>43120</v>
      </c>
      <c r="F120">
        <v>30000</v>
      </c>
      <c r="G120">
        <v>30000</v>
      </c>
      <c r="H120">
        <v>0</v>
      </c>
      <c r="I120" s="5">
        <f>F120-(G120+H120)</f>
        <v>0</v>
      </c>
      <c r="J120" s="4">
        <f>IF(I120=F120,"0",(H120+G120)/F120)</f>
        <v>1</v>
      </c>
    </row>
    <row r="121" spans="1:10" x14ac:dyDescent="0.25">
      <c r="A121">
        <v>3246</v>
      </c>
      <c r="B121" t="s">
        <v>1221</v>
      </c>
      <c r="C121" t="s">
        <v>1222</v>
      </c>
      <c r="D121" s="6">
        <v>42705</v>
      </c>
      <c r="E121" s="6">
        <v>43120</v>
      </c>
      <c r="F121">
        <v>30000</v>
      </c>
      <c r="G121">
        <v>30000</v>
      </c>
      <c r="H121">
        <v>0</v>
      </c>
      <c r="I121" s="5">
        <f>F121-(G121+H121)</f>
        <v>0</v>
      </c>
      <c r="J121" s="4">
        <f>IF(I121=F121,"0",(H121+G121)/F121)</f>
        <v>1</v>
      </c>
    </row>
    <row r="122" spans="1:10" x14ac:dyDescent="0.25">
      <c r="A122">
        <v>3247</v>
      </c>
      <c r="B122" t="s">
        <v>1223</v>
      </c>
      <c r="C122" t="s">
        <v>1224</v>
      </c>
      <c r="D122" s="6">
        <v>42705</v>
      </c>
      <c r="E122" s="6">
        <v>43120</v>
      </c>
      <c r="F122">
        <v>106823</v>
      </c>
      <c r="G122">
        <v>106823</v>
      </c>
      <c r="H122">
        <v>0</v>
      </c>
      <c r="I122" s="5">
        <f>F122-(G122+H122)</f>
        <v>0</v>
      </c>
      <c r="J122" s="4">
        <f>IF(I122=F122,"0",(H122+G122)/F122)</f>
        <v>1</v>
      </c>
    </row>
    <row r="123" spans="1:10" x14ac:dyDescent="0.25">
      <c r="A123">
        <v>3252</v>
      </c>
      <c r="B123" t="s">
        <v>1230</v>
      </c>
      <c r="C123" t="s">
        <v>1231</v>
      </c>
      <c r="D123" s="6">
        <v>42705</v>
      </c>
      <c r="E123" s="6">
        <v>43120</v>
      </c>
      <c r="F123">
        <v>44000</v>
      </c>
      <c r="G123">
        <v>44000</v>
      </c>
      <c r="H123">
        <v>0</v>
      </c>
      <c r="I123" s="5">
        <f>F123-(G123+H123)</f>
        <v>0</v>
      </c>
      <c r="J123" s="4">
        <f>IF(I123=F123,"0",(H123+G123)/F123)</f>
        <v>1</v>
      </c>
    </row>
    <row r="124" spans="1:10" x14ac:dyDescent="0.25">
      <c r="A124">
        <v>2555</v>
      </c>
      <c r="B124" t="s">
        <v>712</v>
      </c>
      <c r="C124" t="s">
        <v>713</v>
      </c>
      <c r="D124" s="6">
        <v>42339</v>
      </c>
      <c r="E124" s="6">
        <v>42755</v>
      </c>
      <c r="F124">
        <v>32062</v>
      </c>
      <c r="G124">
        <v>32061.99</v>
      </c>
      <c r="H124">
        <v>0</v>
      </c>
      <c r="I124" s="5">
        <f>F124-(G124+H124)</f>
        <v>9.9999999983992893E-3</v>
      </c>
      <c r="J124" s="4">
        <f>IF(I124=F124,"0",(H124+G124)/F124)</f>
        <v>0.99999968810429796</v>
      </c>
    </row>
    <row r="125" spans="1:10" x14ac:dyDescent="0.25">
      <c r="A125">
        <v>3398</v>
      </c>
      <c r="B125" t="s">
        <v>1030</v>
      </c>
      <c r="C125" t="s">
        <v>1031</v>
      </c>
      <c r="D125" s="6">
        <v>42736</v>
      </c>
      <c r="E125" s="6">
        <v>43100</v>
      </c>
      <c r="F125">
        <v>-22030.22</v>
      </c>
      <c r="G125">
        <v>-22029.22</v>
      </c>
      <c r="H125">
        <v>0</v>
      </c>
      <c r="I125" s="5">
        <f>F125-(G125+H125)</f>
        <v>-1</v>
      </c>
      <c r="J125" s="4">
        <f>IF(I125=F125,"0",(H125+G125)/F125)</f>
        <v>0.99995460780691248</v>
      </c>
    </row>
    <row r="126" spans="1:10" x14ac:dyDescent="0.25">
      <c r="A126">
        <v>2265</v>
      </c>
      <c r="B126" t="s">
        <v>548</v>
      </c>
      <c r="C126" t="s">
        <v>549</v>
      </c>
      <c r="D126" s="6">
        <v>42339</v>
      </c>
      <c r="E126" s="6">
        <v>42755</v>
      </c>
      <c r="F126">
        <v>320000</v>
      </c>
      <c r="G126">
        <v>319983</v>
      </c>
      <c r="H126">
        <v>0</v>
      </c>
      <c r="I126" s="5">
        <f>F126-(G126+H126)</f>
        <v>17</v>
      </c>
      <c r="J126" s="4">
        <f>IF(I126=F126,"0",(H126+G126)/F126)</f>
        <v>0.99994687500000001</v>
      </c>
    </row>
    <row r="127" spans="1:10" x14ac:dyDescent="0.25">
      <c r="A127">
        <v>2545</v>
      </c>
      <c r="B127" t="s">
        <v>474</v>
      </c>
      <c r="C127" t="s">
        <v>475</v>
      </c>
      <c r="D127" s="6">
        <v>42339</v>
      </c>
      <c r="E127" s="6">
        <v>42755</v>
      </c>
      <c r="F127">
        <v>3761</v>
      </c>
      <c r="G127">
        <v>3760.5</v>
      </c>
      <c r="H127">
        <v>0</v>
      </c>
      <c r="I127" s="5">
        <f>F127-(G127+H127)</f>
        <v>0.5</v>
      </c>
      <c r="J127" s="4">
        <f>IF(I127=F127,"0",(H127+G127)/F127)</f>
        <v>0.99986705663387399</v>
      </c>
    </row>
    <row r="128" spans="1:10" x14ac:dyDescent="0.25">
      <c r="A128">
        <v>2548</v>
      </c>
      <c r="B128" t="s">
        <v>694</v>
      </c>
      <c r="C128" t="s">
        <v>695</v>
      </c>
      <c r="D128" s="6">
        <v>42339</v>
      </c>
      <c r="E128" s="6">
        <v>42755</v>
      </c>
      <c r="F128">
        <v>108085</v>
      </c>
      <c r="G128">
        <v>108064</v>
      </c>
      <c r="H128">
        <v>0</v>
      </c>
      <c r="I128" s="5">
        <f>F128-(G128+H128)</f>
        <v>21</v>
      </c>
      <c r="J128" s="4">
        <f>IF(I128=F128,"0",(H128+G128)/F128)</f>
        <v>0.99980570847018546</v>
      </c>
    </row>
    <row r="129" spans="1:10" x14ac:dyDescent="0.25">
      <c r="A129">
        <v>2350</v>
      </c>
      <c r="B129" t="s">
        <v>66</v>
      </c>
      <c r="C129" t="s">
        <v>67</v>
      </c>
      <c r="D129" s="6">
        <v>42339</v>
      </c>
      <c r="E129" s="6">
        <v>42755</v>
      </c>
      <c r="F129">
        <v>25000</v>
      </c>
      <c r="G129">
        <v>24995</v>
      </c>
      <c r="H129">
        <v>0</v>
      </c>
      <c r="I129" s="5">
        <f>F129-(G129+H129)</f>
        <v>5</v>
      </c>
      <c r="J129" s="4">
        <f>IF(I129=F129,"0",(H129+G129)/F129)</f>
        <v>0.99980000000000002</v>
      </c>
    </row>
    <row r="130" spans="1:10" x14ac:dyDescent="0.25">
      <c r="A130">
        <v>2304</v>
      </c>
      <c r="B130" t="s">
        <v>568</v>
      </c>
      <c r="C130" t="s">
        <v>569</v>
      </c>
      <c r="D130" s="6">
        <v>42339</v>
      </c>
      <c r="E130" s="6">
        <v>42755</v>
      </c>
      <c r="F130">
        <v>118000</v>
      </c>
      <c r="G130">
        <v>117966</v>
      </c>
      <c r="H130">
        <v>0</v>
      </c>
      <c r="I130" s="5">
        <f>F130-(G130+H130)</f>
        <v>34</v>
      </c>
      <c r="J130" s="4">
        <f>IF(I130=F130,"0",(H130+G130)/F130)</f>
        <v>0.99971186440677962</v>
      </c>
    </row>
    <row r="131" spans="1:10" x14ac:dyDescent="0.25">
      <c r="A131">
        <v>1848</v>
      </c>
      <c r="B131" t="s">
        <v>10</v>
      </c>
      <c r="C131" t="s">
        <v>11</v>
      </c>
      <c r="D131" s="6">
        <v>42339</v>
      </c>
      <c r="E131" s="6">
        <v>42755</v>
      </c>
      <c r="F131">
        <v>233246</v>
      </c>
      <c r="G131">
        <v>233160</v>
      </c>
      <c r="H131">
        <v>0</v>
      </c>
      <c r="I131" s="5">
        <f>F131-(G131+H131)</f>
        <v>86</v>
      </c>
      <c r="J131" s="4">
        <f>IF(I131=F131,"0",(H131+G131)/F131)</f>
        <v>0.99963129056875577</v>
      </c>
    </row>
    <row r="132" spans="1:10" x14ac:dyDescent="0.25">
      <c r="A132">
        <v>1854</v>
      </c>
      <c r="B132" t="s">
        <v>494</v>
      </c>
      <c r="C132" t="s">
        <v>495</v>
      </c>
      <c r="D132" s="6">
        <v>42339</v>
      </c>
      <c r="E132" s="6">
        <v>42755</v>
      </c>
      <c r="F132">
        <v>154000</v>
      </c>
      <c r="G132">
        <v>153910</v>
      </c>
      <c r="H132">
        <v>0</v>
      </c>
      <c r="I132" s="5">
        <f>F132-(G132+H132)</f>
        <v>90</v>
      </c>
      <c r="J132" s="4">
        <f>IF(I132=F132,"0",(H132+G132)/F132)</f>
        <v>0.99941558441558442</v>
      </c>
    </row>
    <row r="133" spans="1:10" x14ac:dyDescent="0.25">
      <c r="A133">
        <v>1873</v>
      </c>
      <c r="B133" t="s">
        <v>508</v>
      </c>
      <c r="C133" t="s">
        <v>509</v>
      </c>
      <c r="D133" s="6">
        <v>42339</v>
      </c>
      <c r="E133" s="6">
        <v>42755</v>
      </c>
      <c r="F133">
        <v>1146064</v>
      </c>
      <c r="G133">
        <v>1145275</v>
      </c>
      <c r="H133">
        <v>0</v>
      </c>
      <c r="I133" s="5">
        <f>F133-(G133+H133)</f>
        <v>789</v>
      </c>
      <c r="J133" s="4">
        <f>IF(I133=F133,"0",(H133+G133)/F133)</f>
        <v>0.99931155677169858</v>
      </c>
    </row>
    <row r="134" spans="1:10" x14ac:dyDescent="0.25">
      <c r="A134">
        <v>2311</v>
      </c>
      <c r="B134" t="s">
        <v>354</v>
      </c>
      <c r="C134" t="s">
        <v>355</v>
      </c>
      <c r="D134" s="6">
        <v>42339</v>
      </c>
      <c r="E134" s="6">
        <v>42755</v>
      </c>
      <c r="F134">
        <v>11450</v>
      </c>
      <c r="G134">
        <v>11441.75</v>
      </c>
      <c r="H134">
        <v>0</v>
      </c>
      <c r="I134" s="5">
        <f>F134-(G134+H134)</f>
        <v>8.25</v>
      </c>
      <c r="J134" s="4">
        <f>IF(I134=F134,"0",(H134+G134)/F134)</f>
        <v>0.99927947598253275</v>
      </c>
    </row>
    <row r="135" spans="1:10" x14ac:dyDescent="0.25">
      <c r="A135">
        <v>1852</v>
      </c>
      <c r="B135" t="s">
        <v>12</v>
      </c>
      <c r="C135" t="s">
        <v>13</v>
      </c>
      <c r="D135" s="6">
        <v>42339</v>
      </c>
      <c r="E135" s="6">
        <v>42755</v>
      </c>
      <c r="F135">
        <v>117513</v>
      </c>
      <c r="G135">
        <v>117415</v>
      </c>
      <c r="H135">
        <v>0</v>
      </c>
      <c r="I135" s="5">
        <f>F135-(G135+H135)</f>
        <v>98</v>
      </c>
      <c r="J135" s="4">
        <f>IF(I135=F135,"0",(H135+G135)/F135)</f>
        <v>0.99916604971364875</v>
      </c>
    </row>
    <row r="136" spans="1:10" x14ac:dyDescent="0.25">
      <c r="A136">
        <v>2365</v>
      </c>
      <c r="B136" t="s">
        <v>434</v>
      </c>
      <c r="C136" t="s">
        <v>435</v>
      </c>
      <c r="D136" s="6">
        <v>42339</v>
      </c>
      <c r="E136" s="6">
        <v>42755</v>
      </c>
      <c r="F136">
        <v>80000</v>
      </c>
      <c r="G136">
        <v>79920</v>
      </c>
      <c r="H136">
        <v>0</v>
      </c>
      <c r="I136" s="5">
        <f>F136-(G136+H136)</f>
        <v>80</v>
      </c>
      <c r="J136" s="4">
        <f>IF(I136=F136,"0",(H136+G136)/F136)</f>
        <v>0.999</v>
      </c>
    </row>
    <row r="137" spans="1:10" x14ac:dyDescent="0.25">
      <c r="A137">
        <v>2255</v>
      </c>
      <c r="B137" t="s">
        <v>336</v>
      </c>
      <c r="C137" t="s">
        <v>337</v>
      </c>
      <c r="D137" s="6">
        <v>42339</v>
      </c>
      <c r="E137" s="6">
        <v>42755</v>
      </c>
      <c r="F137">
        <v>80000</v>
      </c>
      <c r="G137">
        <v>79917.5</v>
      </c>
      <c r="H137">
        <v>0</v>
      </c>
      <c r="I137" s="5">
        <f>F137-(G137+H137)</f>
        <v>82.5</v>
      </c>
      <c r="J137" s="4">
        <f>IF(I137=F137,"0",(H137+G137)/F137)</f>
        <v>0.99896874999999996</v>
      </c>
    </row>
    <row r="138" spans="1:10" x14ac:dyDescent="0.25">
      <c r="A138">
        <v>1892</v>
      </c>
      <c r="B138" t="s">
        <v>310</v>
      </c>
      <c r="C138" t="s">
        <v>311</v>
      </c>
      <c r="D138" s="6">
        <v>42339</v>
      </c>
      <c r="E138" s="6">
        <v>42755</v>
      </c>
      <c r="F138">
        <v>216285</v>
      </c>
      <c r="G138">
        <v>216050</v>
      </c>
      <c r="H138">
        <v>0</v>
      </c>
      <c r="I138" s="5">
        <f>F138-(G138+H138)</f>
        <v>235</v>
      </c>
      <c r="J138" s="4">
        <f>IF(I138=F138,"0",(H138+G138)/F138)</f>
        <v>0.99891347065214875</v>
      </c>
    </row>
    <row r="139" spans="1:10" x14ac:dyDescent="0.25">
      <c r="A139">
        <v>2345</v>
      </c>
      <c r="B139" t="s">
        <v>60</v>
      </c>
      <c r="C139" t="s">
        <v>61</v>
      </c>
      <c r="D139" s="6">
        <v>42339</v>
      </c>
      <c r="E139" s="6">
        <v>42755</v>
      </c>
      <c r="F139">
        <v>57376</v>
      </c>
      <c r="G139">
        <v>57300</v>
      </c>
      <c r="H139">
        <v>0</v>
      </c>
      <c r="I139" s="5">
        <f>F139-(G139+H139)</f>
        <v>76</v>
      </c>
      <c r="J139" s="4">
        <f>IF(I139=F139,"0",(H139+G139)/F139)</f>
        <v>0.99867540435025093</v>
      </c>
    </row>
    <row r="140" spans="1:10" x14ac:dyDescent="0.25">
      <c r="A140">
        <v>2559</v>
      </c>
      <c r="B140" t="s">
        <v>688</v>
      </c>
      <c r="C140" t="s">
        <v>689</v>
      </c>
      <c r="D140" s="6">
        <v>42339</v>
      </c>
      <c r="E140" s="6">
        <v>42755</v>
      </c>
      <c r="F140">
        <v>53825</v>
      </c>
      <c r="G140">
        <v>53735</v>
      </c>
      <c r="H140">
        <v>0</v>
      </c>
      <c r="I140" s="5">
        <f>F140-(G140+H140)</f>
        <v>90</v>
      </c>
      <c r="J140" s="4">
        <f>IF(I140=F140,"0",(H140+G140)/F140)</f>
        <v>0.99832791453785419</v>
      </c>
    </row>
    <row r="141" spans="1:10" x14ac:dyDescent="0.25">
      <c r="A141">
        <v>2322</v>
      </c>
      <c r="B141" t="s">
        <v>378</v>
      </c>
      <c r="C141" t="s">
        <v>379</v>
      </c>
      <c r="D141" s="6">
        <v>42339</v>
      </c>
      <c r="E141" s="6">
        <v>42755</v>
      </c>
      <c r="F141">
        <v>22400</v>
      </c>
      <c r="G141">
        <v>22360.639999999999</v>
      </c>
      <c r="H141">
        <v>0</v>
      </c>
      <c r="I141" s="5">
        <f>F141-(G141+H141)</f>
        <v>39.360000000000582</v>
      </c>
      <c r="J141" s="4">
        <f>IF(I141=F141,"0",(H141+G141)/F141)</f>
        <v>0.9982428571428571</v>
      </c>
    </row>
    <row r="142" spans="1:10" x14ac:dyDescent="0.25">
      <c r="A142">
        <v>1877</v>
      </c>
      <c r="B142" t="s">
        <v>182</v>
      </c>
      <c r="C142" t="s">
        <v>183</v>
      </c>
      <c r="D142" s="6">
        <v>42339</v>
      </c>
      <c r="E142" s="6">
        <v>42755</v>
      </c>
      <c r="F142">
        <v>72600</v>
      </c>
      <c r="G142">
        <v>72460</v>
      </c>
      <c r="H142">
        <v>0</v>
      </c>
      <c r="I142" s="5">
        <f>F142-(G142+H142)</f>
        <v>140</v>
      </c>
      <c r="J142" s="4">
        <f>IF(I142=F142,"0",(H142+G142)/F142)</f>
        <v>0.99807162534435256</v>
      </c>
    </row>
    <row r="143" spans="1:10" x14ac:dyDescent="0.25">
      <c r="A143">
        <v>2314</v>
      </c>
      <c r="B143" t="s">
        <v>360</v>
      </c>
      <c r="C143" t="s">
        <v>361</v>
      </c>
      <c r="D143" s="6">
        <v>42339</v>
      </c>
      <c r="E143" s="6">
        <v>42755</v>
      </c>
      <c r="F143">
        <v>23800</v>
      </c>
      <c r="G143">
        <v>23750</v>
      </c>
      <c r="H143">
        <v>0</v>
      </c>
      <c r="I143" s="5">
        <f>F143-(G143+H143)</f>
        <v>50</v>
      </c>
      <c r="J143" s="4">
        <f>IF(I143=F143,"0",(H143+G143)/F143)</f>
        <v>0.99789915966386555</v>
      </c>
    </row>
    <row r="144" spans="1:10" x14ac:dyDescent="0.25">
      <c r="A144">
        <v>1849</v>
      </c>
      <c r="B144" t="s">
        <v>166</v>
      </c>
      <c r="C144" t="s">
        <v>167</v>
      </c>
      <c r="D144" s="6">
        <v>42339</v>
      </c>
      <c r="E144" s="6">
        <v>42755</v>
      </c>
      <c r="F144">
        <v>192912</v>
      </c>
      <c r="G144">
        <v>192465</v>
      </c>
      <c r="H144">
        <v>0</v>
      </c>
      <c r="I144" s="5">
        <f>F144-(G144+H144)</f>
        <v>447</v>
      </c>
      <c r="J144" s="4">
        <f>IF(I144=F144,"0",(H144+G144)/F144)</f>
        <v>0.9976828813137596</v>
      </c>
    </row>
    <row r="145" spans="1:10" x14ac:dyDescent="0.25">
      <c r="A145">
        <v>3079</v>
      </c>
      <c r="B145" t="s">
        <v>1060</v>
      </c>
      <c r="C145" t="s">
        <v>1061</v>
      </c>
      <c r="D145" s="6">
        <v>42705</v>
      </c>
      <c r="E145" s="6">
        <v>43120</v>
      </c>
      <c r="F145">
        <v>50000</v>
      </c>
      <c r="G145">
        <v>49875</v>
      </c>
      <c r="H145">
        <v>0</v>
      </c>
      <c r="I145" s="5">
        <f>F145-(G145+H145)</f>
        <v>125</v>
      </c>
      <c r="J145" s="4">
        <f>IF(I145=F145,"0",(H145+G145)/F145)</f>
        <v>0.99750000000000005</v>
      </c>
    </row>
    <row r="146" spans="1:10" x14ac:dyDescent="0.25">
      <c r="A146">
        <v>2473</v>
      </c>
      <c r="B146" t="s">
        <v>462</v>
      </c>
      <c r="C146" t="s">
        <v>463</v>
      </c>
      <c r="D146" s="6">
        <v>42339</v>
      </c>
      <c r="E146" s="6">
        <v>42755</v>
      </c>
      <c r="F146">
        <v>4593</v>
      </c>
      <c r="G146">
        <v>4581</v>
      </c>
      <c r="H146">
        <v>0</v>
      </c>
      <c r="I146" s="5">
        <f>F146-(G146+H146)</f>
        <v>12</v>
      </c>
      <c r="J146" s="4">
        <f>IF(I146=F146,"0",(H146+G146)/F146)</f>
        <v>0.9973873285434357</v>
      </c>
    </row>
    <row r="147" spans="1:10" x14ac:dyDescent="0.25">
      <c r="A147">
        <v>2251</v>
      </c>
      <c r="B147" t="s">
        <v>208</v>
      </c>
      <c r="C147" t="s">
        <v>209</v>
      </c>
      <c r="D147" s="6">
        <v>42339</v>
      </c>
      <c r="E147" s="6">
        <v>42755</v>
      </c>
      <c r="F147">
        <v>2450</v>
      </c>
      <c r="G147">
        <v>2442.5</v>
      </c>
      <c r="H147">
        <v>0</v>
      </c>
      <c r="I147" s="5">
        <f>F147-(G147+H147)</f>
        <v>7.5</v>
      </c>
      <c r="J147" s="4">
        <f>IF(I147=F147,"0",(H147+G147)/F147)</f>
        <v>0.99693877551020404</v>
      </c>
    </row>
    <row r="148" spans="1:10" x14ac:dyDescent="0.25">
      <c r="A148">
        <v>1857</v>
      </c>
      <c r="B148" t="s">
        <v>170</v>
      </c>
      <c r="C148" t="s">
        <v>171</v>
      </c>
      <c r="D148" s="6">
        <v>42339</v>
      </c>
      <c r="E148" s="6">
        <v>42755</v>
      </c>
      <c r="F148">
        <v>52567.5</v>
      </c>
      <c r="G148">
        <v>52405</v>
      </c>
      <c r="H148">
        <v>0</v>
      </c>
      <c r="I148" s="5">
        <f>F148-(G148+H148)</f>
        <v>162.5</v>
      </c>
      <c r="J148" s="4">
        <f>IF(I148=F148,"0",(H148+G148)/F148)</f>
        <v>0.99690873638655064</v>
      </c>
    </row>
    <row r="149" spans="1:10" x14ac:dyDescent="0.25">
      <c r="A149">
        <v>1879</v>
      </c>
      <c r="B149" t="s">
        <v>186</v>
      </c>
      <c r="C149" t="s">
        <v>187</v>
      </c>
      <c r="D149" s="6">
        <v>42339</v>
      </c>
      <c r="E149" s="6">
        <v>42755</v>
      </c>
      <c r="F149">
        <v>87100</v>
      </c>
      <c r="G149">
        <v>86820</v>
      </c>
      <c r="H149">
        <v>0</v>
      </c>
      <c r="I149" s="5">
        <f>F149-(G149+H149)</f>
        <v>280</v>
      </c>
      <c r="J149" s="4">
        <f>IF(I149=F149,"0",(H149+G149)/F149)</f>
        <v>0.99678530424799083</v>
      </c>
    </row>
    <row r="150" spans="1:10" x14ac:dyDescent="0.25">
      <c r="A150">
        <v>2241</v>
      </c>
      <c r="B150" t="s">
        <v>30</v>
      </c>
      <c r="C150" t="s">
        <v>31</v>
      </c>
      <c r="D150" s="6">
        <v>42339</v>
      </c>
      <c r="E150" s="6">
        <v>42755</v>
      </c>
      <c r="F150">
        <v>216835</v>
      </c>
      <c r="G150">
        <v>216071</v>
      </c>
      <c r="H150">
        <v>0</v>
      </c>
      <c r="I150" s="5">
        <f>F150-(G150+H150)</f>
        <v>764</v>
      </c>
      <c r="J150" s="4">
        <f>IF(I150=F150,"0",(H150+G150)/F150)</f>
        <v>0.99647658357737445</v>
      </c>
    </row>
    <row r="151" spans="1:10" x14ac:dyDescent="0.25">
      <c r="A151">
        <v>2488</v>
      </c>
      <c r="B151" t="s">
        <v>136</v>
      </c>
      <c r="C151" t="s">
        <v>137</v>
      </c>
      <c r="D151" s="6">
        <v>42339</v>
      </c>
      <c r="E151" s="6">
        <v>42755</v>
      </c>
      <c r="F151">
        <v>66000</v>
      </c>
      <c r="G151">
        <v>65755.3</v>
      </c>
      <c r="H151">
        <v>0</v>
      </c>
      <c r="I151" s="5">
        <f>F151-(G151+H151)</f>
        <v>244.69999999999709</v>
      </c>
      <c r="J151" s="4">
        <f>IF(I151=F151,"0",(H151+G151)/F151)</f>
        <v>0.99629242424242426</v>
      </c>
    </row>
    <row r="152" spans="1:10" x14ac:dyDescent="0.25">
      <c r="A152">
        <v>1867</v>
      </c>
      <c r="B152" t="s">
        <v>500</v>
      </c>
      <c r="C152" t="s">
        <v>501</v>
      </c>
      <c r="D152" s="6">
        <v>42339</v>
      </c>
      <c r="E152" s="6">
        <v>42755</v>
      </c>
      <c r="F152">
        <v>30000</v>
      </c>
      <c r="G152">
        <v>29883.75</v>
      </c>
      <c r="H152">
        <v>0</v>
      </c>
      <c r="I152" s="5">
        <f>F152-(G152+H152)</f>
        <v>116.25</v>
      </c>
      <c r="J152" s="4">
        <f>IF(I152=F152,"0",(H152+G152)/F152)</f>
        <v>0.99612500000000004</v>
      </c>
    </row>
    <row r="153" spans="1:10" x14ac:dyDescent="0.25">
      <c r="A153">
        <v>2302</v>
      </c>
      <c r="B153" t="s">
        <v>564</v>
      </c>
      <c r="C153" t="s">
        <v>565</v>
      </c>
      <c r="D153" s="6">
        <v>42339</v>
      </c>
      <c r="E153" s="6">
        <v>42755</v>
      </c>
      <c r="F153">
        <v>96300</v>
      </c>
      <c r="G153">
        <v>95905</v>
      </c>
      <c r="H153">
        <v>0</v>
      </c>
      <c r="I153" s="5">
        <f>F153-(G153+H153)</f>
        <v>395</v>
      </c>
      <c r="J153" s="4">
        <f>IF(I153=F153,"0",(H153+G153)/F153)</f>
        <v>0.99589823468328142</v>
      </c>
    </row>
    <row r="154" spans="1:10" x14ac:dyDescent="0.25">
      <c r="A154">
        <v>2530</v>
      </c>
      <c r="B154" t="s">
        <v>140</v>
      </c>
      <c r="C154" t="s">
        <v>141</v>
      </c>
      <c r="D154" s="6">
        <v>42339</v>
      </c>
      <c r="E154" s="6">
        <v>42755</v>
      </c>
      <c r="F154">
        <v>116</v>
      </c>
      <c r="G154">
        <v>115.5</v>
      </c>
      <c r="H154">
        <v>0</v>
      </c>
      <c r="I154" s="5">
        <f>F154-(G154+H154)</f>
        <v>0.5</v>
      </c>
      <c r="J154" s="4">
        <f>IF(I154=F154,"0",(H154+G154)/F154)</f>
        <v>0.99568965517241381</v>
      </c>
    </row>
    <row r="155" spans="1:10" x14ac:dyDescent="0.25">
      <c r="A155">
        <v>2843</v>
      </c>
      <c r="B155" t="s">
        <v>800</v>
      </c>
      <c r="C155" t="s">
        <v>801</v>
      </c>
      <c r="D155" s="6">
        <v>42705</v>
      </c>
      <c r="E155" s="6">
        <v>43120</v>
      </c>
      <c r="F155">
        <v>9000</v>
      </c>
      <c r="G155">
        <v>8960</v>
      </c>
      <c r="H155">
        <v>0</v>
      </c>
      <c r="I155" s="5">
        <f>F155-(G155+H155)</f>
        <v>40</v>
      </c>
      <c r="J155" s="4">
        <f>IF(I155=F155,"0",(H155+G155)/F155)</f>
        <v>0.99555555555555553</v>
      </c>
    </row>
    <row r="156" spans="1:10" x14ac:dyDescent="0.25">
      <c r="A156">
        <v>2300</v>
      </c>
      <c r="B156" t="s">
        <v>560</v>
      </c>
      <c r="C156" t="s">
        <v>561</v>
      </c>
      <c r="D156" s="6">
        <v>42339</v>
      </c>
      <c r="E156" s="6">
        <v>42755</v>
      </c>
      <c r="F156">
        <v>416124</v>
      </c>
      <c r="G156">
        <v>414223</v>
      </c>
      <c r="H156">
        <v>0</v>
      </c>
      <c r="I156" s="5">
        <f>F156-(G156+H156)</f>
        <v>1901</v>
      </c>
      <c r="J156" s="4">
        <f>IF(I156=F156,"0",(H156+G156)/F156)</f>
        <v>0.99543165018119595</v>
      </c>
    </row>
    <row r="157" spans="1:10" x14ac:dyDescent="0.25">
      <c r="A157">
        <v>2538</v>
      </c>
      <c r="B157" t="s">
        <v>668</v>
      </c>
      <c r="C157" t="s">
        <v>669</v>
      </c>
      <c r="D157" s="6">
        <v>42339</v>
      </c>
      <c r="E157" s="6">
        <v>42755</v>
      </c>
      <c r="F157">
        <v>1750</v>
      </c>
      <c r="G157">
        <v>1741.92</v>
      </c>
      <c r="H157">
        <v>0</v>
      </c>
      <c r="I157" s="5">
        <f>F157-(G157+H157)</f>
        <v>8.0799999999999272</v>
      </c>
      <c r="J157" s="4">
        <f>IF(I157=F157,"0",(H157+G157)/F157)</f>
        <v>0.99538285714285724</v>
      </c>
    </row>
    <row r="158" spans="1:10" x14ac:dyDescent="0.25">
      <c r="A158">
        <v>2235</v>
      </c>
      <c r="B158" t="s">
        <v>526</v>
      </c>
      <c r="C158" t="s">
        <v>527</v>
      </c>
      <c r="D158" s="6">
        <v>42339</v>
      </c>
      <c r="E158" s="6">
        <v>42755</v>
      </c>
      <c r="F158">
        <v>55575</v>
      </c>
      <c r="G158">
        <v>55301</v>
      </c>
      <c r="H158">
        <v>0</v>
      </c>
      <c r="I158" s="5">
        <f>F158-(G158+H158)</f>
        <v>274</v>
      </c>
      <c r="J158" s="4">
        <f>IF(I158=F158,"0",(H158+G158)/F158)</f>
        <v>0.99506972559604134</v>
      </c>
    </row>
    <row r="159" spans="1:10" x14ac:dyDescent="0.25">
      <c r="A159">
        <v>1853</v>
      </c>
      <c r="B159" t="s">
        <v>168</v>
      </c>
      <c r="C159" t="s">
        <v>169</v>
      </c>
      <c r="D159" s="6">
        <v>42339</v>
      </c>
      <c r="E159" s="6">
        <v>42755</v>
      </c>
      <c r="F159">
        <v>209761.25</v>
      </c>
      <c r="G159">
        <v>208680</v>
      </c>
      <c r="H159">
        <v>0</v>
      </c>
      <c r="I159" s="5">
        <f>F159-(G159+H159)</f>
        <v>1081.25</v>
      </c>
      <c r="J159" s="4">
        <f>IF(I159=F159,"0",(H159+G159)/F159)</f>
        <v>0.99484533010744358</v>
      </c>
    </row>
    <row r="160" spans="1:10" x14ac:dyDescent="0.25">
      <c r="A160">
        <v>2547</v>
      </c>
      <c r="B160" t="s">
        <v>692</v>
      </c>
      <c r="C160" t="s">
        <v>693</v>
      </c>
      <c r="D160" s="6">
        <v>42339</v>
      </c>
      <c r="E160" s="6">
        <v>42755</v>
      </c>
      <c r="F160">
        <v>47325</v>
      </c>
      <c r="G160">
        <v>47060</v>
      </c>
      <c r="H160">
        <v>0</v>
      </c>
      <c r="I160" s="5">
        <f>F160-(G160+H160)</f>
        <v>265</v>
      </c>
      <c r="J160" s="4">
        <f>IF(I160=F160,"0",(H160+G160)/F160)</f>
        <v>0.99440042260961437</v>
      </c>
    </row>
    <row r="161" spans="1:10" x14ac:dyDescent="0.25">
      <c r="A161">
        <v>2375</v>
      </c>
      <c r="B161" t="s">
        <v>86</v>
      </c>
      <c r="C161" t="s">
        <v>87</v>
      </c>
      <c r="D161" s="6">
        <v>42339</v>
      </c>
      <c r="E161" s="6">
        <v>42755</v>
      </c>
      <c r="F161">
        <v>45000</v>
      </c>
      <c r="G161">
        <v>14720</v>
      </c>
      <c r="H161">
        <v>30000</v>
      </c>
      <c r="I161" s="5">
        <f>F161-(G161+H161)</f>
        <v>280</v>
      </c>
      <c r="J161" s="4">
        <f>IF(I161=F161,"0",(H161+G161)/F161)</f>
        <v>0.99377777777777776</v>
      </c>
    </row>
    <row r="162" spans="1:10" x14ac:dyDescent="0.25">
      <c r="A162">
        <v>2310</v>
      </c>
      <c r="B162" t="s">
        <v>352</v>
      </c>
      <c r="C162" t="s">
        <v>353</v>
      </c>
      <c r="D162" s="6">
        <v>42339</v>
      </c>
      <c r="E162" s="6">
        <v>42755</v>
      </c>
      <c r="F162">
        <v>32500</v>
      </c>
      <c r="G162">
        <v>14592.5</v>
      </c>
      <c r="H162">
        <v>17700</v>
      </c>
      <c r="I162" s="5">
        <f>F162-(G162+H162)</f>
        <v>207.5</v>
      </c>
      <c r="J162" s="4">
        <f>IF(I162=F162,"0",(H162+G162)/F162)</f>
        <v>0.99361538461538457</v>
      </c>
    </row>
    <row r="163" spans="1:10" x14ac:dyDescent="0.25">
      <c r="A163">
        <v>2303</v>
      </c>
      <c r="B163" t="s">
        <v>566</v>
      </c>
      <c r="C163" t="s">
        <v>567</v>
      </c>
      <c r="D163" s="6">
        <v>42339</v>
      </c>
      <c r="E163" s="6">
        <v>42755</v>
      </c>
      <c r="F163">
        <v>14000</v>
      </c>
      <c r="G163">
        <v>13910</v>
      </c>
      <c r="H163">
        <v>0</v>
      </c>
      <c r="I163" s="5">
        <f>F163-(G163+H163)</f>
        <v>90</v>
      </c>
      <c r="J163" s="4">
        <f>IF(I163=F163,"0",(H163+G163)/F163)</f>
        <v>0.99357142857142855</v>
      </c>
    </row>
    <row r="164" spans="1:10" x14ac:dyDescent="0.25">
      <c r="A164">
        <v>2496</v>
      </c>
      <c r="B164" t="s">
        <v>616</v>
      </c>
      <c r="C164" t="s">
        <v>617</v>
      </c>
      <c r="D164" s="6">
        <v>42339</v>
      </c>
      <c r="E164" s="6">
        <v>42755</v>
      </c>
      <c r="F164">
        <v>25162</v>
      </c>
      <c r="G164">
        <v>24989.65</v>
      </c>
      <c r="H164">
        <v>0</v>
      </c>
      <c r="I164" s="5">
        <f>F164-(G164+H164)</f>
        <v>172.34999999999854</v>
      </c>
      <c r="J164" s="4">
        <f>IF(I164=F164,"0",(H164+G164)/F164)</f>
        <v>0.99315038550194745</v>
      </c>
    </row>
    <row r="165" spans="1:10" x14ac:dyDescent="0.25">
      <c r="A165">
        <v>2236</v>
      </c>
      <c r="B165" t="s">
        <v>528</v>
      </c>
      <c r="C165" t="s">
        <v>529</v>
      </c>
      <c r="D165" s="6">
        <v>42339</v>
      </c>
      <c r="E165" s="6">
        <v>42755</v>
      </c>
      <c r="F165">
        <v>18525</v>
      </c>
      <c r="G165">
        <v>18392</v>
      </c>
      <c r="H165">
        <v>0</v>
      </c>
      <c r="I165" s="5">
        <f>F165-(G165+H165)</f>
        <v>133</v>
      </c>
      <c r="J165" s="4">
        <f>IF(I165=F165,"0",(H165+G165)/F165)</f>
        <v>0.99282051282051287</v>
      </c>
    </row>
    <row r="166" spans="1:10" x14ac:dyDescent="0.25">
      <c r="A166">
        <v>2239</v>
      </c>
      <c r="B166" t="s">
        <v>200</v>
      </c>
      <c r="C166" t="s">
        <v>201</v>
      </c>
      <c r="D166" s="6">
        <v>42339</v>
      </c>
      <c r="E166" s="6">
        <v>42755</v>
      </c>
      <c r="F166">
        <v>120475</v>
      </c>
      <c r="G166">
        <v>119537.5</v>
      </c>
      <c r="H166">
        <v>0</v>
      </c>
      <c r="I166" s="5">
        <f>F166-(G166+H166)</f>
        <v>937.5</v>
      </c>
      <c r="J166" s="4">
        <f>IF(I166=F166,"0",(H166+G166)/F166)</f>
        <v>0.99221830255239674</v>
      </c>
    </row>
    <row r="167" spans="1:10" x14ac:dyDescent="0.25">
      <c r="A167">
        <v>2244</v>
      </c>
      <c r="B167" t="s">
        <v>32</v>
      </c>
      <c r="C167" t="s">
        <v>33</v>
      </c>
      <c r="D167" s="6">
        <v>42339</v>
      </c>
      <c r="E167" s="6">
        <v>42755</v>
      </c>
      <c r="F167">
        <v>48450</v>
      </c>
      <c r="G167">
        <v>48028.5</v>
      </c>
      <c r="H167">
        <v>0</v>
      </c>
      <c r="I167" s="5">
        <f>F167-(G167+H167)</f>
        <v>421.5</v>
      </c>
      <c r="J167" s="4">
        <f>IF(I167=F167,"0",(H167+G167)/F167)</f>
        <v>0.99130030959752324</v>
      </c>
    </row>
    <row r="168" spans="1:10" x14ac:dyDescent="0.25">
      <c r="A168">
        <v>2431</v>
      </c>
      <c r="B168" t="s">
        <v>598</v>
      </c>
      <c r="C168" t="s">
        <v>599</v>
      </c>
      <c r="D168" s="6">
        <v>42339</v>
      </c>
      <c r="E168" s="6">
        <v>42755</v>
      </c>
      <c r="F168">
        <v>102780</v>
      </c>
      <c r="G168">
        <v>101850</v>
      </c>
      <c r="H168">
        <v>0</v>
      </c>
      <c r="I168" s="5">
        <f>F168-(G168+H168)</f>
        <v>930</v>
      </c>
      <c r="J168" s="4">
        <f>IF(I168=F168,"0",(H168+G168)/F168)</f>
        <v>0.99095154699357857</v>
      </c>
    </row>
    <row r="169" spans="1:10" x14ac:dyDescent="0.25">
      <c r="A169">
        <v>3081</v>
      </c>
      <c r="B169" t="s">
        <v>1064</v>
      </c>
      <c r="C169" t="s">
        <v>1065</v>
      </c>
      <c r="D169" s="6">
        <v>42705</v>
      </c>
      <c r="E169" s="6">
        <v>43120</v>
      </c>
      <c r="F169">
        <v>80000</v>
      </c>
      <c r="G169">
        <v>79200</v>
      </c>
      <c r="H169">
        <v>0</v>
      </c>
      <c r="I169" s="5">
        <f>F169-(G169+H169)</f>
        <v>800</v>
      </c>
      <c r="J169" s="4">
        <f>IF(I169=F169,"0",(H169+G169)/F169)</f>
        <v>0.99</v>
      </c>
    </row>
    <row r="170" spans="1:10" x14ac:dyDescent="0.25">
      <c r="A170">
        <v>2272</v>
      </c>
      <c r="B170" t="s">
        <v>214</v>
      </c>
      <c r="C170" t="s">
        <v>215</v>
      </c>
      <c r="D170" s="6">
        <v>42339</v>
      </c>
      <c r="E170" s="6">
        <v>42755</v>
      </c>
      <c r="F170">
        <v>182750</v>
      </c>
      <c r="G170">
        <v>180500.4</v>
      </c>
      <c r="H170">
        <v>0</v>
      </c>
      <c r="I170" s="5">
        <f>F170-(G170+H170)</f>
        <v>2249.6000000000058</v>
      </c>
      <c r="J170" s="4">
        <f>IF(I170=F170,"0",(H170+G170)/F170)</f>
        <v>0.9876902872777017</v>
      </c>
    </row>
    <row r="171" spans="1:10" x14ac:dyDescent="0.25">
      <c r="A171">
        <v>1859</v>
      </c>
      <c r="B171" t="s">
        <v>172</v>
      </c>
      <c r="C171" t="s">
        <v>173</v>
      </c>
      <c r="D171" s="6">
        <v>42339</v>
      </c>
      <c r="E171" s="6">
        <v>42755</v>
      </c>
      <c r="F171">
        <v>161002.4</v>
      </c>
      <c r="G171">
        <v>159000</v>
      </c>
      <c r="H171">
        <v>0</v>
      </c>
      <c r="I171" s="5">
        <f>F171-(G171+H171)</f>
        <v>2002.3999999999942</v>
      </c>
      <c r="J171" s="4">
        <f>IF(I171=F171,"0",(H171+G171)/F171)</f>
        <v>0.98756291831674559</v>
      </c>
    </row>
    <row r="172" spans="1:10" x14ac:dyDescent="0.25">
      <c r="A172">
        <v>1878</v>
      </c>
      <c r="B172" t="s">
        <v>184</v>
      </c>
      <c r="C172" t="s">
        <v>185</v>
      </c>
      <c r="D172" s="6">
        <v>42339</v>
      </c>
      <c r="E172" s="6">
        <v>42755</v>
      </c>
      <c r="F172">
        <v>165600</v>
      </c>
      <c r="G172">
        <v>163341.78</v>
      </c>
      <c r="H172">
        <v>0</v>
      </c>
      <c r="I172" s="5">
        <f>F172-(G172+H172)</f>
        <v>2258.2200000000012</v>
      </c>
      <c r="J172" s="4">
        <f>IF(I172=F172,"0",(H172+G172)/F172)</f>
        <v>0.98636340579710147</v>
      </c>
    </row>
    <row r="173" spans="1:10" x14ac:dyDescent="0.25">
      <c r="A173">
        <v>2238</v>
      </c>
      <c r="B173" t="s">
        <v>28</v>
      </c>
      <c r="C173" t="s">
        <v>29</v>
      </c>
      <c r="D173" s="6">
        <v>42339</v>
      </c>
      <c r="E173" s="6">
        <v>42755</v>
      </c>
      <c r="F173">
        <v>99000</v>
      </c>
      <c r="G173">
        <v>97567.5</v>
      </c>
      <c r="H173">
        <v>0</v>
      </c>
      <c r="I173" s="5">
        <f>F173-(G173+H173)</f>
        <v>1432.5</v>
      </c>
      <c r="J173" s="4">
        <f>IF(I173=F173,"0",(H173+G173)/F173)</f>
        <v>0.98553030303030298</v>
      </c>
    </row>
    <row r="174" spans="1:10" x14ac:dyDescent="0.25">
      <c r="A174">
        <v>1900</v>
      </c>
      <c r="B174" t="s">
        <v>24</v>
      </c>
      <c r="C174" t="s">
        <v>25</v>
      </c>
      <c r="D174" s="6">
        <v>42339</v>
      </c>
      <c r="E174" s="6">
        <v>42755</v>
      </c>
      <c r="F174">
        <v>22500</v>
      </c>
      <c r="G174">
        <v>22162.5</v>
      </c>
      <c r="H174">
        <v>0</v>
      </c>
      <c r="I174" s="5">
        <f>F174-(G174+H174)</f>
        <v>337.5</v>
      </c>
      <c r="J174" s="4">
        <f>IF(I174=F174,"0",(H174+G174)/F174)</f>
        <v>0.98499999999999999</v>
      </c>
    </row>
    <row r="175" spans="1:10" x14ac:dyDescent="0.25">
      <c r="A175">
        <v>2243</v>
      </c>
      <c r="B175" t="s">
        <v>330</v>
      </c>
      <c r="C175" t="s">
        <v>331</v>
      </c>
      <c r="D175" s="6">
        <v>42339</v>
      </c>
      <c r="E175" s="6">
        <v>42755</v>
      </c>
      <c r="F175">
        <v>31200</v>
      </c>
      <c r="G175">
        <v>30711</v>
      </c>
      <c r="H175">
        <v>0</v>
      </c>
      <c r="I175" s="5">
        <f>F175-(G175+H175)</f>
        <v>489</v>
      </c>
      <c r="J175" s="4">
        <f>IF(I175=F175,"0",(H175+G175)/F175)</f>
        <v>0.98432692307692304</v>
      </c>
    </row>
    <row r="176" spans="1:10" x14ac:dyDescent="0.25">
      <c r="A176">
        <v>2950</v>
      </c>
      <c r="B176" t="s">
        <v>924</v>
      </c>
      <c r="C176" t="s">
        <v>925</v>
      </c>
      <c r="D176" s="6">
        <v>42705</v>
      </c>
      <c r="E176" s="6">
        <v>43120</v>
      </c>
      <c r="F176">
        <v>42500</v>
      </c>
      <c r="G176">
        <v>41820</v>
      </c>
      <c r="H176">
        <v>0</v>
      </c>
      <c r="I176" s="5">
        <f>F176-(G176+H176)</f>
        <v>680</v>
      </c>
      <c r="J176" s="4">
        <f>IF(I176=F176,"0",(H176+G176)/F176)</f>
        <v>0.98399999999999999</v>
      </c>
    </row>
    <row r="177" spans="1:10" x14ac:dyDescent="0.25">
      <c r="A177">
        <v>2951</v>
      </c>
      <c r="B177" t="s">
        <v>926</v>
      </c>
      <c r="C177" t="s">
        <v>927</v>
      </c>
      <c r="D177" s="6">
        <v>42705</v>
      </c>
      <c r="E177" s="6">
        <v>43120</v>
      </c>
      <c r="F177">
        <v>7500</v>
      </c>
      <c r="G177">
        <v>7380</v>
      </c>
      <c r="H177">
        <v>0</v>
      </c>
      <c r="I177" s="5">
        <f>F177-(G177+H177)</f>
        <v>120</v>
      </c>
      <c r="J177" s="4">
        <f>IF(I177=F177,"0",(H177+G177)/F177)</f>
        <v>0.98399999999999999</v>
      </c>
    </row>
    <row r="178" spans="1:10" x14ac:dyDescent="0.25">
      <c r="A178">
        <v>2581</v>
      </c>
      <c r="B178" t="s">
        <v>686</v>
      </c>
      <c r="C178" t="s">
        <v>687</v>
      </c>
      <c r="D178" s="6">
        <v>42370</v>
      </c>
      <c r="E178" s="6">
        <v>42755</v>
      </c>
      <c r="F178">
        <v>108260</v>
      </c>
      <c r="G178">
        <v>106440</v>
      </c>
      <c r="H178">
        <v>0</v>
      </c>
      <c r="I178" s="5">
        <f>F178-(G178+H178)</f>
        <v>1820</v>
      </c>
      <c r="J178" s="4">
        <f>IF(I178=F178,"0",(H178+G178)/F178)</f>
        <v>0.9831886199889156</v>
      </c>
    </row>
    <row r="179" spans="1:10" x14ac:dyDescent="0.25">
      <c r="A179">
        <v>1858</v>
      </c>
      <c r="B179" t="s">
        <v>496</v>
      </c>
      <c r="C179" t="s">
        <v>497</v>
      </c>
      <c r="D179" s="6">
        <v>42339</v>
      </c>
      <c r="E179" s="6">
        <v>42755</v>
      </c>
      <c r="F179">
        <v>51333.333330000001</v>
      </c>
      <c r="G179">
        <v>50443.394500000002</v>
      </c>
      <c r="H179">
        <v>0</v>
      </c>
      <c r="I179" s="5">
        <f>F179-(G179+H179)</f>
        <v>889.93882999999914</v>
      </c>
      <c r="J179" s="4">
        <f>IF(I179=F179,"0",(H179+G179)/F179)</f>
        <v>0.98266352928458855</v>
      </c>
    </row>
    <row r="180" spans="1:10" x14ac:dyDescent="0.25">
      <c r="A180">
        <v>2655</v>
      </c>
      <c r="B180" t="s">
        <v>16</v>
      </c>
      <c r="C180" t="s">
        <v>17</v>
      </c>
      <c r="D180" s="6">
        <v>42370</v>
      </c>
      <c r="E180" s="6">
        <v>42755</v>
      </c>
      <c r="F180">
        <v>94700</v>
      </c>
      <c r="G180">
        <v>93000</v>
      </c>
      <c r="H180">
        <v>0</v>
      </c>
      <c r="I180" s="5">
        <f>F180-(G180+H180)</f>
        <v>1700</v>
      </c>
      <c r="J180" s="4">
        <f>IF(I180=F180,"0",(H180+G180)/F180)</f>
        <v>0.98204857444561777</v>
      </c>
    </row>
    <row r="181" spans="1:10" x14ac:dyDescent="0.25">
      <c r="A181">
        <v>1874</v>
      </c>
      <c r="B181" t="s">
        <v>510</v>
      </c>
      <c r="C181" t="s">
        <v>511</v>
      </c>
      <c r="D181" s="6">
        <v>42339</v>
      </c>
      <c r="E181" s="6">
        <v>42755</v>
      </c>
      <c r="F181">
        <v>360000</v>
      </c>
      <c r="G181">
        <v>353387.43118999997</v>
      </c>
      <c r="H181">
        <v>0</v>
      </c>
      <c r="I181" s="5">
        <f>F181-(G181+H181)</f>
        <v>6612.5688100000261</v>
      </c>
      <c r="J181" s="4">
        <f>IF(I181=F181,"0",(H181+G181)/F181)</f>
        <v>0.98163175330555552</v>
      </c>
    </row>
    <row r="182" spans="1:10" x14ac:dyDescent="0.25">
      <c r="A182">
        <v>2334</v>
      </c>
      <c r="B182" t="s">
        <v>392</v>
      </c>
      <c r="C182" t="s">
        <v>393</v>
      </c>
      <c r="D182" s="6">
        <v>42339</v>
      </c>
      <c r="E182" s="6">
        <v>42755</v>
      </c>
      <c r="F182">
        <v>17945</v>
      </c>
      <c r="G182">
        <v>17615.36</v>
      </c>
      <c r="H182">
        <v>0</v>
      </c>
      <c r="I182" s="5">
        <f>F182-(G182+H182)</f>
        <v>329.63999999999942</v>
      </c>
      <c r="J182" s="4">
        <f>IF(I182=F182,"0",(H182+G182)/F182)</f>
        <v>0.98163053775424913</v>
      </c>
    </row>
    <row r="183" spans="1:10" x14ac:dyDescent="0.25">
      <c r="A183">
        <v>2327</v>
      </c>
      <c r="B183" t="s">
        <v>382</v>
      </c>
      <c r="C183" t="s">
        <v>383</v>
      </c>
      <c r="D183" s="6">
        <v>42339</v>
      </c>
      <c r="E183" s="6">
        <v>42755</v>
      </c>
      <c r="F183">
        <v>6758.4</v>
      </c>
      <c r="G183">
        <v>6627.56</v>
      </c>
      <c r="H183">
        <v>0</v>
      </c>
      <c r="I183" s="5">
        <f>F183-(G183+H183)</f>
        <v>130.83999999999924</v>
      </c>
      <c r="J183" s="4">
        <f>IF(I183=F183,"0",(H183+G183)/F183)</f>
        <v>0.98064038825757582</v>
      </c>
    </row>
    <row r="184" spans="1:10" x14ac:dyDescent="0.25">
      <c r="A184">
        <v>1850</v>
      </c>
      <c r="B184" t="s">
        <v>492</v>
      </c>
      <c r="C184" t="s">
        <v>493</v>
      </c>
      <c r="D184" s="6">
        <v>42339</v>
      </c>
      <c r="E184" s="6">
        <v>42755</v>
      </c>
      <c r="F184">
        <v>143040</v>
      </c>
      <c r="G184">
        <v>140235</v>
      </c>
      <c r="H184">
        <v>0</v>
      </c>
      <c r="I184" s="5">
        <f>F184-(G184+H184)</f>
        <v>2805</v>
      </c>
      <c r="J184" s="4">
        <f>IF(I184=F184,"0",(H184+G184)/F184)</f>
        <v>0.98039010067114096</v>
      </c>
    </row>
    <row r="185" spans="1:10" x14ac:dyDescent="0.25">
      <c r="A185">
        <v>2273</v>
      </c>
      <c r="B185" t="s">
        <v>38</v>
      </c>
      <c r="C185" t="s">
        <v>39</v>
      </c>
      <c r="D185" s="6">
        <v>42339</v>
      </c>
      <c r="E185" s="6">
        <v>42755</v>
      </c>
      <c r="F185">
        <v>5550</v>
      </c>
      <c r="G185">
        <v>5440</v>
      </c>
      <c r="H185">
        <v>0</v>
      </c>
      <c r="I185" s="5">
        <f>F185-(G185+H185)</f>
        <v>110</v>
      </c>
      <c r="J185" s="4">
        <f>IF(I185=F185,"0",(H185+G185)/F185)</f>
        <v>0.98018018018018016</v>
      </c>
    </row>
    <row r="186" spans="1:10" x14ac:dyDescent="0.25">
      <c r="A186">
        <v>2591</v>
      </c>
      <c r="B186" t="s">
        <v>626</v>
      </c>
      <c r="C186" t="s">
        <v>627</v>
      </c>
      <c r="D186" s="6">
        <v>42339</v>
      </c>
      <c r="E186" s="6">
        <v>42755</v>
      </c>
      <c r="F186">
        <v>50644</v>
      </c>
      <c r="G186">
        <v>49621.64</v>
      </c>
      <c r="H186">
        <v>0</v>
      </c>
      <c r="I186" s="5">
        <f>F186-(G186+H186)</f>
        <v>1022.3600000000006</v>
      </c>
      <c r="J186" s="4">
        <f>IF(I186=F186,"0",(H186+G186)/F186)</f>
        <v>0.97981281099439221</v>
      </c>
    </row>
    <row r="187" spans="1:10" x14ac:dyDescent="0.25">
      <c r="A187">
        <v>1855</v>
      </c>
      <c r="B187" t="s">
        <v>290</v>
      </c>
      <c r="C187" t="s">
        <v>291</v>
      </c>
      <c r="D187" s="6">
        <v>42339</v>
      </c>
      <c r="E187" s="6">
        <v>42755</v>
      </c>
      <c r="F187">
        <v>21175</v>
      </c>
      <c r="G187">
        <v>20737.5</v>
      </c>
      <c r="H187">
        <v>0</v>
      </c>
      <c r="I187" s="5">
        <f>F187-(G187+H187)</f>
        <v>437.5</v>
      </c>
      <c r="J187" s="4">
        <f>IF(I187=F187,"0",(H187+G187)/F187)</f>
        <v>0.97933884297520657</v>
      </c>
    </row>
    <row r="188" spans="1:10" x14ac:dyDescent="0.25">
      <c r="A188">
        <v>2326</v>
      </c>
      <c r="B188" t="s">
        <v>380</v>
      </c>
      <c r="C188" t="s">
        <v>381</v>
      </c>
      <c r="D188" s="6">
        <v>42339</v>
      </c>
      <c r="E188" s="6">
        <v>42755</v>
      </c>
      <c r="F188">
        <v>34560</v>
      </c>
      <c r="G188">
        <v>33829.56</v>
      </c>
      <c r="H188">
        <v>0</v>
      </c>
      <c r="I188" s="5">
        <f>F188-(G188+H188)</f>
        <v>730.44000000000233</v>
      </c>
      <c r="J188" s="4">
        <f>IF(I188=F188,"0",(H188+G188)/F188)</f>
        <v>0.97886458333333326</v>
      </c>
    </row>
    <row r="189" spans="1:10" x14ac:dyDescent="0.25">
      <c r="A189">
        <v>2676</v>
      </c>
      <c r="B189" t="s">
        <v>678</v>
      </c>
      <c r="C189" t="s">
        <v>679</v>
      </c>
      <c r="D189" s="6">
        <v>42370</v>
      </c>
      <c r="E189" s="6">
        <v>42755</v>
      </c>
      <c r="F189">
        <v>20000</v>
      </c>
      <c r="G189">
        <v>19575</v>
      </c>
      <c r="H189">
        <v>0</v>
      </c>
      <c r="I189" s="5">
        <f>F189-(G189+H189)</f>
        <v>425</v>
      </c>
      <c r="J189" s="4">
        <f>IF(I189=F189,"0",(H189+G189)/F189)</f>
        <v>0.97875000000000001</v>
      </c>
    </row>
    <row r="190" spans="1:10" x14ac:dyDescent="0.25">
      <c r="A190">
        <v>2454</v>
      </c>
      <c r="B190" t="s">
        <v>252</v>
      </c>
      <c r="C190" t="s">
        <v>253</v>
      </c>
      <c r="D190" s="6">
        <v>42339</v>
      </c>
      <c r="E190" s="6">
        <v>42755</v>
      </c>
      <c r="F190">
        <v>20500</v>
      </c>
      <c r="G190">
        <v>20060</v>
      </c>
      <c r="H190">
        <v>0</v>
      </c>
      <c r="I190" s="5">
        <f>F190-(G190+H190)</f>
        <v>440</v>
      </c>
      <c r="J190" s="4">
        <f>IF(I190=F190,"0",(H190+G190)/F190)</f>
        <v>0.97853658536585364</v>
      </c>
    </row>
    <row r="191" spans="1:10" x14ac:dyDescent="0.25">
      <c r="A191">
        <v>1847</v>
      </c>
      <c r="B191" t="s">
        <v>286</v>
      </c>
      <c r="C191" t="s">
        <v>287</v>
      </c>
      <c r="D191" s="6">
        <v>42339</v>
      </c>
      <c r="E191" s="6">
        <v>42755</v>
      </c>
      <c r="F191">
        <v>144960</v>
      </c>
      <c r="G191">
        <v>141820</v>
      </c>
      <c r="H191">
        <v>0</v>
      </c>
      <c r="I191" s="5">
        <f>F191-(G191+H191)</f>
        <v>3140</v>
      </c>
      <c r="J191" s="4">
        <f>IF(I191=F191,"0",(H191+G191)/F191)</f>
        <v>0.97833885209713023</v>
      </c>
    </row>
    <row r="192" spans="1:10" x14ac:dyDescent="0.25">
      <c r="A192">
        <v>1882</v>
      </c>
      <c r="B192" t="s">
        <v>190</v>
      </c>
      <c r="C192" t="s">
        <v>191</v>
      </c>
      <c r="D192" s="6">
        <v>42339</v>
      </c>
      <c r="E192" s="6">
        <v>42755</v>
      </c>
      <c r="F192">
        <v>11000</v>
      </c>
      <c r="G192">
        <v>10760</v>
      </c>
      <c r="H192">
        <v>0</v>
      </c>
      <c r="I192" s="5">
        <f>F192-(G192+H192)</f>
        <v>240</v>
      </c>
      <c r="J192" s="4">
        <f>IF(I192=F192,"0",(H192+G192)/F192)</f>
        <v>0.97818181818181815</v>
      </c>
    </row>
    <row r="193" spans="1:10" x14ac:dyDescent="0.25">
      <c r="A193">
        <v>1883</v>
      </c>
      <c r="B193" t="s">
        <v>196</v>
      </c>
      <c r="C193" t="s">
        <v>197</v>
      </c>
      <c r="D193" s="6">
        <v>42339</v>
      </c>
      <c r="E193" s="6">
        <v>42755</v>
      </c>
      <c r="F193">
        <v>197000</v>
      </c>
      <c r="G193">
        <v>192598.75</v>
      </c>
      <c r="H193">
        <v>0</v>
      </c>
      <c r="I193" s="5">
        <f>F193-(G193+H193)</f>
        <v>4401.25</v>
      </c>
      <c r="J193" s="4">
        <f>IF(I193=F193,"0",(H193+G193)/F193)</f>
        <v>0.9776586294416244</v>
      </c>
    </row>
    <row r="194" spans="1:10" x14ac:dyDescent="0.25">
      <c r="A194">
        <v>1862</v>
      </c>
      <c r="B194" t="s">
        <v>174</v>
      </c>
      <c r="C194" t="s">
        <v>175</v>
      </c>
      <c r="D194" s="6">
        <v>42339</v>
      </c>
      <c r="E194" s="6">
        <v>42755</v>
      </c>
      <c r="F194">
        <v>14000</v>
      </c>
      <c r="G194">
        <v>13680</v>
      </c>
      <c r="H194">
        <v>0</v>
      </c>
      <c r="I194" s="5">
        <f>F194-(G194+H194)</f>
        <v>320</v>
      </c>
      <c r="J194" s="4">
        <f>IF(I194=F194,"0",(H194+G194)/F194)</f>
        <v>0.97714285714285709</v>
      </c>
    </row>
    <row r="195" spans="1:10" x14ac:dyDescent="0.25">
      <c r="A195">
        <v>2262</v>
      </c>
      <c r="B195" t="s">
        <v>542</v>
      </c>
      <c r="C195" t="s">
        <v>543</v>
      </c>
      <c r="D195" s="6">
        <v>42339</v>
      </c>
      <c r="E195" s="6">
        <v>42755</v>
      </c>
      <c r="F195">
        <v>6000</v>
      </c>
      <c r="G195">
        <v>5850</v>
      </c>
      <c r="H195">
        <v>0</v>
      </c>
      <c r="I195" s="5">
        <f>F195-(G195+H195)</f>
        <v>150</v>
      </c>
      <c r="J195" s="4">
        <f>IF(I195=F195,"0",(H195+G195)/F195)</f>
        <v>0.97499999999999998</v>
      </c>
    </row>
    <row r="196" spans="1:10" x14ac:dyDescent="0.25">
      <c r="A196">
        <v>2942</v>
      </c>
      <c r="B196" t="s">
        <v>908</v>
      </c>
      <c r="C196" t="s">
        <v>909</v>
      </c>
      <c r="D196" s="6">
        <v>42705</v>
      </c>
      <c r="E196" s="6">
        <v>43120</v>
      </c>
      <c r="F196">
        <v>28050</v>
      </c>
      <c r="G196">
        <v>27300</v>
      </c>
      <c r="H196">
        <v>0</v>
      </c>
      <c r="I196" s="5">
        <f>F196-(G196+H196)</f>
        <v>750</v>
      </c>
      <c r="J196" s="4">
        <f>IF(I196=F196,"0",(H196+G196)/F196)</f>
        <v>0.9732620320855615</v>
      </c>
    </row>
    <row r="197" spans="1:10" x14ac:dyDescent="0.25">
      <c r="A197">
        <v>2531</v>
      </c>
      <c r="B197" t="s">
        <v>142</v>
      </c>
      <c r="C197" t="s">
        <v>143</v>
      </c>
      <c r="D197" s="6">
        <v>42339</v>
      </c>
      <c r="E197" s="6">
        <v>42755</v>
      </c>
      <c r="F197">
        <v>4593</v>
      </c>
      <c r="G197">
        <v>4465.5</v>
      </c>
      <c r="H197">
        <v>0</v>
      </c>
      <c r="I197" s="5">
        <f>F197-(G197+H197)</f>
        <v>127.5</v>
      </c>
      <c r="J197" s="4">
        <f>IF(I197=F197,"0",(H197+G197)/F197)</f>
        <v>0.97224036577400397</v>
      </c>
    </row>
    <row r="198" spans="1:10" x14ac:dyDescent="0.25">
      <c r="A198">
        <v>1860</v>
      </c>
      <c r="B198" t="s">
        <v>292</v>
      </c>
      <c r="C198" t="s">
        <v>293</v>
      </c>
      <c r="D198" s="6">
        <v>42339</v>
      </c>
      <c r="E198" s="6">
        <v>42755</v>
      </c>
      <c r="F198">
        <v>24700</v>
      </c>
      <c r="G198">
        <v>24000</v>
      </c>
      <c r="H198">
        <v>0</v>
      </c>
      <c r="I198" s="5">
        <f>F198-(G198+H198)</f>
        <v>700</v>
      </c>
      <c r="J198" s="4">
        <f>IF(I198=F198,"0",(H198+G198)/F198)</f>
        <v>0.97165991902834004</v>
      </c>
    </row>
    <row r="199" spans="1:10" x14ac:dyDescent="0.25">
      <c r="A199">
        <v>2489</v>
      </c>
      <c r="B199" t="s">
        <v>612</v>
      </c>
      <c r="C199" t="s">
        <v>613</v>
      </c>
      <c r="D199" s="6">
        <v>42339</v>
      </c>
      <c r="E199" s="6">
        <v>42755</v>
      </c>
      <c r="F199">
        <v>51978</v>
      </c>
      <c r="G199">
        <v>50474.5</v>
      </c>
      <c r="H199">
        <v>0</v>
      </c>
      <c r="I199" s="5">
        <f>F199-(G199+H199)</f>
        <v>1503.5</v>
      </c>
      <c r="J199" s="4">
        <f>IF(I199=F199,"0",(H199+G199)/F199)</f>
        <v>0.97107430066566625</v>
      </c>
    </row>
    <row r="200" spans="1:10" x14ac:dyDescent="0.25">
      <c r="A200">
        <v>2479</v>
      </c>
      <c r="B200" t="s">
        <v>124</v>
      </c>
      <c r="C200" t="s">
        <v>125</v>
      </c>
      <c r="D200" s="6">
        <v>42339</v>
      </c>
      <c r="E200" s="6">
        <v>42755</v>
      </c>
      <c r="F200">
        <v>13380</v>
      </c>
      <c r="G200">
        <v>12974.68</v>
      </c>
      <c r="H200">
        <v>0</v>
      </c>
      <c r="I200" s="5">
        <f>F200-(G200+H200)</f>
        <v>405.31999999999971</v>
      </c>
      <c r="J200" s="4">
        <f>IF(I200=F200,"0",(H200+G200)/F200)</f>
        <v>0.96970702541106135</v>
      </c>
    </row>
    <row r="201" spans="1:10" x14ac:dyDescent="0.25">
      <c r="A201">
        <v>2381</v>
      </c>
      <c r="B201" t="s">
        <v>96</v>
      </c>
      <c r="C201" t="s">
        <v>97</v>
      </c>
      <c r="D201" s="6">
        <v>42339</v>
      </c>
      <c r="E201" s="6">
        <v>42755</v>
      </c>
      <c r="F201">
        <v>56795</v>
      </c>
      <c r="G201">
        <v>55065</v>
      </c>
      <c r="H201">
        <v>0</v>
      </c>
      <c r="I201" s="5">
        <f>F201-(G201+H201)</f>
        <v>1730</v>
      </c>
      <c r="J201" s="4">
        <f>IF(I201=F201,"0",(H201+G201)/F201)</f>
        <v>0.96953957214543529</v>
      </c>
    </row>
    <row r="202" spans="1:10" x14ac:dyDescent="0.25">
      <c r="A202">
        <v>1866</v>
      </c>
      <c r="B202" t="s">
        <v>498</v>
      </c>
      <c r="C202" t="s">
        <v>499</v>
      </c>
      <c r="D202" s="6">
        <v>42339</v>
      </c>
      <c r="E202" s="6">
        <v>42755</v>
      </c>
      <c r="F202">
        <v>70000</v>
      </c>
      <c r="G202">
        <v>67840</v>
      </c>
      <c r="H202">
        <v>0</v>
      </c>
      <c r="I202" s="5">
        <f>F202-(G202+H202)</f>
        <v>2160</v>
      </c>
      <c r="J202" s="4">
        <f>IF(I202=F202,"0",(H202+G202)/F202)</f>
        <v>0.96914285714285719</v>
      </c>
    </row>
    <row r="203" spans="1:10" x14ac:dyDescent="0.25">
      <c r="A203">
        <v>2274</v>
      </c>
      <c r="B203" t="s">
        <v>40</v>
      </c>
      <c r="C203" t="s">
        <v>41</v>
      </c>
      <c r="D203" s="6">
        <v>42339</v>
      </c>
      <c r="E203" s="6">
        <v>42755</v>
      </c>
      <c r="F203">
        <v>7025</v>
      </c>
      <c r="G203">
        <v>6800</v>
      </c>
      <c r="H203">
        <v>0</v>
      </c>
      <c r="I203" s="5">
        <f>F203-(G203+H203)</f>
        <v>225</v>
      </c>
      <c r="J203" s="4">
        <f>IF(I203=F203,"0",(H203+G203)/F203)</f>
        <v>0.96797153024911031</v>
      </c>
    </row>
    <row r="204" spans="1:10" x14ac:dyDescent="0.25">
      <c r="A204">
        <v>2677</v>
      </c>
      <c r="B204" t="s">
        <v>680</v>
      </c>
      <c r="C204" t="s">
        <v>681</v>
      </c>
      <c r="D204" s="6">
        <v>42370</v>
      </c>
      <c r="E204" s="6">
        <v>42755</v>
      </c>
      <c r="F204">
        <v>15000</v>
      </c>
      <c r="G204">
        <v>14475</v>
      </c>
      <c r="H204">
        <v>0</v>
      </c>
      <c r="I204" s="5">
        <f>F204-(G204+H204)</f>
        <v>525</v>
      </c>
      <c r="J204" s="4">
        <f>IF(I204=F204,"0",(H204+G204)/F204)</f>
        <v>0.96499999999999997</v>
      </c>
    </row>
    <row r="205" spans="1:10" x14ac:dyDescent="0.25">
      <c r="A205">
        <v>2291</v>
      </c>
      <c r="B205" t="s">
        <v>232</v>
      </c>
      <c r="C205" t="s">
        <v>233</v>
      </c>
      <c r="D205" s="6">
        <v>42339</v>
      </c>
      <c r="E205" s="6">
        <v>42755</v>
      </c>
      <c r="F205">
        <v>302225</v>
      </c>
      <c r="G205">
        <v>291348.13</v>
      </c>
      <c r="H205">
        <v>0</v>
      </c>
      <c r="I205" s="5">
        <f>F205-(G205+H205)</f>
        <v>10876.869999999995</v>
      </c>
      <c r="J205" s="4">
        <f>IF(I205=F205,"0",(H205+G205)/F205)</f>
        <v>0.96401068740177021</v>
      </c>
    </row>
    <row r="206" spans="1:10" x14ac:dyDescent="0.25">
      <c r="A206">
        <v>2542</v>
      </c>
      <c r="B206" t="s">
        <v>676</v>
      </c>
      <c r="C206" t="s">
        <v>677</v>
      </c>
      <c r="D206" s="6">
        <v>42339</v>
      </c>
      <c r="E206" s="6">
        <v>42755</v>
      </c>
      <c r="F206">
        <v>12000</v>
      </c>
      <c r="G206">
        <v>11565</v>
      </c>
      <c r="H206">
        <v>0</v>
      </c>
      <c r="I206" s="5">
        <f>F206-(G206+H206)</f>
        <v>435</v>
      </c>
      <c r="J206" s="4">
        <f>IF(I206=F206,"0",(H206+G206)/F206)</f>
        <v>0.96375</v>
      </c>
    </row>
    <row r="207" spans="1:10" x14ac:dyDescent="0.25">
      <c r="A207">
        <v>2320</v>
      </c>
      <c r="B207" t="s">
        <v>374</v>
      </c>
      <c r="C207" t="s">
        <v>375</v>
      </c>
      <c r="D207" s="6">
        <v>42339</v>
      </c>
      <c r="E207" s="6">
        <v>42755</v>
      </c>
      <c r="F207">
        <v>126500</v>
      </c>
      <c r="G207">
        <v>121734.57</v>
      </c>
      <c r="H207">
        <v>0</v>
      </c>
      <c r="I207" s="5">
        <f>F207-(G207+H207)</f>
        <v>4765.429999999993</v>
      </c>
      <c r="J207" s="4">
        <f>IF(I207=F207,"0",(H207+G207)/F207)</f>
        <v>0.96232861660079061</v>
      </c>
    </row>
    <row r="208" spans="1:10" x14ac:dyDescent="0.25">
      <c r="A208">
        <v>2237</v>
      </c>
      <c r="B208" t="s">
        <v>326</v>
      </c>
      <c r="C208" t="s">
        <v>327</v>
      </c>
      <c r="D208" s="6">
        <v>42339</v>
      </c>
      <c r="E208" s="6">
        <v>42755</v>
      </c>
      <c r="F208">
        <v>100000</v>
      </c>
      <c r="G208">
        <v>96217.5</v>
      </c>
      <c r="H208">
        <v>0</v>
      </c>
      <c r="I208" s="5">
        <f>F208-(G208+H208)</f>
        <v>3782.5</v>
      </c>
      <c r="J208" s="4">
        <f>IF(I208=F208,"0",(H208+G208)/F208)</f>
        <v>0.962175</v>
      </c>
    </row>
    <row r="209" spans="1:10" x14ac:dyDescent="0.25">
      <c r="A209">
        <v>2680</v>
      </c>
      <c r="B209" t="s">
        <v>722</v>
      </c>
      <c r="C209" t="s">
        <v>723</v>
      </c>
      <c r="D209" s="6">
        <v>42370</v>
      </c>
      <c r="E209" s="6">
        <v>42755</v>
      </c>
      <c r="F209">
        <v>25000</v>
      </c>
      <c r="G209">
        <v>24000</v>
      </c>
      <c r="H209">
        <v>0</v>
      </c>
      <c r="I209" s="5">
        <f>F209-(G209+H209)</f>
        <v>1000</v>
      </c>
      <c r="J209" s="4">
        <f>IF(I209=F209,"0",(H209+G209)/F209)</f>
        <v>0.96</v>
      </c>
    </row>
    <row r="210" spans="1:10" x14ac:dyDescent="0.25">
      <c r="A210">
        <v>2369</v>
      </c>
      <c r="B210" t="s">
        <v>74</v>
      </c>
      <c r="C210" t="s">
        <v>75</v>
      </c>
      <c r="D210" s="6">
        <v>42339</v>
      </c>
      <c r="E210" s="6">
        <v>42755</v>
      </c>
      <c r="F210">
        <v>7600</v>
      </c>
      <c r="G210">
        <v>7290</v>
      </c>
      <c r="H210">
        <v>0</v>
      </c>
      <c r="I210" s="5">
        <f>F210-(G210+H210)</f>
        <v>310</v>
      </c>
      <c r="J210" s="4">
        <f>IF(I210=F210,"0",(H210+G210)/F210)</f>
        <v>0.95921052631578951</v>
      </c>
    </row>
    <row r="211" spans="1:10" x14ac:dyDescent="0.25">
      <c r="A211">
        <v>2232</v>
      </c>
      <c r="B211" t="s">
        <v>322</v>
      </c>
      <c r="C211" t="s">
        <v>323</v>
      </c>
      <c r="D211" s="6">
        <v>42339</v>
      </c>
      <c r="E211" s="6">
        <v>42755</v>
      </c>
      <c r="F211">
        <v>2227.5</v>
      </c>
      <c r="G211">
        <v>182.88</v>
      </c>
      <c r="H211">
        <v>1950</v>
      </c>
      <c r="I211" s="5">
        <f>F211-(G211+H211)</f>
        <v>94.619999999999891</v>
      </c>
      <c r="J211" s="4">
        <f>IF(I211=F211,"0",(H211+G211)/F211)</f>
        <v>0.95752188552188555</v>
      </c>
    </row>
    <row r="212" spans="1:10" x14ac:dyDescent="0.25">
      <c r="A212">
        <v>2233</v>
      </c>
      <c r="B212" t="s">
        <v>324</v>
      </c>
      <c r="C212" t="s">
        <v>325</v>
      </c>
      <c r="D212" s="6">
        <v>42339</v>
      </c>
      <c r="E212" s="6">
        <v>42755</v>
      </c>
      <c r="F212">
        <v>2227.5</v>
      </c>
      <c r="G212">
        <v>182.87</v>
      </c>
      <c r="H212">
        <v>1950</v>
      </c>
      <c r="I212" s="5">
        <f>F212-(G212+H212)</f>
        <v>94.630000000000109</v>
      </c>
      <c r="J212" s="4">
        <f>IF(I212=F212,"0",(H212+G212)/F212)</f>
        <v>0.95751739618406284</v>
      </c>
    </row>
    <row r="213" spans="1:10" x14ac:dyDescent="0.25">
      <c r="A213">
        <v>2509</v>
      </c>
      <c r="B213" t="s">
        <v>636</v>
      </c>
      <c r="C213" t="s">
        <v>637</v>
      </c>
      <c r="D213" s="6">
        <v>42339</v>
      </c>
      <c r="E213" s="6">
        <v>42755</v>
      </c>
      <c r="F213">
        <v>783820</v>
      </c>
      <c r="G213">
        <v>750296.57</v>
      </c>
      <c r="H213">
        <v>0</v>
      </c>
      <c r="I213" s="5">
        <f>F213-(G213+H213)</f>
        <v>33523.430000000051</v>
      </c>
      <c r="J213" s="4">
        <f>IF(I213=F213,"0",(H213+G213)/F213)</f>
        <v>0.95723070347783923</v>
      </c>
    </row>
    <row r="214" spans="1:10" x14ac:dyDescent="0.25">
      <c r="A214">
        <v>2301</v>
      </c>
      <c r="B214" t="s">
        <v>562</v>
      </c>
      <c r="C214" t="s">
        <v>563</v>
      </c>
      <c r="D214" s="6">
        <v>42339</v>
      </c>
      <c r="E214" s="6">
        <v>42755</v>
      </c>
      <c r="F214">
        <v>71200</v>
      </c>
      <c r="G214">
        <v>68015</v>
      </c>
      <c r="H214">
        <v>0</v>
      </c>
      <c r="I214" s="5">
        <f>F214-(G214+H214)</f>
        <v>3185</v>
      </c>
      <c r="J214" s="4">
        <f>IF(I214=F214,"0",(H214+G214)/F214)</f>
        <v>0.95526685393258426</v>
      </c>
    </row>
    <row r="215" spans="1:10" x14ac:dyDescent="0.25">
      <c r="A215">
        <v>2372</v>
      </c>
      <c r="B215" t="s">
        <v>80</v>
      </c>
      <c r="C215" t="s">
        <v>81</v>
      </c>
      <c r="D215" s="6">
        <v>42339</v>
      </c>
      <c r="E215" s="6">
        <v>42755</v>
      </c>
      <c r="F215">
        <v>21595</v>
      </c>
      <c r="G215">
        <v>20616</v>
      </c>
      <c r="H215">
        <v>0</v>
      </c>
      <c r="I215" s="5">
        <f>F215-(G215+H215)</f>
        <v>979</v>
      </c>
      <c r="J215" s="4">
        <f>IF(I215=F215,"0",(H215+G215)/F215)</f>
        <v>0.95466543181291963</v>
      </c>
    </row>
    <row r="216" spans="1:10" x14ac:dyDescent="0.25">
      <c r="A216">
        <v>2571</v>
      </c>
      <c r="B216" t="s">
        <v>718</v>
      </c>
      <c r="C216" t="s">
        <v>719</v>
      </c>
      <c r="D216" s="6">
        <v>42339</v>
      </c>
      <c r="E216" s="6">
        <v>42755</v>
      </c>
      <c r="F216">
        <v>159000</v>
      </c>
      <c r="G216">
        <v>151760</v>
      </c>
      <c r="H216">
        <v>0</v>
      </c>
      <c r="I216" s="5">
        <f>F216-(G216+H216)</f>
        <v>7240</v>
      </c>
      <c r="J216" s="4">
        <f>IF(I216=F216,"0",(H216+G216)/F216)</f>
        <v>0.9544654088050315</v>
      </c>
    </row>
    <row r="217" spans="1:10" x14ac:dyDescent="0.25">
      <c r="A217">
        <v>2240</v>
      </c>
      <c r="B217" t="s">
        <v>328</v>
      </c>
      <c r="C217" t="s">
        <v>329</v>
      </c>
      <c r="D217" s="6">
        <v>42339</v>
      </c>
      <c r="E217" s="6">
        <v>42755</v>
      </c>
      <c r="F217">
        <v>185472</v>
      </c>
      <c r="G217">
        <v>176566</v>
      </c>
      <c r="H217">
        <v>0</v>
      </c>
      <c r="I217" s="5">
        <f>F217-(G217+H217)</f>
        <v>8906</v>
      </c>
      <c r="J217" s="4">
        <f>IF(I217=F217,"0",(H217+G217)/F217)</f>
        <v>0.9519819703243616</v>
      </c>
    </row>
    <row r="218" spans="1:10" x14ac:dyDescent="0.25">
      <c r="A218">
        <v>2654</v>
      </c>
      <c r="B218" t="s">
        <v>294</v>
      </c>
      <c r="C218" t="s">
        <v>295</v>
      </c>
      <c r="D218" s="6">
        <v>42370</v>
      </c>
      <c r="E218" s="6">
        <v>42755</v>
      </c>
      <c r="F218">
        <v>108200</v>
      </c>
      <c r="G218">
        <v>103000</v>
      </c>
      <c r="H218">
        <v>0</v>
      </c>
      <c r="I218" s="5">
        <f>F218-(G218+H218)</f>
        <v>5200</v>
      </c>
      <c r="J218" s="4">
        <f>IF(I218=F218,"0",(H218+G218)/F218)</f>
        <v>0.95194085027726427</v>
      </c>
    </row>
    <row r="219" spans="1:10" x14ac:dyDescent="0.25">
      <c r="A219">
        <v>2257</v>
      </c>
      <c r="B219" t="s">
        <v>536</v>
      </c>
      <c r="C219" t="s">
        <v>537</v>
      </c>
      <c r="D219" s="6">
        <v>42339</v>
      </c>
      <c r="E219" s="6">
        <v>42755</v>
      </c>
      <c r="F219">
        <v>22500</v>
      </c>
      <c r="G219">
        <v>21390</v>
      </c>
      <c r="H219">
        <v>0</v>
      </c>
      <c r="I219" s="5">
        <f>F219-(G219+H219)</f>
        <v>1110</v>
      </c>
      <c r="J219" s="4">
        <f>IF(I219=F219,"0",(H219+G219)/F219)</f>
        <v>0.95066666666666666</v>
      </c>
    </row>
    <row r="220" spans="1:10" x14ac:dyDescent="0.25">
      <c r="A220">
        <v>1897</v>
      </c>
      <c r="B220" t="s">
        <v>520</v>
      </c>
      <c r="C220" t="s">
        <v>521</v>
      </c>
      <c r="D220" s="6">
        <v>42339</v>
      </c>
      <c r="E220" s="6">
        <v>42755</v>
      </c>
      <c r="F220">
        <v>8000</v>
      </c>
      <c r="G220">
        <v>7600</v>
      </c>
      <c r="H220">
        <v>0</v>
      </c>
      <c r="I220" s="5">
        <f>F220-(G220+H220)</f>
        <v>400</v>
      </c>
      <c r="J220" s="4">
        <f>IF(I220=F220,"0",(H220+G220)/F220)</f>
        <v>0.95</v>
      </c>
    </row>
    <row r="221" spans="1:10" x14ac:dyDescent="0.25">
      <c r="A221">
        <v>2333</v>
      </c>
      <c r="B221" t="s">
        <v>390</v>
      </c>
      <c r="C221" t="s">
        <v>391</v>
      </c>
      <c r="D221" s="6">
        <v>42339</v>
      </c>
      <c r="E221" s="6">
        <v>42755</v>
      </c>
      <c r="F221">
        <v>58770</v>
      </c>
      <c r="G221">
        <v>55804.639999999999</v>
      </c>
      <c r="H221">
        <v>0</v>
      </c>
      <c r="I221" s="5">
        <f>F221-(G221+H221)</f>
        <v>2965.3600000000006</v>
      </c>
      <c r="J221" s="4">
        <f>IF(I221=F221,"0",(H221+G221)/F221)</f>
        <v>0.94954296409732852</v>
      </c>
    </row>
    <row r="222" spans="1:10" x14ac:dyDescent="0.25">
      <c r="A222">
        <v>2506</v>
      </c>
      <c r="B222" t="s">
        <v>634</v>
      </c>
      <c r="C222" t="s">
        <v>635</v>
      </c>
      <c r="D222" s="6">
        <v>42339</v>
      </c>
      <c r="E222" s="6">
        <v>42755</v>
      </c>
      <c r="F222">
        <v>41750</v>
      </c>
      <c r="G222">
        <v>39618</v>
      </c>
      <c r="H222">
        <v>0</v>
      </c>
      <c r="I222" s="5">
        <f>F222-(G222+H222)</f>
        <v>2132</v>
      </c>
      <c r="J222" s="4">
        <f>IF(I222=F222,"0",(H222+G222)/F222)</f>
        <v>0.94893413173652696</v>
      </c>
    </row>
    <row r="223" spans="1:10" x14ac:dyDescent="0.25">
      <c r="A223">
        <v>2319</v>
      </c>
      <c r="B223" t="s">
        <v>372</v>
      </c>
      <c r="C223" t="s">
        <v>373</v>
      </c>
      <c r="D223" s="6">
        <v>42339</v>
      </c>
      <c r="E223" s="6">
        <v>42755</v>
      </c>
      <c r="F223">
        <v>4128</v>
      </c>
      <c r="G223">
        <v>3915</v>
      </c>
      <c r="H223">
        <v>0</v>
      </c>
      <c r="I223" s="5">
        <f>F223-(G223+H223)</f>
        <v>213</v>
      </c>
      <c r="J223" s="4">
        <f>IF(I223=F223,"0",(H223+G223)/F223)</f>
        <v>0.94840116279069764</v>
      </c>
    </row>
    <row r="224" spans="1:10" x14ac:dyDescent="0.25">
      <c r="A224">
        <v>1851</v>
      </c>
      <c r="B224" t="s">
        <v>288</v>
      </c>
      <c r="C224" t="s">
        <v>289</v>
      </c>
      <c r="D224" s="6">
        <v>42339</v>
      </c>
      <c r="E224" s="6">
        <v>42755</v>
      </c>
      <c r="F224">
        <v>81510</v>
      </c>
      <c r="G224">
        <v>77262.5</v>
      </c>
      <c r="H224">
        <v>0</v>
      </c>
      <c r="I224" s="5">
        <f>F224-(G224+H224)</f>
        <v>4247.5</v>
      </c>
      <c r="J224" s="4">
        <f>IF(I224=F224,"0",(H224+G224)/F224)</f>
        <v>0.94788982946877687</v>
      </c>
    </row>
    <row r="225" spans="1:10" x14ac:dyDescent="0.25">
      <c r="A225">
        <v>3248</v>
      </c>
      <c r="B225" t="s">
        <v>1225</v>
      </c>
      <c r="C225" t="s">
        <v>1226</v>
      </c>
      <c r="D225" s="6">
        <v>42705</v>
      </c>
      <c r="E225" s="6">
        <v>43120</v>
      </c>
      <c r="F225">
        <v>325577</v>
      </c>
      <c r="G225">
        <v>47300</v>
      </c>
      <c r="H225">
        <v>261250</v>
      </c>
      <c r="I225" s="5">
        <f>F225-(G225+H225)</f>
        <v>17027</v>
      </c>
      <c r="J225" s="4">
        <f>IF(I225=F225,"0",(H225+G225)/F225)</f>
        <v>0.94770207969236153</v>
      </c>
    </row>
    <row r="226" spans="1:10" x14ac:dyDescent="0.25">
      <c r="A226">
        <v>2352</v>
      </c>
      <c r="B226" t="s">
        <v>414</v>
      </c>
      <c r="C226" t="s">
        <v>415</v>
      </c>
      <c r="D226" s="6">
        <v>42339</v>
      </c>
      <c r="E226" s="6">
        <v>42755</v>
      </c>
      <c r="F226">
        <v>7876</v>
      </c>
      <c r="G226">
        <v>7447.8267900000001</v>
      </c>
      <c r="H226">
        <v>0</v>
      </c>
      <c r="I226" s="5">
        <f>F226-(G226+H226)</f>
        <v>428.17320999999993</v>
      </c>
      <c r="J226" s="4">
        <f>IF(I226=F226,"0",(H226+G226)/F226)</f>
        <v>0.94563570213306247</v>
      </c>
    </row>
    <row r="227" spans="1:10" x14ac:dyDescent="0.25">
      <c r="A227">
        <v>2436</v>
      </c>
      <c r="B227" t="s">
        <v>104</v>
      </c>
      <c r="C227" t="s">
        <v>105</v>
      </c>
      <c r="D227" s="6">
        <v>42339</v>
      </c>
      <c r="E227" s="6">
        <v>42755</v>
      </c>
      <c r="F227">
        <v>50445</v>
      </c>
      <c r="G227">
        <v>47610</v>
      </c>
      <c r="H227">
        <v>0</v>
      </c>
      <c r="I227" s="5">
        <f>F227-(G227+H227)</f>
        <v>2835</v>
      </c>
      <c r="J227" s="4">
        <f>IF(I227=F227,"0",(H227+G227)/F227)</f>
        <v>0.94380017841213204</v>
      </c>
    </row>
    <row r="228" spans="1:10" x14ac:dyDescent="0.25">
      <c r="A228">
        <v>2543</v>
      </c>
      <c r="B228" t="s">
        <v>146</v>
      </c>
      <c r="C228" t="s">
        <v>147</v>
      </c>
      <c r="D228" s="6">
        <v>42339</v>
      </c>
      <c r="E228" s="6">
        <v>42755</v>
      </c>
      <c r="F228">
        <v>62000</v>
      </c>
      <c r="G228">
        <v>58360</v>
      </c>
      <c r="H228">
        <v>0</v>
      </c>
      <c r="I228" s="5">
        <f>F228-(G228+H228)</f>
        <v>3640</v>
      </c>
      <c r="J228" s="4">
        <f>IF(I228=F228,"0",(H228+G228)/F228)</f>
        <v>0.94129032258064516</v>
      </c>
    </row>
    <row r="229" spans="1:10" x14ac:dyDescent="0.25">
      <c r="A229">
        <v>1869</v>
      </c>
      <c r="B229" t="s">
        <v>502</v>
      </c>
      <c r="C229" t="s">
        <v>503</v>
      </c>
      <c r="D229" s="6">
        <v>42339</v>
      </c>
      <c r="E229" s="6">
        <v>42755</v>
      </c>
      <c r="F229">
        <v>79000</v>
      </c>
      <c r="G229">
        <v>74355</v>
      </c>
      <c r="H229">
        <v>0</v>
      </c>
      <c r="I229" s="5">
        <f>F229-(G229+H229)</f>
        <v>4645</v>
      </c>
      <c r="J229" s="4">
        <f>IF(I229=F229,"0",(H229+G229)/F229)</f>
        <v>0.94120253164556966</v>
      </c>
    </row>
    <row r="230" spans="1:10" x14ac:dyDescent="0.25">
      <c r="A230">
        <v>2929</v>
      </c>
      <c r="B230" t="s">
        <v>900</v>
      </c>
      <c r="C230" t="s">
        <v>901</v>
      </c>
      <c r="D230" s="6">
        <v>42705</v>
      </c>
      <c r="E230" s="6">
        <v>43120</v>
      </c>
      <c r="F230">
        <v>6100</v>
      </c>
      <c r="G230">
        <v>5719</v>
      </c>
      <c r="H230">
        <v>0</v>
      </c>
      <c r="I230" s="5">
        <f>F230-(G230+H230)</f>
        <v>381</v>
      </c>
      <c r="J230" s="4">
        <f>IF(I230=F230,"0",(H230+G230)/F230)</f>
        <v>0.93754098360655735</v>
      </c>
    </row>
    <row r="231" spans="1:10" x14ac:dyDescent="0.25">
      <c r="A231">
        <v>2487</v>
      </c>
      <c r="B231" t="s">
        <v>134</v>
      </c>
      <c r="C231" t="s">
        <v>135</v>
      </c>
      <c r="D231" s="6">
        <v>42339</v>
      </c>
      <c r="E231" s="6">
        <v>42755</v>
      </c>
      <c r="F231">
        <v>17600</v>
      </c>
      <c r="G231">
        <v>16495</v>
      </c>
      <c r="H231">
        <v>0</v>
      </c>
      <c r="I231" s="5">
        <f>F231-(G231+H231)</f>
        <v>1105</v>
      </c>
      <c r="J231" s="4">
        <f>IF(I231=F231,"0",(H231+G231)/F231)</f>
        <v>0.93721590909090913</v>
      </c>
    </row>
    <row r="232" spans="1:10" x14ac:dyDescent="0.25">
      <c r="A232">
        <v>2258</v>
      </c>
      <c r="B232" t="s">
        <v>538</v>
      </c>
      <c r="C232" t="s">
        <v>539</v>
      </c>
      <c r="D232" s="6">
        <v>42339</v>
      </c>
      <c r="E232" s="6">
        <v>42755</v>
      </c>
      <c r="F232">
        <v>4300</v>
      </c>
      <c r="G232">
        <v>4030</v>
      </c>
      <c r="H232">
        <v>0</v>
      </c>
      <c r="I232" s="5">
        <f>F232-(G232+H232)</f>
        <v>270</v>
      </c>
      <c r="J232" s="4">
        <f>IF(I232=F232,"0",(H232+G232)/F232)</f>
        <v>0.93720930232558142</v>
      </c>
    </row>
    <row r="233" spans="1:10" x14ac:dyDescent="0.25">
      <c r="A233">
        <v>2576</v>
      </c>
      <c r="B233" t="s">
        <v>490</v>
      </c>
      <c r="C233" t="s">
        <v>491</v>
      </c>
      <c r="D233" s="6">
        <v>42339</v>
      </c>
      <c r="E233" s="6">
        <v>42755</v>
      </c>
      <c r="F233">
        <v>7320</v>
      </c>
      <c r="G233">
        <v>6825.9</v>
      </c>
      <c r="H233">
        <v>0</v>
      </c>
      <c r="I233" s="5">
        <f>F233-(G233+H233)</f>
        <v>494.10000000000036</v>
      </c>
      <c r="J233" s="4">
        <f>IF(I233=F233,"0",(H233+G233)/F233)</f>
        <v>0.9325</v>
      </c>
    </row>
    <row r="234" spans="1:10" x14ac:dyDescent="0.25">
      <c r="A234">
        <v>2263</v>
      </c>
      <c r="B234" t="s">
        <v>544</v>
      </c>
      <c r="C234" t="s">
        <v>545</v>
      </c>
      <c r="D234" s="6">
        <v>42339</v>
      </c>
      <c r="E234" s="6">
        <v>42755</v>
      </c>
      <c r="F234">
        <v>53000</v>
      </c>
      <c r="G234">
        <v>49353</v>
      </c>
      <c r="H234">
        <v>0</v>
      </c>
      <c r="I234" s="5">
        <f>F234-(G234+H234)</f>
        <v>3647</v>
      </c>
      <c r="J234" s="4">
        <f>IF(I234=F234,"0",(H234+G234)/F234)</f>
        <v>0.93118867924528304</v>
      </c>
    </row>
    <row r="235" spans="1:10" x14ac:dyDescent="0.25">
      <c r="A235">
        <v>2481</v>
      </c>
      <c r="B235" t="s">
        <v>608</v>
      </c>
      <c r="C235" t="s">
        <v>609</v>
      </c>
      <c r="D235" s="6">
        <v>42339</v>
      </c>
      <c r="E235" s="6">
        <v>42755</v>
      </c>
      <c r="F235">
        <v>7188</v>
      </c>
      <c r="G235">
        <v>6692.64</v>
      </c>
      <c r="H235">
        <v>0</v>
      </c>
      <c r="I235" s="5">
        <f>F235-(G235+H235)</f>
        <v>495.35999999999967</v>
      </c>
      <c r="J235" s="4">
        <f>IF(I235=F235,"0",(H235+G235)/F235)</f>
        <v>0.93108514190317204</v>
      </c>
    </row>
    <row r="236" spans="1:10" x14ac:dyDescent="0.25">
      <c r="A236">
        <v>2586</v>
      </c>
      <c r="B236" t="s">
        <v>180</v>
      </c>
      <c r="C236" t="s">
        <v>181</v>
      </c>
      <c r="D236" s="6">
        <v>42370</v>
      </c>
      <c r="E236" s="6">
        <v>42755</v>
      </c>
      <c r="F236">
        <v>317800</v>
      </c>
      <c r="G236">
        <v>295771</v>
      </c>
      <c r="H236">
        <v>0</v>
      </c>
      <c r="I236" s="5">
        <f>F236-(G236+H236)</f>
        <v>22029</v>
      </c>
      <c r="J236" s="4">
        <f>IF(I236=F236,"0",(H236+G236)/F236)</f>
        <v>0.93068281938325992</v>
      </c>
    </row>
    <row r="237" spans="1:10" x14ac:dyDescent="0.25">
      <c r="A237">
        <v>2450</v>
      </c>
      <c r="B237" t="s">
        <v>110</v>
      </c>
      <c r="C237" t="s">
        <v>111</v>
      </c>
      <c r="D237" s="6">
        <v>42339</v>
      </c>
      <c r="E237" s="6">
        <v>42755</v>
      </c>
      <c r="F237">
        <v>7000</v>
      </c>
      <c r="G237">
        <v>6490</v>
      </c>
      <c r="H237">
        <v>0</v>
      </c>
      <c r="I237" s="5">
        <f>F237-(G237+H237)</f>
        <v>510</v>
      </c>
      <c r="J237" s="4">
        <f>IF(I237=F237,"0",(H237+G237)/F237)</f>
        <v>0.92714285714285716</v>
      </c>
    </row>
    <row r="238" spans="1:10" x14ac:dyDescent="0.25">
      <c r="A238">
        <v>1871</v>
      </c>
      <c r="B238" t="s">
        <v>178</v>
      </c>
      <c r="C238" t="s">
        <v>179</v>
      </c>
      <c r="D238" s="6">
        <v>42339</v>
      </c>
      <c r="E238" s="6">
        <v>42755</v>
      </c>
      <c r="F238">
        <v>12100</v>
      </c>
      <c r="G238">
        <v>11160</v>
      </c>
      <c r="H238">
        <v>0</v>
      </c>
      <c r="I238" s="5">
        <f>F238-(G238+H238)</f>
        <v>940</v>
      </c>
      <c r="J238" s="4">
        <f>IF(I238=F238,"0",(H238+G238)/F238)</f>
        <v>0.92231404958677687</v>
      </c>
    </row>
    <row r="239" spans="1:10" x14ac:dyDescent="0.25">
      <c r="A239">
        <v>1896</v>
      </c>
      <c r="B239" t="s">
        <v>518</v>
      </c>
      <c r="C239" t="s">
        <v>519</v>
      </c>
      <c r="D239" s="6">
        <v>42339</v>
      </c>
      <c r="E239" s="6">
        <v>42755</v>
      </c>
      <c r="F239">
        <v>6000</v>
      </c>
      <c r="G239">
        <v>5500</v>
      </c>
      <c r="H239">
        <v>0</v>
      </c>
      <c r="I239" s="5">
        <f>F239-(G239+H239)</f>
        <v>500</v>
      </c>
      <c r="J239" s="4">
        <f>IF(I239=F239,"0",(H239+G239)/F239)</f>
        <v>0.91666666666666663</v>
      </c>
    </row>
    <row r="240" spans="1:10" x14ac:dyDescent="0.25">
      <c r="A240">
        <v>2490</v>
      </c>
      <c r="B240" t="s">
        <v>614</v>
      </c>
      <c r="C240" t="s">
        <v>615</v>
      </c>
      <c r="D240" s="6">
        <v>42339</v>
      </c>
      <c r="E240" s="6">
        <v>42755</v>
      </c>
      <c r="F240">
        <v>93022</v>
      </c>
      <c r="G240">
        <v>85120.69</v>
      </c>
      <c r="H240">
        <v>0</v>
      </c>
      <c r="I240" s="5">
        <f>F240-(G240+H240)</f>
        <v>7901.3099999999977</v>
      </c>
      <c r="J240" s="4">
        <f>IF(I240=F240,"0",(H240+G240)/F240)</f>
        <v>0.91505977080690593</v>
      </c>
    </row>
    <row r="241" spans="1:10" x14ac:dyDescent="0.25">
      <c r="A241">
        <v>2347</v>
      </c>
      <c r="B241" t="s">
        <v>64</v>
      </c>
      <c r="C241" t="s">
        <v>65</v>
      </c>
      <c r="D241" s="6">
        <v>42339</v>
      </c>
      <c r="E241" s="6">
        <v>42755</v>
      </c>
      <c r="F241">
        <v>86144</v>
      </c>
      <c r="G241">
        <v>78498.13</v>
      </c>
      <c r="H241">
        <v>0</v>
      </c>
      <c r="I241" s="5">
        <f>F241-(G241+H241)</f>
        <v>7645.8699999999953</v>
      </c>
      <c r="J241" s="4">
        <f>IF(I241=F241,"0",(H241+G241)/F241)</f>
        <v>0.91124315100297182</v>
      </c>
    </row>
    <row r="242" spans="1:10" x14ac:dyDescent="0.25">
      <c r="A242">
        <v>2483</v>
      </c>
      <c r="B242" t="s">
        <v>126</v>
      </c>
      <c r="C242" t="s">
        <v>127</v>
      </c>
      <c r="D242" s="6">
        <v>42339</v>
      </c>
      <c r="E242" s="6">
        <v>42755</v>
      </c>
      <c r="F242">
        <v>5000</v>
      </c>
      <c r="G242">
        <v>4530.3</v>
      </c>
      <c r="H242">
        <v>0</v>
      </c>
      <c r="I242" s="5">
        <f>F242-(G242+H242)</f>
        <v>469.69999999999982</v>
      </c>
      <c r="J242" s="4">
        <f>IF(I242=F242,"0",(H242+G242)/F242)</f>
        <v>0.90606000000000009</v>
      </c>
    </row>
    <row r="243" spans="1:10" x14ac:dyDescent="0.25">
      <c r="A243">
        <v>2384</v>
      </c>
      <c r="B243" t="s">
        <v>582</v>
      </c>
      <c r="C243" t="s">
        <v>583</v>
      </c>
      <c r="D243" s="6">
        <v>42339</v>
      </c>
      <c r="E243" s="6">
        <v>42755</v>
      </c>
      <c r="F243">
        <v>22500</v>
      </c>
      <c r="G243">
        <v>20323.887709999999</v>
      </c>
      <c r="H243">
        <v>0</v>
      </c>
      <c r="I243" s="5">
        <f>F243-(G243+H243)</f>
        <v>2176.1122900000009</v>
      </c>
      <c r="J243" s="4">
        <f>IF(I243=F243,"0",(H243+G243)/F243)</f>
        <v>0.90328389822222221</v>
      </c>
    </row>
    <row r="244" spans="1:10" x14ac:dyDescent="0.25">
      <c r="A244">
        <v>2674</v>
      </c>
      <c r="B244" t="s">
        <v>708</v>
      </c>
      <c r="C244" t="s">
        <v>709</v>
      </c>
      <c r="D244" s="6">
        <v>42370</v>
      </c>
      <c r="E244" s="6">
        <v>42755</v>
      </c>
      <c r="F244">
        <v>26500</v>
      </c>
      <c r="G244">
        <v>23892</v>
      </c>
      <c r="H244">
        <v>0</v>
      </c>
      <c r="I244" s="5">
        <f>F244-(G244+H244)</f>
        <v>2608</v>
      </c>
      <c r="J244" s="4">
        <f>IF(I244=F244,"0",(H244+G244)/F244)</f>
        <v>0.90158490566037741</v>
      </c>
    </row>
    <row r="245" spans="1:10" x14ac:dyDescent="0.25">
      <c r="A245">
        <v>1889</v>
      </c>
      <c r="B245" t="s">
        <v>304</v>
      </c>
      <c r="C245" t="s">
        <v>305</v>
      </c>
      <c r="D245" s="6">
        <v>42339</v>
      </c>
      <c r="E245" s="6">
        <v>42755</v>
      </c>
      <c r="F245">
        <v>2850</v>
      </c>
      <c r="G245">
        <v>2567.12</v>
      </c>
      <c r="H245">
        <v>0</v>
      </c>
      <c r="I245" s="5">
        <f>F245-(G245+H245)</f>
        <v>282.88000000000011</v>
      </c>
      <c r="J245" s="4">
        <f>IF(I245=F245,"0",(H245+G245)/F245)</f>
        <v>0.90074385964912274</v>
      </c>
    </row>
    <row r="246" spans="1:10" x14ac:dyDescent="0.25">
      <c r="A246">
        <v>2385</v>
      </c>
      <c r="B246" t="s">
        <v>584</v>
      </c>
      <c r="C246" t="s">
        <v>585</v>
      </c>
      <c r="D246" s="6">
        <v>42339</v>
      </c>
      <c r="E246" s="6">
        <v>42755</v>
      </c>
      <c r="F246">
        <v>7500</v>
      </c>
      <c r="G246">
        <v>6755.56</v>
      </c>
      <c r="H246">
        <v>0</v>
      </c>
      <c r="I246" s="5">
        <f>F246-(G246+H246)</f>
        <v>744.4399999999996</v>
      </c>
      <c r="J246" s="4">
        <f>IF(I246=F246,"0",(H246+G246)/F246)</f>
        <v>0.90074133333333339</v>
      </c>
    </row>
    <row r="247" spans="1:10" x14ac:dyDescent="0.25">
      <c r="A247">
        <v>1890</v>
      </c>
      <c r="B247" t="s">
        <v>306</v>
      </c>
      <c r="C247" t="s">
        <v>307</v>
      </c>
      <c r="D247" s="6">
        <v>42339</v>
      </c>
      <c r="E247" s="6">
        <v>42755</v>
      </c>
      <c r="F247">
        <v>540</v>
      </c>
      <c r="G247">
        <v>486.4</v>
      </c>
      <c r="H247">
        <v>0</v>
      </c>
      <c r="I247" s="5">
        <f>F247-(G247+H247)</f>
        <v>53.600000000000023</v>
      </c>
      <c r="J247" s="4">
        <f>IF(I247=F247,"0",(H247+G247)/F247)</f>
        <v>0.90074074074074073</v>
      </c>
    </row>
    <row r="248" spans="1:10" x14ac:dyDescent="0.25">
      <c r="A248">
        <v>1891</v>
      </c>
      <c r="B248" t="s">
        <v>308</v>
      </c>
      <c r="C248" t="s">
        <v>309</v>
      </c>
      <c r="D248" s="6">
        <v>42339</v>
      </c>
      <c r="E248" s="6">
        <v>42755</v>
      </c>
      <c r="F248">
        <v>5400</v>
      </c>
      <c r="G248">
        <v>4864</v>
      </c>
      <c r="H248">
        <v>0</v>
      </c>
      <c r="I248" s="5">
        <f>F248-(G248+H248)</f>
        <v>536</v>
      </c>
      <c r="J248" s="4">
        <f>IF(I248=F248,"0",(H248+G248)/F248)</f>
        <v>0.90074074074074073</v>
      </c>
    </row>
    <row r="249" spans="1:10" x14ac:dyDescent="0.25">
      <c r="A249">
        <v>2336</v>
      </c>
      <c r="B249" t="s">
        <v>394</v>
      </c>
      <c r="C249" t="s">
        <v>395</v>
      </c>
      <c r="D249" s="6">
        <v>42339</v>
      </c>
      <c r="E249" s="6">
        <v>42755</v>
      </c>
      <c r="F249">
        <v>2160</v>
      </c>
      <c r="G249">
        <v>1945.6</v>
      </c>
      <c r="H249">
        <v>0</v>
      </c>
      <c r="I249" s="5">
        <f>F249-(G249+H249)</f>
        <v>214.40000000000009</v>
      </c>
      <c r="J249" s="4">
        <f>IF(I249=F249,"0",(H249+G249)/F249)</f>
        <v>0.90074074074074073</v>
      </c>
    </row>
    <row r="250" spans="1:10" x14ac:dyDescent="0.25">
      <c r="A250">
        <v>2337</v>
      </c>
      <c r="B250" t="s">
        <v>396</v>
      </c>
      <c r="C250" t="s">
        <v>397</v>
      </c>
      <c r="D250" s="6">
        <v>42339</v>
      </c>
      <c r="E250" s="6">
        <v>42755</v>
      </c>
      <c r="F250">
        <v>5400</v>
      </c>
      <c r="G250">
        <v>4864</v>
      </c>
      <c r="H250">
        <v>0</v>
      </c>
      <c r="I250" s="5">
        <f>F250-(G250+H250)</f>
        <v>536</v>
      </c>
      <c r="J250" s="4">
        <f>IF(I250=F250,"0",(H250+G250)/F250)</f>
        <v>0.90074074074074073</v>
      </c>
    </row>
    <row r="251" spans="1:10" x14ac:dyDescent="0.25">
      <c r="A251">
        <v>2329</v>
      </c>
      <c r="B251" t="s">
        <v>386</v>
      </c>
      <c r="C251" t="s">
        <v>387</v>
      </c>
      <c r="D251" s="6">
        <v>42339</v>
      </c>
      <c r="E251" s="6">
        <v>42755</v>
      </c>
      <c r="F251">
        <v>7680</v>
      </c>
      <c r="G251">
        <v>6917.68</v>
      </c>
      <c r="H251">
        <v>0</v>
      </c>
      <c r="I251" s="5">
        <f>F251-(G251+H251)</f>
        <v>762.31999999999971</v>
      </c>
      <c r="J251" s="4">
        <f>IF(I251=F251,"0",(H251+G251)/F251)</f>
        <v>0.90073958333333337</v>
      </c>
    </row>
    <row r="252" spans="1:10" x14ac:dyDescent="0.25">
      <c r="A252">
        <v>2323</v>
      </c>
      <c r="B252" t="s">
        <v>44</v>
      </c>
      <c r="C252" t="s">
        <v>45</v>
      </c>
      <c r="D252" s="6">
        <v>42339</v>
      </c>
      <c r="E252" s="6">
        <v>42755</v>
      </c>
      <c r="F252">
        <v>12000</v>
      </c>
      <c r="G252">
        <v>10808.84</v>
      </c>
      <c r="H252">
        <v>0</v>
      </c>
      <c r="I252" s="5">
        <f>F252-(G252+H252)</f>
        <v>1191.1599999999999</v>
      </c>
      <c r="J252" s="4">
        <f>IF(I252=F252,"0",(H252+G252)/F252)</f>
        <v>0.90073666666666663</v>
      </c>
    </row>
    <row r="253" spans="1:10" x14ac:dyDescent="0.25">
      <c r="A253">
        <v>2324</v>
      </c>
      <c r="B253" t="s">
        <v>46</v>
      </c>
      <c r="C253" t="s">
        <v>47</v>
      </c>
      <c r="D253" s="6">
        <v>42339</v>
      </c>
      <c r="E253" s="6">
        <v>42755</v>
      </c>
      <c r="F253">
        <v>2880</v>
      </c>
      <c r="G253">
        <v>2594.12</v>
      </c>
      <c r="H253">
        <v>0</v>
      </c>
      <c r="I253" s="5">
        <f>F253-(G253+H253)</f>
        <v>285.88000000000011</v>
      </c>
      <c r="J253" s="4">
        <f>IF(I253=F253,"0",(H253+G253)/F253)</f>
        <v>0.90073611111111107</v>
      </c>
    </row>
    <row r="254" spans="1:10" x14ac:dyDescent="0.25">
      <c r="A254">
        <v>2234</v>
      </c>
      <c r="B254" t="s">
        <v>524</v>
      </c>
      <c r="C254" t="s">
        <v>525</v>
      </c>
      <c r="D254" s="6">
        <v>42339</v>
      </c>
      <c r="E254" s="6">
        <v>42755</v>
      </c>
      <c r="F254">
        <v>3000</v>
      </c>
      <c r="G254">
        <v>2702.2</v>
      </c>
      <c r="H254">
        <v>0</v>
      </c>
      <c r="I254" s="5">
        <f>F254-(G254+H254)</f>
        <v>297.80000000000018</v>
      </c>
      <c r="J254" s="4">
        <f>IF(I254=F254,"0",(H254+G254)/F254)</f>
        <v>0.90073333333333327</v>
      </c>
    </row>
    <row r="255" spans="1:10" x14ac:dyDescent="0.25">
      <c r="A255">
        <v>3043</v>
      </c>
      <c r="B255" t="s">
        <v>994</v>
      </c>
      <c r="C255" t="s">
        <v>995</v>
      </c>
      <c r="D255" s="6">
        <v>42705</v>
      </c>
      <c r="E255" s="6">
        <v>43120</v>
      </c>
      <c r="F255">
        <v>22500</v>
      </c>
      <c r="G255">
        <v>20183.486239999998</v>
      </c>
      <c r="H255">
        <v>0</v>
      </c>
      <c r="I255" s="5">
        <f>F255-(G255+H255)</f>
        <v>2316.5137600000016</v>
      </c>
      <c r="J255" s="4">
        <f>IF(I255=F255,"0",(H255+G255)/F255)</f>
        <v>0.89704383288888878</v>
      </c>
    </row>
    <row r="256" spans="1:10" x14ac:dyDescent="0.25">
      <c r="A256">
        <v>2855</v>
      </c>
      <c r="B256" t="s">
        <v>828</v>
      </c>
      <c r="C256" t="s">
        <v>829</v>
      </c>
      <c r="D256" s="6">
        <v>42705</v>
      </c>
      <c r="E256" s="6">
        <v>43120</v>
      </c>
      <c r="F256">
        <v>5000</v>
      </c>
      <c r="G256">
        <v>4482.96</v>
      </c>
      <c r="H256">
        <v>0</v>
      </c>
      <c r="I256" s="5">
        <f>F256-(G256+H256)</f>
        <v>517.04</v>
      </c>
      <c r="J256" s="4">
        <f>IF(I256=F256,"0",(H256+G256)/F256)</f>
        <v>0.89659200000000006</v>
      </c>
    </row>
    <row r="257" spans="1:10" x14ac:dyDescent="0.25">
      <c r="A257">
        <v>2584</v>
      </c>
      <c r="B257" t="s">
        <v>278</v>
      </c>
      <c r="C257" t="s">
        <v>279</v>
      </c>
      <c r="D257" s="6">
        <v>42370</v>
      </c>
      <c r="E257" s="6">
        <v>42755</v>
      </c>
      <c r="F257">
        <v>3750</v>
      </c>
      <c r="G257">
        <v>3360</v>
      </c>
      <c r="H257">
        <v>0</v>
      </c>
      <c r="I257" s="5">
        <f>F257-(G257+H257)</f>
        <v>390</v>
      </c>
      <c r="J257" s="4">
        <f>IF(I257=F257,"0",(H257+G257)/F257)</f>
        <v>0.89600000000000002</v>
      </c>
    </row>
    <row r="258" spans="1:10" x14ac:dyDescent="0.25">
      <c r="A258">
        <v>2468</v>
      </c>
      <c r="B258" t="s">
        <v>118</v>
      </c>
      <c r="C258" t="s">
        <v>119</v>
      </c>
      <c r="D258" s="6">
        <v>42339</v>
      </c>
      <c r="E258" s="6">
        <v>42755</v>
      </c>
      <c r="F258">
        <v>10450</v>
      </c>
      <c r="G258">
        <v>9210</v>
      </c>
      <c r="H258">
        <v>0</v>
      </c>
      <c r="I258" s="5">
        <f>F258-(G258+H258)</f>
        <v>1240</v>
      </c>
      <c r="J258" s="4">
        <f>IF(I258=F258,"0",(H258+G258)/F258)</f>
        <v>0.88133971291866031</v>
      </c>
    </row>
    <row r="259" spans="1:10" x14ac:dyDescent="0.25">
      <c r="A259">
        <v>2443</v>
      </c>
      <c r="B259" t="s">
        <v>106</v>
      </c>
      <c r="C259" t="s">
        <v>107</v>
      </c>
      <c r="D259" s="6">
        <v>42339</v>
      </c>
      <c r="E259" s="6">
        <v>42755</v>
      </c>
      <c r="F259">
        <v>5000</v>
      </c>
      <c r="G259">
        <v>4402.2</v>
      </c>
      <c r="H259">
        <v>0</v>
      </c>
      <c r="I259" s="5">
        <f>F259-(G259+H259)</f>
        <v>597.80000000000018</v>
      </c>
      <c r="J259" s="4">
        <f>IF(I259=F259,"0",(H259+G259)/F259)</f>
        <v>0.88044</v>
      </c>
    </row>
    <row r="260" spans="1:10" x14ac:dyDescent="0.25">
      <c r="A260">
        <v>2665</v>
      </c>
      <c r="B260" t="s">
        <v>448</v>
      </c>
      <c r="C260" t="s">
        <v>449</v>
      </c>
      <c r="D260" s="6">
        <v>42370</v>
      </c>
      <c r="E260" s="6">
        <v>42755</v>
      </c>
      <c r="F260">
        <v>13200</v>
      </c>
      <c r="G260">
        <v>11580</v>
      </c>
      <c r="H260">
        <v>0</v>
      </c>
      <c r="I260" s="5">
        <f>F260-(G260+H260)</f>
        <v>1620</v>
      </c>
      <c r="J260" s="4">
        <f>IF(I260=F260,"0",(H260+G260)/F260)</f>
        <v>0.87727272727272732</v>
      </c>
    </row>
    <row r="261" spans="1:10" x14ac:dyDescent="0.25">
      <c r="A261">
        <v>2332</v>
      </c>
      <c r="B261" t="s">
        <v>52</v>
      </c>
      <c r="C261" t="s">
        <v>53</v>
      </c>
      <c r="D261" s="6">
        <v>42339</v>
      </c>
      <c r="E261" s="6">
        <v>42755</v>
      </c>
      <c r="F261">
        <v>22350</v>
      </c>
      <c r="G261">
        <v>19455.96</v>
      </c>
      <c r="H261">
        <v>0</v>
      </c>
      <c r="I261" s="5">
        <f>F261-(G261+H261)</f>
        <v>2894.0400000000009</v>
      </c>
      <c r="J261" s="4">
        <f>IF(I261=F261,"0",(H261+G261)/F261)</f>
        <v>0.87051275167785236</v>
      </c>
    </row>
    <row r="262" spans="1:10" x14ac:dyDescent="0.25">
      <c r="A262">
        <v>2290</v>
      </c>
      <c r="B262" t="s">
        <v>230</v>
      </c>
      <c r="C262" t="s">
        <v>231</v>
      </c>
      <c r="D262" s="6">
        <v>42339</v>
      </c>
      <c r="E262" s="6">
        <v>42755</v>
      </c>
      <c r="F262">
        <v>7280</v>
      </c>
      <c r="G262">
        <v>6337</v>
      </c>
      <c r="H262">
        <v>0</v>
      </c>
      <c r="I262" s="5">
        <f>F262-(G262+H262)</f>
        <v>943</v>
      </c>
      <c r="J262" s="4">
        <f>IF(I262=F262,"0",(H262+G262)/F262)</f>
        <v>0.87046703296703298</v>
      </c>
    </row>
    <row r="263" spans="1:10" x14ac:dyDescent="0.25">
      <c r="A263">
        <v>2318</v>
      </c>
      <c r="B263" t="s">
        <v>370</v>
      </c>
      <c r="C263" t="s">
        <v>371</v>
      </c>
      <c r="D263" s="6">
        <v>42339</v>
      </c>
      <c r="E263" s="6">
        <v>42755</v>
      </c>
      <c r="F263">
        <v>1504</v>
      </c>
      <c r="G263">
        <v>1300</v>
      </c>
      <c r="H263">
        <v>0</v>
      </c>
      <c r="I263" s="5">
        <f>F263-(G263+H263)</f>
        <v>204</v>
      </c>
      <c r="J263" s="4">
        <f>IF(I263=F263,"0",(H263+G263)/F263)</f>
        <v>0.86436170212765961</v>
      </c>
    </row>
    <row r="264" spans="1:10" x14ac:dyDescent="0.25">
      <c r="A264">
        <v>2485</v>
      </c>
      <c r="B264" t="s">
        <v>130</v>
      </c>
      <c r="C264" t="s">
        <v>131</v>
      </c>
      <c r="D264" s="6">
        <v>42339</v>
      </c>
      <c r="E264" s="6">
        <v>42755</v>
      </c>
      <c r="F264">
        <v>6000</v>
      </c>
      <c r="G264">
        <v>5175.84</v>
      </c>
      <c r="H264">
        <v>0</v>
      </c>
      <c r="I264" s="5">
        <f>F264-(G264+H264)</f>
        <v>824.15999999999985</v>
      </c>
      <c r="J264" s="4">
        <f>IF(I264=F264,"0",(H264+G264)/F264)</f>
        <v>0.86264000000000007</v>
      </c>
    </row>
    <row r="265" spans="1:10" x14ac:dyDescent="0.25">
      <c r="A265">
        <v>2267</v>
      </c>
      <c r="B265" t="s">
        <v>210</v>
      </c>
      <c r="C265" t="s">
        <v>211</v>
      </c>
      <c r="D265" s="6">
        <v>42339</v>
      </c>
      <c r="E265" s="6">
        <v>42755</v>
      </c>
      <c r="F265">
        <v>20250</v>
      </c>
      <c r="G265">
        <v>17443.2</v>
      </c>
      <c r="H265">
        <v>0</v>
      </c>
      <c r="I265" s="5">
        <f>F265-(G265+H265)</f>
        <v>2806.7999999999993</v>
      </c>
      <c r="J265" s="4">
        <f>IF(I265=F265,"0",(H265+G265)/F265)</f>
        <v>0.8613925925925926</v>
      </c>
    </row>
    <row r="266" spans="1:10" x14ac:dyDescent="0.25">
      <c r="A266">
        <v>3310</v>
      </c>
      <c r="B266" t="s">
        <v>1242</v>
      </c>
      <c r="C266" t="s">
        <v>1243</v>
      </c>
      <c r="D266" s="6">
        <v>42705</v>
      </c>
      <c r="E266" s="6">
        <v>43120</v>
      </c>
      <c r="F266">
        <v>53900</v>
      </c>
      <c r="G266">
        <v>46200</v>
      </c>
      <c r="H266">
        <v>0</v>
      </c>
      <c r="I266" s="5">
        <f>F266-(G266+H266)</f>
        <v>7700</v>
      </c>
      <c r="J266" s="4">
        <f>IF(I266=F266,"0",(H266+G266)/F266)</f>
        <v>0.8571428571428571</v>
      </c>
    </row>
    <row r="267" spans="1:10" x14ac:dyDescent="0.25">
      <c r="A267">
        <v>2656</v>
      </c>
      <c r="B267" t="s">
        <v>340</v>
      </c>
      <c r="C267" t="s">
        <v>341</v>
      </c>
      <c r="D267" s="6">
        <v>42370</v>
      </c>
      <c r="E267" s="6">
        <v>42755</v>
      </c>
      <c r="F267">
        <v>12500</v>
      </c>
      <c r="G267">
        <v>10700</v>
      </c>
      <c r="H267">
        <v>0</v>
      </c>
      <c r="I267" s="5">
        <f>F267-(G267+H267)</f>
        <v>1800</v>
      </c>
      <c r="J267" s="4">
        <f>IF(I267=F267,"0",(H267+G267)/F267)</f>
        <v>0.85599999999999998</v>
      </c>
    </row>
    <row r="268" spans="1:10" x14ac:dyDescent="0.25">
      <c r="A268">
        <v>2437</v>
      </c>
      <c r="B268" t="s">
        <v>444</v>
      </c>
      <c r="C268" t="s">
        <v>445</v>
      </c>
      <c r="D268" s="6">
        <v>42339</v>
      </c>
      <c r="E268" s="6">
        <v>42755</v>
      </c>
      <c r="F268">
        <v>36765</v>
      </c>
      <c r="G268">
        <v>31241.25</v>
      </c>
      <c r="H268">
        <v>0</v>
      </c>
      <c r="I268" s="5">
        <f>F268-(G268+H268)</f>
        <v>5523.75</v>
      </c>
      <c r="J268" s="4">
        <f>IF(I268=F268,"0",(H268+G268)/F268)</f>
        <v>0.84975520195838439</v>
      </c>
    </row>
    <row r="269" spans="1:10" x14ac:dyDescent="0.25">
      <c r="A269">
        <v>2536</v>
      </c>
      <c r="B269" t="s">
        <v>664</v>
      </c>
      <c r="C269" t="s">
        <v>665</v>
      </c>
      <c r="D269" s="6">
        <v>42339</v>
      </c>
      <c r="E269" s="6">
        <v>42755</v>
      </c>
      <c r="F269">
        <v>25000</v>
      </c>
      <c r="G269">
        <v>21242.6</v>
      </c>
      <c r="H269">
        <v>0</v>
      </c>
      <c r="I269" s="5">
        <f>F269-(G269+H269)</f>
        <v>3757.4000000000015</v>
      </c>
      <c r="J269" s="4">
        <f>IF(I269=F269,"0",(H269+G269)/F269)</f>
        <v>0.8497039999999999</v>
      </c>
    </row>
    <row r="270" spans="1:10" x14ac:dyDescent="0.25">
      <c r="A270">
        <v>2242</v>
      </c>
      <c r="B270" t="s">
        <v>202</v>
      </c>
      <c r="C270" t="s">
        <v>203</v>
      </c>
      <c r="D270" s="6">
        <v>42339</v>
      </c>
      <c r="E270" s="6">
        <v>42755</v>
      </c>
      <c r="F270">
        <v>272360</v>
      </c>
      <c r="G270">
        <v>230100</v>
      </c>
      <c r="H270">
        <v>0</v>
      </c>
      <c r="I270" s="5">
        <f>F270-(G270+H270)</f>
        <v>42260</v>
      </c>
      <c r="J270" s="4">
        <f>IF(I270=F270,"0",(H270+G270)/F270)</f>
        <v>0.84483771478924952</v>
      </c>
    </row>
    <row r="271" spans="1:10" x14ac:dyDescent="0.25">
      <c r="A271">
        <v>2671</v>
      </c>
      <c r="B271" t="s">
        <v>268</v>
      </c>
      <c r="C271" t="s">
        <v>269</v>
      </c>
      <c r="D271" s="6">
        <v>42370</v>
      </c>
      <c r="E271" s="6">
        <v>42755</v>
      </c>
      <c r="F271">
        <v>40000</v>
      </c>
      <c r="G271">
        <v>33735</v>
      </c>
      <c r="H271">
        <v>0</v>
      </c>
      <c r="I271" s="5">
        <f>F271-(G271+H271)</f>
        <v>6265</v>
      </c>
      <c r="J271" s="4">
        <f>IF(I271=F271,"0",(H271+G271)/F271)</f>
        <v>0.84337499999999999</v>
      </c>
    </row>
    <row r="272" spans="1:10" x14ac:dyDescent="0.25">
      <c r="A272">
        <v>3031</v>
      </c>
      <c r="B272" t="s">
        <v>970</v>
      </c>
      <c r="C272" t="s">
        <v>971</v>
      </c>
      <c r="D272" s="6">
        <v>42705</v>
      </c>
      <c r="E272" s="6">
        <v>43120</v>
      </c>
      <c r="F272">
        <v>80000</v>
      </c>
      <c r="G272">
        <v>67305</v>
      </c>
      <c r="H272">
        <v>0</v>
      </c>
      <c r="I272" s="5">
        <f>F272-(G272+H272)</f>
        <v>12695</v>
      </c>
      <c r="J272" s="4">
        <f>IF(I272=F272,"0",(H272+G272)/F272)</f>
        <v>0.84131250000000002</v>
      </c>
    </row>
    <row r="273" spans="1:10" x14ac:dyDescent="0.25">
      <c r="A273">
        <v>2537</v>
      </c>
      <c r="B273" t="s">
        <v>666</v>
      </c>
      <c r="C273" t="s">
        <v>667</v>
      </c>
      <c r="D273" s="6">
        <v>42339</v>
      </c>
      <c r="E273" s="6">
        <v>42755</v>
      </c>
      <c r="F273">
        <v>42000</v>
      </c>
      <c r="G273">
        <v>35250</v>
      </c>
      <c r="H273">
        <v>0</v>
      </c>
      <c r="I273" s="5">
        <f>F273-(G273+H273)</f>
        <v>6750</v>
      </c>
      <c r="J273" s="4">
        <f>IF(I273=F273,"0",(H273+G273)/F273)</f>
        <v>0.8392857142857143</v>
      </c>
    </row>
    <row r="274" spans="1:10" x14ac:dyDescent="0.25">
      <c r="A274">
        <v>3167</v>
      </c>
      <c r="B274" t="s">
        <v>1036</v>
      </c>
      <c r="C274" t="s">
        <v>1037</v>
      </c>
      <c r="D274" s="6">
        <v>42705</v>
      </c>
      <c r="E274" s="6">
        <v>43120</v>
      </c>
      <c r="F274">
        <v>112200</v>
      </c>
      <c r="G274">
        <v>68800</v>
      </c>
      <c r="H274">
        <v>23760</v>
      </c>
      <c r="I274" s="5">
        <f>F274-(G274+H274)</f>
        <v>19640</v>
      </c>
      <c r="J274" s="4">
        <f>IF(I274=F274,"0",(H274+G274)/F274)</f>
        <v>0.8249554367201426</v>
      </c>
    </row>
    <row r="275" spans="1:10" x14ac:dyDescent="0.25">
      <c r="A275">
        <v>2287</v>
      </c>
      <c r="B275" t="s">
        <v>224</v>
      </c>
      <c r="C275" t="s">
        <v>225</v>
      </c>
      <c r="D275" s="6">
        <v>42339</v>
      </c>
      <c r="E275" s="6">
        <v>42755</v>
      </c>
      <c r="F275">
        <v>88200</v>
      </c>
      <c r="G275">
        <v>72216.88</v>
      </c>
      <c r="H275">
        <v>0</v>
      </c>
      <c r="I275" s="5">
        <f>F275-(G275+H275)</f>
        <v>15983.119999999995</v>
      </c>
      <c r="J275" s="4">
        <f>IF(I275=F275,"0",(H275+G275)/F275)</f>
        <v>0.81878548752834468</v>
      </c>
    </row>
    <row r="276" spans="1:10" x14ac:dyDescent="0.25">
      <c r="A276">
        <v>2527</v>
      </c>
      <c r="B276" t="s">
        <v>470</v>
      </c>
      <c r="C276" t="s">
        <v>471</v>
      </c>
      <c r="D276" s="6">
        <v>42339</v>
      </c>
      <c r="E276" s="6">
        <v>42755</v>
      </c>
      <c r="F276">
        <v>5000</v>
      </c>
      <c r="G276">
        <v>4041</v>
      </c>
      <c r="H276">
        <v>0</v>
      </c>
      <c r="I276" s="5">
        <f>F276-(G276+H276)</f>
        <v>959</v>
      </c>
      <c r="J276" s="4">
        <f>IF(I276=F276,"0",(H276+G276)/F276)</f>
        <v>0.80820000000000003</v>
      </c>
    </row>
    <row r="277" spans="1:10" x14ac:dyDescent="0.25">
      <c r="A277">
        <v>1899</v>
      </c>
      <c r="B277" t="s">
        <v>22</v>
      </c>
      <c r="C277" t="s">
        <v>23</v>
      </c>
      <c r="D277" s="6">
        <v>42339</v>
      </c>
      <c r="E277" s="6">
        <v>42755</v>
      </c>
      <c r="F277">
        <v>13500</v>
      </c>
      <c r="G277">
        <v>10850</v>
      </c>
      <c r="H277">
        <v>0</v>
      </c>
      <c r="I277" s="5">
        <f>F277-(G277+H277)</f>
        <v>2650</v>
      </c>
      <c r="J277" s="4">
        <f>IF(I277=F277,"0",(H277+G277)/F277)</f>
        <v>0.8037037037037037</v>
      </c>
    </row>
    <row r="278" spans="1:10" x14ac:dyDescent="0.25">
      <c r="A278">
        <v>2306</v>
      </c>
      <c r="B278" t="s">
        <v>572</v>
      </c>
      <c r="C278" t="s">
        <v>573</v>
      </c>
      <c r="D278" s="6">
        <v>42339</v>
      </c>
      <c r="E278" s="6">
        <v>42755</v>
      </c>
      <c r="F278">
        <v>14000</v>
      </c>
      <c r="G278">
        <v>11215.3</v>
      </c>
      <c r="H278">
        <v>0</v>
      </c>
      <c r="I278" s="5">
        <f>F278-(G278+H278)</f>
        <v>2784.7000000000007</v>
      </c>
      <c r="J278" s="4">
        <f>IF(I278=F278,"0",(H278+G278)/F278)</f>
        <v>0.80109285714285705</v>
      </c>
    </row>
    <row r="279" spans="1:10" x14ac:dyDescent="0.25">
      <c r="A279">
        <v>1880</v>
      </c>
      <c r="B279" t="s">
        <v>514</v>
      </c>
      <c r="C279" t="s">
        <v>515</v>
      </c>
      <c r="D279" s="6">
        <v>42339</v>
      </c>
      <c r="E279" s="6">
        <v>42755</v>
      </c>
      <c r="F279">
        <v>12000</v>
      </c>
      <c r="G279">
        <v>9600</v>
      </c>
      <c r="H279">
        <v>0</v>
      </c>
      <c r="I279" s="5">
        <f>F279-(G279+H279)</f>
        <v>2400</v>
      </c>
      <c r="J279" s="4">
        <f>IF(I279=F279,"0",(H279+G279)/F279)</f>
        <v>0.8</v>
      </c>
    </row>
    <row r="280" spans="1:10" x14ac:dyDescent="0.25">
      <c r="A280">
        <v>2245</v>
      </c>
      <c r="B280" t="s">
        <v>204</v>
      </c>
      <c r="C280" t="s">
        <v>205</v>
      </c>
      <c r="D280" s="6">
        <v>42339</v>
      </c>
      <c r="E280" s="6">
        <v>42755</v>
      </c>
      <c r="F280">
        <v>40750</v>
      </c>
      <c r="G280">
        <v>32459</v>
      </c>
      <c r="H280">
        <v>0</v>
      </c>
      <c r="I280" s="5">
        <f>F280-(G280+H280)</f>
        <v>8291</v>
      </c>
      <c r="J280" s="4">
        <f>IF(I280=F280,"0",(H280+G280)/F280)</f>
        <v>0.79653987730061349</v>
      </c>
    </row>
    <row r="281" spans="1:10" x14ac:dyDescent="0.25">
      <c r="A281">
        <v>3251</v>
      </c>
      <c r="B281" t="s">
        <v>1229</v>
      </c>
      <c r="C281" t="s">
        <v>1193</v>
      </c>
      <c r="D281" s="6">
        <v>42705</v>
      </c>
      <c r="E281" s="6">
        <v>43120</v>
      </c>
      <c r="F281">
        <v>30000</v>
      </c>
      <c r="G281">
        <v>23850</v>
      </c>
      <c r="H281">
        <v>0</v>
      </c>
      <c r="I281" s="5">
        <f>F281-(G281+H281)</f>
        <v>6150</v>
      </c>
      <c r="J281" s="4">
        <f>IF(I281=F281,"0",(H281+G281)/F281)</f>
        <v>0.79500000000000004</v>
      </c>
    </row>
    <row r="282" spans="1:10" x14ac:dyDescent="0.25">
      <c r="A282">
        <v>3227</v>
      </c>
      <c r="B282" t="s">
        <v>1178</v>
      </c>
      <c r="C282" t="s">
        <v>1179</v>
      </c>
      <c r="D282" s="6">
        <v>42705</v>
      </c>
      <c r="E282" s="6">
        <v>43120</v>
      </c>
      <c r="F282">
        <v>137490</v>
      </c>
      <c r="G282">
        <v>109220</v>
      </c>
      <c r="H282">
        <v>0</v>
      </c>
      <c r="I282" s="5">
        <f>F282-(G282+H282)</f>
        <v>28270</v>
      </c>
      <c r="J282" s="4">
        <f>IF(I282=F282,"0",(H282+G282)/F282)</f>
        <v>0.79438504618517713</v>
      </c>
    </row>
    <row r="283" spans="1:10" x14ac:dyDescent="0.25">
      <c r="A283">
        <v>2292</v>
      </c>
      <c r="B283" t="s">
        <v>234</v>
      </c>
      <c r="C283" t="s">
        <v>235</v>
      </c>
      <c r="D283" s="6">
        <v>42339</v>
      </c>
      <c r="E283" s="6">
        <v>42755</v>
      </c>
      <c r="F283">
        <v>23150</v>
      </c>
      <c r="G283">
        <v>18266</v>
      </c>
      <c r="H283">
        <v>0</v>
      </c>
      <c r="I283" s="5">
        <f>F283-(G283+H283)</f>
        <v>4884</v>
      </c>
      <c r="J283" s="4">
        <f>IF(I283=F283,"0",(H283+G283)/F283)</f>
        <v>0.7890280777537797</v>
      </c>
    </row>
    <row r="284" spans="1:10" x14ac:dyDescent="0.25">
      <c r="A284">
        <v>2478</v>
      </c>
      <c r="B284" t="s">
        <v>466</v>
      </c>
      <c r="C284" t="s">
        <v>467</v>
      </c>
      <c r="D284" s="6">
        <v>42339</v>
      </c>
      <c r="E284" s="6">
        <v>42755</v>
      </c>
      <c r="F284">
        <v>6549</v>
      </c>
      <c r="G284">
        <v>5084.5</v>
      </c>
      <c r="H284">
        <v>0</v>
      </c>
      <c r="I284" s="5">
        <f>F284-(G284+H284)</f>
        <v>1464.5</v>
      </c>
      <c r="J284" s="4">
        <f>IF(I284=F284,"0",(H284+G284)/F284)</f>
        <v>0.77637807298824246</v>
      </c>
    </row>
    <row r="285" spans="1:10" x14ac:dyDescent="0.25">
      <c r="A285">
        <v>2353</v>
      </c>
      <c r="B285" t="s">
        <v>68</v>
      </c>
      <c r="C285" t="s">
        <v>69</v>
      </c>
      <c r="D285" s="6">
        <v>42339</v>
      </c>
      <c r="E285" s="6">
        <v>42755</v>
      </c>
      <c r="F285">
        <v>63000</v>
      </c>
      <c r="G285">
        <v>38549.5</v>
      </c>
      <c r="H285">
        <v>10000</v>
      </c>
      <c r="I285" s="5">
        <f>F285-(G285+H285)</f>
        <v>14450.5</v>
      </c>
      <c r="J285" s="4">
        <f>IF(I285=F285,"0",(H285+G285)/F285)</f>
        <v>0.77062698412698416</v>
      </c>
    </row>
    <row r="286" spans="1:10" x14ac:dyDescent="0.25">
      <c r="A286">
        <v>2766</v>
      </c>
      <c r="B286" t="s">
        <v>744</v>
      </c>
      <c r="C286" t="s">
        <v>745</v>
      </c>
      <c r="D286" s="6">
        <v>42705</v>
      </c>
      <c r="E286" s="6">
        <v>43120</v>
      </c>
      <c r="F286">
        <v>146000</v>
      </c>
      <c r="G286">
        <v>111000</v>
      </c>
      <c r="H286">
        <v>0</v>
      </c>
      <c r="I286" s="5">
        <f>F286-(G286+H286)</f>
        <v>35000</v>
      </c>
      <c r="J286" s="4">
        <f>IF(I286=F286,"0",(H286+G286)/F286)</f>
        <v>0.76027397260273977</v>
      </c>
    </row>
    <row r="287" spans="1:10" x14ac:dyDescent="0.25">
      <c r="A287">
        <v>2472</v>
      </c>
      <c r="B287" t="s">
        <v>460</v>
      </c>
      <c r="C287" t="s">
        <v>461</v>
      </c>
      <c r="D287" s="6">
        <v>42339</v>
      </c>
      <c r="E287" s="6">
        <v>42755</v>
      </c>
      <c r="F287">
        <v>31900</v>
      </c>
      <c r="G287">
        <v>24025</v>
      </c>
      <c r="H287">
        <v>0</v>
      </c>
      <c r="I287" s="5">
        <f>F287-(G287+H287)</f>
        <v>7875</v>
      </c>
      <c r="J287" s="4">
        <f>IF(I287=F287,"0",(H287+G287)/F287)</f>
        <v>0.75313479623824453</v>
      </c>
    </row>
    <row r="288" spans="1:10" x14ac:dyDescent="0.25">
      <c r="A288">
        <v>3173</v>
      </c>
      <c r="B288" t="s">
        <v>1096</v>
      </c>
      <c r="C288" t="s">
        <v>1097</v>
      </c>
      <c r="D288" s="6">
        <v>42705</v>
      </c>
      <c r="E288" s="6">
        <v>43120</v>
      </c>
      <c r="F288">
        <v>27500</v>
      </c>
      <c r="G288">
        <v>20620</v>
      </c>
      <c r="H288">
        <v>0</v>
      </c>
      <c r="I288" s="5">
        <f>F288-(G288+H288)</f>
        <v>6880</v>
      </c>
      <c r="J288" s="4">
        <f>IF(I288=F288,"0",(H288+G288)/F288)</f>
        <v>0.74981818181818183</v>
      </c>
    </row>
    <row r="289" spans="1:10" x14ac:dyDescent="0.25">
      <c r="A289">
        <v>2673</v>
      </c>
      <c r="B289" t="s">
        <v>656</v>
      </c>
      <c r="C289" t="s">
        <v>657</v>
      </c>
      <c r="D289" s="6">
        <v>42370</v>
      </c>
      <c r="E289" s="6">
        <v>42755</v>
      </c>
      <c r="F289">
        <v>63750</v>
      </c>
      <c r="G289">
        <v>47430</v>
      </c>
      <c r="H289">
        <v>0</v>
      </c>
      <c r="I289" s="5">
        <f>F289-(G289+H289)</f>
        <v>16320</v>
      </c>
      <c r="J289" s="4">
        <f>IF(I289=F289,"0",(H289+G289)/F289)</f>
        <v>0.74399999999999999</v>
      </c>
    </row>
    <row r="290" spans="1:10" x14ac:dyDescent="0.25">
      <c r="A290">
        <v>2945</v>
      </c>
      <c r="B290" t="s">
        <v>914</v>
      </c>
      <c r="C290" t="s">
        <v>915</v>
      </c>
      <c r="D290" s="6">
        <v>42705</v>
      </c>
      <c r="E290" s="6">
        <v>43120</v>
      </c>
      <c r="F290">
        <v>105570</v>
      </c>
      <c r="G290">
        <v>77320</v>
      </c>
      <c r="H290">
        <v>0</v>
      </c>
      <c r="I290" s="5">
        <f>F290-(G290+H290)</f>
        <v>28250</v>
      </c>
      <c r="J290" s="4">
        <f>IF(I290=F290,"0",(H290+G290)/F290)</f>
        <v>0.73240503931041012</v>
      </c>
    </row>
    <row r="291" spans="1:10" x14ac:dyDescent="0.25">
      <c r="A291">
        <v>3085</v>
      </c>
      <c r="B291" t="s">
        <v>1072</v>
      </c>
      <c r="C291" t="s">
        <v>1073</v>
      </c>
      <c r="D291" s="6">
        <v>42705</v>
      </c>
      <c r="E291" s="6">
        <v>43120</v>
      </c>
      <c r="F291">
        <v>450000</v>
      </c>
      <c r="G291">
        <v>327945</v>
      </c>
      <c r="H291">
        <v>0</v>
      </c>
      <c r="I291" s="5">
        <f>F291-(G291+H291)</f>
        <v>122055</v>
      </c>
      <c r="J291" s="4">
        <f>IF(I291=F291,"0",(H291+G291)/F291)</f>
        <v>0.72876666666666667</v>
      </c>
    </row>
    <row r="292" spans="1:10" x14ac:dyDescent="0.25">
      <c r="A292">
        <v>2342</v>
      </c>
      <c r="B292" t="s">
        <v>402</v>
      </c>
      <c r="C292" t="s">
        <v>403</v>
      </c>
      <c r="D292" s="6">
        <v>42339</v>
      </c>
      <c r="E292" s="6">
        <v>42755</v>
      </c>
      <c r="F292">
        <v>24000</v>
      </c>
      <c r="G292">
        <v>17468</v>
      </c>
      <c r="H292">
        <v>0</v>
      </c>
      <c r="I292" s="5">
        <f>F292-(G292+H292)</f>
        <v>6532</v>
      </c>
      <c r="J292" s="4">
        <f>IF(I292=F292,"0",(H292+G292)/F292)</f>
        <v>0.72783333333333333</v>
      </c>
    </row>
    <row r="293" spans="1:10" x14ac:dyDescent="0.25">
      <c r="A293">
        <v>2340</v>
      </c>
      <c r="B293" t="s">
        <v>56</v>
      </c>
      <c r="C293" t="s">
        <v>57</v>
      </c>
      <c r="D293" s="6">
        <v>42339</v>
      </c>
      <c r="E293" s="6">
        <v>42755</v>
      </c>
      <c r="F293">
        <v>24000</v>
      </c>
      <c r="G293">
        <v>17467</v>
      </c>
      <c r="H293">
        <v>0</v>
      </c>
      <c r="I293" s="5">
        <f>F293-(G293+H293)</f>
        <v>6533</v>
      </c>
      <c r="J293" s="4">
        <f>IF(I293=F293,"0",(H293+G293)/F293)</f>
        <v>0.72779166666666661</v>
      </c>
    </row>
    <row r="294" spans="1:10" x14ac:dyDescent="0.25">
      <c r="A294">
        <v>2562</v>
      </c>
      <c r="B294" t="s">
        <v>152</v>
      </c>
      <c r="C294" t="s">
        <v>153</v>
      </c>
      <c r="D294" s="6">
        <v>42339</v>
      </c>
      <c r="E294" s="6">
        <v>42755</v>
      </c>
      <c r="F294">
        <v>900</v>
      </c>
      <c r="G294">
        <v>650</v>
      </c>
      <c r="H294">
        <v>0</v>
      </c>
      <c r="I294" s="5">
        <f>F294-(G294+H294)</f>
        <v>250</v>
      </c>
      <c r="J294" s="4">
        <f>IF(I294=F294,"0",(H294+G294)/F294)</f>
        <v>0.72222222222222221</v>
      </c>
    </row>
    <row r="295" spans="1:10" x14ac:dyDescent="0.25">
      <c r="A295">
        <v>2844</v>
      </c>
      <c r="B295" t="s">
        <v>802</v>
      </c>
      <c r="C295" t="s">
        <v>803</v>
      </c>
      <c r="D295" s="6">
        <v>42705</v>
      </c>
      <c r="E295" s="6">
        <v>43120</v>
      </c>
      <c r="F295">
        <v>2376</v>
      </c>
      <c r="G295">
        <v>1711</v>
      </c>
      <c r="H295">
        <v>0</v>
      </c>
      <c r="I295" s="5">
        <f>F295-(G295+H295)</f>
        <v>665</v>
      </c>
      <c r="J295" s="4">
        <f>IF(I295=F295,"0",(H295+G295)/F295)</f>
        <v>0.72011784511784516</v>
      </c>
    </row>
    <row r="296" spans="1:10" x14ac:dyDescent="0.25">
      <c r="A296">
        <v>3193</v>
      </c>
      <c r="B296" t="s">
        <v>1136</v>
      </c>
      <c r="C296" t="s">
        <v>1137</v>
      </c>
      <c r="D296" s="6">
        <v>42705</v>
      </c>
      <c r="E296" s="6">
        <v>43120</v>
      </c>
      <c r="F296">
        <v>125200</v>
      </c>
      <c r="G296">
        <v>89282.5</v>
      </c>
      <c r="H296">
        <v>0</v>
      </c>
      <c r="I296" s="5">
        <f>F296-(G296+H296)</f>
        <v>35917.5</v>
      </c>
      <c r="J296" s="4">
        <f>IF(I296=F296,"0",(H296+G296)/F296)</f>
        <v>0.71311900958466456</v>
      </c>
    </row>
    <row r="297" spans="1:10" x14ac:dyDescent="0.25">
      <c r="A297">
        <v>2361</v>
      </c>
      <c r="B297" t="s">
        <v>70</v>
      </c>
      <c r="C297" t="s">
        <v>71</v>
      </c>
      <c r="D297" s="6">
        <v>42339</v>
      </c>
      <c r="E297" s="6">
        <v>42755</v>
      </c>
      <c r="F297">
        <v>40000</v>
      </c>
      <c r="G297">
        <v>8500</v>
      </c>
      <c r="H297">
        <v>20000</v>
      </c>
      <c r="I297" s="5">
        <f>F297-(G297+H297)</f>
        <v>11500</v>
      </c>
      <c r="J297" s="4">
        <f>IF(I297=F297,"0",(H297+G297)/F297)</f>
        <v>0.71250000000000002</v>
      </c>
    </row>
    <row r="298" spans="1:10" x14ac:dyDescent="0.25">
      <c r="A298">
        <v>2471</v>
      </c>
      <c r="B298" t="s">
        <v>120</v>
      </c>
      <c r="C298" t="s">
        <v>121</v>
      </c>
      <c r="D298" s="6">
        <v>42339</v>
      </c>
      <c r="E298" s="6">
        <v>42755</v>
      </c>
      <c r="F298">
        <v>25850</v>
      </c>
      <c r="G298">
        <v>18335</v>
      </c>
      <c r="H298">
        <v>0</v>
      </c>
      <c r="I298" s="5">
        <f>F298-(G298+H298)</f>
        <v>7515</v>
      </c>
      <c r="J298" s="4">
        <f>IF(I298=F298,"0",(H298+G298)/F298)</f>
        <v>0.70928433268858804</v>
      </c>
    </row>
    <row r="299" spans="1:10" x14ac:dyDescent="0.25">
      <c r="A299">
        <v>2516</v>
      </c>
      <c r="B299" t="s">
        <v>266</v>
      </c>
      <c r="C299" t="s">
        <v>267</v>
      </c>
      <c r="D299" s="6">
        <v>42339</v>
      </c>
      <c r="E299" s="6">
        <v>42755</v>
      </c>
      <c r="F299">
        <v>9250</v>
      </c>
      <c r="G299">
        <v>6462.5</v>
      </c>
      <c r="H299">
        <v>0</v>
      </c>
      <c r="I299" s="5">
        <f>F299-(G299+H299)</f>
        <v>2787.5</v>
      </c>
      <c r="J299" s="4">
        <f>IF(I299=F299,"0",(H299+G299)/F299)</f>
        <v>0.69864864864864862</v>
      </c>
    </row>
    <row r="300" spans="1:10" x14ac:dyDescent="0.25">
      <c r="A300">
        <v>2376</v>
      </c>
      <c r="B300" t="s">
        <v>88</v>
      </c>
      <c r="C300" t="s">
        <v>89</v>
      </c>
      <c r="D300" s="6">
        <v>42339</v>
      </c>
      <c r="E300" s="6">
        <v>42755</v>
      </c>
      <c r="F300">
        <v>2600</v>
      </c>
      <c r="G300">
        <v>1790</v>
      </c>
      <c r="H300">
        <v>0</v>
      </c>
      <c r="I300" s="5">
        <f>F300-(G300+H300)</f>
        <v>810</v>
      </c>
      <c r="J300" s="4">
        <f>IF(I300=F300,"0",(H300+G300)/F300)</f>
        <v>0.68846153846153846</v>
      </c>
    </row>
    <row r="301" spans="1:10" x14ac:dyDescent="0.25">
      <c r="A301">
        <v>2863</v>
      </c>
      <c r="B301" t="s">
        <v>846</v>
      </c>
      <c r="C301" t="s">
        <v>847</v>
      </c>
      <c r="D301" s="6">
        <v>42705</v>
      </c>
      <c r="E301" s="6">
        <v>43120</v>
      </c>
      <c r="F301">
        <v>170000</v>
      </c>
      <c r="G301">
        <v>113475</v>
      </c>
      <c r="H301">
        <v>0</v>
      </c>
      <c r="I301" s="5">
        <f>F301-(G301+H301)</f>
        <v>56525</v>
      </c>
      <c r="J301" s="4">
        <f>IF(I301=F301,"0",(H301+G301)/F301)</f>
        <v>0.66749999999999998</v>
      </c>
    </row>
    <row r="302" spans="1:10" x14ac:dyDescent="0.25">
      <c r="A302">
        <v>2864</v>
      </c>
      <c r="B302" t="s">
        <v>848</v>
      </c>
      <c r="C302" t="s">
        <v>849</v>
      </c>
      <c r="D302" s="6">
        <v>42705</v>
      </c>
      <c r="E302" s="6">
        <v>43120</v>
      </c>
      <c r="F302">
        <v>30000</v>
      </c>
      <c r="G302">
        <v>20025</v>
      </c>
      <c r="H302">
        <v>0</v>
      </c>
      <c r="I302" s="5">
        <f>F302-(G302+H302)</f>
        <v>9975</v>
      </c>
      <c r="J302" s="4">
        <f>IF(I302=F302,"0",(H302+G302)/F302)</f>
        <v>0.66749999999999998</v>
      </c>
    </row>
    <row r="303" spans="1:10" x14ac:dyDescent="0.25">
      <c r="A303">
        <v>2862</v>
      </c>
      <c r="B303" t="s">
        <v>844</v>
      </c>
      <c r="C303" t="s">
        <v>845</v>
      </c>
      <c r="D303" s="6">
        <v>42705</v>
      </c>
      <c r="E303" s="6">
        <v>43120</v>
      </c>
      <c r="F303">
        <v>211412</v>
      </c>
      <c r="G303">
        <v>140600</v>
      </c>
      <c r="H303">
        <v>0</v>
      </c>
      <c r="I303" s="5">
        <f>F303-(G303+H303)</f>
        <v>70812</v>
      </c>
      <c r="J303" s="4">
        <f>IF(I303=F303,"0",(H303+G303)/F303)</f>
        <v>0.66505212570715</v>
      </c>
    </row>
    <row r="304" spans="1:10" x14ac:dyDescent="0.25">
      <c r="A304">
        <v>2374</v>
      </c>
      <c r="B304" t="s">
        <v>84</v>
      </c>
      <c r="C304" t="s">
        <v>85</v>
      </c>
      <c r="D304" s="6">
        <v>42339</v>
      </c>
      <c r="E304" s="6">
        <v>42755</v>
      </c>
      <c r="F304">
        <v>45000</v>
      </c>
      <c r="G304">
        <v>29800</v>
      </c>
      <c r="H304">
        <v>0</v>
      </c>
      <c r="I304" s="5">
        <f>F304-(G304+H304)</f>
        <v>15200</v>
      </c>
      <c r="J304" s="4">
        <f>IF(I304=F304,"0",(H304+G304)/F304)</f>
        <v>0.66222222222222227</v>
      </c>
    </row>
    <row r="305" spans="1:10" x14ac:dyDescent="0.25">
      <c r="A305">
        <v>3084</v>
      </c>
      <c r="B305" t="s">
        <v>1070</v>
      </c>
      <c r="C305" t="s">
        <v>1071</v>
      </c>
      <c r="D305" s="6">
        <v>42705</v>
      </c>
      <c r="E305" s="6">
        <v>43120</v>
      </c>
      <c r="F305">
        <v>1078500</v>
      </c>
      <c r="G305">
        <v>558763.39450000005</v>
      </c>
      <c r="H305">
        <v>153000</v>
      </c>
      <c r="I305" s="5">
        <f>F305-(G305+H305)</f>
        <v>366736.60549999995</v>
      </c>
      <c r="J305" s="4">
        <f>IF(I305=F305,"0",(H305+G305)/F305)</f>
        <v>0.65995678674084379</v>
      </c>
    </row>
    <row r="306" spans="1:10" x14ac:dyDescent="0.25">
      <c r="A306">
        <v>2256</v>
      </c>
      <c r="B306" t="s">
        <v>338</v>
      </c>
      <c r="C306" t="s">
        <v>339</v>
      </c>
      <c r="D306" s="6">
        <v>42339</v>
      </c>
      <c r="E306" s="6">
        <v>42755</v>
      </c>
      <c r="F306">
        <v>20000</v>
      </c>
      <c r="G306">
        <v>13177.5</v>
      </c>
      <c r="H306">
        <v>0</v>
      </c>
      <c r="I306" s="5">
        <f>F306-(G306+H306)</f>
        <v>6822.5</v>
      </c>
      <c r="J306" s="4">
        <f>IF(I306=F306,"0",(H306+G306)/F306)</f>
        <v>0.65887499999999999</v>
      </c>
    </row>
    <row r="307" spans="1:10" x14ac:dyDescent="0.25">
      <c r="A307">
        <v>2868</v>
      </c>
      <c r="B307" t="s">
        <v>860</v>
      </c>
      <c r="C307" t="s">
        <v>861</v>
      </c>
      <c r="D307" s="6">
        <v>42705</v>
      </c>
      <c r="E307" s="6">
        <v>43120</v>
      </c>
      <c r="F307">
        <v>185600</v>
      </c>
      <c r="G307">
        <v>121543.61</v>
      </c>
      <c r="H307">
        <v>0</v>
      </c>
      <c r="I307" s="5">
        <f>F307-(G307+H307)</f>
        <v>64056.39</v>
      </c>
      <c r="J307" s="4">
        <f>IF(I307=F307,"0",(H307+G307)/F307)</f>
        <v>0.65486858836206896</v>
      </c>
    </row>
    <row r="308" spans="1:10" x14ac:dyDescent="0.25">
      <c r="A308">
        <v>2553</v>
      </c>
      <c r="B308" t="s">
        <v>710</v>
      </c>
      <c r="C308" t="s">
        <v>711</v>
      </c>
      <c r="D308" s="6">
        <v>42339</v>
      </c>
      <c r="E308" s="6">
        <v>42755</v>
      </c>
      <c r="F308">
        <v>67500</v>
      </c>
      <c r="G308">
        <v>44000</v>
      </c>
      <c r="H308">
        <v>0</v>
      </c>
      <c r="I308" s="5">
        <f>F308-(G308+H308)</f>
        <v>23500</v>
      </c>
      <c r="J308" s="4">
        <f>IF(I308=F308,"0",(H308+G308)/F308)</f>
        <v>0.6518518518518519</v>
      </c>
    </row>
    <row r="309" spans="1:10" x14ac:dyDescent="0.25">
      <c r="A309">
        <v>2623</v>
      </c>
      <c r="B309" t="s">
        <v>830</v>
      </c>
      <c r="C309" t="s">
        <v>831</v>
      </c>
      <c r="D309" s="6">
        <v>42401</v>
      </c>
      <c r="E309" s="6">
        <v>43120</v>
      </c>
      <c r="F309">
        <v>10000</v>
      </c>
      <c r="G309">
        <v>6492.38</v>
      </c>
      <c r="H309">
        <v>0</v>
      </c>
      <c r="I309" s="5">
        <f>F309-(G309+H309)</f>
        <v>3507.62</v>
      </c>
      <c r="J309" s="4">
        <f>IF(I309=F309,"0",(H309+G309)/F309)</f>
        <v>0.64923799999999998</v>
      </c>
    </row>
    <row r="310" spans="1:10" x14ac:dyDescent="0.25">
      <c r="A310">
        <v>1885</v>
      </c>
      <c r="B310" t="s">
        <v>298</v>
      </c>
      <c r="C310" t="s">
        <v>299</v>
      </c>
      <c r="D310" s="6">
        <v>42339</v>
      </c>
      <c r="E310" s="6">
        <v>42755</v>
      </c>
      <c r="F310">
        <v>9500</v>
      </c>
      <c r="G310">
        <v>6156</v>
      </c>
      <c r="H310">
        <v>0</v>
      </c>
      <c r="I310" s="5">
        <f>F310-(G310+H310)</f>
        <v>3344</v>
      </c>
      <c r="J310" s="4">
        <f>IF(I310=F310,"0",(H310+G310)/F310)</f>
        <v>0.64800000000000002</v>
      </c>
    </row>
    <row r="311" spans="1:10" x14ac:dyDescent="0.25">
      <c r="A311">
        <v>2351</v>
      </c>
      <c r="B311" t="s">
        <v>412</v>
      </c>
      <c r="C311" t="s">
        <v>413</v>
      </c>
      <c r="D311" s="6">
        <v>42339</v>
      </c>
      <c r="E311" s="6">
        <v>42755</v>
      </c>
      <c r="F311">
        <v>36000</v>
      </c>
      <c r="G311">
        <v>23324.87</v>
      </c>
      <c r="H311">
        <v>0</v>
      </c>
      <c r="I311" s="5">
        <f>F311-(G311+H311)</f>
        <v>12675.130000000001</v>
      </c>
      <c r="J311" s="4">
        <f>IF(I311=F311,"0",(H311+G311)/F311)</f>
        <v>0.64791305555555556</v>
      </c>
    </row>
    <row r="312" spans="1:10" x14ac:dyDescent="0.25">
      <c r="A312">
        <v>3254</v>
      </c>
      <c r="B312" t="s">
        <v>1234</v>
      </c>
      <c r="C312" t="s">
        <v>1235</v>
      </c>
      <c r="D312" s="6">
        <v>42705</v>
      </c>
      <c r="E312" s="6">
        <v>43120</v>
      </c>
      <c r="F312">
        <v>143000</v>
      </c>
      <c r="G312">
        <v>92100</v>
      </c>
      <c r="H312">
        <v>0</v>
      </c>
      <c r="I312" s="5">
        <f>F312-(G312+H312)</f>
        <v>50900</v>
      </c>
      <c r="J312" s="4">
        <f>IF(I312=F312,"0",(H312+G312)/F312)</f>
        <v>0.64405594405594402</v>
      </c>
    </row>
    <row r="313" spans="1:10" x14ac:dyDescent="0.25">
      <c r="A313">
        <v>3180</v>
      </c>
      <c r="B313" t="s">
        <v>1110</v>
      </c>
      <c r="C313" t="s">
        <v>1111</v>
      </c>
      <c r="D313" s="6">
        <v>42705</v>
      </c>
      <c r="E313" s="6">
        <v>43120</v>
      </c>
      <c r="F313">
        <v>20000</v>
      </c>
      <c r="G313">
        <v>12780</v>
      </c>
      <c r="H313">
        <v>0</v>
      </c>
      <c r="I313" s="5">
        <f>F313-(G313+H313)</f>
        <v>7220</v>
      </c>
      <c r="J313" s="4">
        <f>IF(I313=F313,"0",(H313+G313)/F313)</f>
        <v>0.63900000000000001</v>
      </c>
    </row>
    <row r="314" spans="1:10" x14ac:dyDescent="0.25">
      <c r="A314">
        <v>1846</v>
      </c>
      <c r="B314" t="s">
        <v>164</v>
      </c>
      <c r="C314" t="s">
        <v>165</v>
      </c>
      <c r="D314" s="6">
        <v>42339</v>
      </c>
      <c r="E314" s="6">
        <v>42755</v>
      </c>
      <c r="F314">
        <v>2000</v>
      </c>
      <c r="G314">
        <v>1250</v>
      </c>
      <c r="H314">
        <v>0</v>
      </c>
      <c r="I314" s="5">
        <f>F314-(G314+H314)</f>
        <v>750</v>
      </c>
      <c r="J314" s="4">
        <f>IF(I314=F314,"0",(H314+G314)/F314)</f>
        <v>0.625</v>
      </c>
    </row>
    <row r="315" spans="1:10" x14ac:dyDescent="0.25">
      <c r="A315">
        <v>2497</v>
      </c>
      <c r="B315" t="s">
        <v>618</v>
      </c>
      <c r="C315" t="s">
        <v>619</v>
      </c>
      <c r="D315" s="6">
        <v>42339</v>
      </c>
      <c r="E315" s="6">
        <v>42755</v>
      </c>
      <c r="F315">
        <v>170000</v>
      </c>
      <c r="G315">
        <v>106050</v>
      </c>
      <c r="H315">
        <v>0</v>
      </c>
      <c r="I315" s="5">
        <f>F315-(G315+H315)</f>
        <v>63950</v>
      </c>
      <c r="J315" s="4">
        <f>IF(I315=F315,"0",(H315+G315)/F315)</f>
        <v>0.62382352941176467</v>
      </c>
    </row>
    <row r="316" spans="1:10" x14ac:dyDescent="0.25">
      <c r="A316">
        <v>2764</v>
      </c>
      <c r="B316" t="s">
        <v>740</v>
      </c>
      <c r="C316" t="s">
        <v>741</v>
      </c>
      <c r="D316" s="6">
        <v>42705</v>
      </c>
      <c r="E316" s="6">
        <v>43120</v>
      </c>
      <c r="F316">
        <v>235000</v>
      </c>
      <c r="G316">
        <v>146250</v>
      </c>
      <c r="H316">
        <v>0</v>
      </c>
      <c r="I316" s="5">
        <f>F316-(G316+H316)</f>
        <v>88750</v>
      </c>
      <c r="J316" s="4">
        <f>IF(I316=F316,"0",(H316+G316)/F316)</f>
        <v>0.62234042553191493</v>
      </c>
    </row>
    <row r="317" spans="1:10" x14ac:dyDescent="0.25">
      <c r="A317">
        <v>2484</v>
      </c>
      <c r="B317" t="s">
        <v>128</v>
      </c>
      <c r="C317" t="s">
        <v>129</v>
      </c>
      <c r="D317" s="6">
        <v>42339</v>
      </c>
      <c r="E317" s="6">
        <v>42755</v>
      </c>
      <c r="F317">
        <v>10000</v>
      </c>
      <c r="G317">
        <v>6222.02</v>
      </c>
      <c r="H317">
        <v>0</v>
      </c>
      <c r="I317" s="5">
        <f>F317-(G317+H317)</f>
        <v>3777.9799999999996</v>
      </c>
      <c r="J317" s="4">
        <f>IF(I317=F317,"0",(H317+G317)/F317)</f>
        <v>0.62220200000000003</v>
      </c>
    </row>
    <row r="318" spans="1:10" x14ac:dyDescent="0.25">
      <c r="A318">
        <v>2341</v>
      </c>
      <c r="B318" t="s">
        <v>58</v>
      </c>
      <c r="C318" t="s">
        <v>59</v>
      </c>
      <c r="D318" s="6">
        <v>42339</v>
      </c>
      <c r="E318" s="6">
        <v>42755</v>
      </c>
      <c r="F318">
        <v>5280</v>
      </c>
      <c r="G318">
        <v>3256</v>
      </c>
      <c r="H318">
        <v>0</v>
      </c>
      <c r="I318" s="5">
        <f>F318-(G318+H318)</f>
        <v>2024</v>
      </c>
      <c r="J318" s="4">
        <f>IF(I318=F318,"0",(H318+G318)/F318)</f>
        <v>0.6166666666666667</v>
      </c>
    </row>
    <row r="319" spans="1:10" x14ac:dyDescent="0.25">
      <c r="A319">
        <v>3253</v>
      </c>
      <c r="B319" t="s">
        <v>1232</v>
      </c>
      <c r="C319" t="s">
        <v>1233</v>
      </c>
      <c r="D319" s="6">
        <v>42705</v>
      </c>
      <c r="E319" s="6">
        <v>43120</v>
      </c>
      <c r="F319">
        <v>35000</v>
      </c>
      <c r="G319">
        <v>21502.37</v>
      </c>
      <c r="H319">
        <v>0</v>
      </c>
      <c r="I319" s="5">
        <f>F319-(G319+H319)</f>
        <v>13497.630000000001</v>
      </c>
      <c r="J319" s="4">
        <f>IF(I319=F319,"0",(H319+G319)/F319)</f>
        <v>0.61435342857142849</v>
      </c>
    </row>
    <row r="320" spans="1:10" x14ac:dyDescent="0.25">
      <c r="A320">
        <v>2321</v>
      </c>
      <c r="B320" t="s">
        <v>376</v>
      </c>
      <c r="C320" t="s">
        <v>377</v>
      </c>
      <c r="D320" s="6">
        <v>42339</v>
      </c>
      <c r="E320" s="6">
        <v>42755</v>
      </c>
      <c r="F320">
        <v>10400</v>
      </c>
      <c r="G320">
        <v>6373</v>
      </c>
      <c r="H320">
        <v>0</v>
      </c>
      <c r="I320" s="5">
        <f>F320-(G320+H320)</f>
        <v>4027</v>
      </c>
      <c r="J320" s="4">
        <f>IF(I320=F320,"0",(H320+G320)/F320)</f>
        <v>0.61278846153846156</v>
      </c>
    </row>
    <row r="321" spans="1:10" x14ac:dyDescent="0.25">
      <c r="A321">
        <v>2373</v>
      </c>
      <c r="B321" t="s">
        <v>82</v>
      </c>
      <c r="C321" t="s">
        <v>83</v>
      </c>
      <c r="D321" s="6">
        <v>42339</v>
      </c>
      <c r="E321" s="6">
        <v>42755</v>
      </c>
      <c r="F321">
        <v>4350</v>
      </c>
      <c r="G321">
        <v>2625</v>
      </c>
      <c r="H321">
        <v>0</v>
      </c>
      <c r="I321" s="5">
        <f>F321-(G321+H321)</f>
        <v>1725</v>
      </c>
      <c r="J321" s="4">
        <f>IF(I321=F321,"0",(H321+G321)/F321)</f>
        <v>0.60344827586206895</v>
      </c>
    </row>
    <row r="322" spans="1:10" x14ac:dyDescent="0.25">
      <c r="A322">
        <v>2563</v>
      </c>
      <c r="B322" t="s">
        <v>480</v>
      </c>
      <c r="C322" t="s">
        <v>481</v>
      </c>
      <c r="D322" s="6">
        <v>42339</v>
      </c>
      <c r="E322" s="6">
        <v>42755</v>
      </c>
      <c r="F322">
        <v>900</v>
      </c>
      <c r="G322">
        <v>540</v>
      </c>
      <c r="H322">
        <v>0</v>
      </c>
      <c r="I322" s="5">
        <f>F322-(G322+H322)</f>
        <v>360</v>
      </c>
      <c r="J322" s="4">
        <f>IF(I322=F322,"0",(H322+G322)/F322)</f>
        <v>0.6</v>
      </c>
    </row>
    <row r="323" spans="1:10" x14ac:dyDescent="0.25">
      <c r="A323">
        <v>2956</v>
      </c>
      <c r="B323" t="s">
        <v>938</v>
      </c>
      <c r="C323" t="s">
        <v>939</v>
      </c>
      <c r="D323" s="6">
        <v>42705</v>
      </c>
      <c r="E323" s="6">
        <v>43120</v>
      </c>
      <c r="F323">
        <v>8000</v>
      </c>
      <c r="G323">
        <v>4750</v>
      </c>
      <c r="H323">
        <v>0</v>
      </c>
      <c r="I323" s="5">
        <f>F323-(G323+H323)</f>
        <v>3250</v>
      </c>
      <c r="J323" s="4">
        <f>IF(I323=F323,"0",(H323+G323)/F323)</f>
        <v>0.59375</v>
      </c>
    </row>
    <row r="324" spans="1:10" x14ac:dyDescent="0.25">
      <c r="A324">
        <v>2230</v>
      </c>
      <c r="B324" t="s">
        <v>318</v>
      </c>
      <c r="C324" t="s">
        <v>319</v>
      </c>
      <c r="D324" s="6">
        <v>42339</v>
      </c>
      <c r="E324" s="6">
        <v>42755</v>
      </c>
      <c r="F324">
        <v>11088</v>
      </c>
      <c r="G324">
        <v>6565</v>
      </c>
      <c r="H324">
        <v>0</v>
      </c>
      <c r="I324" s="5">
        <f>F324-(G324+H324)</f>
        <v>4523</v>
      </c>
      <c r="J324" s="4">
        <f>IF(I324=F324,"0",(H324+G324)/F324)</f>
        <v>0.5920815295815296</v>
      </c>
    </row>
    <row r="325" spans="1:10" x14ac:dyDescent="0.25">
      <c r="A325">
        <v>2371</v>
      </c>
      <c r="B325" t="s">
        <v>78</v>
      </c>
      <c r="C325" t="s">
        <v>79</v>
      </c>
      <c r="D325" s="6">
        <v>42339</v>
      </c>
      <c r="E325" s="6">
        <v>42755</v>
      </c>
      <c r="F325">
        <v>3900</v>
      </c>
      <c r="G325">
        <v>2300</v>
      </c>
      <c r="H325">
        <v>0</v>
      </c>
      <c r="I325" s="5">
        <f>F325-(G325+H325)</f>
        <v>1600</v>
      </c>
      <c r="J325" s="4">
        <f>IF(I325=F325,"0",(H325+G325)/F325)</f>
        <v>0.58974358974358976</v>
      </c>
    </row>
    <row r="326" spans="1:10" x14ac:dyDescent="0.25">
      <c r="A326">
        <v>3174</v>
      </c>
      <c r="B326" t="s">
        <v>1098</v>
      </c>
      <c r="C326" t="s">
        <v>1099</v>
      </c>
      <c r="D326" s="6">
        <v>42705</v>
      </c>
      <c r="E326" s="6">
        <v>43120</v>
      </c>
      <c r="F326">
        <v>9000</v>
      </c>
      <c r="G326">
        <v>5260</v>
      </c>
      <c r="H326">
        <v>0</v>
      </c>
      <c r="I326" s="5">
        <f>F326-(G326+H326)</f>
        <v>3740</v>
      </c>
      <c r="J326" s="4">
        <f>IF(I326=F326,"0",(H326+G326)/F326)</f>
        <v>0.58444444444444443</v>
      </c>
    </row>
    <row r="327" spans="1:10" x14ac:dyDescent="0.25">
      <c r="A327">
        <v>2957</v>
      </c>
      <c r="B327" t="s">
        <v>940</v>
      </c>
      <c r="C327" t="s">
        <v>941</v>
      </c>
      <c r="D327" s="6">
        <v>42705</v>
      </c>
      <c r="E327" s="6">
        <v>43120</v>
      </c>
      <c r="F327">
        <v>1000</v>
      </c>
      <c r="G327">
        <v>575</v>
      </c>
      <c r="H327">
        <v>0</v>
      </c>
      <c r="I327" s="5">
        <f>F327-(G327+H327)</f>
        <v>425</v>
      </c>
      <c r="J327" s="4">
        <f>IF(I327=F327,"0",(H327+G327)/F327)</f>
        <v>0.57499999999999996</v>
      </c>
    </row>
    <row r="328" spans="1:10" x14ac:dyDescent="0.25">
      <c r="A328">
        <v>3089</v>
      </c>
      <c r="B328" t="s">
        <v>1082</v>
      </c>
      <c r="C328" t="s">
        <v>1083</v>
      </c>
      <c r="D328" s="6">
        <v>42705</v>
      </c>
      <c r="E328" s="6">
        <v>43120</v>
      </c>
      <c r="F328">
        <v>5000</v>
      </c>
      <c r="G328">
        <v>2864.08</v>
      </c>
      <c r="H328">
        <v>0</v>
      </c>
      <c r="I328" s="5">
        <f>F328-(G328+H328)</f>
        <v>2135.92</v>
      </c>
      <c r="J328" s="4">
        <f>IF(I328=F328,"0",(H328+G328)/F328)</f>
        <v>0.57281599999999999</v>
      </c>
    </row>
    <row r="329" spans="1:10" x14ac:dyDescent="0.25">
      <c r="A329">
        <v>2829</v>
      </c>
      <c r="B329" t="s">
        <v>772</v>
      </c>
      <c r="C329" t="s">
        <v>773</v>
      </c>
      <c r="D329" s="6">
        <v>42705</v>
      </c>
      <c r="E329" s="6">
        <v>43120</v>
      </c>
      <c r="F329">
        <v>19800</v>
      </c>
      <c r="G329">
        <v>10958.78</v>
      </c>
      <c r="H329">
        <v>0</v>
      </c>
      <c r="I329" s="5">
        <f>F329-(G329+H329)</f>
        <v>8841.2199999999993</v>
      </c>
      <c r="J329" s="4">
        <f>IF(I329=F329,"0",(H329+G329)/F329)</f>
        <v>0.5534737373737374</v>
      </c>
    </row>
    <row r="330" spans="1:10" x14ac:dyDescent="0.25">
      <c r="A330">
        <v>2476</v>
      </c>
      <c r="B330" t="s">
        <v>262</v>
      </c>
      <c r="C330" t="s">
        <v>263</v>
      </c>
      <c r="D330" s="6">
        <v>42339</v>
      </c>
      <c r="E330" s="6">
        <v>42755</v>
      </c>
      <c r="F330">
        <v>39150</v>
      </c>
      <c r="G330">
        <v>21170</v>
      </c>
      <c r="H330">
        <v>0</v>
      </c>
      <c r="I330" s="5">
        <f>F330-(G330+H330)</f>
        <v>17980</v>
      </c>
      <c r="J330" s="4">
        <f>IF(I330=F330,"0",(H330+G330)/F330)</f>
        <v>0.54074074074074074</v>
      </c>
    </row>
    <row r="331" spans="1:10" x14ac:dyDescent="0.25">
      <c r="A331">
        <v>2515</v>
      </c>
      <c r="B331" t="s">
        <v>646</v>
      </c>
      <c r="C331" t="s">
        <v>647</v>
      </c>
      <c r="D331" s="6">
        <v>42339</v>
      </c>
      <c r="E331" s="6">
        <v>42755</v>
      </c>
      <c r="F331">
        <v>72000</v>
      </c>
      <c r="G331">
        <v>38450</v>
      </c>
      <c r="H331">
        <v>0</v>
      </c>
      <c r="I331" s="5">
        <f>F331-(G331+H331)</f>
        <v>33550</v>
      </c>
      <c r="J331" s="4">
        <f>IF(I331=F331,"0",(H331+G331)/F331)</f>
        <v>0.53402777777777777</v>
      </c>
    </row>
    <row r="332" spans="1:10" x14ac:dyDescent="0.25">
      <c r="A332">
        <v>2382</v>
      </c>
      <c r="B332" t="s">
        <v>98</v>
      </c>
      <c r="C332" t="s">
        <v>99</v>
      </c>
      <c r="D332" s="6">
        <v>42339</v>
      </c>
      <c r="E332" s="6">
        <v>42755</v>
      </c>
      <c r="F332">
        <v>7790</v>
      </c>
      <c r="G332">
        <v>4050</v>
      </c>
      <c r="H332">
        <v>0</v>
      </c>
      <c r="I332" s="5">
        <f>F332-(G332+H332)</f>
        <v>3740</v>
      </c>
      <c r="J332" s="4">
        <f>IF(I332=F332,"0",(H332+G332)/F332)</f>
        <v>0.51989730423620029</v>
      </c>
    </row>
    <row r="333" spans="1:10" x14ac:dyDescent="0.25">
      <c r="A333">
        <v>2865</v>
      </c>
      <c r="B333" t="s">
        <v>850</v>
      </c>
      <c r="C333" t="s">
        <v>851</v>
      </c>
      <c r="D333" s="6">
        <v>42705</v>
      </c>
      <c r="E333" s="6">
        <v>43120</v>
      </c>
      <c r="F333">
        <v>50000</v>
      </c>
      <c r="G333">
        <v>25500</v>
      </c>
      <c r="H333">
        <v>0</v>
      </c>
      <c r="I333" s="5">
        <f>F333-(G333+H333)</f>
        <v>24500</v>
      </c>
      <c r="J333" s="4">
        <f>IF(I333=F333,"0",(H333+G333)/F333)</f>
        <v>0.51</v>
      </c>
    </row>
    <row r="334" spans="1:10" x14ac:dyDescent="0.25">
      <c r="A334">
        <v>2541</v>
      </c>
      <c r="B334" t="s">
        <v>674</v>
      </c>
      <c r="C334" t="s">
        <v>675</v>
      </c>
      <c r="D334" s="6">
        <v>42339</v>
      </c>
      <c r="E334" s="6">
        <v>42755</v>
      </c>
      <c r="F334">
        <v>15500</v>
      </c>
      <c r="G334">
        <v>7882</v>
      </c>
      <c r="H334">
        <v>0</v>
      </c>
      <c r="I334" s="5">
        <f>F334-(G334+H334)</f>
        <v>7618</v>
      </c>
      <c r="J334" s="4">
        <f>IF(I334=F334,"0",(H334+G334)/F334)</f>
        <v>0.50851612903225807</v>
      </c>
    </row>
    <row r="335" spans="1:10" x14ac:dyDescent="0.25">
      <c r="A335">
        <v>3319</v>
      </c>
      <c r="B335" t="s">
        <v>1188</v>
      </c>
      <c r="C335" t="s">
        <v>1189</v>
      </c>
      <c r="D335" s="6">
        <v>42705</v>
      </c>
      <c r="E335" s="6">
        <v>43120</v>
      </c>
      <c r="F335">
        <v>173000</v>
      </c>
      <c r="G335">
        <v>86850</v>
      </c>
      <c r="H335">
        <v>0</v>
      </c>
      <c r="I335" s="5">
        <f>F335-(G335+H335)</f>
        <v>86150</v>
      </c>
      <c r="J335" s="4">
        <f>IF(I335=F335,"0",(H335+G335)/F335)</f>
        <v>0.50202312138728322</v>
      </c>
    </row>
    <row r="336" spans="1:10" x14ac:dyDescent="0.25">
      <c r="A336">
        <v>2870</v>
      </c>
      <c r="B336" t="s">
        <v>864</v>
      </c>
      <c r="C336" t="s">
        <v>865</v>
      </c>
      <c r="D336" s="6">
        <v>42705</v>
      </c>
      <c r="E336" s="6">
        <v>43120</v>
      </c>
      <c r="F336">
        <v>370000</v>
      </c>
      <c r="G336">
        <v>144120</v>
      </c>
      <c r="H336">
        <v>40950</v>
      </c>
      <c r="I336" s="5">
        <f>F336-(G336+H336)</f>
        <v>184930</v>
      </c>
      <c r="J336" s="4">
        <f>IF(I336=F336,"0",(H336+G336)/F336)</f>
        <v>0.5001891891891892</v>
      </c>
    </row>
    <row r="337" spans="1:10" x14ac:dyDescent="0.25">
      <c r="A337">
        <v>2827</v>
      </c>
      <c r="B337" t="s">
        <v>768</v>
      </c>
      <c r="C337" t="s">
        <v>769</v>
      </c>
      <c r="D337" s="6">
        <v>42705</v>
      </c>
      <c r="E337" s="6">
        <v>43120</v>
      </c>
      <c r="F337">
        <v>24500</v>
      </c>
      <c r="G337">
        <v>12250</v>
      </c>
      <c r="H337">
        <v>0</v>
      </c>
      <c r="I337" s="5">
        <f>F337-(G337+H337)</f>
        <v>12250</v>
      </c>
      <c r="J337" s="4">
        <f>IF(I337=F337,"0",(H337+G337)/F337)</f>
        <v>0.5</v>
      </c>
    </row>
    <row r="338" spans="1:10" x14ac:dyDescent="0.25">
      <c r="A338">
        <v>2828</v>
      </c>
      <c r="B338" t="s">
        <v>770</v>
      </c>
      <c r="C338" t="s">
        <v>771</v>
      </c>
      <c r="D338" s="6">
        <v>42705</v>
      </c>
      <c r="E338" s="6">
        <v>43120</v>
      </c>
      <c r="F338">
        <v>9500</v>
      </c>
      <c r="G338">
        <v>4750</v>
      </c>
      <c r="H338">
        <v>0</v>
      </c>
      <c r="I338" s="5">
        <f>F338-(G338+H338)</f>
        <v>4750</v>
      </c>
      <c r="J338" s="4">
        <f>IF(I338=F338,"0",(H338+G338)/F338)</f>
        <v>0.5</v>
      </c>
    </row>
    <row r="339" spans="1:10" x14ac:dyDescent="0.25">
      <c r="A339">
        <v>2830</v>
      </c>
      <c r="B339" t="s">
        <v>774</v>
      </c>
      <c r="C339" t="s">
        <v>775</v>
      </c>
      <c r="D339" s="6">
        <v>42705</v>
      </c>
      <c r="E339" s="6">
        <v>43120</v>
      </c>
      <c r="F339">
        <v>24000</v>
      </c>
      <c r="G339">
        <v>12000</v>
      </c>
      <c r="H339">
        <v>0</v>
      </c>
      <c r="I339" s="5">
        <f>F339-(G339+H339)</f>
        <v>12000</v>
      </c>
      <c r="J339" s="4">
        <f>IF(I339=F339,"0",(H339+G339)/F339)</f>
        <v>0.5</v>
      </c>
    </row>
    <row r="340" spans="1:10" x14ac:dyDescent="0.25">
      <c r="A340">
        <v>2861</v>
      </c>
      <c r="B340" t="s">
        <v>842</v>
      </c>
      <c r="C340" t="s">
        <v>843</v>
      </c>
      <c r="D340" s="6">
        <v>42705</v>
      </c>
      <c r="E340" s="6">
        <v>43120</v>
      </c>
      <c r="F340">
        <v>14109</v>
      </c>
      <c r="G340">
        <v>7054.5</v>
      </c>
      <c r="H340">
        <v>0</v>
      </c>
      <c r="I340" s="5">
        <f>F340-(G340+H340)</f>
        <v>7054.5</v>
      </c>
      <c r="J340" s="4">
        <f>IF(I340=F340,"0",(H340+G340)/F340)</f>
        <v>0.5</v>
      </c>
    </row>
    <row r="341" spans="1:10" x14ac:dyDescent="0.25">
      <c r="A341">
        <v>2948</v>
      </c>
      <c r="B341" t="s">
        <v>920</v>
      </c>
      <c r="C341" t="s">
        <v>921</v>
      </c>
      <c r="D341" s="6">
        <v>42705</v>
      </c>
      <c r="E341" s="6">
        <v>43120</v>
      </c>
      <c r="F341">
        <v>32176</v>
      </c>
      <c r="G341">
        <v>16088</v>
      </c>
      <c r="H341">
        <v>0</v>
      </c>
      <c r="I341" s="5">
        <f>F341-(G341+H341)</f>
        <v>16088</v>
      </c>
      <c r="J341" s="4">
        <f>IF(I341=F341,"0",(H341+G341)/F341)</f>
        <v>0.5</v>
      </c>
    </row>
    <row r="342" spans="1:10" x14ac:dyDescent="0.25">
      <c r="A342">
        <v>2960</v>
      </c>
      <c r="B342" t="s">
        <v>946</v>
      </c>
      <c r="C342" t="s">
        <v>947</v>
      </c>
      <c r="D342" s="6">
        <v>42705</v>
      </c>
      <c r="E342" s="6">
        <v>43120</v>
      </c>
      <c r="F342">
        <v>2850</v>
      </c>
      <c r="G342">
        <v>1425</v>
      </c>
      <c r="H342">
        <v>0</v>
      </c>
      <c r="I342" s="5">
        <f>F342-(G342+H342)</f>
        <v>1425</v>
      </c>
      <c r="J342" s="4">
        <f>IF(I342=F342,"0",(H342+G342)/F342)</f>
        <v>0.5</v>
      </c>
    </row>
    <row r="343" spans="1:10" x14ac:dyDescent="0.25">
      <c r="A343">
        <v>2961</v>
      </c>
      <c r="B343" t="s">
        <v>948</v>
      </c>
      <c r="C343" t="s">
        <v>949</v>
      </c>
      <c r="D343" s="6">
        <v>42705</v>
      </c>
      <c r="E343" s="6">
        <v>43120</v>
      </c>
      <c r="F343">
        <v>540</v>
      </c>
      <c r="G343">
        <v>270</v>
      </c>
      <c r="H343">
        <v>0</v>
      </c>
      <c r="I343" s="5">
        <f>F343-(G343+H343)</f>
        <v>270</v>
      </c>
      <c r="J343" s="4">
        <f>IF(I343=F343,"0",(H343+G343)/F343)</f>
        <v>0.5</v>
      </c>
    </row>
    <row r="344" spans="1:10" x14ac:dyDescent="0.25">
      <c r="A344">
        <v>2962</v>
      </c>
      <c r="B344" t="s">
        <v>950</v>
      </c>
      <c r="C344" t="s">
        <v>951</v>
      </c>
      <c r="D344" s="6">
        <v>42705</v>
      </c>
      <c r="E344" s="6">
        <v>43120</v>
      </c>
      <c r="F344">
        <v>5400</v>
      </c>
      <c r="G344">
        <v>2700</v>
      </c>
      <c r="H344">
        <v>0</v>
      </c>
      <c r="I344" s="5">
        <f>F344-(G344+H344)</f>
        <v>2700</v>
      </c>
      <c r="J344" s="4">
        <f>IF(I344=F344,"0",(H344+G344)/F344)</f>
        <v>0.5</v>
      </c>
    </row>
    <row r="345" spans="1:10" x14ac:dyDescent="0.25">
      <c r="A345">
        <v>3039</v>
      </c>
      <c r="B345" t="s">
        <v>986</v>
      </c>
      <c r="C345" t="s">
        <v>987</v>
      </c>
      <c r="D345" s="6">
        <v>42705</v>
      </c>
      <c r="E345" s="6">
        <v>43120</v>
      </c>
      <c r="F345">
        <v>38500</v>
      </c>
      <c r="G345">
        <v>19250</v>
      </c>
      <c r="H345">
        <v>0</v>
      </c>
      <c r="I345" s="5">
        <f>F345-(G345+H345)</f>
        <v>19250</v>
      </c>
      <c r="J345" s="4">
        <f>IF(I345=F345,"0",(H345+G345)/F345)</f>
        <v>0.5</v>
      </c>
    </row>
    <row r="346" spans="1:10" x14ac:dyDescent="0.25">
      <c r="A346">
        <v>3040</v>
      </c>
      <c r="B346" t="s">
        <v>988</v>
      </c>
      <c r="C346" t="s">
        <v>989</v>
      </c>
      <c r="D346" s="6">
        <v>42705</v>
      </c>
      <c r="E346" s="6">
        <v>43120</v>
      </c>
      <c r="F346">
        <v>35000</v>
      </c>
      <c r="G346">
        <v>17500</v>
      </c>
      <c r="H346">
        <v>0</v>
      </c>
      <c r="I346" s="5">
        <f>F346-(G346+H346)</f>
        <v>17500</v>
      </c>
      <c r="J346" s="4">
        <f>IF(I346=F346,"0",(H346+G346)/F346)</f>
        <v>0.5</v>
      </c>
    </row>
    <row r="347" spans="1:10" x14ac:dyDescent="0.25">
      <c r="A347">
        <v>3042</v>
      </c>
      <c r="B347" t="s">
        <v>992</v>
      </c>
      <c r="C347" t="s">
        <v>993</v>
      </c>
      <c r="D347" s="6">
        <v>42705</v>
      </c>
      <c r="E347" s="6">
        <v>43120</v>
      </c>
      <c r="F347">
        <v>7680</v>
      </c>
      <c r="G347">
        <v>3840</v>
      </c>
      <c r="H347">
        <v>0</v>
      </c>
      <c r="I347" s="5">
        <f>F347-(G347+H347)</f>
        <v>3840</v>
      </c>
      <c r="J347" s="4">
        <f>IF(I347=F347,"0",(H347+G347)/F347)</f>
        <v>0.5</v>
      </c>
    </row>
    <row r="348" spans="1:10" x14ac:dyDescent="0.25">
      <c r="A348">
        <v>3044</v>
      </c>
      <c r="B348" t="s">
        <v>996</v>
      </c>
      <c r="C348" t="s">
        <v>997</v>
      </c>
      <c r="D348" s="6">
        <v>42705</v>
      </c>
      <c r="E348" s="6">
        <v>43120</v>
      </c>
      <c r="F348">
        <v>19800</v>
      </c>
      <c r="G348">
        <v>9900</v>
      </c>
      <c r="H348">
        <v>0</v>
      </c>
      <c r="I348" s="5">
        <f>F348-(G348+H348)</f>
        <v>9900</v>
      </c>
      <c r="J348" s="4">
        <f>IF(I348=F348,"0",(H348+G348)/F348)</f>
        <v>0.5</v>
      </c>
    </row>
    <row r="349" spans="1:10" x14ac:dyDescent="0.25">
      <c r="A349">
        <v>3045</v>
      </c>
      <c r="B349" t="s">
        <v>998</v>
      </c>
      <c r="C349" t="s">
        <v>999</v>
      </c>
      <c r="D349" s="6">
        <v>42705</v>
      </c>
      <c r="E349" s="6">
        <v>43120</v>
      </c>
      <c r="F349">
        <v>33000</v>
      </c>
      <c r="G349">
        <v>16500</v>
      </c>
      <c r="H349">
        <v>0</v>
      </c>
      <c r="I349" s="5">
        <f>F349-(G349+H349)</f>
        <v>16500</v>
      </c>
      <c r="J349" s="4">
        <f>IF(I349=F349,"0",(H349+G349)/F349)</f>
        <v>0.5</v>
      </c>
    </row>
    <row r="350" spans="1:10" x14ac:dyDescent="0.25">
      <c r="A350">
        <v>3046</v>
      </c>
      <c r="B350" t="s">
        <v>1000</v>
      </c>
      <c r="C350" t="s">
        <v>1001</v>
      </c>
      <c r="D350" s="6">
        <v>42705</v>
      </c>
      <c r="E350" s="6">
        <v>43120</v>
      </c>
      <c r="F350">
        <v>24000</v>
      </c>
      <c r="G350">
        <v>12000</v>
      </c>
      <c r="H350">
        <v>0</v>
      </c>
      <c r="I350" s="5">
        <f>F350-(G350+H350)</f>
        <v>12000</v>
      </c>
      <c r="J350" s="4">
        <f>IF(I350=F350,"0",(H350+G350)/F350)</f>
        <v>0.5</v>
      </c>
    </row>
    <row r="351" spans="1:10" x14ac:dyDescent="0.25">
      <c r="A351">
        <v>3213</v>
      </c>
      <c r="B351" t="s">
        <v>1050</v>
      </c>
      <c r="C351" t="s">
        <v>1051</v>
      </c>
      <c r="D351" s="6">
        <v>42705</v>
      </c>
      <c r="E351" s="6">
        <v>43120</v>
      </c>
      <c r="F351">
        <v>14109</v>
      </c>
      <c r="G351">
        <v>7054.5</v>
      </c>
      <c r="H351">
        <v>0</v>
      </c>
      <c r="I351" s="5">
        <f>F351-(G351+H351)</f>
        <v>7054.5</v>
      </c>
      <c r="J351" s="4">
        <f>IF(I351=F351,"0",(H351+G351)/F351)</f>
        <v>0.5</v>
      </c>
    </row>
    <row r="352" spans="1:10" x14ac:dyDescent="0.25">
      <c r="A352">
        <v>3172</v>
      </c>
      <c r="B352" t="s">
        <v>1094</v>
      </c>
      <c r="C352" t="s">
        <v>1095</v>
      </c>
      <c r="D352" s="6">
        <v>42705</v>
      </c>
      <c r="E352" s="6">
        <v>43120</v>
      </c>
      <c r="F352">
        <v>2000</v>
      </c>
      <c r="G352">
        <v>1000</v>
      </c>
      <c r="H352">
        <v>0</v>
      </c>
      <c r="I352" s="5">
        <f>F352-(G352+H352)</f>
        <v>1000</v>
      </c>
      <c r="J352" s="4">
        <f>IF(I352=F352,"0",(H352+G352)/F352)</f>
        <v>0.5</v>
      </c>
    </row>
    <row r="353" spans="1:10" x14ac:dyDescent="0.25">
      <c r="A353">
        <v>3194</v>
      </c>
      <c r="B353" t="s">
        <v>1138</v>
      </c>
      <c r="C353" t="s">
        <v>1139</v>
      </c>
      <c r="D353" s="6">
        <v>42705</v>
      </c>
      <c r="E353" s="6">
        <v>43120</v>
      </c>
      <c r="F353">
        <v>45000</v>
      </c>
      <c r="G353">
        <v>22500</v>
      </c>
      <c r="H353">
        <v>0</v>
      </c>
      <c r="I353" s="5">
        <f>F353-(G353+H353)</f>
        <v>22500</v>
      </c>
      <c r="J353" s="4">
        <f>IF(I353=F353,"0",(H353+G353)/F353)</f>
        <v>0.5</v>
      </c>
    </row>
    <row r="354" spans="1:10" x14ac:dyDescent="0.25">
      <c r="A354">
        <v>3195</v>
      </c>
      <c r="B354" t="s">
        <v>1140</v>
      </c>
      <c r="C354" t="s">
        <v>1141</v>
      </c>
      <c r="D354" s="6">
        <v>42705</v>
      </c>
      <c r="E354" s="6">
        <v>43120</v>
      </c>
      <c r="F354">
        <v>14250</v>
      </c>
      <c r="G354">
        <v>7125</v>
      </c>
      <c r="H354">
        <v>0</v>
      </c>
      <c r="I354" s="5">
        <f>F354-(G354+H354)</f>
        <v>7125</v>
      </c>
      <c r="J354" s="4">
        <f>IF(I354=F354,"0",(H354+G354)/F354)</f>
        <v>0.5</v>
      </c>
    </row>
    <row r="355" spans="1:10" x14ac:dyDescent="0.25">
      <c r="A355">
        <v>3059</v>
      </c>
      <c r="B355" t="s">
        <v>1028</v>
      </c>
      <c r="C355" t="s">
        <v>1029</v>
      </c>
      <c r="D355" s="6">
        <v>42705</v>
      </c>
      <c r="E355" s="6">
        <v>43120</v>
      </c>
      <c r="F355">
        <v>80000</v>
      </c>
      <c r="G355">
        <v>39960</v>
      </c>
      <c r="H355">
        <v>0</v>
      </c>
      <c r="I355" s="5">
        <f>F355-(G355+H355)</f>
        <v>40040</v>
      </c>
      <c r="J355" s="4">
        <f>IF(I355=F355,"0",(H355+G355)/F355)</f>
        <v>0.4995</v>
      </c>
    </row>
    <row r="356" spans="1:10" x14ac:dyDescent="0.25">
      <c r="A356">
        <v>2343</v>
      </c>
      <c r="B356" t="s">
        <v>404</v>
      </c>
      <c r="C356" t="s">
        <v>405</v>
      </c>
      <c r="D356" s="6">
        <v>42339</v>
      </c>
      <c r="E356" s="6">
        <v>42755</v>
      </c>
      <c r="F356">
        <v>6600</v>
      </c>
      <c r="G356">
        <v>3256</v>
      </c>
      <c r="H356">
        <v>0</v>
      </c>
      <c r="I356" s="5">
        <f>F356-(G356+H356)</f>
        <v>3344</v>
      </c>
      <c r="J356" s="4">
        <f>IF(I356=F356,"0",(H356+G356)/F356)</f>
        <v>0.49333333333333335</v>
      </c>
    </row>
    <row r="357" spans="1:10" x14ac:dyDescent="0.25">
      <c r="A357">
        <v>2952</v>
      </c>
      <c r="B357" t="s">
        <v>928</v>
      </c>
      <c r="C357" t="s">
        <v>929</v>
      </c>
      <c r="D357" s="6">
        <v>42705</v>
      </c>
      <c r="E357" s="6">
        <v>43120</v>
      </c>
      <c r="F357">
        <v>50000</v>
      </c>
      <c r="G357">
        <v>24000</v>
      </c>
      <c r="H357">
        <v>0</v>
      </c>
      <c r="I357" s="5">
        <f>F357-(G357+H357)</f>
        <v>26000</v>
      </c>
      <c r="J357" s="4">
        <f>IF(I357=F357,"0",(H357+G357)/F357)</f>
        <v>0.48</v>
      </c>
    </row>
    <row r="358" spans="1:10" x14ac:dyDescent="0.25">
      <c r="A358">
        <v>2477</v>
      </c>
      <c r="B358" t="s">
        <v>122</v>
      </c>
      <c r="C358" t="s">
        <v>123</v>
      </c>
      <c r="D358" s="6">
        <v>42339</v>
      </c>
      <c r="E358" s="6">
        <v>42755</v>
      </c>
      <c r="F358">
        <v>5091</v>
      </c>
      <c r="G358">
        <v>2414.5</v>
      </c>
      <c r="H358">
        <v>0</v>
      </c>
      <c r="I358" s="5">
        <f>F358-(G358+H358)</f>
        <v>2676.5</v>
      </c>
      <c r="J358" s="4">
        <f>IF(I358=F358,"0",(H358+G358)/F358)</f>
        <v>0.47426831663720292</v>
      </c>
    </row>
    <row r="359" spans="1:10" x14ac:dyDescent="0.25">
      <c r="A359">
        <v>2831</v>
      </c>
      <c r="B359" t="s">
        <v>776</v>
      </c>
      <c r="C359" t="s">
        <v>777</v>
      </c>
      <c r="D359" s="6">
        <v>42705</v>
      </c>
      <c r="E359" s="6">
        <v>43120</v>
      </c>
      <c r="F359">
        <v>5280</v>
      </c>
      <c r="G359">
        <v>2500</v>
      </c>
      <c r="H359">
        <v>0</v>
      </c>
      <c r="I359" s="5">
        <f>F359-(G359+H359)</f>
        <v>2780</v>
      </c>
      <c r="J359" s="4">
        <f>IF(I359=F359,"0",(H359+G359)/F359)</f>
        <v>0.47348484848484851</v>
      </c>
    </row>
    <row r="360" spans="1:10" x14ac:dyDescent="0.25">
      <c r="A360">
        <v>2521</v>
      </c>
      <c r="B360" t="s">
        <v>276</v>
      </c>
      <c r="C360" t="s">
        <v>277</v>
      </c>
      <c r="D360" s="6">
        <v>42339</v>
      </c>
      <c r="E360" s="6">
        <v>42755</v>
      </c>
      <c r="F360">
        <v>15000</v>
      </c>
      <c r="G360">
        <v>7080</v>
      </c>
      <c r="H360">
        <v>0</v>
      </c>
      <c r="I360" s="5">
        <f>F360-(G360+H360)</f>
        <v>7920</v>
      </c>
      <c r="J360" s="4">
        <f>IF(I360=F360,"0",(H360+G360)/F360)</f>
        <v>0.47199999999999998</v>
      </c>
    </row>
    <row r="361" spans="1:10" x14ac:dyDescent="0.25">
      <c r="A361">
        <v>3033</v>
      </c>
      <c r="B361" t="s">
        <v>974</v>
      </c>
      <c r="C361" t="s">
        <v>975</v>
      </c>
      <c r="D361" s="6">
        <v>42705</v>
      </c>
      <c r="E361" s="6">
        <v>43120</v>
      </c>
      <c r="F361">
        <v>30000</v>
      </c>
      <c r="G361">
        <v>14090</v>
      </c>
      <c r="H361">
        <v>0</v>
      </c>
      <c r="I361" s="5">
        <f>F361-(G361+H361)</f>
        <v>15910</v>
      </c>
      <c r="J361" s="4">
        <f>IF(I361=F361,"0",(H361+G361)/F361)</f>
        <v>0.46966666666666668</v>
      </c>
    </row>
    <row r="362" spans="1:10" x14ac:dyDescent="0.25">
      <c r="A362">
        <v>2920</v>
      </c>
      <c r="B362" t="s">
        <v>882</v>
      </c>
      <c r="C362" t="s">
        <v>883</v>
      </c>
      <c r="D362" s="6">
        <v>42705</v>
      </c>
      <c r="E362" s="6">
        <v>43120</v>
      </c>
      <c r="F362">
        <v>182750</v>
      </c>
      <c r="G362">
        <v>85000</v>
      </c>
      <c r="H362">
        <v>0</v>
      </c>
      <c r="I362" s="5">
        <f>F362-(G362+H362)</f>
        <v>97750</v>
      </c>
      <c r="J362" s="4">
        <f>IF(I362=F362,"0",(H362+G362)/F362)</f>
        <v>0.46511627906976744</v>
      </c>
    </row>
    <row r="363" spans="1:10" x14ac:dyDescent="0.25">
      <c r="A363">
        <v>2759</v>
      </c>
      <c r="B363" t="s">
        <v>730</v>
      </c>
      <c r="C363" t="s">
        <v>731</v>
      </c>
      <c r="D363" s="6">
        <v>42705</v>
      </c>
      <c r="E363" s="6">
        <v>43120</v>
      </c>
      <c r="F363">
        <v>231446</v>
      </c>
      <c r="G363">
        <v>107200</v>
      </c>
      <c r="H363">
        <v>0</v>
      </c>
      <c r="I363" s="5">
        <f>F363-(G363+H363)</f>
        <v>124246</v>
      </c>
      <c r="J363" s="4">
        <f>IF(I363=F363,"0",(H363+G363)/F363)</f>
        <v>0.4631749954633046</v>
      </c>
    </row>
    <row r="364" spans="1:10" x14ac:dyDescent="0.25">
      <c r="A364">
        <v>2354</v>
      </c>
      <c r="B364" t="s">
        <v>416</v>
      </c>
      <c r="C364" t="s">
        <v>417</v>
      </c>
      <c r="D364" s="6">
        <v>42339</v>
      </c>
      <c r="E364" s="6">
        <v>42755</v>
      </c>
      <c r="F364">
        <v>103000</v>
      </c>
      <c r="G364">
        <v>28031.13</v>
      </c>
      <c r="H364">
        <v>19610</v>
      </c>
      <c r="I364" s="5">
        <f>F364-(G364+H364)</f>
        <v>55358.869999999995</v>
      </c>
      <c r="J364" s="4">
        <f>IF(I364=F364,"0",(H364+G364)/F364)</f>
        <v>0.46253524271844665</v>
      </c>
    </row>
    <row r="365" spans="1:10" x14ac:dyDescent="0.25">
      <c r="A365">
        <v>2947</v>
      </c>
      <c r="B365" t="s">
        <v>918</v>
      </c>
      <c r="C365" t="s">
        <v>919</v>
      </c>
      <c r="D365" s="6">
        <v>42705</v>
      </c>
      <c r="E365" s="6">
        <v>43120</v>
      </c>
      <c r="F365">
        <v>10725</v>
      </c>
      <c r="G365">
        <v>4950</v>
      </c>
      <c r="H365">
        <v>0</v>
      </c>
      <c r="I365" s="5">
        <f>F365-(G365+H365)</f>
        <v>5775</v>
      </c>
      <c r="J365" s="4">
        <f>IF(I365=F365,"0",(H365+G365)/F365)</f>
        <v>0.46153846153846156</v>
      </c>
    </row>
    <row r="366" spans="1:10" x14ac:dyDescent="0.25">
      <c r="A366">
        <v>3219</v>
      </c>
      <c r="B366" t="s">
        <v>1162</v>
      </c>
      <c r="C366" t="s">
        <v>1163</v>
      </c>
      <c r="D366" s="6">
        <v>42705</v>
      </c>
      <c r="E366" s="6">
        <v>43120</v>
      </c>
      <c r="F366">
        <v>275400</v>
      </c>
      <c r="G366">
        <v>125410</v>
      </c>
      <c r="H366">
        <v>0</v>
      </c>
      <c r="I366" s="5">
        <f>F366-(G366+H366)</f>
        <v>149990</v>
      </c>
      <c r="J366" s="4">
        <f>IF(I366=F366,"0",(H366+G366)/F366)</f>
        <v>0.45537400145243284</v>
      </c>
    </row>
    <row r="367" spans="1:10" x14ac:dyDescent="0.25">
      <c r="A367">
        <v>3086</v>
      </c>
      <c r="B367" t="s">
        <v>1074</v>
      </c>
      <c r="C367" t="s">
        <v>1075</v>
      </c>
      <c r="D367" s="6">
        <v>42705</v>
      </c>
      <c r="E367" s="6">
        <v>43120</v>
      </c>
      <c r="F367">
        <v>160000</v>
      </c>
      <c r="G367">
        <v>72075</v>
      </c>
      <c r="H367">
        <v>0</v>
      </c>
      <c r="I367" s="5">
        <f>F367-(G367+H367)</f>
        <v>87925</v>
      </c>
      <c r="J367" s="4">
        <f>IF(I367=F367,"0",(H367+G367)/F367)</f>
        <v>0.45046874999999997</v>
      </c>
    </row>
    <row r="368" spans="1:10" x14ac:dyDescent="0.25">
      <c r="A368">
        <v>2867</v>
      </c>
      <c r="B368" t="s">
        <v>854</v>
      </c>
      <c r="C368" t="s">
        <v>855</v>
      </c>
      <c r="D368" s="6">
        <v>42705</v>
      </c>
      <c r="E368" s="6">
        <v>43120</v>
      </c>
      <c r="F368">
        <v>475000</v>
      </c>
      <c r="G368">
        <v>212580</v>
      </c>
      <c r="H368">
        <v>0</v>
      </c>
      <c r="I368" s="5">
        <f>F368-(G368+H368)</f>
        <v>262420</v>
      </c>
      <c r="J368" s="4">
        <f>IF(I368=F368,"0",(H368+G368)/F368)</f>
        <v>0.44753684210526318</v>
      </c>
    </row>
    <row r="369" spans="1:10" x14ac:dyDescent="0.25">
      <c r="A369">
        <v>2588</v>
      </c>
      <c r="B369" t="s">
        <v>188</v>
      </c>
      <c r="C369" t="s">
        <v>189</v>
      </c>
      <c r="D369" s="6">
        <v>42370</v>
      </c>
      <c r="E369" s="6">
        <v>42755</v>
      </c>
      <c r="F369">
        <v>15000</v>
      </c>
      <c r="G369">
        <v>6650</v>
      </c>
      <c r="H369">
        <v>0</v>
      </c>
      <c r="I369" s="5">
        <f>F369-(G369+H369)</f>
        <v>8350</v>
      </c>
      <c r="J369" s="4">
        <f>IF(I369=F369,"0",(H369+G369)/F369)</f>
        <v>0.44333333333333336</v>
      </c>
    </row>
    <row r="370" spans="1:10" x14ac:dyDescent="0.25">
      <c r="A370">
        <v>2442</v>
      </c>
      <c r="B370" t="s">
        <v>446</v>
      </c>
      <c r="C370" t="s">
        <v>447</v>
      </c>
      <c r="D370" s="6">
        <v>42339</v>
      </c>
      <c r="E370" s="6">
        <v>42755</v>
      </c>
      <c r="F370">
        <v>6540</v>
      </c>
      <c r="G370">
        <v>2880</v>
      </c>
      <c r="H370">
        <v>0</v>
      </c>
      <c r="I370" s="5">
        <f>F370-(G370+H370)</f>
        <v>3660</v>
      </c>
      <c r="J370" s="4">
        <f>IF(I370=F370,"0",(H370+G370)/F370)</f>
        <v>0.44036697247706424</v>
      </c>
    </row>
    <row r="371" spans="1:10" x14ac:dyDescent="0.25">
      <c r="A371">
        <v>2949</v>
      </c>
      <c r="B371" t="s">
        <v>922</v>
      </c>
      <c r="C371" t="s">
        <v>923</v>
      </c>
      <c r="D371" s="6">
        <v>42705</v>
      </c>
      <c r="E371" s="6">
        <v>43120</v>
      </c>
      <c r="F371">
        <v>133760</v>
      </c>
      <c r="G371">
        <v>57600</v>
      </c>
      <c r="H371">
        <v>0</v>
      </c>
      <c r="I371" s="5">
        <f>F371-(G371+H371)</f>
        <v>76160</v>
      </c>
      <c r="J371" s="4">
        <f>IF(I371=F371,"0",(H371+G371)/F371)</f>
        <v>0.43062200956937802</v>
      </c>
    </row>
    <row r="372" spans="1:10" x14ac:dyDescent="0.25">
      <c r="A372">
        <v>3218</v>
      </c>
      <c r="B372" t="s">
        <v>1160</v>
      </c>
      <c r="C372" t="s">
        <v>1161</v>
      </c>
      <c r="D372" s="6">
        <v>42705</v>
      </c>
      <c r="E372" s="6">
        <v>43120</v>
      </c>
      <c r="F372">
        <v>61200</v>
      </c>
      <c r="G372">
        <v>25780</v>
      </c>
      <c r="H372">
        <v>0</v>
      </c>
      <c r="I372" s="5">
        <f>F372-(G372+H372)</f>
        <v>35420</v>
      </c>
      <c r="J372" s="4">
        <f>IF(I372=F372,"0",(H372+G372)/F372)</f>
        <v>0.42124183006535948</v>
      </c>
    </row>
    <row r="373" spans="1:10" x14ac:dyDescent="0.25">
      <c r="A373">
        <v>3191</v>
      </c>
      <c r="B373" t="s">
        <v>1132</v>
      </c>
      <c r="C373" t="s">
        <v>1133</v>
      </c>
      <c r="D373" s="6">
        <v>42705</v>
      </c>
      <c r="E373" s="6">
        <v>43120</v>
      </c>
      <c r="F373">
        <v>262500</v>
      </c>
      <c r="G373">
        <v>107490</v>
      </c>
      <c r="H373">
        <v>0</v>
      </c>
      <c r="I373" s="5">
        <f>F373-(G373+H373)</f>
        <v>155010</v>
      </c>
      <c r="J373" s="4">
        <f>IF(I373=F373,"0",(H373+G373)/F373)</f>
        <v>0.40948571428571429</v>
      </c>
    </row>
    <row r="374" spans="1:10" x14ac:dyDescent="0.25">
      <c r="A374">
        <v>3035</v>
      </c>
      <c r="B374" t="s">
        <v>978</v>
      </c>
      <c r="C374" t="s">
        <v>979</v>
      </c>
      <c r="D374" s="6">
        <v>42705</v>
      </c>
      <c r="E374" s="6">
        <v>43120</v>
      </c>
      <c r="F374">
        <v>196000</v>
      </c>
      <c r="G374">
        <v>80200</v>
      </c>
      <c r="H374">
        <v>0</v>
      </c>
      <c r="I374" s="5">
        <f>F374-(G374+H374)</f>
        <v>115800</v>
      </c>
      <c r="J374" s="4">
        <f>IF(I374=F374,"0",(H374+G374)/F374)</f>
        <v>0.40918367346938778</v>
      </c>
    </row>
    <row r="375" spans="1:10" x14ac:dyDescent="0.25">
      <c r="A375">
        <v>2944</v>
      </c>
      <c r="B375" t="s">
        <v>912</v>
      </c>
      <c r="C375" t="s">
        <v>913</v>
      </c>
      <c r="D375" s="6">
        <v>42705</v>
      </c>
      <c r="E375" s="6">
        <v>43120</v>
      </c>
      <c r="F375">
        <v>62730</v>
      </c>
      <c r="G375">
        <v>25400</v>
      </c>
      <c r="H375">
        <v>0</v>
      </c>
      <c r="I375" s="5">
        <f>F375-(G375+H375)</f>
        <v>37330</v>
      </c>
      <c r="J375" s="4">
        <f>IF(I375=F375,"0",(H375+G375)/F375)</f>
        <v>0.40490993145225568</v>
      </c>
    </row>
    <row r="376" spans="1:10" x14ac:dyDescent="0.25">
      <c r="A376">
        <v>2765</v>
      </c>
      <c r="B376" t="s">
        <v>742</v>
      </c>
      <c r="C376" t="s">
        <v>743</v>
      </c>
      <c r="D376" s="6">
        <v>42705</v>
      </c>
      <c r="E376" s="6">
        <v>43120</v>
      </c>
      <c r="F376">
        <v>5000</v>
      </c>
      <c r="G376">
        <v>1961.9</v>
      </c>
      <c r="H376">
        <v>0</v>
      </c>
      <c r="I376" s="5">
        <f>F376-(G376+H376)</f>
        <v>3038.1</v>
      </c>
      <c r="J376" s="4">
        <f>IF(I376=F376,"0",(H376+G376)/F376)</f>
        <v>0.39238000000000001</v>
      </c>
    </row>
    <row r="377" spans="1:10" x14ac:dyDescent="0.25">
      <c r="A377">
        <v>2946</v>
      </c>
      <c r="B377" t="s">
        <v>916</v>
      </c>
      <c r="C377" t="s">
        <v>917</v>
      </c>
      <c r="D377" s="6">
        <v>42705</v>
      </c>
      <c r="E377" s="6">
        <v>43120</v>
      </c>
      <c r="F377">
        <v>21175</v>
      </c>
      <c r="G377">
        <v>8250</v>
      </c>
      <c r="H377">
        <v>0</v>
      </c>
      <c r="I377" s="5">
        <f>F377-(G377+H377)</f>
        <v>12925</v>
      </c>
      <c r="J377" s="4">
        <f>IF(I377=F377,"0",(H377+G377)/F377)</f>
        <v>0.38961038961038963</v>
      </c>
    </row>
    <row r="378" spans="1:10" x14ac:dyDescent="0.25">
      <c r="A378">
        <v>3047</v>
      </c>
      <c r="B378" t="s">
        <v>1002</v>
      </c>
      <c r="C378" t="s">
        <v>1003</v>
      </c>
      <c r="D378" s="6">
        <v>42705</v>
      </c>
      <c r="E378" s="6">
        <v>43120</v>
      </c>
      <c r="F378">
        <v>6600</v>
      </c>
      <c r="G378">
        <v>2500</v>
      </c>
      <c r="H378">
        <v>0</v>
      </c>
      <c r="I378" s="5">
        <f>F378-(G378+H378)</f>
        <v>4100</v>
      </c>
      <c r="J378" s="4">
        <f>IF(I378=F378,"0",(H378+G378)/F378)</f>
        <v>0.37878787878787878</v>
      </c>
    </row>
    <row r="379" spans="1:10" x14ac:dyDescent="0.25">
      <c r="A379">
        <v>2357</v>
      </c>
      <c r="B379" t="s">
        <v>420</v>
      </c>
      <c r="C379" t="s">
        <v>421</v>
      </c>
      <c r="D379" s="6">
        <v>42339</v>
      </c>
      <c r="E379" s="6">
        <v>42755</v>
      </c>
      <c r="F379">
        <v>67500</v>
      </c>
      <c r="G379">
        <v>25475</v>
      </c>
      <c r="H379">
        <v>0</v>
      </c>
      <c r="I379" s="5">
        <f>F379-(G379+H379)</f>
        <v>42025</v>
      </c>
      <c r="J379" s="4">
        <f>IF(I379=F379,"0",(H379+G379)/F379)</f>
        <v>0.37740740740740741</v>
      </c>
    </row>
    <row r="380" spans="1:10" x14ac:dyDescent="0.25">
      <c r="A380">
        <v>3192</v>
      </c>
      <c r="B380" t="s">
        <v>1134</v>
      </c>
      <c r="C380" t="s">
        <v>1135</v>
      </c>
      <c r="D380" s="6">
        <v>42705</v>
      </c>
      <c r="E380" s="6">
        <v>43120</v>
      </c>
      <c r="F380">
        <v>22100</v>
      </c>
      <c r="G380">
        <v>8167.5</v>
      </c>
      <c r="H380">
        <v>0</v>
      </c>
      <c r="I380" s="5">
        <f>F380-(G380+H380)</f>
        <v>13932.5</v>
      </c>
      <c r="J380" s="4">
        <f>IF(I380=F380,"0",(H380+G380)/F380)</f>
        <v>0.36957013574660635</v>
      </c>
    </row>
    <row r="381" spans="1:10" x14ac:dyDescent="0.25">
      <c r="A381">
        <v>2549</v>
      </c>
      <c r="B381" t="s">
        <v>696</v>
      </c>
      <c r="C381" t="s">
        <v>697</v>
      </c>
      <c r="D381" s="6">
        <v>42339</v>
      </c>
      <c r="E381" s="6">
        <v>42755</v>
      </c>
      <c r="F381">
        <v>21000</v>
      </c>
      <c r="G381">
        <v>7650</v>
      </c>
      <c r="H381">
        <v>0</v>
      </c>
      <c r="I381" s="5">
        <f>F381-(G381+H381)</f>
        <v>13350</v>
      </c>
      <c r="J381" s="4">
        <f>IF(I381=F381,"0",(H381+G381)/F381)</f>
        <v>0.36428571428571427</v>
      </c>
    </row>
    <row r="382" spans="1:10" x14ac:dyDescent="0.25">
      <c r="A382">
        <v>2358</v>
      </c>
      <c r="B382" t="s">
        <v>422</v>
      </c>
      <c r="C382" t="s">
        <v>423</v>
      </c>
      <c r="D382" s="6">
        <v>42339</v>
      </c>
      <c r="E382" s="6">
        <v>42755</v>
      </c>
      <c r="F382">
        <v>20000</v>
      </c>
      <c r="G382">
        <v>3450</v>
      </c>
      <c r="H382">
        <v>3800</v>
      </c>
      <c r="I382" s="5">
        <f>F382-(G382+H382)</f>
        <v>12750</v>
      </c>
      <c r="J382" s="4">
        <f>IF(I382=F382,"0",(H382+G382)/F382)</f>
        <v>0.36249999999999999</v>
      </c>
    </row>
    <row r="383" spans="1:10" x14ac:dyDescent="0.25">
      <c r="A383">
        <v>2363</v>
      </c>
      <c r="B383" t="s">
        <v>430</v>
      </c>
      <c r="C383" t="s">
        <v>431</v>
      </c>
      <c r="D383" s="6">
        <v>42339</v>
      </c>
      <c r="E383" s="6">
        <v>42755</v>
      </c>
      <c r="F383">
        <v>10000</v>
      </c>
      <c r="G383">
        <v>3586.25</v>
      </c>
      <c r="H383">
        <v>0</v>
      </c>
      <c r="I383" s="5">
        <f>F383-(G383+H383)</f>
        <v>6413.75</v>
      </c>
      <c r="J383" s="4">
        <f>IF(I383=F383,"0",(H383+G383)/F383)</f>
        <v>0.35862500000000003</v>
      </c>
    </row>
    <row r="384" spans="1:10" x14ac:dyDescent="0.25">
      <c r="A384">
        <v>3230</v>
      </c>
      <c r="B384" t="s">
        <v>1190</v>
      </c>
      <c r="C384" t="s">
        <v>1191</v>
      </c>
      <c r="D384" s="6">
        <v>42705</v>
      </c>
      <c r="E384" s="6">
        <v>43120</v>
      </c>
      <c r="F384">
        <v>515000</v>
      </c>
      <c r="G384">
        <v>184250</v>
      </c>
      <c r="H384">
        <v>0</v>
      </c>
      <c r="I384" s="5">
        <f>F384-(G384+H384)</f>
        <v>330750</v>
      </c>
      <c r="J384" s="4">
        <f>IF(I384=F384,"0",(H384+G384)/F384)</f>
        <v>0.35776699029126213</v>
      </c>
    </row>
    <row r="385" spans="1:10" x14ac:dyDescent="0.25">
      <c r="A385">
        <v>2513</v>
      </c>
      <c r="B385" t="s">
        <v>642</v>
      </c>
      <c r="C385" t="s">
        <v>643</v>
      </c>
      <c r="D385" s="6">
        <v>42339</v>
      </c>
      <c r="E385" s="6">
        <v>42755</v>
      </c>
      <c r="F385">
        <v>58000</v>
      </c>
      <c r="G385">
        <v>20080</v>
      </c>
      <c r="H385">
        <v>0</v>
      </c>
      <c r="I385" s="5">
        <f>F385-(G385+H385)</f>
        <v>37920</v>
      </c>
      <c r="J385" s="4">
        <f>IF(I385=F385,"0",(H385+G385)/F385)</f>
        <v>0.34620689655172415</v>
      </c>
    </row>
    <row r="386" spans="1:10" x14ac:dyDescent="0.25">
      <c r="A386">
        <v>3185</v>
      </c>
      <c r="B386" t="s">
        <v>1120</v>
      </c>
      <c r="C386" t="s">
        <v>1121</v>
      </c>
      <c r="D386" s="6">
        <v>42705</v>
      </c>
      <c r="E386" s="6">
        <v>43120</v>
      </c>
      <c r="F386">
        <v>82000</v>
      </c>
      <c r="G386">
        <v>27900</v>
      </c>
      <c r="H386">
        <v>0</v>
      </c>
      <c r="I386" s="5">
        <f>F386-(G386+H386)</f>
        <v>54100</v>
      </c>
      <c r="J386" s="4">
        <f>IF(I386=F386,"0",(H386+G386)/F386)</f>
        <v>0.34024390243902441</v>
      </c>
    </row>
    <row r="387" spans="1:10" x14ac:dyDescent="0.25">
      <c r="A387">
        <v>2963</v>
      </c>
      <c r="B387" t="s">
        <v>952</v>
      </c>
      <c r="C387" t="s">
        <v>953</v>
      </c>
      <c r="D387" s="6">
        <v>42705</v>
      </c>
      <c r="E387" s="6">
        <v>43120</v>
      </c>
      <c r="F387">
        <v>180000</v>
      </c>
      <c r="G387">
        <v>61200</v>
      </c>
      <c r="H387">
        <v>0</v>
      </c>
      <c r="I387" s="5">
        <f>F387-(G387+H387)</f>
        <v>118800</v>
      </c>
      <c r="J387" s="4">
        <f>IF(I387=F387,"0",(H387+G387)/F387)</f>
        <v>0.34</v>
      </c>
    </row>
    <row r="388" spans="1:10" x14ac:dyDescent="0.25">
      <c r="A388">
        <v>3245</v>
      </c>
      <c r="B388" t="s">
        <v>1219</v>
      </c>
      <c r="C388" t="s">
        <v>1220</v>
      </c>
      <c r="D388" s="6">
        <v>42705</v>
      </c>
      <c r="E388" s="6">
        <v>43120</v>
      </c>
      <c r="F388">
        <v>5250</v>
      </c>
      <c r="G388">
        <v>1770.91</v>
      </c>
      <c r="H388">
        <v>0</v>
      </c>
      <c r="I388" s="5">
        <f>F388-(G388+H388)</f>
        <v>3479.09</v>
      </c>
      <c r="J388" s="4">
        <f>IF(I388=F388,"0",(H388+G388)/F388)</f>
        <v>0.33731619047619049</v>
      </c>
    </row>
    <row r="389" spans="1:10" x14ac:dyDescent="0.25">
      <c r="A389">
        <v>2288</v>
      </c>
      <c r="B389" t="s">
        <v>226</v>
      </c>
      <c r="C389" t="s">
        <v>227</v>
      </c>
      <c r="D389" s="6">
        <v>42339</v>
      </c>
      <c r="E389" s="6">
        <v>42755</v>
      </c>
      <c r="F389">
        <v>21550</v>
      </c>
      <c r="G389">
        <v>7096.88</v>
      </c>
      <c r="H389">
        <v>0</v>
      </c>
      <c r="I389" s="5">
        <f>F389-(G389+H389)</f>
        <v>14453.119999999999</v>
      </c>
      <c r="J389" s="4">
        <f>IF(I389=F389,"0",(H389+G389)/F389)</f>
        <v>0.32932157772621812</v>
      </c>
    </row>
    <row r="390" spans="1:10" x14ac:dyDescent="0.25">
      <c r="A390">
        <v>2447</v>
      </c>
      <c r="B390" t="s">
        <v>450</v>
      </c>
      <c r="C390" t="s">
        <v>451</v>
      </c>
      <c r="D390" s="6">
        <v>42339</v>
      </c>
      <c r="E390" s="6">
        <v>42755</v>
      </c>
      <c r="F390">
        <v>11300</v>
      </c>
      <c r="G390">
        <v>3720</v>
      </c>
      <c r="H390">
        <v>0</v>
      </c>
      <c r="I390" s="5">
        <f>F390-(G390+H390)</f>
        <v>7580</v>
      </c>
      <c r="J390" s="4">
        <f>IF(I390=F390,"0",(H390+G390)/F390)</f>
        <v>0.32920353982300887</v>
      </c>
    </row>
    <row r="391" spans="1:10" x14ac:dyDescent="0.25">
      <c r="A391">
        <v>2247</v>
      </c>
      <c r="B391" t="s">
        <v>334</v>
      </c>
      <c r="C391" t="s">
        <v>335</v>
      </c>
      <c r="D391" s="6">
        <v>42339</v>
      </c>
      <c r="E391" s="6">
        <v>42755</v>
      </c>
      <c r="F391">
        <v>10000</v>
      </c>
      <c r="G391">
        <v>3260</v>
      </c>
      <c r="H391">
        <v>0</v>
      </c>
      <c r="I391" s="5">
        <f>F391-(G391+H391)</f>
        <v>6740</v>
      </c>
      <c r="J391" s="4">
        <f>IF(I391=F391,"0",(H391+G391)/F391)</f>
        <v>0.32600000000000001</v>
      </c>
    </row>
    <row r="392" spans="1:10" x14ac:dyDescent="0.25">
      <c r="A392">
        <v>3354</v>
      </c>
      <c r="B392" t="s">
        <v>814</v>
      </c>
      <c r="C392" t="s">
        <v>815</v>
      </c>
      <c r="D392" s="6">
        <v>42736</v>
      </c>
      <c r="E392" s="6">
        <v>43100</v>
      </c>
      <c r="F392">
        <v>100000</v>
      </c>
      <c r="G392">
        <v>32522.5</v>
      </c>
      <c r="H392">
        <v>0</v>
      </c>
      <c r="I392" s="5">
        <f>F392-(G392+H392)</f>
        <v>67477.5</v>
      </c>
      <c r="J392" s="4">
        <f>IF(I392=F392,"0",(H392+G392)/F392)</f>
        <v>0.32522499999999999</v>
      </c>
    </row>
    <row r="393" spans="1:10" x14ac:dyDescent="0.25">
      <c r="A393">
        <v>2818</v>
      </c>
      <c r="B393" t="s">
        <v>750</v>
      </c>
      <c r="C393" t="s">
        <v>751</v>
      </c>
      <c r="D393" s="6">
        <v>42705</v>
      </c>
      <c r="E393" s="6">
        <v>43120</v>
      </c>
      <c r="F393">
        <v>87760</v>
      </c>
      <c r="G393">
        <v>28200</v>
      </c>
      <c r="H393">
        <v>0</v>
      </c>
      <c r="I393" s="5">
        <f>F393-(G393+H393)</f>
        <v>59560</v>
      </c>
      <c r="J393" s="4">
        <f>IF(I393=F393,"0",(H393+G393)/F393)</f>
        <v>0.32133090246125795</v>
      </c>
    </row>
    <row r="394" spans="1:10" x14ac:dyDescent="0.25">
      <c r="A394">
        <v>2913</v>
      </c>
      <c r="B394" t="s">
        <v>868</v>
      </c>
      <c r="C394" t="s">
        <v>869</v>
      </c>
      <c r="D394" s="6">
        <v>42705</v>
      </c>
      <c r="E394" s="6">
        <v>43120</v>
      </c>
      <c r="F394">
        <v>87760</v>
      </c>
      <c r="G394">
        <v>28200</v>
      </c>
      <c r="H394">
        <v>0</v>
      </c>
      <c r="I394" s="5">
        <f>F394-(G394+H394)</f>
        <v>59560</v>
      </c>
      <c r="J394" s="4">
        <f>IF(I394=F394,"0",(H394+G394)/F394)</f>
        <v>0.32133090246125795</v>
      </c>
    </row>
    <row r="395" spans="1:10" x14ac:dyDescent="0.25">
      <c r="A395">
        <v>3026</v>
      </c>
      <c r="B395" t="s">
        <v>960</v>
      </c>
      <c r="C395" t="s">
        <v>961</v>
      </c>
      <c r="D395" s="6">
        <v>42705</v>
      </c>
      <c r="E395" s="6">
        <v>43120</v>
      </c>
      <c r="F395">
        <v>87760</v>
      </c>
      <c r="G395">
        <v>28200</v>
      </c>
      <c r="H395">
        <v>0</v>
      </c>
      <c r="I395" s="5">
        <f>F395-(G395+H395)</f>
        <v>59560</v>
      </c>
      <c r="J395" s="4">
        <f>IF(I395=F395,"0",(H395+G395)/F395)</f>
        <v>0.32133090246125795</v>
      </c>
    </row>
    <row r="396" spans="1:10" x14ac:dyDescent="0.25">
      <c r="A396">
        <v>2924</v>
      </c>
      <c r="B396" t="s">
        <v>890</v>
      </c>
      <c r="C396" t="s">
        <v>891</v>
      </c>
      <c r="D396" s="6">
        <v>42705</v>
      </c>
      <c r="E396" s="6">
        <v>43120</v>
      </c>
      <c r="F396">
        <v>42500</v>
      </c>
      <c r="G396">
        <v>13205</v>
      </c>
      <c r="H396">
        <v>0</v>
      </c>
      <c r="I396" s="5">
        <f>F396-(G396+H396)</f>
        <v>29295</v>
      </c>
      <c r="J396" s="4">
        <f>IF(I396=F396,"0",(H396+G396)/F396)</f>
        <v>0.31070588235294117</v>
      </c>
    </row>
    <row r="397" spans="1:10" x14ac:dyDescent="0.25">
      <c r="A397">
        <v>2295</v>
      </c>
      <c r="B397" t="s">
        <v>236</v>
      </c>
      <c r="C397" t="s">
        <v>237</v>
      </c>
      <c r="D397" s="6">
        <v>42339</v>
      </c>
      <c r="E397" s="6">
        <v>42755</v>
      </c>
      <c r="F397">
        <v>18281.25</v>
      </c>
      <c r="G397">
        <v>5400</v>
      </c>
      <c r="H397">
        <v>0</v>
      </c>
      <c r="I397" s="5">
        <f>F397-(G397+H397)</f>
        <v>12881.25</v>
      </c>
      <c r="J397" s="4">
        <f>IF(I397=F397,"0",(H397+G397)/F397)</f>
        <v>0.29538461538461541</v>
      </c>
    </row>
    <row r="398" spans="1:10" x14ac:dyDescent="0.25">
      <c r="A398">
        <v>2925</v>
      </c>
      <c r="B398" t="s">
        <v>892</v>
      </c>
      <c r="C398" t="s">
        <v>893</v>
      </c>
      <c r="D398" s="6">
        <v>42705</v>
      </c>
      <c r="E398" s="6">
        <v>43120</v>
      </c>
      <c r="F398">
        <v>8500</v>
      </c>
      <c r="G398">
        <v>2500</v>
      </c>
      <c r="H398">
        <v>0</v>
      </c>
      <c r="I398" s="5">
        <f>F398-(G398+H398)</f>
        <v>6000</v>
      </c>
      <c r="J398" s="4">
        <f>IF(I398=F398,"0",(H398+G398)/F398)</f>
        <v>0.29411764705882354</v>
      </c>
    </row>
    <row r="399" spans="1:10" x14ac:dyDescent="0.25">
      <c r="A399">
        <v>3076</v>
      </c>
      <c r="B399" t="s">
        <v>1054</v>
      </c>
      <c r="C399" t="s">
        <v>1055</v>
      </c>
      <c r="D399" s="6">
        <v>42705</v>
      </c>
      <c r="E399" s="6">
        <v>43120</v>
      </c>
      <c r="F399">
        <v>198735</v>
      </c>
      <c r="G399">
        <v>56160</v>
      </c>
      <c r="H399">
        <v>0</v>
      </c>
      <c r="I399" s="5">
        <f>F399-(G399+H399)</f>
        <v>142575</v>
      </c>
      <c r="J399" s="4">
        <f>IF(I399=F399,"0",(H399+G399)/F399)</f>
        <v>0.28258736508415727</v>
      </c>
    </row>
    <row r="400" spans="1:10" x14ac:dyDescent="0.25">
      <c r="A400">
        <v>2825</v>
      </c>
      <c r="B400" t="s">
        <v>764</v>
      </c>
      <c r="C400" t="s">
        <v>765</v>
      </c>
      <c r="D400" s="6">
        <v>42705</v>
      </c>
      <c r="E400" s="6">
        <v>43120</v>
      </c>
      <c r="F400">
        <v>64000</v>
      </c>
      <c r="G400">
        <v>17620</v>
      </c>
      <c r="H400">
        <v>0</v>
      </c>
      <c r="I400" s="5">
        <f>F400-(G400+H400)</f>
        <v>46380</v>
      </c>
      <c r="J400" s="4">
        <f>IF(I400=F400,"0",(H400+G400)/F400)</f>
        <v>0.27531250000000002</v>
      </c>
    </row>
    <row r="401" spans="1:10" x14ac:dyDescent="0.25">
      <c r="A401">
        <v>3190</v>
      </c>
      <c r="B401" t="s">
        <v>1130</v>
      </c>
      <c r="C401" t="s">
        <v>1131</v>
      </c>
      <c r="D401" s="6">
        <v>42705</v>
      </c>
      <c r="E401" s="6">
        <v>43120</v>
      </c>
      <c r="F401">
        <v>87500</v>
      </c>
      <c r="G401">
        <v>23500</v>
      </c>
      <c r="H401">
        <v>0</v>
      </c>
      <c r="I401" s="5">
        <f>F401-(G401+H401)</f>
        <v>64000</v>
      </c>
      <c r="J401" s="4">
        <f>IF(I401=F401,"0",(H401+G401)/F401)</f>
        <v>0.26857142857142857</v>
      </c>
    </row>
    <row r="402" spans="1:10" x14ac:dyDescent="0.25">
      <c r="A402">
        <v>2826</v>
      </c>
      <c r="B402" t="s">
        <v>766</v>
      </c>
      <c r="C402" t="s">
        <v>767</v>
      </c>
      <c r="D402" s="6">
        <v>42705</v>
      </c>
      <c r="E402" s="6">
        <v>43120</v>
      </c>
      <c r="F402">
        <v>125000</v>
      </c>
      <c r="G402">
        <v>32600</v>
      </c>
      <c r="H402">
        <v>0</v>
      </c>
      <c r="I402" s="5">
        <f>F402-(G402+H402)</f>
        <v>92400</v>
      </c>
      <c r="J402" s="4">
        <f>IF(I402=F402,"0",(H402+G402)/F402)</f>
        <v>0.26079999999999998</v>
      </c>
    </row>
    <row r="403" spans="1:10" x14ac:dyDescent="0.25">
      <c r="A403">
        <v>2921</v>
      </c>
      <c r="B403" t="s">
        <v>884</v>
      </c>
      <c r="C403" t="s">
        <v>885</v>
      </c>
      <c r="D403" s="6">
        <v>42705</v>
      </c>
      <c r="E403" s="6">
        <v>43120</v>
      </c>
      <c r="F403">
        <v>125000</v>
      </c>
      <c r="G403">
        <v>32600</v>
      </c>
      <c r="H403">
        <v>0</v>
      </c>
      <c r="I403" s="5">
        <f>F403-(G403+H403)</f>
        <v>92400</v>
      </c>
      <c r="J403" s="4">
        <f>IF(I403=F403,"0",(H403+G403)/F403)</f>
        <v>0.26079999999999998</v>
      </c>
    </row>
    <row r="404" spans="1:10" x14ac:dyDescent="0.25">
      <c r="A404">
        <v>3036</v>
      </c>
      <c r="B404" t="s">
        <v>980</v>
      </c>
      <c r="C404" t="s">
        <v>981</v>
      </c>
      <c r="D404" s="6">
        <v>42705</v>
      </c>
      <c r="E404" s="6">
        <v>43120</v>
      </c>
      <c r="F404">
        <v>125000</v>
      </c>
      <c r="G404">
        <v>32600</v>
      </c>
      <c r="H404">
        <v>0</v>
      </c>
      <c r="I404" s="5">
        <f>F404-(G404+H404)</f>
        <v>92400</v>
      </c>
      <c r="J404" s="4">
        <f>IF(I404=F404,"0",(H404+G404)/F404)</f>
        <v>0.26079999999999998</v>
      </c>
    </row>
    <row r="405" spans="1:10" x14ac:dyDescent="0.25">
      <c r="A405">
        <v>3077</v>
      </c>
      <c r="B405" t="s">
        <v>1056</v>
      </c>
      <c r="C405" t="s">
        <v>1057</v>
      </c>
      <c r="D405" s="6">
        <v>42705</v>
      </c>
      <c r="E405" s="6">
        <v>43120</v>
      </c>
      <c r="F405">
        <v>127500</v>
      </c>
      <c r="G405">
        <v>33150</v>
      </c>
      <c r="H405">
        <v>0</v>
      </c>
      <c r="I405" s="5">
        <f>F405-(G405+H405)</f>
        <v>94350</v>
      </c>
      <c r="J405" s="4">
        <f>IF(I405=F405,"0",(H405+G405)/F405)</f>
        <v>0.26</v>
      </c>
    </row>
    <row r="406" spans="1:10" x14ac:dyDescent="0.25">
      <c r="A406">
        <v>3078</v>
      </c>
      <c r="B406" t="s">
        <v>1058</v>
      </c>
      <c r="C406" t="s">
        <v>1059</v>
      </c>
      <c r="D406" s="6">
        <v>42705</v>
      </c>
      <c r="E406" s="6">
        <v>43120</v>
      </c>
      <c r="F406">
        <v>22500</v>
      </c>
      <c r="G406">
        <v>5850</v>
      </c>
      <c r="H406">
        <v>0</v>
      </c>
      <c r="I406" s="5">
        <f>F406-(G406+H406)</f>
        <v>16650</v>
      </c>
      <c r="J406" s="4">
        <f>IF(I406=F406,"0",(H406+G406)/F406)</f>
        <v>0.26</v>
      </c>
    </row>
    <row r="407" spans="1:10" x14ac:dyDescent="0.25">
      <c r="A407">
        <v>3225</v>
      </c>
      <c r="B407" t="s">
        <v>1174</v>
      </c>
      <c r="C407" t="s">
        <v>1175</v>
      </c>
      <c r="D407" s="6">
        <v>42705</v>
      </c>
      <c r="E407" s="6">
        <v>43120</v>
      </c>
      <c r="F407">
        <v>93022</v>
      </c>
      <c r="G407">
        <v>24001.919999999998</v>
      </c>
      <c r="H407">
        <v>0</v>
      </c>
      <c r="I407" s="5">
        <f>F407-(G407+H407)</f>
        <v>69020.08</v>
      </c>
      <c r="J407" s="4">
        <f>IF(I407=F407,"0",(H407+G407)/F407)</f>
        <v>0.25802412332566488</v>
      </c>
    </row>
    <row r="408" spans="1:10" x14ac:dyDescent="0.25">
      <c r="A408">
        <v>2923</v>
      </c>
      <c r="B408" t="s">
        <v>888</v>
      </c>
      <c r="C408" t="s">
        <v>889</v>
      </c>
      <c r="D408" s="6">
        <v>42705</v>
      </c>
      <c r="E408" s="6">
        <v>43120</v>
      </c>
      <c r="F408">
        <v>56400</v>
      </c>
      <c r="G408">
        <v>14300</v>
      </c>
      <c r="H408">
        <v>0</v>
      </c>
      <c r="I408" s="5">
        <f>F408-(G408+H408)</f>
        <v>42100</v>
      </c>
      <c r="J408" s="4">
        <f>IF(I408=F408,"0",(H408+G408)/F408)</f>
        <v>0.25354609929078015</v>
      </c>
    </row>
    <row r="409" spans="1:10" x14ac:dyDescent="0.25">
      <c r="A409">
        <v>3090</v>
      </c>
      <c r="B409" t="s">
        <v>1084</v>
      </c>
      <c r="C409" t="s">
        <v>1085</v>
      </c>
      <c r="D409" s="6">
        <v>42705</v>
      </c>
      <c r="E409" s="6">
        <v>43120</v>
      </c>
      <c r="F409">
        <v>24000</v>
      </c>
      <c r="G409">
        <v>6075.29817</v>
      </c>
      <c r="H409">
        <v>0</v>
      </c>
      <c r="I409" s="5">
        <f>F409-(G409+H409)</f>
        <v>17924.701829999998</v>
      </c>
      <c r="J409" s="4">
        <f>IF(I409=F409,"0",(H409+G409)/F409)</f>
        <v>0.25313742374999998</v>
      </c>
    </row>
    <row r="410" spans="1:10" x14ac:dyDescent="0.25">
      <c r="A410">
        <v>2503</v>
      </c>
      <c r="B410" t="s">
        <v>630</v>
      </c>
      <c r="C410" t="s">
        <v>631</v>
      </c>
      <c r="D410" s="6">
        <v>42339</v>
      </c>
      <c r="E410" s="6">
        <v>42755</v>
      </c>
      <c r="F410">
        <v>2991</v>
      </c>
      <c r="G410">
        <v>750</v>
      </c>
      <c r="H410">
        <v>0</v>
      </c>
      <c r="I410" s="5">
        <f>F410-(G410+H410)</f>
        <v>2241</v>
      </c>
      <c r="J410" s="4">
        <f>IF(I410=F410,"0",(H410+G410)/F410)</f>
        <v>0.25075225677031093</v>
      </c>
    </row>
    <row r="411" spans="1:10" x14ac:dyDescent="0.25">
      <c r="A411">
        <v>2493</v>
      </c>
      <c r="B411" t="s">
        <v>624</v>
      </c>
      <c r="C411" t="s">
        <v>625</v>
      </c>
      <c r="D411" s="6">
        <v>42339</v>
      </c>
      <c r="E411" s="6">
        <v>42755</v>
      </c>
      <c r="F411">
        <v>4000</v>
      </c>
      <c r="G411">
        <v>1000</v>
      </c>
      <c r="H411">
        <v>0</v>
      </c>
      <c r="I411" s="5">
        <f>F411-(G411+H411)</f>
        <v>3000</v>
      </c>
      <c r="J411" s="4">
        <f>IF(I411=F411,"0",(H411+G411)/F411)</f>
        <v>0.25</v>
      </c>
    </row>
    <row r="412" spans="1:10" x14ac:dyDescent="0.25">
      <c r="A412">
        <v>3032</v>
      </c>
      <c r="B412" t="s">
        <v>972</v>
      </c>
      <c r="C412" t="s">
        <v>973</v>
      </c>
      <c r="D412" s="6">
        <v>42705</v>
      </c>
      <c r="E412" s="6">
        <v>43120</v>
      </c>
      <c r="F412">
        <v>20000</v>
      </c>
      <c r="G412">
        <v>5000</v>
      </c>
      <c r="H412">
        <v>0</v>
      </c>
      <c r="I412" s="5">
        <f>F412-(G412+H412)</f>
        <v>15000</v>
      </c>
      <c r="J412" s="4">
        <f>IF(I412=F412,"0",(H412+G412)/F412)</f>
        <v>0.25</v>
      </c>
    </row>
    <row r="413" spans="1:10" x14ac:dyDescent="0.25">
      <c r="A413">
        <v>2941</v>
      </c>
      <c r="B413" t="s">
        <v>906</v>
      </c>
      <c r="C413" t="s">
        <v>907</v>
      </c>
      <c r="D413" s="6">
        <v>42705</v>
      </c>
      <c r="E413" s="6">
        <v>43120</v>
      </c>
      <c r="F413">
        <v>28050</v>
      </c>
      <c r="G413">
        <v>6940</v>
      </c>
      <c r="H413">
        <v>0</v>
      </c>
      <c r="I413" s="5">
        <f>F413-(G413+H413)</f>
        <v>21110</v>
      </c>
      <c r="J413" s="4">
        <f>IF(I413=F413,"0",(H413+G413)/F413)</f>
        <v>0.24741532976827094</v>
      </c>
    </row>
    <row r="414" spans="1:10" x14ac:dyDescent="0.25">
      <c r="A414">
        <v>2914</v>
      </c>
      <c r="B414" t="s">
        <v>870</v>
      </c>
      <c r="C414" t="s">
        <v>871</v>
      </c>
      <c r="D414" s="6">
        <v>42705</v>
      </c>
      <c r="E414" s="6">
        <v>43120</v>
      </c>
      <c r="F414">
        <v>226000</v>
      </c>
      <c r="G414">
        <v>54570</v>
      </c>
      <c r="H414">
        <v>0</v>
      </c>
      <c r="I414" s="5">
        <f>F414-(G414+H414)</f>
        <v>171430</v>
      </c>
      <c r="J414" s="4">
        <f>IF(I414=F414,"0",(H414+G414)/F414)</f>
        <v>0.24146017699115044</v>
      </c>
    </row>
    <row r="415" spans="1:10" x14ac:dyDescent="0.25">
      <c r="A415">
        <v>2338</v>
      </c>
      <c r="B415" t="s">
        <v>398</v>
      </c>
      <c r="C415" t="s">
        <v>399</v>
      </c>
      <c r="D415" s="6">
        <v>42339</v>
      </c>
      <c r="E415" s="6">
        <v>42755</v>
      </c>
      <c r="F415">
        <v>18590</v>
      </c>
      <c r="G415">
        <v>4480</v>
      </c>
      <c r="H415">
        <v>0</v>
      </c>
      <c r="I415" s="5">
        <f>F415-(G415+H415)</f>
        <v>14110</v>
      </c>
      <c r="J415" s="4">
        <f>IF(I415=F415,"0",(H415+G415)/F415)</f>
        <v>0.24098977945131791</v>
      </c>
    </row>
    <row r="416" spans="1:10" x14ac:dyDescent="0.25">
      <c r="A416">
        <v>2915</v>
      </c>
      <c r="B416" t="s">
        <v>872</v>
      </c>
      <c r="C416" t="s">
        <v>873</v>
      </c>
      <c r="D416" s="6">
        <v>42705</v>
      </c>
      <c r="E416" s="6">
        <v>43120</v>
      </c>
      <c r="F416">
        <v>40000</v>
      </c>
      <c r="G416">
        <v>9630</v>
      </c>
      <c r="H416">
        <v>0</v>
      </c>
      <c r="I416" s="5">
        <f>F416-(G416+H416)</f>
        <v>30370</v>
      </c>
      <c r="J416" s="4">
        <f>IF(I416=F416,"0",(H416+G416)/F416)</f>
        <v>0.24074999999999999</v>
      </c>
    </row>
    <row r="417" spans="1:10" x14ac:dyDescent="0.25">
      <c r="A417">
        <v>2551</v>
      </c>
      <c r="B417" t="s">
        <v>700</v>
      </c>
      <c r="C417" t="s">
        <v>701</v>
      </c>
      <c r="D417" s="6">
        <v>42339</v>
      </c>
      <c r="E417" s="6">
        <v>42755</v>
      </c>
      <c r="F417">
        <v>69405</v>
      </c>
      <c r="G417">
        <v>16700</v>
      </c>
      <c r="H417">
        <v>0</v>
      </c>
      <c r="I417" s="5">
        <f>F417-(G417+H417)</f>
        <v>52705</v>
      </c>
      <c r="J417" s="4">
        <f>IF(I417=F417,"0",(H417+G417)/F417)</f>
        <v>0.24061667026871264</v>
      </c>
    </row>
    <row r="418" spans="1:10" x14ac:dyDescent="0.25">
      <c r="A418">
        <v>3236</v>
      </c>
      <c r="B418" t="s">
        <v>1202</v>
      </c>
      <c r="C418" t="s">
        <v>1203</v>
      </c>
      <c r="D418" s="6">
        <v>42705</v>
      </c>
      <c r="E418" s="6">
        <v>43120</v>
      </c>
      <c r="F418">
        <v>46100</v>
      </c>
      <c r="G418">
        <v>10812.75</v>
      </c>
      <c r="H418">
        <v>132</v>
      </c>
      <c r="I418" s="5">
        <f>F418-(G418+H418)</f>
        <v>35155.25</v>
      </c>
      <c r="J418" s="4">
        <f>IF(I418=F418,"0",(H418+G418)/F418)</f>
        <v>0.23741323210412146</v>
      </c>
    </row>
    <row r="419" spans="1:10" x14ac:dyDescent="0.25">
      <c r="A419">
        <v>3241</v>
      </c>
      <c r="B419" t="s">
        <v>1211</v>
      </c>
      <c r="C419" t="s">
        <v>1212</v>
      </c>
      <c r="D419" s="6">
        <v>42705</v>
      </c>
      <c r="E419" s="6">
        <v>43120</v>
      </c>
      <c r="F419">
        <v>91000</v>
      </c>
      <c r="G419">
        <v>21500</v>
      </c>
      <c r="H419">
        <v>0</v>
      </c>
      <c r="I419" s="5">
        <f>F419-(G419+H419)</f>
        <v>69500</v>
      </c>
      <c r="J419" s="4">
        <f>IF(I419=F419,"0",(H419+G419)/F419)</f>
        <v>0.23626373626373626</v>
      </c>
    </row>
    <row r="420" spans="1:10" x14ac:dyDescent="0.25">
      <c r="A420">
        <v>3224</v>
      </c>
      <c r="B420" t="s">
        <v>1172</v>
      </c>
      <c r="C420" t="s">
        <v>1173</v>
      </c>
      <c r="D420" s="6">
        <v>42705</v>
      </c>
      <c r="E420" s="6">
        <v>43120</v>
      </c>
      <c r="F420">
        <v>51978</v>
      </c>
      <c r="G420">
        <v>12182.221289999999</v>
      </c>
      <c r="H420">
        <v>0</v>
      </c>
      <c r="I420" s="5">
        <f>F420-(G420+H420)</f>
        <v>39795.778709999999</v>
      </c>
      <c r="J420" s="4">
        <f>IF(I420=F420,"0",(H420+G420)/F420)</f>
        <v>0.23437264400323213</v>
      </c>
    </row>
    <row r="421" spans="1:10" x14ac:dyDescent="0.25">
      <c r="A421">
        <v>2286</v>
      </c>
      <c r="B421" t="s">
        <v>222</v>
      </c>
      <c r="C421" t="s">
        <v>223</v>
      </c>
      <c r="D421" s="6">
        <v>42339</v>
      </c>
      <c r="E421" s="6">
        <v>42755</v>
      </c>
      <c r="F421">
        <v>31750</v>
      </c>
      <c r="G421">
        <v>7426</v>
      </c>
      <c r="H421">
        <v>0</v>
      </c>
      <c r="I421" s="5">
        <f>F421-(G421+H421)</f>
        <v>24324</v>
      </c>
      <c r="J421" s="4">
        <f>IF(I421=F421,"0",(H421+G421)/F421)</f>
        <v>0.23388976377952755</v>
      </c>
    </row>
    <row r="422" spans="1:10" x14ac:dyDescent="0.25">
      <c r="A422">
        <v>2819</v>
      </c>
      <c r="B422" t="s">
        <v>752</v>
      </c>
      <c r="C422" t="s">
        <v>753</v>
      </c>
      <c r="D422" s="6">
        <v>42705</v>
      </c>
      <c r="E422" s="6">
        <v>43120</v>
      </c>
      <c r="F422">
        <v>226000</v>
      </c>
      <c r="G422">
        <v>49555</v>
      </c>
      <c r="H422">
        <v>0</v>
      </c>
      <c r="I422" s="5">
        <f>F422-(G422+H422)</f>
        <v>176445</v>
      </c>
      <c r="J422" s="4">
        <f>IF(I422=F422,"0",(H422+G422)/F422)</f>
        <v>0.21926991150442479</v>
      </c>
    </row>
    <row r="423" spans="1:10" x14ac:dyDescent="0.25">
      <c r="A423">
        <v>2820</v>
      </c>
      <c r="B423" t="s">
        <v>754</v>
      </c>
      <c r="C423" t="s">
        <v>755</v>
      </c>
      <c r="D423" s="6">
        <v>42705</v>
      </c>
      <c r="E423" s="6">
        <v>43120</v>
      </c>
      <c r="F423">
        <v>40000</v>
      </c>
      <c r="G423">
        <v>8745</v>
      </c>
      <c r="H423">
        <v>0</v>
      </c>
      <c r="I423" s="5">
        <f>F423-(G423+H423)</f>
        <v>31255</v>
      </c>
      <c r="J423" s="4">
        <f>IF(I423=F423,"0",(H423+G423)/F423)</f>
        <v>0.21862500000000001</v>
      </c>
    </row>
    <row r="424" spans="1:10" x14ac:dyDescent="0.25">
      <c r="A424">
        <v>2386</v>
      </c>
      <c r="B424" t="s">
        <v>246</v>
      </c>
      <c r="C424" t="s">
        <v>247</v>
      </c>
      <c r="D424" s="6">
        <v>42339</v>
      </c>
      <c r="E424" s="6">
        <v>42755</v>
      </c>
      <c r="F424">
        <v>11650</v>
      </c>
      <c r="G424">
        <v>2394</v>
      </c>
      <c r="H424">
        <v>0</v>
      </c>
      <c r="I424" s="5">
        <f>F424-(G424+H424)</f>
        <v>9256</v>
      </c>
      <c r="J424" s="4">
        <f>IF(I424=F424,"0",(H424+G424)/F424)</f>
        <v>0.20549356223175966</v>
      </c>
    </row>
    <row r="425" spans="1:10" x14ac:dyDescent="0.25">
      <c r="A425">
        <v>3359</v>
      </c>
      <c r="B425" t="s">
        <v>1024</v>
      </c>
      <c r="C425" t="s">
        <v>1025</v>
      </c>
      <c r="D425" s="6">
        <v>42705</v>
      </c>
      <c r="E425" s="6">
        <v>43120</v>
      </c>
      <c r="F425">
        <v>38000</v>
      </c>
      <c r="G425">
        <v>7800</v>
      </c>
      <c r="H425">
        <v>0</v>
      </c>
      <c r="I425" s="5">
        <f>F425-(G425+H425)</f>
        <v>30200</v>
      </c>
      <c r="J425" s="4">
        <f>IF(I425=F425,"0",(H425+G425)/F425)</f>
        <v>0.20526315789473684</v>
      </c>
    </row>
    <row r="426" spans="1:10" x14ac:dyDescent="0.25">
      <c r="A426">
        <v>3348</v>
      </c>
      <c r="B426" t="s">
        <v>1078</v>
      </c>
      <c r="C426" t="s">
        <v>1079</v>
      </c>
      <c r="D426" s="6">
        <v>42705</v>
      </c>
      <c r="E426" s="6">
        <v>43120</v>
      </c>
      <c r="F426">
        <v>150000</v>
      </c>
      <c r="G426">
        <v>30550</v>
      </c>
      <c r="H426">
        <v>0</v>
      </c>
      <c r="I426" s="5">
        <f>F426-(G426+H426)</f>
        <v>119450</v>
      </c>
      <c r="J426" s="4">
        <f>IF(I426=F426,"0",(H426+G426)/F426)</f>
        <v>0.20366666666666666</v>
      </c>
    </row>
    <row r="427" spans="1:10" x14ac:dyDescent="0.25">
      <c r="A427">
        <v>3058</v>
      </c>
      <c r="B427" t="s">
        <v>1026</v>
      </c>
      <c r="C427" t="s">
        <v>1027</v>
      </c>
      <c r="D427" s="6">
        <v>42705</v>
      </c>
      <c r="E427" s="6">
        <v>43120</v>
      </c>
      <c r="F427">
        <v>35000</v>
      </c>
      <c r="G427">
        <v>7054.53</v>
      </c>
      <c r="H427">
        <v>0</v>
      </c>
      <c r="I427" s="5">
        <f>F427-(G427+H427)</f>
        <v>27945.47</v>
      </c>
      <c r="J427" s="4">
        <f>IF(I427=F427,"0",(H427+G427)/F427)</f>
        <v>0.20155799999999999</v>
      </c>
    </row>
    <row r="428" spans="1:10" x14ac:dyDescent="0.25">
      <c r="A428">
        <v>3178</v>
      </c>
      <c r="B428" t="s">
        <v>1106</v>
      </c>
      <c r="C428" t="s">
        <v>1107</v>
      </c>
      <c r="D428" s="6">
        <v>42705</v>
      </c>
      <c r="E428" s="6">
        <v>43120</v>
      </c>
      <c r="F428">
        <v>300000</v>
      </c>
      <c r="G428">
        <v>59959</v>
      </c>
      <c r="H428">
        <v>0</v>
      </c>
      <c r="I428" s="5">
        <f>F428-(G428+H428)</f>
        <v>240041</v>
      </c>
      <c r="J428" s="4">
        <f>IF(I428=F428,"0",(H428+G428)/F428)</f>
        <v>0.19986333333333334</v>
      </c>
    </row>
    <row r="429" spans="1:10" x14ac:dyDescent="0.25">
      <c r="A429">
        <v>2675</v>
      </c>
      <c r="B429" t="s">
        <v>682</v>
      </c>
      <c r="C429" t="s">
        <v>683</v>
      </c>
      <c r="D429" s="6">
        <v>42370</v>
      </c>
      <c r="E429" s="6">
        <v>42755</v>
      </c>
      <c r="F429">
        <v>33000</v>
      </c>
      <c r="G429">
        <v>6300</v>
      </c>
      <c r="H429">
        <v>0</v>
      </c>
      <c r="I429" s="5">
        <f>F429-(G429+H429)</f>
        <v>26700</v>
      </c>
      <c r="J429" s="4">
        <f>IF(I429=F429,"0",(H429+G429)/F429)</f>
        <v>0.19090909090909092</v>
      </c>
    </row>
    <row r="430" spans="1:10" x14ac:dyDescent="0.25">
      <c r="A430">
        <v>2848</v>
      </c>
      <c r="B430" t="s">
        <v>810</v>
      </c>
      <c r="C430" t="s">
        <v>811</v>
      </c>
      <c r="D430" s="6">
        <v>42705</v>
      </c>
      <c r="E430" s="6">
        <v>43120</v>
      </c>
      <c r="F430">
        <v>4040</v>
      </c>
      <c r="G430">
        <v>750</v>
      </c>
      <c r="H430">
        <v>0</v>
      </c>
      <c r="I430" s="5">
        <f>F430-(G430+H430)</f>
        <v>3290</v>
      </c>
      <c r="J430" s="4">
        <f>IF(I430=F430,"0",(H430+G430)/F430)</f>
        <v>0.18564356435643564</v>
      </c>
    </row>
    <row r="431" spans="1:10" x14ac:dyDescent="0.25">
      <c r="A431">
        <v>3027</v>
      </c>
      <c r="B431" t="s">
        <v>962</v>
      </c>
      <c r="C431" t="s">
        <v>963</v>
      </c>
      <c r="D431" s="6">
        <v>42705</v>
      </c>
      <c r="E431" s="6">
        <v>43120</v>
      </c>
      <c r="F431">
        <v>226000</v>
      </c>
      <c r="G431">
        <v>41265</v>
      </c>
      <c r="H431">
        <v>0</v>
      </c>
      <c r="I431" s="5">
        <f>F431-(G431+H431)</f>
        <v>184735</v>
      </c>
      <c r="J431" s="4">
        <f>IF(I431=F431,"0",(H431+G431)/F431)</f>
        <v>0.18258849557522125</v>
      </c>
    </row>
    <row r="432" spans="1:10" x14ac:dyDescent="0.25">
      <c r="A432">
        <v>3183</v>
      </c>
      <c r="B432" t="s">
        <v>1116</v>
      </c>
      <c r="C432" t="s">
        <v>1117</v>
      </c>
      <c r="D432" s="6">
        <v>42705</v>
      </c>
      <c r="E432" s="6">
        <v>43120</v>
      </c>
      <c r="F432">
        <v>548000</v>
      </c>
      <c r="G432">
        <v>98936</v>
      </c>
      <c r="H432">
        <v>0</v>
      </c>
      <c r="I432" s="5">
        <f>F432-(G432+H432)</f>
        <v>449064</v>
      </c>
      <c r="J432" s="4">
        <f>IF(I432=F432,"0",(H432+G432)/F432)</f>
        <v>0.18054014598540147</v>
      </c>
    </row>
    <row r="433" spans="1:10" x14ac:dyDescent="0.25">
      <c r="A433">
        <v>2556</v>
      </c>
      <c r="B433" t="s">
        <v>148</v>
      </c>
      <c r="C433" t="s">
        <v>149</v>
      </c>
      <c r="D433" s="6">
        <v>42339</v>
      </c>
      <c r="E433" s="6">
        <v>42755</v>
      </c>
      <c r="F433">
        <v>7000</v>
      </c>
      <c r="G433">
        <v>1193.58</v>
      </c>
      <c r="H433">
        <v>0</v>
      </c>
      <c r="I433" s="5">
        <f>F433-(G433+H433)</f>
        <v>5806.42</v>
      </c>
      <c r="J433" s="4">
        <f>IF(I433=F433,"0",(H433+G433)/F433)</f>
        <v>0.17051142857142856</v>
      </c>
    </row>
    <row r="434" spans="1:10" x14ac:dyDescent="0.25">
      <c r="A434">
        <v>3028</v>
      </c>
      <c r="B434" t="s">
        <v>964</v>
      </c>
      <c r="C434" t="s">
        <v>965</v>
      </c>
      <c r="D434" s="6">
        <v>42705</v>
      </c>
      <c r="E434" s="6">
        <v>43120</v>
      </c>
      <c r="F434">
        <v>40000</v>
      </c>
      <c r="G434">
        <v>6615</v>
      </c>
      <c r="H434">
        <v>0</v>
      </c>
      <c r="I434" s="5">
        <f>F434-(G434+H434)</f>
        <v>33385</v>
      </c>
      <c r="J434" s="4">
        <f>IF(I434=F434,"0",(H434+G434)/F434)</f>
        <v>0.16537499999999999</v>
      </c>
    </row>
    <row r="435" spans="1:10" x14ac:dyDescent="0.25">
      <c r="A435">
        <v>2377</v>
      </c>
      <c r="B435" t="s">
        <v>90</v>
      </c>
      <c r="C435" t="s">
        <v>91</v>
      </c>
      <c r="D435" s="6">
        <v>42339</v>
      </c>
      <c r="E435" s="6">
        <v>42755</v>
      </c>
      <c r="F435">
        <v>2376</v>
      </c>
      <c r="G435">
        <v>375</v>
      </c>
      <c r="H435">
        <v>0</v>
      </c>
      <c r="I435" s="5">
        <f>F435-(G435+H435)</f>
        <v>2001</v>
      </c>
      <c r="J435" s="4">
        <f>IF(I435=F435,"0",(H435+G435)/F435)</f>
        <v>0.15782828282828282</v>
      </c>
    </row>
    <row r="436" spans="1:10" x14ac:dyDescent="0.25">
      <c r="A436">
        <v>2837</v>
      </c>
      <c r="B436" t="s">
        <v>788</v>
      </c>
      <c r="C436" t="s">
        <v>789</v>
      </c>
      <c r="D436" s="6">
        <v>42705</v>
      </c>
      <c r="E436" s="6">
        <v>43120</v>
      </c>
      <c r="F436">
        <v>42000</v>
      </c>
      <c r="G436">
        <v>6600</v>
      </c>
      <c r="H436">
        <v>0</v>
      </c>
      <c r="I436" s="5">
        <f>F436-(G436+H436)</f>
        <v>35400</v>
      </c>
      <c r="J436" s="4">
        <f>IF(I436=F436,"0",(H436+G436)/F436)</f>
        <v>0.15714285714285714</v>
      </c>
    </row>
    <row r="437" spans="1:10" x14ac:dyDescent="0.25">
      <c r="A437">
        <v>2955</v>
      </c>
      <c r="B437" t="s">
        <v>936</v>
      </c>
      <c r="C437" t="s">
        <v>937</v>
      </c>
      <c r="D437" s="6">
        <v>42705</v>
      </c>
      <c r="E437" s="6">
        <v>43120</v>
      </c>
      <c r="F437">
        <v>260000</v>
      </c>
      <c r="G437">
        <v>40380</v>
      </c>
      <c r="H437">
        <v>0</v>
      </c>
      <c r="I437" s="5">
        <f>F437-(G437+H437)</f>
        <v>219620</v>
      </c>
      <c r="J437" s="4">
        <f>IF(I437=F437,"0",(H437+G437)/F437)</f>
        <v>0.15530769230769231</v>
      </c>
    </row>
    <row r="438" spans="1:10" x14ac:dyDescent="0.25">
      <c r="A438">
        <v>3092</v>
      </c>
      <c r="B438" t="s">
        <v>1088</v>
      </c>
      <c r="C438" t="s">
        <v>1089</v>
      </c>
      <c r="D438" s="6">
        <v>42705</v>
      </c>
      <c r="E438" s="6">
        <v>43120</v>
      </c>
      <c r="F438">
        <v>8000</v>
      </c>
      <c r="G438">
        <v>1200</v>
      </c>
      <c r="H438">
        <v>0</v>
      </c>
      <c r="I438" s="5">
        <f>F438-(G438+H438)</f>
        <v>6800</v>
      </c>
      <c r="J438" s="4">
        <f>IF(I438=F438,"0",(H438+G438)/F438)</f>
        <v>0.15</v>
      </c>
    </row>
    <row r="439" spans="1:10" x14ac:dyDescent="0.25">
      <c r="A439">
        <v>2847</v>
      </c>
      <c r="B439" t="s">
        <v>808</v>
      </c>
      <c r="C439" t="s">
        <v>809</v>
      </c>
      <c r="D439" s="6">
        <v>42705</v>
      </c>
      <c r="E439" s="6">
        <v>43120</v>
      </c>
      <c r="F439">
        <v>34000</v>
      </c>
      <c r="G439">
        <v>4980</v>
      </c>
      <c r="H439">
        <v>0</v>
      </c>
      <c r="I439" s="5">
        <f>F439-(G439+H439)</f>
        <v>29020</v>
      </c>
      <c r="J439" s="4">
        <f>IF(I439=F439,"0",(H439+G439)/F439)</f>
        <v>0.14647058823529413</v>
      </c>
    </row>
    <row r="440" spans="1:10" x14ac:dyDescent="0.25">
      <c r="A440">
        <v>3050</v>
      </c>
      <c r="B440" t="s">
        <v>1008</v>
      </c>
      <c r="C440" t="s">
        <v>1009</v>
      </c>
      <c r="D440" s="6">
        <v>42705</v>
      </c>
      <c r="E440" s="6">
        <v>43120</v>
      </c>
      <c r="F440">
        <v>46496</v>
      </c>
      <c r="G440">
        <v>6100</v>
      </c>
      <c r="H440">
        <v>0</v>
      </c>
      <c r="I440" s="5">
        <f>F440-(G440+H440)</f>
        <v>40396</v>
      </c>
      <c r="J440" s="4">
        <f>IF(I440=F440,"0",(H440+G440)/F440)</f>
        <v>0.13119408121128701</v>
      </c>
    </row>
    <row r="441" spans="1:10" x14ac:dyDescent="0.25">
      <c r="A441">
        <v>2869</v>
      </c>
      <c r="B441" t="s">
        <v>862</v>
      </c>
      <c r="C441" t="s">
        <v>863</v>
      </c>
      <c r="D441" s="6">
        <v>42705</v>
      </c>
      <c r="E441" s="6">
        <v>43120</v>
      </c>
      <c r="F441">
        <v>75600</v>
      </c>
      <c r="G441">
        <v>9090</v>
      </c>
      <c r="H441">
        <v>0</v>
      </c>
      <c r="I441" s="5">
        <f>F441-(G441+H441)</f>
        <v>66510</v>
      </c>
      <c r="J441" s="4">
        <f>IF(I441=F441,"0",(H441+G441)/F441)</f>
        <v>0.12023809523809524</v>
      </c>
    </row>
    <row r="442" spans="1:10" x14ac:dyDescent="0.25">
      <c r="A442">
        <v>3179</v>
      </c>
      <c r="B442" t="s">
        <v>1108</v>
      </c>
      <c r="C442" t="s">
        <v>1109</v>
      </c>
      <c r="D442" s="6">
        <v>42705</v>
      </c>
      <c r="E442" s="6">
        <v>43120</v>
      </c>
      <c r="F442">
        <v>30000</v>
      </c>
      <c r="G442">
        <v>3500</v>
      </c>
      <c r="H442">
        <v>0</v>
      </c>
      <c r="I442" s="5">
        <f>F442-(G442+H442)</f>
        <v>26500</v>
      </c>
      <c r="J442" s="4">
        <f>IF(I442=F442,"0",(H442+G442)/F442)</f>
        <v>0.11666666666666667</v>
      </c>
    </row>
    <row r="443" spans="1:10" x14ac:dyDescent="0.25">
      <c r="A443">
        <v>3217</v>
      </c>
      <c r="B443" t="s">
        <v>1158</v>
      </c>
      <c r="C443" t="s">
        <v>1159</v>
      </c>
      <c r="D443" s="6">
        <v>42705</v>
      </c>
      <c r="E443" s="6">
        <v>43120</v>
      </c>
      <c r="F443">
        <v>121000</v>
      </c>
      <c r="G443">
        <v>7225</v>
      </c>
      <c r="H443">
        <v>6025</v>
      </c>
      <c r="I443" s="5">
        <f>F443-(G443+H443)</f>
        <v>107750</v>
      </c>
      <c r="J443" s="4">
        <f>IF(I443=F443,"0",(H443+G443)/F443)</f>
        <v>0.10950413223140495</v>
      </c>
    </row>
    <row r="444" spans="1:10" x14ac:dyDescent="0.25">
      <c r="A444">
        <v>2823</v>
      </c>
      <c r="B444" t="s">
        <v>760</v>
      </c>
      <c r="C444" t="s">
        <v>761</v>
      </c>
      <c r="D444" s="6">
        <v>42705</v>
      </c>
      <c r="E444" s="6">
        <v>43120</v>
      </c>
      <c r="F444">
        <v>122000</v>
      </c>
      <c r="G444">
        <v>12400</v>
      </c>
      <c r="H444">
        <v>0</v>
      </c>
      <c r="I444" s="5">
        <f>F444-(G444+H444)</f>
        <v>109600</v>
      </c>
      <c r="J444" s="4">
        <f>IF(I444=F444,"0",(H444+G444)/F444)</f>
        <v>0.10163934426229508</v>
      </c>
    </row>
    <row r="445" spans="1:10" x14ac:dyDescent="0.25">
      <c r="A445">
        <v>2824</v>
      </c>
      <c r="B445" t="s">
        <v>762</v>
      </c>
      <c r="C445" t="s">
        <v>763</v>
      </c>
      <c r="D445" s="6">
        <v>42705</v>
      </c>
      <c r="E445" s="6">
        <v>43120</v>
      </c>
      <c r="F445">
        <v>16000</v>
      </c>
      <c r="G445">
        <v>1500</v>
      </c>
      <c r="H445">
        <v>0</v>
      </c>
      <c r="I445" s="5">
        <f>F445-(G445+H445)</f>
        <v>14500</v>
      </c>
      <c r="J445" s="4">
        <f>IF(I445=F445,"0",(H445+G445)/F445)</f>
        <v>9.375E-2</v>
      </c>
    </row>
    <row r="446" spans="1:10" x14ac:dyDescent="0.25">
      <c r="A446">
        <v>2325</v>
      </c>
      <c r="B446" t="s">
        <v>48</v>
      </c>
      <c r="C446" t="s">
        <v>49</v>
      </c>
      <c r="D446" s="6">
        <v>42339</v>
      </c>
      <c r="E446" s="6">
        <v>42755</v>
      </c>
      <c r="F446">
        <v>3200</v>
      </c>
      <c r="G446">
        <v>297</v>
      </c>
      <c r="H446">
        <v>0</v>
      </c>
      <c r="I446" s="5">
        <f>F446-(G446+H446)</f>
        <v>2903</v>
      </c>
      <c r="J446" s="4">
        <f>IF(I446=F446,"0",(H446+G446)/F446)</f>
        <v>9.2812500000000006E-2</v>
      </c>
    </row>
    <row r="447" spans="1:10" x14ac:dyDescent="0.25">
      <c r="A447">
        <v>2919</v>
      </c>
      <c r="B447" t="s">
        <v>880</v>
      </c>
      <c r="C447" t="s">
        <v>881</v>
      </c>
      <c r="D447" s="6">
        <v>42705</v>
      </c>
      <c r="E447" s="6">
        <v>43120</v>
      </c>
      <c r="F447">
        <v>136000</v>
      </c>
      <c r="G447">
        <v>12400</v>
      </c>
      <c r="H447">
        <v>0</v>
      </c>
      <c r="I447" s="5">
        <f>F447-(G447+H447)</f>
        <v>123600</v>
      </c>
      <c r="J447" s="4">
        <f>IF(I447=F447,"0",(H447+G447)/F447)</f>
        <v>9.1176470588235289E-2</v>
      </c>
    </row>
    <row r="448" spans="1:10" x14ac:dyDescent="0.25">
      <c r="A448">
        <v>3049</v>
      </c>
      <c r="B448" t="s">
        <v>1006</v>
      </c>
      <c r="C448" t="s">
        <v>1007</v>
      </c>
      <c r="D448" s="6">
        <v>42705</v>
      </c>
      <c r="E448" s="6">
        <v>43120</v>
      </c>
      <c r="F448">
        <v>290360</v>
      </c>
      <c r="G448">
        <v>23880</v>
      </c>
      <c r="H448">
        <v>0</v>
      </c>
      <c r="I448" s="5">
        <f>F448-(G448+H448)</f>
        <v>266480</v>
      </c>
      <c r="J448" s="4">
        <f>IF(I448=F448,"0",(H448+G448)/F448)</f>
        <v>8.2242733158837303E-2</v>
      </c>
    </row>
    <row r="449" spans="1:10" x14ac:dyDescent="0.25">
      <c r="A449">
        <v>3052</v>
      </c>
      <c r="B449" t="s">
        <v>1012</v>
      </c>
      <c r="C449" t="s">
        <v>1013</v>
      </c>
      <c r="D449" s="6">
        <v>42705</v>
      </c>
      <c r="E449" s="6">
        <v>43120</v>
      </c>
      <c r="F449">
        <v>6500</v>
      </c>
      <c r="G449">
        <v>517.19000000000005</v>
      </c>
      <c r="H449">
        <v>0</v>
      </c>
      <c r="I449" s="5">
        <f>F449-(G449+H449)</f>
        <v>5982.8099999999995</v>
      </c>
      <c r="J449" s="4">
        <f>IF(I449=F449,"0",(H449+G449)/F449)</f>
        <v>7.9567692307692311E-2</v>
      </c>
    </row>
    <row r="450" spans="1:10" x14ac:dyDescent="0.25">
      <c r="A450">
        <v>3024</v>
      </c>
      <c r="B450" t="s">
        <v>956</v>
      </c>
      <c r="C450" t="s">
        <v>957</v>
      </c>
      <c r="D450" s="6">
        <v>42705</v>
      </c>
      <c r="E450" s="6">
        <v>43120</v>
      </c>
      <c r="F450">
        <v>5000</v>
      </c>
      <c r="G450">
        <v>391.5</v>
      </c>
      <c r="H450">
        <v>0</v>
      </c>
      <c r="I450" s="5">
        <f>F450-(G450+H450)</f>
        <v>4608.5</v>
      </c>
      <c r="J450" s="4">
        <f>IF(I450=F450,"0",(H450+G450)/F450)</f>
        <v>7.8299999999999995E-2</v>
      </c>
    </row>
    <row r="451" spans="1:10" x14ac:dyDescent="0.25">
      <c r="A451">
        <v>2529</v>
      </c>
      <c r="B451" t="s">
        <v>138</v>
      </c>
      <c r="C451" t="s">
        <v>139</v>
      </c>
      <c r="D451" s="6">
        <v>42339</v>
      </c>
      <c r="E451" s="6">
        <v>42755</v>
      </c>
      <c r="F451">
        <v>13200</v>
      </c>
      <c r="G451">
        <v>970</v>
      </c>
      <c r="H451">
        <v>0</v>
      </c>
      <c r="I451" s="5">
        <f>F451-(G451+H451)</f>
        <v>12230</v>
      </c>
      <c r="J451" s="4">
        <f>IF(I451=F451,"0",(H451+G451)/F451)</f>
        <v>7.3484848484848486E-2</v>
      </c>
    </row>
    <row r="452" spans="1:10" x14ac:dyDescent="0.25">
      <c r="A452">
        <v>3188</v>
      </c>
      <c r="B452" t="s">
        <v>1126</v>
      </c>
      <c r="C452" t="s">
        <v>1127</v>
      </c>
      <c r="D452" s="6">
        <v>42705</v>
      </c>
      <c r="E452" s="6">
        <v>43120</v>
      </c>
      <c r="F452">
        <v>138000</v>
      </c>
      <c r="G452">
        <v>9940</v>
      </c>
      <c r="H452">
        <v>0</v>
      </c>
      <c r="I452" s="5">
        <f>F452-(G452+H452)</f>
        <v>128060</v>
      </c>
      <c r="J452" s="4">
        <f>IF(I452=F452,"0",(H452+G452)/F452)</f>
        <v>7.2028985507246374E-2</v>
      </c>
    </row>
    <row r="453" spans="1:10" x14ac:dyDescent="0.25">
      <c r="A453">
        <v>3051</v>
      </c>
      <c r="B453" t="s">
        <v>1010</v>
      </c>
      <c r="C453" t="s">
        <v>1011</v>
      </c>
      <c r="D453" s="6">
        <v>42705</v>
      </c>
      <c r="E453" s="6">
        <v>43120</v>
      </c>
      <c r="F453">
        <v>36000</v>
      </c>
      <c r="G453">
        <v>2335</v>
      </c>
      <c r="H453">
        <v>0</v>
      </c>
      <c r="I453" s="5">
        <f>F453-(G453+H453)</f>
        <v>33665</v>
      </c>
      <c r="J453" s="4">
        <f>IF(I453=F453,"0",(H453+G453)/F453)</f>
        <v>6.4861111111111105E-2</v>
      </c>
    </row>
    <row r="454" spans="1:10" x14ac:dyDescent="0.25">
      <c r="A454">
        <v>2833</v>
      </c>
      <c r="B454" t="s">
        <v>780</v>
      </c>
      <c r="C454" t="s">
        <v>781</v>
      </c>
      <c r="D454" s="6">
        <v>42705</v>
      </c>
      <c r="E454" s="6">
        <v>43120</v>
      </c>
      <c r="F454">
        <v>100000</v>
      </c>
      <c r="G454">
        <v>6335</v>
      </c>
      <c r="H454">
        <v>0</v>
      </c>
      <c r="I454" s="5">
        <f>F454-(G454+H454)</f>
        <v>93665</v>
      </c>
      <c r="J454" s="4">
        <f>IF(I454=F454,"0",(H454+G454)/F454)</f>
        <v>6.3350000000000004E-2</v>
      </c>
    </row>
    <row r="455" spans="1:10" x14ac:dyDescent="0.25">
      <c r="A455">
        <v>2246</v>
      </c>
      <c r="B455" t="s">
        <v>332</v>
      </c>
      <c r="C455" t="s">
        <v>333</v>
      </c>
      <c r="D455" s="6">
        <v>42339</v>
      </c>
      <c r="E455" s="6">
        <v>42755</v>
      </c>
      <c r="F455">
        <v>40000</v>
      </c>
      <c r="G455">
        <v>2500</v>
      </c>
      <c r="H455">
        <v>0</v>
      </c>
      <c r="I455" s="5">
        <f>F455-(G455+H455)</f>
        <v>37500</v>
      </c>
      <c r="J455" s="4">
        <f>IF(I455=F455,"0",(H455+G455)/F455)</f>
        <v>6.25E-2</v>
      </c>
    </row>
    <row r="456" spans="1:10" x14ac:dyDescent="0.25">
      <c r="A456">
        <v>3232</v>
      </c>
      <c r="B456" t="s">
        <v>1194</v>
      </c>
      <c r="C456" t="s">
        <v>1195</v>
      </c>
      <c r="D456" s="6">
        <v>42705</v>
      </c>
      <c r="E456" s="6">
        <v>43120</v>
      </c>
      <c r="F456">
        <v>96000</v>
      </c>
      <c r="G456">
        <v>5400</v>
      </c>
      <c r="H456">
        <v>0</v>
      </c>
      <c r="I456" s="5">
        <f>F456-(G456+H456)</f>
        <v>90600</v>
      </c>
      <c r="J456" s="4">
        <f>IF(I456=F456,"0",(H456+G456)/F456)</f>
        <v>5.6250000000000001E-2</v>
      </c>
    </row>
    <row r="457" spans="1:10" x14ac:dyDescent="0.25">
      <c r="A457">
        <v>2840</v>
      </c>
      <c r="B457" t="s">
        <v>794</v>
      </c>
      <c r="C457" t="s">
        <v>795</v>
      </c>
      <c r="D457" s="6">
        <v>42705</v>
      </c>
      <c r="E457" s="6">
        <v>43120</v>
      </c>
      <c r="F457">
        <v>9900</v>
      </c>
      <c r="G457">
        <v>487.5</v>
      </c>
      <c r="H457">
        <v>0</v>
      </c>
      <c r="I457" s="5">
        <f>F457-(G457+H457)</f>
        <v>9412.5</v>
      </c>
      <c r="J457" s="4">
        <f>IF(I457=F457,"0",(H457+G457)/F457)</f>
        <v>4.924242424242424E-2</v>
      </c>
    </row>
    <row r="458" spans="1:10" x14ac:dyDescent="0.25">
      <c r="A458">
        <v>3255</v>
      </c>
      <c r="B458" t="s">
        <v>1240</v>
      </c>
      <c r="C458" t="s">
        <v>1241</v>
      </c>
      <c r="D458" s="6">
        <v>42705</v>
      </c>
      <c r="E458" s="6">
        <v>43120</v>
      </c>
      <c r="F458">
        <v>128700</v>
      </c>
      <c r="G458">
        <v>5850</v>
      </c>
      <c r="H458">
        <v>0</v>
      </c>
      <c r="I458" s="5">
        <f>F458-(G458+H458)</f>
        <v>122850</v>
      </c>
      <c r="J458" s="4">
        <f>IF(I458=F458,"0",(H458+G458)/F458)</f>
        <v>4.5454545454545456E-2</v>
      </c>
    </row>
    <row r="459" spans="1:10" x14ac:dyDescent="0.25">
      <c r="A459">
        <v>2231</v>
      </c>
      <c r="B459" t="s">
        <v>320</v>
      </c>
      <c r="C459" t="s">
        <v>321</v>
      </c>
      <c r="D459" s="6">
        <v>42339</v>
      </c>
      <c r="E459" s="6">
        <v>42755</v>
      </c>
      <c r="F459">
        <v>8000</v>
      </c>
      <c r="G459">
        <v>350</v>
      </c>
      <c r="H459">
        <v>0</v>
      </c>
      <c r="I459" s="5">
        <f>F459-(G459+H459)</f>
        <v>7650</v>
      </c>
      <c r="J459" s="4">
        <f>IF(I459=F459,"0",(H459+G459)/F459)</f>
        <v>4.3749999999999997E-2</v>
      </c>
    </row>
    <row r="460" spans="1:10" x14ac:dyDescent="0.25">
      <c r="A460">
        <v>2250</v>
      </c>
      <c r="B460" t="s">
        <v>206</v>
      </c>
      <c r="C460" t="s">
        <v>207</v>
      </c>
      <c r="D460" s="6">
        <v>42339</v>
      </c>
      <c r="E460" s="6">
        <v>42755</v>
      </c>
      <c r="F460">
        <v>4000</v>
      </c>
      <c r="G460">
        <v>165</v>
      </c>
      <c r="H460">
        <v>0</v>
      </c>
      <c r="I460" s="5">
        <f>F460-(G460+H460)</f>
        <v>3835</v>
      </c>
      <c r="J460" s="4">
        <f>IF(I460=F460,"0",(H460+G460)/F460)</f>
        <v>4.1250000000000002E-2</v>
      </c>
    </row>
    <row r="461" spans="1:10" x14ac:dyDescent="0.25">
      <c r="A461">
        <v>2926</v>
      </c>
      <c r="B461" t="s">
        <v>894</v>
      </c>
      <c r="C461" t="s">
        <v>895</v>
      </c>
      <c r="D461" s="6">
        <v>42705</v>
      </c>
      <c r="E461" s="6">
        <v>43120</v>
      </c>
      <c r="F461">
        <v>295000</v>
      </c>
      <c r="G461">
        <v>12075</v>
      </c>
      <c r="H461">
        <v>0</v>
      </c>
      <c r="I461" s="5">
        <f>F461-(G461+H461)</f>
        <v>282925</v>
      </c>
      <c r="J461" s="4">
        <f>IF(I461=F461,"0",(H461+G461)/F461)</f>
        <v>4.0932203389830508E-2</v>
      </c>
    </row>
    <row r="462" spans="1:10" x14ac:dyDescent="0.25">
      <c r="A462">
        <v>2524</v>
      </c>
      <c r="B462" t="s">
        <v>648</v>
      </c>
      <c r="C462" t="s">
        <v>649</v>
      </c>
      <c r="D462" s="6">
        <v>42339</v>
      </c>
      <c r="E462" s="6">
        <v>42755</v>
      </c>
      <c r="F462">
        <v>10100</v>
      </c>
      <c r="G462">
        <v>251.6</v>
      </c>
      <c r="H462">
        <v>0</v>
      </c>
      <c r="I462" s="5">
        <f>F462-(G462+H462)</f>
        <v>9848.4</v>
      </c>
      <c r="J462" s="4">
        <f>IF(I462=F462,"0",(H462+G462)/F462)</f>
        <v>2.4910891089108909E-2</v>
      </c>
    </row>
    <row r="463" spans="1:10" x14ac:dyDescent="0.25">
      <c r="A463">
        <v>2927</v>
      </c>
      <c r="B463" t="s">
        <v>896</v>
      </c>
      <c r="C463" t="s">
        <v>897</v>
      </c>
      <c r="D463" s="6">
        <v>42705</v>
      </c>
      <c r="E463" s="6">
        <v>43120</v>
      </c>
      <c r="F463">
        <v>35000</v>
      </c>
      <c r="G463">
        <v>800</v>
      </c>
      <c r="H463">
        <v>0</v>
      </c>
      <c r="I463" s="5">
        <f>F463-(G463+H463)</f>
        <v>34200</v>
      </c>
      <c r="J463" s="4">
        <f>IF(I463=F463,"0",(H463+G463)/F463)</f>
        <v>2.2857142857142857E-2</v>
      </c>
    </row>
    <row r="464" spans="1:10" x14ac:dyDescent="0.25">
      <c r="A464">
        <v>2834</v>
      </c>
      <c r="B464" t="s">
        <v>782</v>
      </c>
      <c r="C464" t="s">
        <v>783</v>
      </c>
      <c r="D464" s="6">
        <v>42705</v>
      </c>
      <c r="E464" s="6">
        <v>43120</v>
      </c>
      <c r="F464">
        <v>86144</v>
      </c>
      <c r="G464">
        <v>1500</v>
      </c>
      <c r="H464">
        <v>0</v>
      </c>
      <c r="I464" s="5">
        <f>F464-(G464+H464)</f>
        <v>84644</v>
      </c>
      <c r="J464" s="4">
        <f>IF(I464=F464,"0",(H464+G464)/F464)</f>
        <v>1.7412704309063894E-2</v>
      </c>
    </row>
    <row r="465" spans="1:10" x14ac:dyDescent="0.25">
      <c r="A465">
        <v>2526</v>
      </c>
      <c r="B465" t="s">
        <v>652</v>
      </c>
      <c r="C465" t="s">
        <v>653</v>
      </c>
      <c r="D465" s="6">
        <v>42339</v>
      </c>
      <c r="E465" s="6">
        <v>42755</v>
      </c>
      <c r="F465">
        <v>7000</v>
      </c>
      <c r="G465">
        <v>38.82</v>
      </c>
      <c r="H465">
        <v>0</v>
      </c>
      <c r="I465" s="5">
        <f>F465-(G465+H465)</f>
        <v>6961.18</v>
      </c>
      <c r="J465" s="4">
        <f>IF(I465=F465,"0",(H465+G465)/F465)</f>
        <v>5.5457142857142858E-3</v>
      </c>
    </row>
    <row r="466" spans="1:10" x14ac:dyDescent="0.25">
      <c r="A466">
        <v>2249</v>
      </c>
      <c r="B466" t="s">
        <v>34</v>
      </c>
      <c r="C466" t="s">
        <v>35</v>
      </c>
      <c r="D466" s="6">
        <v>42339</v>
      </c>
      <c r="E466" s="6">
        <v>42755</v>
      </c>
      <c r="F466">
        <v>1292</v>
      </c>
      <c r="G466">
        <v>0</v>
      </c>
      <c r="H466">
        <v>0</v>
      </c>
      <c r="I466" s="5">
        <f>F466-(G466+H466)</f>
        <v>1292</v>
      </c>
      <c r="J466" s="4" t="str">
        <f>IF(I466=F466,"0",(H466+G466)/F466)</f>
        <v>0</v>
      </c>
    </row>
    <row r="467" spans="1:10" x14ac:dyDescent="0.25">
      <c r="A467">
        <v>2380</v>
      </c>
      <c r="B467" t="s">
        <v>94</v>
      </c>
      <c r="C467" t="s">
        <v>95</v>
      </c>
      <c r="D467" s="6">
        <v>42339</v>
      </c>
      <c r="E467" s="6">
        <v>42755</v>
      </c>
      <c r="F467">
        <v>810</v>
      </c>
      <c r="G467">
        <v>0</v>
      </c>
      <c r="H467">
        <v>0</v>
      </c>
      <c r="I467" s="5">
        <f>F467-(G467+H467)</f>
        <v>810</v>
      </c>
      <c r="J467" s="4" t="str">
        <f>IF(I467=F467,"0",(H467+G467)/F467)</f>
        <v>0</v>
      </c>
    </row>
    <row r="468" spans="1:10" x14ac:dyDescent="0.25">
      <c r="A468">
        <v>2606</v>
      </c>
      <c r="B468" t="s">
        <v>100</v>
      </c>
      <c r="C468" t="s">
        <v>101</v>
      </c>
      <c r="D468" s="6">
        <v>42370</v>
      </c>
      <c r="E468" s="6">
        <v>42755</v>
      </c>
      <c r="F468">
        <v>1</v>
      </c>
      <c r="G468">
        <v>0</v>
      </c>
      <c r="H468">
        <v>0</v>
      </c>
      <c r="I468" s="5">
        <f>F468-(G468+H468)</f>
        <v>1</v>
      </c>
      <c r="J468" s="4" t="str">
        <f>IF(I468=F468,"0",(H468+G468)/F468)</f>
        <v>0</v>
      </c>
    </row>
    <row r="469" spans="1:10" x14ac:dyDescent="0.25">
      <c r="A469">
        <v>2448</v>
      </c>
      <c r="B469" t="s">
        <v>108</v>
      </c>
      <c r="C469" t="s">
        <v>109</v>
      </c>
      <c r="D469" s="6">
        <v>42339</v>
      </c>
      <c r="E469" s="6">
        <v>42755</v>
      </c>
      <c r="F469">
        <v>14500</v>
      </c>
      <c r="G469">
        <v>0</v>
      </c>
      <c r="H469">
        <v>0</v>
      </c>
      <c r="I469" s="5">
        <f>F469-(G469+H469)</f>
        <v>14500</v>
      </c>
      <c r="J469" s="4" t="str">
        <f>IF(I469=F469,"0",(H469+G469)/F469)</f>
        <v>0</v>
      </c>
    </row>
    <row r="470" spans="1:10" x14ac:dyDescent="0.25">
      <c r="A470">
        <v>2557</v>
      </c>
      <c r="B470" t="s">
        <v>150</v>
      </c>
      <c r="C470" t="s">
        <v>151</v>
      </c>
      <c r="D470" s="6">
        <v>42339</v>
      </c>
      <c r="E470" s="6">
        <v>42755</v>
      </c>
      <c r="F470">
        <v>5000</v>
      </c>
      <c r="G470">
        <v>0</v>
      </c>
      <c r="H470">
        <v>0</v>
      </c>
      <c r="I470" s="5">
        <f>F470-(G470+H470)</f>
        <v>5000</v>
      </c>
      <c r="J470" s="4" t="str">
        <f>IF(I470=F470,"0",(H470+G470)/F470)</f>
        <v>0</v>
      </c>
    </row>
    <row r="471" spans="1:10" x14ac:dyDescent="0.25">
      <c r="A471">
        <v>2567</v>
      </c>
      <c r="B471" t="s">
        <v>156</v>
      </c>
      <c r="C471" t="s">
        <v>157</v>
      </c>
      <c r="D471" s="6">
        <v>42339</v>
      </c>
      <c r="E471" s="6">
        <v>42755</v>
      </c>
      <c r="F471">
        <v>7150</v>
      </c>
      <c r="G471">
        <v>0</v>
      </c>
      <c r="H471">
        <v>0</v>
      </c>
      <c r="I471" s="5">
        <f>F471-(G471+H471)</f>
        <v>7150</v>
      </c>
      <c r="J471" s="4" t="str">
        <f>IF(I471=F471,"0",(H471+G471)/F471)</f>
        <v>0</v>
      </c>
    </row>
    <row r="472" spans="1:10" x14ac:dyDescent="0.25">
      <c r="A472">
        <v>2575</v>
      </c>
      <c r="B472" t="s">
        <v>160</v>
      </c>
      <c r="C472" t="s">
        <v>161</v>
      </c>
      <c r="D472" s="6">
        <v>42339</v>
      </c>
      <c r="E472" s="6">
        <v>42755</v>
      </c>
      <c r="F472">
        <v>7650</v>
      </c>
      <c r="G472">
        <v>0</v>
      </c>
      <c r="H472">
        <v>0</v>
      </c>
      <c r="I472" s="5">
        <f>F472-(G472+H472)</f>
        <v>7650</v>
      </c>
      <c r="J472" s="4" t="str">
        <f>IF(I472=F472,"0",(H472+G472)/F472)</f>
        <v>0</v>
      </c>
    </row>
    <row r="473" spans="1:10" x14ac:dyDescent="0.25">
      <c r="A473">
        <v>2577</v>
      </c>
      <c r="B473" t="s">
        <v>162</v>
      </c>
      <c r="C473" t="s">
        <v>163</v>
      </c>
      <c r="D473" s="6">
        <v>42339</v>
      </c>
      <c r="E473" s="6">
        <v>42755</v>
      </c>
      <c r="F473">
        <v>13200</v>
      </c>
      <c r="G473">
        <v>0</v>
      </c>
      <c r="H473">
        <v>0</v>
      </c>
      <c r="I473" s="5">
        <f>F473-(G473+H473)</f>
        <v>13200</v>
      </c>
      <c r="J473" s="4" t="str">
        <f>IF(I473=F473,"0",(H473+G473)/F473)</f>
        <v>0</v>
      </c>
    </row>
    <row r="474" spans="1:10" x14ac:dyDescent="0.25">
      <c r="A474">
        <v>1864</v>
      </c>
      <c r="B474" t="s">
        <v>176</v>
      </c>
      <c r="C474" t="s">
        <v>177</v>
      </c>
      <c r="D474" s="6">
        <v>42339</v>
      </c>
      <c r="E474" s="6">
        <v>42755</v>
      </c>
      <c r="F474">
        <v>800</v>
      </c>
      <c r="G474">
        <v>0</v>
      </c>
      <c r="H474">
        <v>0</v>
      </c>
      <c r="I474" s="5">
        <f>F474-(G474+H474)</f>
        <v>800</v>
      </c>
      <c r="J474" s="4" t="str">
        <f>IF(I474=F474,"0",(H474+G474)/F474)</f>
        <v>0</v>
      </c>
    </row>
    <row r="475" spans="1:10" x14ac:dyDescent="0.25">
      <c r="A475">
        <v>2611</v>
      </c>
      <c r="B475" t="s">
        <v>198</v>
      </c>
      <c r="C475" t="s">
        <v>199</v>
      </c>
      <c r="D475" s="6">
        <v>42370</v>
      </c>
      <c r="E475" s="6">
        <v>42755</v>
      </c>
      <c r="F475">
        <v>1</v>
      </c>
      <c r="G475">
        <v>0</v>
      </c>
      <c r="H475">
        <v>0</v>
      </c>
      <c r="I475" s="5">
        <f>F475-(G475+H475)</f>
        <v>1</v>
      </c>
      <c r="J475" s="4" t="str">
        <f>IF(I475=F475,"0",(H475+G475)/F475)</f>
        <v>0</v>
      </c>
    </row>
    <row r="476" spans="1:10" x14ac:dyDescent="0.25">
      <c r="A476">
        <v>2296</v>
      </c>
      <c r="B476" t="s">
        <v>238</v>
      </c>
      <c r="C476" t="s">
        <v>239</v>
      </c>
      <c r="D476" s="6">
        <v>42339</v>
      </c>
      <c r="E476" s="6">
        <v>42755</v>
      </c>
      <c r="F476">
        <v>6093.75</v>
      </c>
      <c r="G476">
        <v>0</v>
      </c>
      <c r="H476">
        <v>0</v>
      </c>
      <c r="I476" s="5">
        <f>F476-(G476+H476)</f>
        <v>6093.75</v>
      </c>
      <c r="J476" s="4" t="str">
        <f>IF(I476=F476,"0",(H476+G476)/F476)</f>
        <v>0</v>
      </c>
    </row>
    <row r="477" spans="1:10" x14ac:dyDescent="0.25">
      <c r="A477">
        <v>2604</v>
      </c>
      <c r="B477" t="s">
        <v>244</v>
      </c>
      <c r="C477" t="s">
        <v>245</v>
      </c>
      <c r="D477" s="6">
        <v>42370</v>
      </c>
      <c r="E477" s="6">
        <v>42755</v>
      </c>
      <c r="F477">
        <v>1</v>
      </c>
      <c r="G477">
        <v>0</v>
      </c>
      <c r="H477">
        <v>0</v>
      </c>
      <c r="I477" s="5">
        <f>F477-(G477+H477)</f>
        <v>1</v>
      </c>
      <c r="J477" s="4" t="str">
        <f>IF(I477=F477,"0",(H477+G477)/F477)</f>
        <v>0</v>
      </c>
    </row>
    <row r="478" spans="1:10" x14ac:dyDescent="0.25">
      <c r="A478">
        <v>2456</v>
      </c>
      <c r="B478" t="s">
        <v>254</v>
      </c>
      <c r="C478" t="s">
        <v>255</v>
      </c>
      <c r="D478" s="6">
        <v>42339</v>
      </c>
      <c r="E478" s="6">
        <v>42755</v>
      </c>
      <c r="F478">
        <v>21800</v>
      </c>
      <c r="G478">
        <v>0</v>
      </c>
      <c r="H478">
        <v>0</v>
      </c>
      <c r="I478" s="5">
        <f>F478-(G478+H478)</f>
        <v>21800</v>
      </c>
      <c r="J478" s="4" t="str">
        <f>IF(I478=F478,"0",(H478+G478)/F478)</f>
        <v>0</v>
      </c>
    </row>
    <row r="479" spans="1:10" x14ac:dyDescent="0.25">
      <c r="A479">
        <v>2457</v>
      </c>
      <c r="B479" t="s">
        <v>256</v>
      </c>
      <c r="C479" t="s">
        <v>257</v>
      </c>
      <c r="D479" s="6">
        <v>42339</v>
      </c>
      <c r="E479" s="6">
        <v>42755</v>
      </c>
      <c r="F479">
        <v>6800</v>
      </c>
      <c r="G479">
        <v>0</v>
      </c>
      <c r="H479">
        <v>0</v>
      </c>
      <c r="I479" s="5">
        <f>F479-(G479+H479)</f>
        <v>6800</v>
      </c>
      <c r="J479" s="4" t="str">
        <f>IF(I479=F479,"0",(H479+G479)/F479)</f>
        <v>0</v>
      </c>
    </row>
    <row r="480" spans="1:10" x14ac:dyDescent="0.25">
      <c r="A480">
        <v>2462</v>
      </c>
      <c r="B480" t="s">
        <v>258</v>
      </c>
      <c r="C480" t="s">
        <v>259</v>
      </c>
      <c r="D480" s="6">
        <v>42339</v>
      </c>
      <c r="E480" s="6">
        <v>42755</v>
      </c>
      <c r="F480">
        <v>8800</v>
      </c>
      <c r="G480">
        <v>0</v>
      </c>
      <c r="H480">
        <v>0</v>
      </c>
      <c r="I480" s="5">
        <f>F480-(G480+H480)</f>
        <v>8800</v>
      </c>
      <c r="J480" s="4" t="str">
        <f>IF(I480=F480,"0",(H480+G480)/F480)</f>
        <v>0</v>
      </c>
    </row>
    <row r="481" spans="1:10" x14ac:dyDescent="0.25">
      <c r="A481">
        <v>2568</v>
      </c>
      <c r="B481" t="s">
        <v>284</v>
      </c>
      <c r="C481" t="s">
        <v>285</v>
      </c>
      <c r="D481" s="6">
        <v>42339</v>
      </c>
      <c r="E481" s="6">
        <v>42755</v>
      </c>
      <c r="F481">
        <v>21000</v>
      </c>
      <c r="G481">
        <v>0</v>
      </c>
      <c r="H481">
        <v>0</v>
      </c>
      <c r="I481" s="5">
        <f>F481-(G481+H481)</f>
        <v>21000</v>
      </c>
      <c r="J481" s="4" t="str">
        <f>IF(I481=F481,"0",(H481+G481)/F481)</f>
        <v>0</v>
      </c>
    </row>
    <row r="482" spans="1:10" x14ac:dyDescent="0.25">
      <c r="A482">
        <v>1886</v>
      </c>
      <c r="B482" t="s">
        <v>300</v>
      </c>
      <c r="C482" t="s">
        <v>301</v>
      </c>
      <c r="D482" s="6">
        <v>42339</v>
      </c>
      <c r="E482" s="6">
        <v>42755</v>
      </c>
      <c r="F482">
        <v>1900</v>
      </c>
      <c r="G482">
        <v>0</v>
      </c>
      <c r="H482">
        <v>0</v>
      </c>
      <c r="I482" s="5">
        <f>F482-(G482+H482)</f>
        <v>1900</v>
      </c>
      <c r="J482" s="4" t="str">
        <f>IF(I482=F482,"0",(H482+G482)/F482)</f>
        <v>0</v>
      </c>
    </row>
    <row r="483" spans="1:10" x14ac:dyDescent="0.25">
      <c r="A483">
        <v>2590</v>
      </c>
      <c r="B483" t="s">
        <v>314</v>
      </c>
      <c r="C483" t="s">
        <v>315</v>
      </c>
      <c r="D483" s="6">
        <v>42370</v>
      </c>
      <c r="E483" s="6">
        <v>42755</v>
      </c>
      <c r="F483">
        <v>1</v>
      </c>
      <c r="G483">
        <v>0</v>
      </c>
      <c r="H483">
        <v>0</v>
      </c>
      <c r="I483" s="5">
        <f>F483-(G483+H483)</f>
        <v>1</v>
      </c>
      <c r="J483" s="4" t="str">
        <f>IF(I483=F483,"0",(H483+G483)/F483)</f>
        <v>0</v>
      </c>
    </row>
    <row r="484" spans="1:10" x14ac:dyDescent="0.25">
      <c r="A484">
        <v>2229</v>
      </c>
      <c r="B484" t="s">
        <v>316</v>
      </c>
      <c r="C484" t="s">
        <v>317</v>
      </c>
      <c r="D484" s="6">
        <v>42339</v>
      </c>
      <c r="E484" s="6">
        <v>42755</v>
      </c>
      <c r="F484">
        <v>896</v>
      </c>
      <c r="G484">
        <v>0</v>
      </c>
      <c r="H484">
        <v>0</v>
      </c>
      <c r="I484" s="5">
        <f>F484-(G484+H484)</f>
        <v>896</v>
      </c>
      <c r="J484" s="4" t="str">
        <f>IF(I484=F484,"0",(H484+G484)/F484)</f>
        <v>0</v>
      </c>
    </row>
    <row r="485" spans="1:10" x14ac:dyDescent="0.25">
      <c r="A485">
        <v>2657</v>
      </c>
      <c r="B485" t="s">
        <v>342</v>
      </c>
      <c r="C485" t="s">
        <v>343</v>
      </c>
      <c r="D485" s="6">
        <v>42370</v>
      </c>
      <c r="E485" s="6">
        <v>42755</v>
      </c>
      <c r="F485">
        <v>10000</v>
      </c>
      <c r="G485">
        <v>0</v>
      </c>
      <c r="H485">
        <v>0</v>
      </c>
      <c r="I485" s="5">
        <f>F485-(G485+H485)</f>
        <v>10000</v>
      </c>
      <c r="J485" s="4" t="str">
        <f>IF(I485=F485,"0",(H485+G485)/F485)</f>
        <v>0</v>
      </c>
    </row>
    <row r="486" spans="1:10" x14ac:dyDescent="0.25">
      <c r="A486">
        <v>2658</v>
      </c>
      <c r="B486" t="s">
        <v>344</v>
      </c>
      <c r="C486" t="s">
        <v>345</v>
      </c>
      <c r="D486" s="6">
        <v>42370</v>
      </c>
      <c r="E486" s="6">
        <v>42755</v>
      </c>
      <c r="F486">
        <v>8500</v>
      </c>
      <c r="G486">
        <v>0</v>
      </c>
      <c r="H486">
        <v>0</v>
      </c>
      <c r="I486" s="5">
        <f>F486-(G486+H486)</f>
        <v>8500</v>
      </c>
      <c r="J486" s="4" t="str">
        <f>IF(I486=F486,"0",(H486+G486)/F486)</f>
        <v>0</v>
      </c>
    </row>
    <row r="487" spans="1:10" x14ac:dyDescent="0.25">
      <c r="A487">
        <v>2659</v>
      </c>
      <c r="B487" t="s">
        <v>346</v>
      </c>
      <c r="C487" t="s">
        <v>347</v>
      </c>
      <c r="D487" s="6">
        <v>42370</v>
      </c>
      <c r="E487" s="6">
        <v>42755</v>
      </c>
      <c r="F487">
        <v>1000</v>
      </c>
      <c r="G487">
        <v>0</v>
      </c>
      <c r="H487">
        <v>0</v>
      </c>
      <c r="I487" s="5">
        <f>F487-(G487+H487)</f>
        <v>1000</v>
      </c>
      <c r="J487" s="4" t="str">
        <f>IF(I487=F487,"0",(H487+G487)/F487)</f>
        <v>0</v>
      </c>
    </row>
    <row r="488" spans="1:10" x14ac:dyDescent="0.25">
      <c r="A488">
        <v>2313</v>
      </c>
      <c r="B488" t="s">
        <v>358</v>
      </c>
      <c r="C488" t="s">
        <v>359</v>
      </c>
      <c r="D488" s="6">
        <v>42339</v>
      </c>
      <c r="E488" s="6">
        <v>42755</v>
      </c>
      <c r="F488">
        <v>34800</v>
      </c>
      <c r="G488">
        <v>0</v>
      </c>
      <c r="H488">
        <v>0</v>
      </c>
      <c r="I488" s="5">
        <f>F488-(G488+H488)</f>
        <v>34800</v>
      </c>
      <c r="J488" s="4" t="str">
        <f>IF(I488=F488,"0",(H488+G488)/F488)</f>
        <v>0</v>
      </c>
    </row>
    <row r="489" spans="1:10" x14ac:dyDescent="0.25">
      <c r="A489">
        <v>2315</v>
      </c>
      <c r="B489" t="s">
        <v>362</v>
      </c>
      <c r="C489" t="s">
        <v>363</v>
      </c>
      <c r="D489" s="6">
        <v>42339</v>
      </c>
      <c r="E489" s="6">
        <v>42755</v>
      </c>
      <c r="F489">
        <v>450</v>
      </c>
      <c r="G489">
        <v>0</v>
      </c>
      <c r="H489">
        <v>0</v>
      </c>
      <c r="I489" s="5">
        <f>F489-(G489+H489)</f>
        <v>450</v>
      </c>
      <c r="J489" s="4" t="str">
        <f>IF(I489=F489,"0",(H489+G489)/F489)</f>
        <v>0</v>
      </c>
    </row>
    <row r="490" spans="1:10" x14ac:dyDescent="0.25">
      <c r="A490">
        <v>2316</v>
      </c>
      <c r="B490" t="s">
        <v>364</v>
      </c>
      <c r="C490" t="s">
        <v>365</v>
      </c>
      <c r="D490" s="6">
        <v>42339</v>
      </c>
      <c r="E490" s="6">
        <v>42755</v>
      </c>
      <c r="F490">
        <v>450</v>
      </c>
      <c r="G490">
        <v>0</v>
      </c>
      <c r="H490">
        <v>0</v>
      </c>
      <c r="I490" s="5">
        <f>F490-(G490+H490)</f>
        <v>450</v>
      </c>
      <c r="J490" s="4" t="str">
        <f>IF(I490=F490,"0",(H490+G490)/F490)</f>
        <v>0</v>
      </c>
    </row>
    <row r="491" spans="1:10" x14ac:dyDescent="0.25">
      <c r="A491">
        <v>2663</v>
      </c>
      <c r="B491" t="s">
        <v>366</v>
      </c>
      <c r="C491" t="s">
        <v>367</v>
      </c>
      <c r="D491" s="6">
        <v>42370</v>
      </c>
      <c r="E491" s="6">
        <v>42755</v>
      </c>
      <c r="F491">
        <v>30000</v>
      </c>
      <c r="G491">
        <v>0</v>
      </c>
      <c r="H491">
        <v>0</v>
      </c>
      <c r="I491" s="5">
        <f>F491-(G491+H491)</f>
        <v>30000</v>
      </c>
      <c r="J491" s="4" t="str">
        <f>IF(I491=F491,"0",(H491+G491)/F491)</f>
        <v>0</v>
      </c>
    </row>
    <row r="492" spans="1:10" x14ac:dyDescent="0.25">
      <c r="A492">
        <v>2317</v>
      </c>
      <c r="B492" t="s">
        <v>368</v>
      </c>
      <c r="C492" t="s">
        <v>369</v>
      </c>
      <c r="D492" s="6">
        <v>42339</v>
      </c>
      <c r="E492" s="6">
        <v>42755</v>
      </c>
      <c r="F492">
        <v>224</v>
      </c>
      <c r="G492">
        <v>0</v>
      </c>
      <c r="H492">
        <v>0</v>
      </c>
      <c r="I492" s="5">
        <f>F492-(G492+H492)</f>
        <v>224</v>
      </c>
      <c r="J492" s="4" t="str">
        <f>IF(I492=F492,"0",(H492+G492)/F492)</f>
        <v>0</v>
      </c>
    </row>
    <row r="493" spans="1:10" x14ac:dyDescent="0.25">
      <c r="A493">
        <v>2328</v>
      </c>
      <c r="B493" t="s">
        <v>384</v>
      </c>
      <c r="C493" t="s">
        <v>385</v>
      </c>
      <c r="D493" s="6">
        <v>42339</v>
      </c>
      <c r="E493" s="6">
        <v>42755</v>
      </c>
      <c r="F493">
        <v>3200</v>
      </c>
      <c r="G493">
        <v>0</v>
      </c>
      <c r="H493">
        <v>0</v>
      </c>
      <c r="I493" s="5">
        <f>F493-(G493+H493)</f>
        <v>3200</v>
      </c>
      <c r="J493" s="4" t="str">
        <f>IF(I493=F493,"0",(H493+G493)/F493)</f>
        <v>0</v>
      </c>
    </row>
    <row r="494" spans="1:10" x14ac:dyDescent="0.25">
      <c r="A494">
        <v>2339</v>
      </c>
      <c r="B494" t="s">
        <v>400</v>
      </c>
      <c r="C494" t="s">
        <v>401</v>
      </c>
      <c r="D494" s="6">
        <v>42339</v>
      </c>
      <c r="E494" s="6">
        <v>42755</v>
      </c>
      <c r="F494">
        <v>4000</v>
      </c>
      <c r="G494">
        <v>0</v>
      </c>
      <c r="H494">
        <v>0</v>
      </c>
      <c r="I494" s="5">
        <f>F494-(G494+H494)</f>
        <v>4000</v>
      </c>
      <c r="J494" s="4" t="str">
        <f>IF(I494=F494,"0",(H494+G494)/F494)</f>
        <v>0</v>
      </c>
    </row>
    <row r="495" spans="1:10" x14ac:dyDescent="0.25">
      <c r="A495">
        <v>2344</v>
      </c>
      <c r="B495" t="s">
        <v>406</v>
      </c>
      <c r="C495" t="s">
        <v>407</v>
      </c>
      <c r="D495" s="6">
        <v>42339</v>
      </c>
      <c r="E495" s="6">
        <v>42755</v>
      </c>
      <c r="F495">
        <v>5000</v>
      </c>
      <c r="G495">
        <v>0</v>
      </c>
      <c r="H495">
        <v>0</v>
      </c>
      <c r="I495" s="5">
        <f>F495-(G495+H495)</f>
        <v>5000</v>
      </c>
      <c r="J495" s="4" t="str">
        <f>IF(I495=F495,"0",(H495+G495)/F495)</f>
        <v>0</v>
      </c>
    </row>
    <row r="496" spans="1:10" x14ac:dyDescent="0.25">
      <c r="A496">
        <v>2359</v>
      </c>
      <c r="B496" t="s">
        <v>424</v>
      </c>
      <c r="C496" t="s">
        <v>425</v>
      </c>
      <c r="D496" s="6">
        <v>42339</v>
      </c>
      <c r="E496" s="6">
        <v>42755</v>
      </c>
      <c r="F496">
        <v>1350</v>
      </c>
      <c r="G496">
        <v>0</v>
      </c>
      <c r="H496">
        <v>0</v>
      </c>
      <c r="I496" s="5">
        <f>F496-(G496+H496)</f>
        <v>1350</v>
      </c>
      <c r="J496" s="4" t="str">
        <f>IF(I496=F496,"0",(H496+G496)/F496)</f>
        <v>0</v>
      </c>
    </row>
    <row r="497" spans="1:10" x14ac:dyDescent="0.25">
      <c r="A497">
        <v>2360</v>
      </c>
      <c r="B497" t="s">
        <v>426</v>
      </c>
      <c r="C497" t="s">
        <v>427</v>
      </c>
      <c r="D497" s="6">
        <v>42339</v>
      </c>
      <c r="E497" s="6">
        <v>42755</v>
      </c>
      <c r="F497">
        <v>900</v>
      </c>
      <c r="G497">
        <v>0</v>
      </c>
      <c r="H497">
        <v>0</v>
      </c>
      <c r="I497" s="5">
        <f>F497-(G497+H497)</f>
        <v>900</v>
      </c>
      <c r="J497" s="4" t="str">
        <f>IF(I497=F497,"0",(H497+G497)/F497)</f>
        <v>0</v>
      </c>
    </row>
    <row r="498" spans="1:10" x14ac:dyDescent="0.25">
      <c r="A498">
        <v>2366</v>
      </c>
      <c r="B498" t="s">
        <v>436</v>
      </c>
      <c r="C498" t="s">
        <v>437</v>
      </c>
      <c r="D498" s="6">
        <v>42339</v>
      </c>
      <c r="E498" s="6">
        <v>42755</v>
      </c>
      <c r="F498">
        <v>18000</v>
      </c>
      <c r="G498">
        <v>0</v>
      </c>
      <c r="H498">
        <v>0</v>
      </c>
      <c r="I498" s="5">
        <f>F498-(G498+H498)</f>
        <v>18000</v>
      </c>
      <c r="J498" s="4" t="str">
        <f>IF(I498=F498,"0",(H498+G498)/F498)</f>
        <v>0</v>
      </c>
    </row>
    <row r="499" spans="1:10" x14ac:dyDescent="0.25">
      <c r="A499">
        <v>2367</v>
      </c>
      <c r="B499" t="s">
        <v>438</v>
      </c>
      <c r="C499" t="s">
        <v>439</v>
      </c>
      <c r="D499" s="6">
        <v>42339</v>
      </c>
      <c r="E499" s="6">
        <v>42755</v>
      </c>
      <c r="F499">
        <v>1504</v>
      </c>
      <c r="G499">
        <v>0</v>
      </c>
      <c r="H499">
        <v>0</v>
      </c>
      <c r="I499" s="5">
        <f>F499-(G499+H499)</f>
        <v>1504</v>
      </c>
      <c r="J499" s="4" t="str">
        <f>IF(I499=F499,"0",(H499+G499)/F499)</f>
        <v>0</v>
      </c>
    </row>
    <row r="500" spans="1:10" x14ac:dyDescent="0.25">
      <c r="A500">
        <v>2474</v>
      </c>
      <c r="B500" t="s">
        <v>464</v>
      </c>
      <c r="C500" t="s">
        <v>465</v>
      </c>
      <c r="D500" s="6">
        <v>42339</v>
      </c>
      <c r="E500" s="6">
        <v>42755</v>
      </c>
      <c r="F500">
        <v>116</v>
      </c>
      <c r="G500">
        <v>0</v>
      </c>
      <c r="H500">
        <v>0</v>
      </c>
      <c r="I500" s="5">
        <f>F500-(G500+H500)</f>
        <v>116</v>
      </c>
      <c r="J500" s="4" t="str">
        <f>IF(I500=F500,"0",(H500+G500)/F500)</f>
        <v>0</v>
      </c>
    </row>
    <row r="501" spans="1:10" x14ac:dyDescent="0.25">
      <c r="A501">
        <v>2491</v>
      </c>
      <c r="B501" t="s">
        <v>468</v>
      </c>
      <c r="C501" t="s">
        <v>469</v>
      </c>
      <c r="D501" s="6">
        <v>42339</v>
      </c>
      <c r="E501" s="6">
        <v>42755</v>
      </c>
      <c r="F501">
        <v>8300</v>
      </c>
      <c r="G501">
        <v>0</v>
      </c>
      <c r="H501">
        <v>0</v>
      </c>
      <c r="I501" s="5">
        <f>F501-(G501+H501)</f>
        <v>8300</v>
      </c>
      <c r="J501" s="4" t="str">
        <f>IF(I501=F501,"0",(H501+G501)/F501)</f>
        <v>0</v>
      </c>
    </row>
    <row r="502" spans="1:10" x14ac:dyDescent="0.25">
      <c r="A502">
        <v>2554</v>
      </c>
      <c r="B502" t="s">
        <v>476</v>
      </c>
      <c r="C502" t="s">
        <v>477</v>
      </c>
      <c r="D502" s="6">
        <v>42339</v>
      </c>
      <c r="E502" s="6">
        <v>42755</v>
      </c>
      <c r="F502">
        <v>7000</v>
      </c>
      <c r="G502">
        <v>0</v>
      </c>
      <c r="H502">
        <v>0</v>
      </c>
      <c r="I502" s="5">
        <f>F502-(G502+H502)</f>
        <v>7000</v>
      </c>
      <c r="J502" s="4" t="str">
        <f>IF(I502=F502,"0",(H502+G502)/F502)</f>
        <v>0</v>
      </c>
    </row>
    <row r="503" spans="1:10" x14ac:dyDescent="0.25">
      <c r="A503">
        <v>2558</v>
      </c>
      <c r="B503" t="s">
        <v>478</v>
      </c>
      <c r="C503" t="s">
        <v>479</v>
      </c>
      <c r="D503" s="6">
        <v>42339</v>
      </c>
      <c r="E503" s="6">
        <v>42755</v>
      </c>
      <c r="F503">
        <v>5000</v>
      </c>
      <c r="G503">
        <v>0</v>
      </c>
      <c r="H503">
        <v>0</v>
      </c>
      <c r="I503" s="5">
        <f>F503-(G503+H503)</f>
        <v>5000</v>
      </c>
      <c r="J503" s="4" t="str">
        <f>IF(I503=F503,"0",(H503+G503)/F503)</f>
        <v>0</v>
      </c>
    </row>
    <row r="504" spans="1:10" x14ac:dyDescent="0.25">
      <c r="A504">
        <v>2569</v>
      </c>
      <c r="B504" t="s">
        <v>484</v>
      </c>
      <c r="C504" t="s">
        <v>485</v>
      </c>
      <c r="D504" s="6">
        <v>42339</v>
      </c>
      <c r="E504" s="6">
        <v>42755</v>
      </c>
      <c r="F504">
        <v>7150</v>
      </c>
      <c r="G504">
        <v>0</v>
      </c>
      <c r="H504">
        <v>0</v>
      </c>
      <c r="I504" s="5">
        <f>F504-(G504+H504)</f>
        <v>7150</v>
      </c>
      <c r="J504" s="4" t="str">
        <f>IF(I504=F504,"0",(H504+G504)/F504)</f>
        <v>0</v>
      </c>
    </row>
    <row r="505" spans="1:10" x14ac:dyDescent="0.25">
      <c r="A505">
        <v>2574</v>
      </c>
      <c r="B505" t="s">
        <v>488</v>
      </c>
      <c r="C505" t="s">
        <v>489</v>
      </c>
      <c r="D505" s="6">
        <v>42339</v>
      </c>
      <c r="E505" s="6">
        <v>42755</v>
      </c>
      <c r="F505">
        <v>7650</v>
      </c>
      <c r="G505">
        <v>0</v>
      </c>
      <c r="H505">
        <v>0</v>
      </c>
      <c r="I505" s="5">
        <f>F505-(G505+H505)</f>
        <v>7650</v>
      </c>
      <c r="J505" s="4" t="str">
        <f>IF(I505=F505,"0",(H505+G505)/F505)</f>
        <v>0</v>
      </c>
    </row>
    <row r="506" spans="1:10" x14ac:dyDescent="0.25">
      <c r="A506">
        <v>1870</v>
      </c>
      <c r="B506" t="s">
        <v>504</v>
      </c>
      <c r="C506" t="s">
        <v>505</v>
      </c>
      <c r="D506" s="6">
        <v>42339</v>
      </c>
      <c r="E506" s="6">
        <v>42755</v>
      </c>
      <c r="F506">
        <v>75000</v>
      </c>
      <c r="G506">
        <v>0</v>
      </c>
      <c r="H506">
        <v>0</v>
      </c>
      <c r="I506" s="5">
        <f>F506-(G506+H506)</f>
        <v>75000</v>
      </c>
      <c r="J506" s="4" t="str">
        <f>IF(I506=F506,"0",(H506+G506)/F506)</f>
        <v>0</v>
      </c>
    </row>
    <row r="507" spans="1:10" x14ac:dyDescent="0.25">
      <c r="A507">
        <v>1872</v>
      </c>
      <c r="B507" t="s">
        <v>506</v>
      </c>
      <c r="C507" t="s">
        <v>507</v>
      </c>
      <c r="D507" s="6">
        <v>42339</v>
      </c>
      <c r="E507" s="6">
        <v>42755</v>
      </c>
      <c r="F507">
        <v>4400</v>
      </c>
      <c r="G507">
        <v>0</v>
      </c>
      <c r="H507">
        <v>0</v>
      </c>
      <c r="I507" s="5">
        <f>F507-(G507+H507)</f>
        <v>4400</v>
      </c>
      <c r="J507" s="4" t="str">
        <f>IF(I507=F507,"0",(H507+G507)/F507)</f>
        <v>0</v>
      </c>
    </row>
    <row r="508" spans="1:10" x14ac:dyDescent="0.25">
      <c r="A508">
        <v>2264</v>
      </c>
      <c r="B508" t="s">
        <v>546</v>
      </c>
      <c r="C508" t="s">
        <v>547</v>
      </c>
      <c r="D508" s="6">
        <v>42339</v>
      </c>
      <c r="E508" s="6">
        <v>42755</v>
      </c>
      <c r="F508">
        <v>1850</v>
      </c>
      <c r="G508">
        <v>0</v>
      </c>
      <c r="H508">
        <v>0</v>
      </c>
      <c r="I508" s="5">
        <f>F508-(G508+H508)</f>
        <v>1850</v>
      </c>
      <c r="J508" s="4" t="str">
        <f>IF(I508=F508,"0",(H508+G508)/F508)</f>
        <v>0</v>
      </c>
    </row>
    <row r="509" spans="1:10" x14ac:dyDescent="0.25">
      <c r="A509">
        <v>2281</v>
      </c>
      <c r="B509" t="s">
        <v>554</v>
      </c>
      <c r="C509" t="s">
        <v>555</v>
      </c>
      <c r="D509" s="6">
        <v>42339</v>
      </c>
      <c r="E509" s="6">
        <v>42755</v>
      </c>
      <c r="F509">
        <v>489000</v>
      </c>
      <c r="G509">
        <v>0</v>
      </c>
      <c r="H509">
        <v>0</v>
      </c>
      <c r="I509" s="5">
        <f>F509-(G509+H509)</f>
        <v>489000</v>
      </c>
      <c r="J509" s="4" t="str">
        <f>IF(I509=F509,"0",(H509+G509)/F509)</f>
        <v>0</v>
      </c>
    </row>
    <row r="510" spans="1:10" x14ac:dyDescent="0.25">
      <c r="A510">
        <v>2282</v>
      </c>
      <c r="B510" t="s">
        <v>556</v>
      </c>
      <c r="C510" t="s">
        <v>557</v>
      </c>
      <c r="D510" s="6">
        <v>42339</v>
      </c>
      <c r="E510" s="6">
        <v>42755</v>
      </c>
      <c r="F510">
        <v>40000</v>
      </c>
      <c r="G510">
        <v>0</v>
      </c>
      <c r="H510">
        <v>0</v>
      </c>
      <c r="I510" s="5">
        <f>F510-(G510+H510)</f>
        <v>40000</v>
      </c>
      <c r="J510" s="4" t="str">
        <f>IF(I510=F510,"0",(H510+G510)/F510)</f>
        <v>0</v>
      </c>
    </row>
    <row r="511" spans="1:10" x14ac:dyDescent="0.25">
      <c r="A511">
        <v>2603</v>
      </c>
      <c r="B511" t="s">
        <v>586</v>
      </c>
      <c r="C511" t="s">
        <v>587</v>
      </c>
      <c r="D511" s="6">
        <v>42370</v>
      </c>
      <c r="E511" s="6">
        <v>42755</v>
      </c>
      <c r="F511">
        <v>1</v>
      </c>
      <c r="G511">
        <v>0</v>
      </c>
      <c r="H511">
        <v>0</v>
      </c>
      <c r="I511" s="5">
        <f>F511-(G511+H511)</f>
        <v>1</v>
      </c>
      <c r="J511" s="4" t="str">
        <f>IF(I511=F511,"0",(H511+G511)/F511)</f>
        <v>0</v>
      </c>
    </row>
    <row r="512" spans="1:10" x14ac:dyDescent="0.25">
      <c r="A512">
        <v>2432</v>
      </c>
      <c r="B512" t="s">
        <v>600</v>
      </c>
      <c r="C512" t="s">
        <v>601</v>
      </c>
      <c r="D512" s="6">
        <v>42339</v>
      </c>
      <c r="E512" s="6">
        <v>42755</v>
      </c>
      <c r="F512">
        <v>21583</v>
      </c>
      <c r="G512">
        <v>0</v>
      </c>
      <c r="H512">
        <v>0</v>
      </c>
      <c r="I512" s="5">
        <f>F512-(G512+H512)</f>
        <v>21583</v>
      </c>
      <c r="J512" s="4" t="str">
        <f>IF(I512=F512,"0",(H512+G512)/F512)</f>
        <v>0</v>
      </c>
    </row>
    <row r="513" spans="1:10" x14ac:dyDescent="0.25">
      <c r="A513">
        <v>2433</v>
      </c>
      <c r="B513" t="s">
        <v>602</v>
      </c>
      <c r="C513" t="s">
        <v>603</v>
      </c>
      <c r="D513" s="6">
        <v>42339</v>
      </c>
      <c r="E513" s="6">
        <v>42755</v>
      </c>
      <c r="F513">
        <v>8333</v>
      </c>
      <c r="G513">
        <v>0</v>
      </c>
      <c r="H513">
        <v>0</v>
      </c>
      <c r="I513" s="5">
        <f>F513-(G513+H513)</f>
        <v>8333</v>
      </c>
      <c r="J513" s="4" t="str">
        <f>IF(I513=F513,"0",(H513+G513)/F513)</f>
        <v>0</v>
      </c>
    </row>
    <row r="514" spans="1:10" x14ac:dyDescent="0.25">
      <c r="A514">
        <v>2475</v>
      </c>
      <c r="B514" t="s">
        <v>604</v>
      </c>
      <c r="C514" t="s">
        <v>605</v>
      </c>
      <c r="D514" s="6">
        <v>42339</v>
      </c>
      <c r="E514" s="6">
        <v>42755</v>
      </c>
      <c r="F514">
        <v>26450</v>
      </c>
      <c r="G514">
        <v>0</v>
      </c>
      <c r="H514">
        <v>0</v>
      </c>
      <c r="I514" s="5">
        <f>F514-(G514+H514)</f>
        <v>26450</v>
      </c>
      <c r="J514" s="4" t="str">
        <f>IF(I514=F514,"0",(H514+G514)/F514)</f>
        <v>0</v>
      </c>
    </row>
    <row r="515" spans="1:10" x14ac:dyDescent="0.25">
      <c r="A515">
        <v>2480</v>
      </c>
      <c r="B515" t="s">
        <v>606</v>
      </c>
      <c r="C515" t="s">
        <v>607</v>
      </c>
      <c r="D515" s="6">
        <v>42339</v>
      </c>
      <c r="E515" s="6">
        <v>42755</v>
      </c>
      <c r="F515">
        <v>3300</v>
      </c>
      <c r="G515">
        <v>0</v>
      </c>
      <c r="H515">
        <v>0</v>
      </c>
      <c r="I515" s="5">
        <f>F515-(G515+H515)</f>
        <v>3300</v>
      </c>
      <c r="J515" s="4" t="str">
        <f>IF(I515=F515,"0",(H515+G515)/F515)</f>
        <v>0</v>
      </c>
    </row>
    <row r="516" spans="1:10" x14ac:dyDescent="0.25">
      <c r="A516">
        <v>2482</v>
      </c>
      <c r="B516" t="s">
        <v>610</v>
      </c>
      <c r="C516" t="s">
        <v>611</v>
      </c>
      <c r="D516" s="6">
        <v>42339</v>
      </c>
      <c r="E516" s="6">
        <v>42755</v>
      </c>
      <c r="F516">
        <v>3400</v>
      </c>
      <c r="G516">
        <v>0</v>
      </c>
      <c r="H516">
        <v>0</v>
      </c>
      <c r="I516" s="5">
        <f>F516-(G516+H516)</f>
        <v>3400</v>
      </c>
      <c r="J516" s="4" t="str">
        <f>IF(I516=F516,"0",(H516+G516)/F516)</f>
        <v>0</v>
      </c>
    </row>
    <row r="517" spans="1:10" x14ac:dyDescent="0.25">
      <c r="A517">
        <v>2499</v>
      </c>
      <c r="B517" t="s">
        <v>622</v>
      </c>
      <c r="C517" t="s">
        <v>623</v>
      </c>
      <c r="D517" s="6">
        <v>42339</v>
      </c>
      <c r="E517" s="6">
        <v>42755</v>
      </c>
      <c r="F517">
        <v>6073</v>
      </c>
      <c r="G517">
        <v>0</v>
      </c>
      <c r="H517">
        <v>0</v>
      </c>
      <c r="I517" s="5">
        <f>F517-(G517+H517)</f>
        <v>6073</v>
      </c>
      <c r="J517" s="4" t="str">
        <f>IF(I517=F517,"0",(H517+G517)/F517)</f>
        <v>0</v>
      </c>
    </row>
    <row r="518" spans="1:10" x14ac:dyDescent="0.25">
      <c r="A518">
        <v>2511</v>
      </c>
      <c r="B518" t="s">
        <v>640</v>
      </c>
      <c r="C518" t="s">
        <v>641</v>
      </c>
      <c r="D518" s="6">
        <v>42339</v>
      </c>
      <c r="E518" s="6">
        <v>42755</v>
      </c>
      <c r="F518">
        <v>57347.6</v>
      </c>
      <c r="G518">
        <v>0</v>
      </c>
      <c r="H518">
        <v>0</v>
      </c>
      <c r="I518" s="5">
        <f>F518-(G518+H518)</f>
        <v>57347.6</v>
      </c>
      <c r="J518" s="4" t="str">
        <f>IF(I518=F518,"0",(H518+G518)/F518)</f>
        <v>0</v>
      </c>
    </row>
    <row r="519" spans="1:10" x14ac:dyDescent="0.25">
      <c r="A519">
        <v>2525</v>
      </c>
      <c r="B519" t="s">
        <v>650</v>
      </c>
      <c r="C519" t="s">
        <v>651</v>
      </c>
      <c r="D519" s="6">
        <v>42339</v>
      </c>
      <c r="E519" s="6">
        <v>42755</v>
      </c>
      <c r="F519">
        <v>1500</v>
      </c>
      <c r="G519">
        <v>0</v>
      </c>
      <c r="H519">
        <v>0</v>
      </c>
      <c r="I519" s="5">
        <f>F519-(G519+H519)</f>
        <v>1500</v>
      </c>
      <c r="J519" s="4" t="str">
        <f>IF(I519=F519,"0",(H519+G519)/F519)</f>
        <v>0</v>
      </c>
    </row>
    <row r="520" spans="1:10" x14ac:dyDescent="0.25">
      <c r="A520">
        <v>2686</v>
      </c>
      <c r="B520" t="s">
        <v>658</v>
      </c>
      <c r="C520" t="s">
        <v>659</v>
      </c>
      <c r="D520" s="6">
        <v>42370</v>
      </c>
      <c r="E520" s="6">
        <v>42755</v>
      </c>
      <c r="F520">
        <v>11250</v>
      </c>
      <c r="G520">
        <v>0</v>
      </c>
      <c r="H520">
        <v>0</v>
      </c>
      <c r="I520" s="5">
        <f>F520-(G520+H520)</f>
        <v>11250</v>
      </c>
      <c r="J520" s="4" t="str">
        <f>IF(I520=F520,"0",(H520+G520)/F520)</f>
        <v>0</v>
      </c>
    </row>
    <row r="521" spans="1:10" x14ac:dyDescent="0.25">
      <c r="A521">
        <v>2535</v>
      </c>
      <c r="B521" t="s">
        <v>662</v>
      </c>
      <c r="C521" t="s">
        <v>663</v>
      </c>
      <c r="D521" s="6">
        <v>42339</v>
      </c>
      <c r="E521" s="6">
        <v>42755</v>
      </c>
      <c r="F521">
        <v>5000</v>
      </c>
      <c r="G521">
        <v>0</v>
      </c>
      <c r="H521">
        <v>0</v>
      </c>
      <c r="I521" s="5">
        <f>F521-(G521+H521)</f>
        <v>5000</v>
      </c>
      <c r="J521" s="4" t="str">
        <f>IF(I521=F521,"0",(H521+G521)/F521)</f>
        <v>0</v>
      </c>
    </row>
    <row r="522" spans="1:10" x14ac:dyDescent="0.25">
      <c r="A522">
        <v>2540</v>
      </c>
      <c r="B522" t="s">
        <v>672</v>
      </c>
      <c r="C522" t="s">
        <v>673</v>
      </c>
      <c r="D522" s="6">
        <v>42339</v>
      </c>
      <c r="E522" s="6">
        <v>42755</v>
      </c>
      <c r="F522">
        <v>3000</v>
      </c>
      <c r="G522">
        <v>0</v>
      </c>
      <c r="H522">
        <v>0</v>
      </c>
      <c r="I522" s="5">
        <f>F522-(G522+H522)</f>
        <v>3000</v>
      </c>
      <c r="J522" s="4" t="str">
        <f>IF(I522=F522,"0",(H522+G522)/F522)</f>
        <v>0</v>
      </c>
    </row>
    <row r="523" spans="1:10" x14ac:dyDescent="0.25">
      <c r="A523">
        <v>2610</v>
      </c>
      <c r="B523" t="s">
        <v>684</v>
      </c>
      <c r="C523" t="s">
        <v>685</v>
      </c>
      <c r="D523" s="6">
        <v>42370</v>
      </c>
      <c r="E523" s="6">
        <v>42755</v>
      </c>
      <c r="F523">
        <v>1</v>
      </c>
      <c r="G523">
        <v>0</v>
      </c>
      <c r="H523">
        <v>0</v>
      </c>
      <c r="I523" s="5">
        <f>F523-(G523+H523)</f>
        <v>1</v>
      </c>
      <c r="J523" s="4" t="str">
        <f>IF(I523=F523,"0",(H523+G523)/F523)</f>
        <v>0</v>
      </c>
    </row>
    <row r="524" spans="1:10" x14ac:dyDescent="0.25">
      <c r="A524">
        <v>2666</v>
      </c>
      <c r="B524" t="s">
        <v>704</v>
      </c>
      <c r="C524" t="s">
        <v>705</v>
      </c>
      <c r="D524" s="6">
        <v>42370</v>
      </c>
      <c r="E524" s="6">
        <v>42755</v>
      </c>
      <c r="F524">
        <v>26000</v>
      </c>
      <c r="G524">
        <v>0</v>
      </c>
      <c r="H524">
        <v>0</v>
      </c>
      <c r="I524" s="5">
        <f>F524-(G524+H524)</f>
        <v>26000</v>
      </c>
      <c r="J524" s="4" t="str">
        <f>IF(I524=F524,"0",(H524+G524)/F524)</f>
        <v>0</v>
      </c>
    </row>
    <row r="525" spans="1:10" x14ac:dyDescent="0.25">
      <c r="A525">
        <v>2667</v>
      </c>
      <c r="B525" t="s">
        <v>706</v>
      </c>
      <c r="C525" t="s">
        <v>707</v>
      </c>
      <c r="D525" s="6">
        <v>42370</v>
      </c>
      <c r="E525" s="6">
        <v>42755</v>
      </c>
      <c r="F525">
        <v>104000</v>
      </c>
      <c r="G525">
        <v>0</v>
      </c>
      <c r="H525">
        <v>0</v>
      </c>
      <c r="I525" s="5">
        <f>F525-(G525+H525)</f>
        <v>104000</v>
      </c>
      <c r="J525" s="4" t="str">
        <f>IF(I525=F525,"0",(H525+G525)/F525)</f>
        <v>0</v>
      </c>
    </row>
    <row r="526" spans="1:10" x14ac:dyDescent="0.25">
      <c r="A526">
        <v>2570</v>
      </c>
      <c r="B526" t="s">
        <v>716</v>
      </c>
      <c r="C526" t="s">
        <v>717</v>
      </c>
      <c r="D526" s="6">
        <v>42339</v>
      </c>
      <c r="E526" s="6">
        <v>42755</v>
      </c>
      <c r="F526">
        <v>7000</v>
      </c>
      <c r="G526">
        <v>0</v>
      </c>
      <c r="H526">
        <v>0</v>
      </c>
      <c r="I526" s="5">
        <f>F526-(G526+H526)</f>
        <v>7000</v>
      </c>
      <c r="J526" s="4" t="str">
        <f>IF(I526=F526,"0",(H526+G526)/F526)</f>
        <v>0</v>
      </c>
    </row>
    <row r="527" spans="1:10" x14ac:dyDescent="0.25">
      <c r="A527">
        <v>2679</v>
      </c>
      <c r="B527" t="s">
        <v>720</v>
      </c>
      <c r="C527" t="s">
        <v>721</v>
      </c>
      <c r="D527" s="6">
        <v>42370</v>
      </c>
      <c r="E527" s="6">
        <v>42755</v>
      </c>
      <c r="F527">
        <v>5000</v>
      </c>
      <c r="G527">
        <v>0</v>
      </c>
      <c r="H527">
        <v>0</v>
      </c>
      <c r="I527" s="5">
        <f>F527-(G527+H527)</f>
        <v>5000</v>
      </c>
      <c r="J527" s="4" t="str">
        <f>IF(I527=F527,"0",(H527+G527)/F527)</f>
        <v>0</v>
      </c>
    </row>
    <row r="528" spans="1:10" x14ac:dyDescent="0.25">
      <c r="A528">
        <v>2668</v>
      </c>
      <c r="B528" t="s">
        <v>724</v>
      </c>
      <c r="C528" t="s">
        <v>725</v>
      </c>
      <c r="D528" s="6">
        <v>42370</v>
      </c>
      <c r="E528" s="6">
        <v>42755</v>
      </c>
      <c r="F528">
        <v>3150</v>
      </c>
      <c r="G528">
        <v>0</v>
      </c>
      <c r="H528">
        <v>0</v>
      </c>
      <c r="I528" s="5">
        <f>F528-(G528+H528)</f>
        <v>3150</v>
      </c>
      <c r="J528" s="4" t="str">
        <f>IF(I528=F528,"0",(H528+G528)/F528)</f>
        <v>0</v>
      </c>
    </row>
    <row r="529" spans="1:10" x14ac:dyDescent="0.25">
      <c r="A529">
        <v>2669</v>
      </c>
      <c r="B529" t="s">
        <v>726</v>
      </c>
      <c r="C529" t="s">
        <v>727</v>
      </c>
      <c r="D529" s="6">
        <v>42370</v>
      </c>
      <c r="E529" s="6">
        <v>42755</v>
      </c>
      <c r="F529">
        <v>7200</v>
      </c>
      <c r="G529">
        <v>0</v>
      </c>
      <c r="H529">
        <v>0</v>
      </c>
      <c r="I529" s="5">
        <f>F529-(G529+H529)</f>
        <v>7200</v>
      </c>
      <c r="J529" s="4" t="str">
        <f>IF(I529=F529,"0",(H529+G529)/F529)</f>
        <v>0</v>
      </c>
    </row>
    <row r="530" spans="1:10" x14ac:dyDescent="0.25">
      <c r="A530">
        <v>2670</v>
      </c>
      <c r="B530" t="s">
        <v>728</v>
      </c>
      <c r="C530" t="s">
        <v>729</v>
      </c>
      <c r="D530" s="6">
        <v>42370</v>
      </c>
      <c r="E530" s="6">
        <v>42755</v>
      </c>
      <c r="F530">
        <v>10125</v>
      </c>
      <c r="G530">
        <v>0</v>
      </c>
      <c r="H530">
        <v>0</v>
      </c>
      <c r="I530" s="5">
        <f>F530-(G530+H530)</f>
        <v>10125</v>
      </c>
      <c r="J530" s="4" t="str">
        <f>IF(I530=F530,"0",(H530+G530)/F530)</f>
        <v>0</v>
      </c>
    </row>
    <row r="531" spans="1:10" x14ac:dyDescent="0.25">
      <c r="A531">
        <v>2760</v>
      </c>
      <c r="B531" t="s">
        <v>732</v>
      </c>
      <c r="C531" t="s">
        <v>733</v>
      </c>
      <c r="D531" s="6">
        <v>42705</v>
      </c>
      <c r="E531" s="6">
        <v>43120</v>
      </c>
      <c r="F531">
        <v>63750</v>
      </c>
      <c r="G531">
        <v>0</v>
      </c>
      <c r="H531">
        <v>0</v>
      </c>
      <c r="I531" s="5">
        <f>F531-(G531+H531)</f>
        <v>63750</v>
      </c>
      <c r="J531" s="4" t="str">
        <f>IF(I531=F531,"0",(H531+G531)/F531)</f>
        <v>0</v>
      </c>
    </row>
    <row r="532" spans="1:10" x14ac:dyDescent="0.25">
      <c r="A532">
        <v>2761</v>
      </c>
      <c r="B532" t="s">
        <v>734</v>
      </c>
      <c r="C532" t="s">
        <v>735</v>
      </c>
      <c r="D532" s="6">
        <v>42705</v>
      </c>
      <c r="E532" s="6">
        <v>43120</v>
      </c>
      <c r="F532">
        <v>11250</v>
      </c>
      <c r="G532">
        <v>0</v>
      </c>
      <c r="H532">
        <v>0</v>
      </c>
      <c r="I532" s="5">
        <f>F532-(G532+H532)</f>
        <v>11250</v>
      </c>
      <c r="J532" s="4" t="str">
        <f>IF(I532=F532,"0",(H532+G532)/F532)</f>
        <v>0</v>
      </c>
    </row>
    <row r="533" spans="1:10" x14ac:dyDescent="0.25">
      <c r="A533">
        <v>2762</v>
      </c>
      <c r="B533" t="s">
        <v>736</v>
      </c>
      <c r="C533" t="s">
        <v>737</v>
      </c>
      <c r="D533" s="6">
        <v>42705</v>
      </c>
      <c r="E533" s="6">
        <v>43120</v>
      </c>
      <c r="F533">
        <v>50000</v>
      </c>
      <c r="G533">
        <v>0</v>
      </c>
      <c r="H533">
        <v>0</v>
      </c>
      <c r="I533" s="5">
        <f>F533-(G533+H533)</f>
        <v>50000</v>
      </c>
      <c r="J533" s="4" t="str">
        <f>IF(I533=F533,"0",(H533+G533)/F533)</f>
        <v>0</v>
      </c>
    </row>
    <row r="534" spans="1:10" x14ac:dyDescent="0.25">
      <c r="A534">
        <v>2763</v>
      </c>
      <c r="B534" t="s">
        <v>738</v>
      </c>
      <c r="C534" t="s">
        <v>739</v>
      </c>
      <c r="D534" s="6">
        <v>42705</v>
      </c>
      <c r="E534" s="6">
        <v>43120</v>
      </c>
      <c r="F534">
        <v>15000</v>
      </c>
      <c r="G534">
        <v>0</v>
      </c>
      <c r="H534">
        <v>0</v>
      </c>
      <c r="I534" s="5">
        <f>F534-(G534+H534)</f>
        <v>15000</v>
      </c>
      <c r="J534" s="4" t="str">
        <f>IF(I534=F534,"0",(H534+G534)/F534)</f>
        <v>0</v>
      </c>
    </row>
    <row r="535" spans="1:10" x14ac:dyDescent="0.25">
      <c r="A535">
        <v>2767</v>
      </c>
      <c r="B535" t="s">
        <v>746</v>
      </c>
      <c r="C535" t="s">
        <v>747</v>
      </c>
      <c r="D535" s="6">
        <v>42705</v>
      </c>
      <c r="E535" s="6">
        <v>43120</v>
      </c>
      <c r="F535">
        <v>5000</v>
      </c>
      <c r="G535">
        <v>0</v>
      </c>
      <c r="H535">
        <v>0</v>
      </c>
      <c r="I535" s="5">
        <f>F535-(G535+H535)</f>
        <v>5000</v>
      </c>
      <c r="J535" s="4" t="str">
        <f>IF(I535=F535,"0",(H535+G535)/F535)</f>
        <v>0</v>
      </c>
    </row>
    <row r="536" spans="1:10" x14ac:dyDescent="0.25">
      <c r="A536">
        <v>2768</v>
      </c>
      <c r="B536" t="s">
        <v>748</v>
      </c>
      <c r="C536" t="s">
        <v>749</v>
      </c>
      <c r="D536" s="6">
        <v>42705</v>
      </c>
      <c r="E536" s="6">
        <v>43120</v>
      </c>
      <c r="F536">
        <v>15000</v>
      </c>
      <c r="G536">
        <v>0</v>
      </c>
      <c r="H536">
        <v>0</v>
      </c>
      <c r="I536" s="5">
        <f>F536-(G536+H536)</f>
        <v>15000</v>
      </c>
      <c r="J536" s="4" t="str">
        <f>IF(I536=F536,"0",(H536+G536)/F536)</f>
        <v>0</v>
      </c>
    </row>
    <row r="537" spans="1:10" x14ac:dyDescent="0.25">
      <c r="A537">
        <v>2821</v>
      </c>
      <c r="B537" t="s">
        <v>756</v>
      </c>
      <c r="C537" t="s">
        <v>757</v>
      </c>
      <c r="D537" s="6">
        <v>42705</v>
      </c>
      <c r="E537" s="6">
        <v>43120</v>
      </c>
      <c r="F537">
        <v>750</v>
      </c>
      <c r="G537">
        <v>0</v>
      </c>
      <c r="H537">
        <v>0</v>
      </c>
      <c r="I537" s="5">
        <f>F537-(G537+H537)</f>
        <v>750</v>
      </c>
      <c r="J537" s="4" t="str">
        <f>IF(I537=F537,"0",(H537+G537)/F537)</f>
        <v>0</v>
      </c>
    </row>
    <row r="538" spans="1:10" x14ac:dyDescent="0.25">
      <c r="A538">
        <v>2822</v>
      </c>
      <c r="B538" t="s">
        <v>758</v>
      </c>
      <c r="C538" t="s">
        <v>759</v>
      </c>
      <c r="D538" s="6">
        <v>42705</v>
      </c>
      <c r="E538" s="6">
        <v>43120</v>
      </c>
      <c r="F538">
        <v>4250</v>
      </c>
      <c r="G538">
        <v>0</v>
      </c>
      <c r="H538">
        <v>0</v>
      </c>
      <c r="I538" s="5">
        <f>F538-(G538+H538)</f>
        <v>4250</v>
      </c>
      <c r="J538" s="4" t="str">
        <f>IF(I538=F538,"0",(H538+G538)/F538)</f>
        <v>0</v>
      </c>
    </row>
    <row r="539" spans="1:10" x14ac:dyDescent="0.25">
      <c r="A539">
        <v>2832</v>
      </c>
      <c r="B539" t="s">
        <v>778</v>
      </c>
      <c r="C539" t="s">
        <v>779</v>
      </c>
      <c r="D539" s="6">
        <v>42705</v>
      </c>
      <c r="E539" s="6">
        <v>43120</v>
      </c>
      <c r="F539">
        <v>20376</v>
      </c>
      <c r="G539">
        <v>0</v>
      </c>
      <c r="H539">
        <v>0</v>
      </c>
      <c r="I539" s="5">
        <f>F539-(G539+H539)</f>
        <v>20376</v>
      </c>
      <c r="J539" s="4" t="str">
        <f>IF(I539=F539,"0",(H539+G539)/F539)</f>
        <v>0</v>
      </c>
    </row>
    <row r="540" spans="1:10" x14ac:dyDescent="0.25">
      <c r="A540">
        <v>2835</v>
      </c>
      <c r="B540" t="s">
        <v>784</v>
      </c>
      <c r="C540" t="s">
        <v>785</v>
      </c>
      <c r="D540" s="6">
        <v>42705</v>
      </c>
      <c r="E540" s="6">
        <v>43120</v>
      </c>
      <c r="F540">
        <v>25000</v>
      </c>
      <c r="G540">
        <v>0</v>
      </c>
      <c r="H540">
        <v>0</v>
      </c>
      <c r="I540" s="5">
        <f>F540-(G540+H540)</f>
        <v>25000</v>
      </c>
      <c r="J540" s="4" t="str">
        <f>IF(I540=F540,"0",(H540+G540)/F540)</f>
        <v>0</v>
      </c>
    </row>
    <row r="541" spans="1:10" x14ac:dyDescent="0.25">
      <c r="A541">
        <v>2836</v>
      </c>
      <c r="B541" t="s">
        <v>786</v>
      </c>
      <c r="C541" t="s">
        <v>787</v>
      </c>
      <c r="D541" s="6">
        <v>42705</v>
      </c>
      <c r="E541" s="6">
        <v>43120</v>
      </c>
      <c r="F541">
        <v>63000</v>
      </c>
      <c r="G541">
        <v>0</v>
      </c>
      <c r="H541">
        <v>0</v>
      </c>
      <c r="I541" s="5">
        <f>F541-(G541+H541)</f>
        <v>63000</v>
      </c>
      <c r="J541" s="4" t="str">
        <f>IF(I541=F541,"0",(H541+G541)/F541)</f>
        <v>0</v>
      </c>
    </row>
    <row r="542" spans="1:10" x14ac:dyDescent="0.25">
      <c r="A542">
        <v>2838</v>
      </c>
      <c r="B542" t="s">
        <v>790</v>
      </c>
      <c r="C542" t="s">
        <v>791</v>
      </c>
      <c r="D542" s="6">
        <v>42705</v>
      </c>
      <c r="E542" s="6">
        <v>43120</v>
      </c>
      <c r="F542">
        <v>4300</v>
      </c>
      <c r="G542">
        <v>0</v>
      </c>
      <c r="H542">
        <v>0</v>
      </c>
      <c r="I542" s="5">
        <f>F542-(G542+H542)</f>
        <v>4300</v>
      </c>
      <c r="J542" s="4" t="str">
        <f>IF(I542=F542,"0",(H542+G542)/F542)</f>
        <v>0</v>
      </c>
    </row>
    <row r="543" spans="1:10" x14ac:dyDescent="0.25">
      <c r="A543">
        <v>2839</v>
      </c>
      <c r="B543" t="s">
        <v>792</v>
      </c>
      <c r="C543" t="s">
        <v>793</v>
      </c>
      <c r="D543" s="6">
        <v>42705</v>
      </c>
      <c r="E543" s="6">
        <v>43120</v>
      </c>
      <c r="F543">
        <v>7000</v>
      </c>
      <c r="G543">
        <v>0</v>
      </c>
      <c r="H543">
        <v>0</v>
      </c>
      <c r="I543" s="5">
        <f>F543-(G543+H543)</f>
        <v>7000</v>
      </c>
      <c r="J543" s="4" t="str">
        <f>IF(I543=F543,"0",(H543+G543)/F543)</f>
        <v>0</v>
      </c>
    </row>
    <row r="544" spans="1:10" x14ac:dyDescent="0.25">
      <c r="A544">
        <v>2841</v>
      </c>
      <c r="B544" t="s">
        <v>796</v>
      </c>
      <c r="C544" t="s">
        <v>797</v>
      </c>
      <c r="D544" s="6">
        <v>42705</v>
      </c>
      <c r="E544" s="6">
        <v>43120</v>
      </c>
      <c r="F544">
        <v>16000</v>
      </c>
      <c r="G544">
        <v>0</v>
      </c>
      <c r="H544">
        <v>0</v>
      </c>
      <c r="I544" s="5">
        <f>F544-(G544+H544)</f>
        <v>16000</v>
      </c>
      <c r="J544" s="4" t="str">
        <f>IF(I544=F544,"0",(H544+G544)/F544)</f>
        <v>0</v>
      </c>
    </row>
    <row r="545" spans="1:10" x14ac:dyDescent="0.25">
      <c r="A545">
        <v>2842</v>
      </c>
      <c r="B545" t="s">
        <v>798</v>
      </c>
      <c r="C545" t="s">
        <v>799</v>
      </c>
      <c r="D545" s="6">
        <v>42705</v>
      </c>
      <c r="E545" s="6">
        <v>43120</v>
      </c>
      <c r="F545">
        <v>3600</v>
      </c>
      <c r="G545">
        <v>0</v>
      </c>
      <c r="H545">
        <v>0</v>
      </c>
      <c r="I545" s="5">
        <f>F545-(G545+H545)</f>
        <v>3600</v>
      </c>
      <c r="J545" s="4" t="str">
        <f>IF(I545=F545,"0",(H545+G545)/F545)</f>
        <v>0</v>
      </c>
    </row>
    <row r="546" spans="1:10" x14ac:dyDescent="0.25">
      <c r="A546">
        <v>2845</v>
      </c>
      <c r="B546" t="s">
        <v>804</v>
      </c>
      <c r="C546" t="s">
        <v>805</v>
      </c>
      <c r="D546" s="6">
        <v>42705</v>
      </c>
      <c r="E546" s="6">
        <v>43120</v>
      </c>
      <c r="F546">
        <v>3600</v>
      </c>
      <c r="G546">
        <v>0</v>
      </c>
      <c r="H546">
        <v>0</v>
      </c>
      <c r="I546" s="5">
        <f>F546-(G546+H546)</f>
        <v>3600</v>
      </c>
      <c r="J546" s="4" t="str">
        <f>IF(I546=F546,"0",(H546+G546)/F546)</f>
        <v>0</v>
      </c>
    </row>
    <row r="547" spans="1:10" x14ac:dyDescent="0.25">
      <c r="A547">
        <v>2846</v>
      </c>
      <c r="B547" t="s">
        <v>806</v>
      </c>
      <c r="C547" t="s">
        <v>807</v>
      </c>
      <c r="D547" s="6">
        <v>42705</v>
      </c>
      <c r="E547" s="6">
        <v>43120</v>
      </c>
      <c r="F547">
        <v>810</v>
      </c>
      <c r="G547">
        <v>0</v>
      </c>
      <c r="H547">
        <v>0</v>
      </c>
      <c r="I547" s="5">
        <f>F547-(G547+H547)</f>
        <v>810</v>
      </c>
      <c r="J547" s="4" t="str">
        <f>IF(I547=F547,"0",(H547+G547)/F547)</f>
        <v>0</v>
      </c>
    </row>
    <row r="548" spans="1:10" x14ac:dyDescent="0.25">
      <c r="A548">
        <v>3353</v>
      </c>
      <c r="B548" t="s">
        <v>812</v>
      </c>
      <c r="C548" t="s">
        <v>813</v>
      </c>
      <c r="D548" s="6">
        <v>42736</v>
      </c>
      <c r="E548" s="6">
        <v>43100</v>
      </c>
      <c r="F548">
        <v>100000</v>
      </c>
      <c r="G548">
        <v>0</v>
      </c>
      <c r="H548">
        <v>0</v>
      </c>
      <c r="I548" s="5">
        <f>F548-(G548+H548)</f>
        <v>100000</v>
      </c>
      <c r="J548" s="4" t="str">
        <f>IF(I548=F548,"0",(H548+G548)/F548)</f>
        <v>0</v>
      </c>
    </row>
    <row r="549" spans="1:10" x14ac:dyDescent="0.25">
      <c r="A549">
        <v>2852</v>
      </c>
      <c r="B549" t="s">
        <v>822</v>
      </c>
      <c r="C549" t="s">
        <v>823</v>
      </c>
      <c r="D549" s="6">
        <v>42705</v>
      </c>
      <c r="E549" s="6">
        <v>43120</v>
      </c>
      <c r="F549">
        <v>5000</v>
      </c>
      <c r="G549">
        <v>0</v>
      </c>
      <c r="H549">
        <v>0</v>
      </c>
      <c r="I549" s="5">
        <f>F549-(G549+H549)</f>
        <v>5000</v>
      </c>
      <c r="J549" s="4" t="str">
        <f>IF(I549=F549,"0",(H549+G549)/F549)</f>
        <v>0</v>
      </c>
    </row>
    <row r="550" spans="1:10" x14ac:dyDescent="0.25">
      <c r="A550">
        <v>2853</v>
      </c>
      <c r="B550" t="s">
        <v>824</v>
      </c>
      <c r="C550" t="s">
        <v>825</v>
      </c>
      <c r="D550" s="6">
        <v>42705</v>
      </c>
      <c r="E550" s="6">
        <v>43120</v>
      </c>
      <c r="F550">
        <v>7650</v>
      </c>
      <c r="G550">
        <v>0</v>
      </c>
      <c r="H550">
        <v>0</v>
      </c>
      <c r="I550" s="5">
        <f>F550-(G550+H550)</f>
        <v>7650</v>
      </c>
      <c r="J550" s="4" t="str">
        <f>IF(I550=F550,"0",(H550+G550)/F550)</f>
        <v>0</v>
      </c>
    </row>
    <row r="551" spans="1:10" x14ac:dyDescent="0.25">
      <c r="A551">
        <v>2854</v>
      </c>
      <c r="B551" t="s">
        <v>826</v>
      </c>
      <c r="C551" t="s">
        <v>827</v>
      </c>
      <c r="D551" s="6">
        <v>42705</v>
      </c>
      <c r="E551" s="6">
        <v>43120</v>
      </c>
      <c r="F551">
        <v>13380</v>
      </c>
      <c r="G551">
        <v>0</v>
      </c>
      <c r="H551">
        <v>0</v>
      </c>
      <c r="I551" s="5">
        <f>F551-(G551+H551)</f>
        <v>13380</v>
      </c>
      <c r="J551" s="4" t="str">
        <f>IF(I551=F551,"0",(H551+G551)/F551)</f>
        <v>0</v>
      </c>
    </row>
    <row r="552" spans="1:10" x14ac:dyDescent="0.25">
      <c r="A552">
        <v>2859</v>
      </c>
      <c r="B552" t="s">
        <v>838</v>
      </c>
      <c r="C552" t="s">
        <v>839</v>
      </c>
      <c r="D552" s="6">
        <v>42705</v>
      </c>
      <c r="E552" s="6">
        <v>43120</v>
      </c>
      <c r="F552">
        <v>4593</v>
      </c>
      <c r="G552">
        <v>0</v>
      </c>
      <c r="H552">
        <v>0</v>
      </c>
      <c r="I552" s="5">
        <f>F552-(G552+H552)</f>
        <v>4593</v>
      </c>
      <c r="J552" s="4" t="str">
        <f>IF(I552=F552,"0",(H552+G552)/F552)</f>
        <v>0</v>
      </c>
    </row>
    <row r="553" spans="1:10" x14ac:dyDescent="0.25">
      <c r="A553">
        <v>2860</v>
      </c>
      <c r="B553" t="s">
        <v>840</v>
      </c>
      <c r="C553" t="s">
        <v>841</v>
      </c>
      <c r="D553" s="6">
        <v>42705</v>
      </c>
      <c r="E553" s="6">
        <v>43120</v>
      </c>
      <c r="F553">
        <v>900</v>
      </c>
      <c r="G553">
        <v>0</v>
      </c>
      <c r="H553">
        <v>0</v>
      </c>
      <c r="I553" s="5">
        <f>F553-(G553+H553)</f>
        <v>900</v>
      </c>
      <c r="J553" s="4" t="str">
        <f>IF(I553=F553,"0",(H553+G553)/F553)</f>
        <v>0</v>
      </c>
    </row>
    <row r="554" spans="1:10" x14ac:dyDescent="0.25">
      <c r="A554">
        <v>2866</v>
      </c>
      <c r="B554" t="s">
        <v>852</v>
      </c>
      <c r="C554" t="s">
        <v>853</v>
      </c>
      <c r="D554" s="6">
        <v>42705</v>
      </c>
      <c r="E554" s="6">
        <v>43120</v>
      </c>
      <c r="F554">
        <v>15000</v>
      </c>
      <c r="G554">
        <v>0</v>
      </c>
      <c r="H554">
        <v>0</v>
      </c>
      <c r="I554" s="5">
        <f>F554-(G554+H554)</f>
        <v>15000</v>
      </c>
      <c r="J554" s="4" t="str">
        <f>IF(I554=F554,"0",(H554+G554)/F554)</f>
        <v>0</v>
      </c>
    </row>
    <row r="555" spans="1:10" x14ac:dyDescent="0.25">
      <c r="A555">
        <v>3349</v>
      </c>
      <c r="B555" t="s">
        <v>856</v>
      </c>
      <c r="C555" t="s">
        <v>857</v>
      </c>
      <c r="D555" s="6">
        <v>42705</v>
      </c>
      <c r="E555" s="6">
        <v>43120</v>
      </c>
      <c r="F555">
        <v>200000</v>
      </c>
      <c r="G555">
        <v>0</v>
      </c>
      <c r="H555">
        <v>0</v>
      </c>
      <c r="I555" s="5">
        <f>F555-(G555+H555)</f>
        <v>200000</v>
      </c>
      <c r="J555" s="4" t="str">
        <f>IF(I555=F555,"0",(H555+G555)/F555)</f>
        <v>0</v>
      </c>
    </row>
    <row r="556" spans="1:10" x14ac:dyDescent="0.25">
      <c r="A556">
        <v>3350</v>
      </c>
      <c r="B556" t="s">
        <v>858</v>
      </c>
      <c r="C556" t="s">
        <v>859</v>
      </c>
      <c r="D556" s="6">
        <v>42705</v>
      </c>
      <c r="E556" s="6">
        <v>43120</v>
      </c>
      <c r="F556">
        <v>100000</v>
      </c>
      <c r="G556">
        <v>0</v>
      </c>
      <c r="H556">
        <v>0</v>
      </c>
      <c r="I556" s="5">
        <f>F556-(G556+H556)</f>
        <v>100000</v>
      </c>
      <c r="J556" s="4" t="str">
        <f>IF(I556=F556,"0",(H556+G556)/F556)</f>
        <v>0</v>
      </c>
    </row>
    <row r="557" spans="1:10" x14ac:dyDescent="0.25">
      <c r="A557">
        <v>3351</v>
      </c>
      <c r="B557" t="s">
        <v>866</v>
      </c>
      <c r="C557" t="s">
        <v>867</v>
      </c>
      <c r="D557" s="6">
        <v>42370</v>
      </c>
      <c r="E557" s="6">
        <v>42755</v>
      </c>
      <c r="F557">
        <v>95000</v>
      </c>
      <c r="G557">
        <v>0</v>
      </c>
      <c r="H557">
        <v>0</v>
      </c>
      <c r="I557" s="5">
        <f>F557-(G557+H557)</f>
        <v>95000</v>
      </c>
      <c r="J557" s="4" t="str">
        <f>IF(I557=F557,"0",(H557+G557)/F557)</f>
        <v>0</v>
      </c>
    </row>
    <row r="558" spans="1:10" x14ac:dyDescent="0.25">
      <c r="A558">
        <v>2916</v>
      </c>
      <c r="B558" t="s">
        <v>874</v>
      </c>
      <c r="C558" t="s">
        <v>875</v>
      </c>
      <c r="D558" s="6">
        <v>42705</v>
      </c>
      <c r="E558" s="6">
        <v>43120</v>
      </c>
      <c r="F558">
        <v>2000</v>
      </c>
      <c r="G558">
        <v>0</v>
      </c>
      <c r="H558">
        <v>0</v>
      </c>
      <c r="I558" s="5">
        <f>F558-(G558+H558)</f>
        <v>2000</v>
      </c>
      <c r="J558" s="4" t="str">
        <f>IF(I558=F558,"0",(H558+G558)/F558)</f>
        <v>0</v>
      </c>
    </row>
    <row r="559" spans="1:10" x14ac:dyDescent="0.25">
      <c r="A559">
        <v>2917</v>
      </c>
      <c r="B559" t="s">
        <v>876</v>
      </c>
      <c r="C559" t="s">
        <v>877</v>
      </c>
      <c r="D559" s="6">
        <v>42705</v>
      </c>
      <c r="E559" s="6">
        <v>43120</v>
      </c>
      <c r="F559">
        <v>8000</v>
      </c>
      <c r="G559">
        <v>0</v>
      </c>
      <c r="H559">
        <v>0</v>
      </c>
      <c r="I559" s="5">
        <f>F559-(G559+H559)</f>
        <v>8000</v>
      </c>
      <c r="J559" s="4" t="str">
        <f>IF(I559=F559,"0",(H559+G559)/F559)</f>
        <v>0</v>
      </c>
    </row>
    <row r="560" spans="1:10" x14ac:dyDescent="0.25">
      <c r="A560">
        <v>2922</v>
      </c>
      <c r="B560" t="s">
        <v>886</v>
      </c>
      <c r="C560" t="s">
        <v>887</v>
      </c>
      <c r="D560" s="6">
        <v>42705</v>
      </c>
      <c r="E560" s="6">
        <v>43120</v>
      </c>
      <c r="F560">
        <v>10840</v>
      </c>
      <c r="G560">
        <v>0</v>
      </c>
      <c r="H560">
        <v>0</v>
      </c>
      <c r="I560" s="5">
        <f>F560-(G560+H560)</f>
        <v>10840</v>
      </c>
      <c r="J560" s="4" t="str">
        <f>IF(I560=F560,"0",(H560+G560)/F560)</f>
        <v>0</v>
      </c>
    </row>
    <row r="561" spans="1:10" x14ac:dyDescent="0.25">
      <c r="A561">
        <v>3355</v>
      </c>
      <c r="B561" t="s">
        <v>902</v>
      </c>
      <c r="C561" t="s">
        <v>903</v>
      </c>
      <c r="D561" s="6">
        <v>42370</v>
      </c>
      <c r="E561" s="6">
        <v>42755</v>
      </c>
      <c r="F561">
        <v>155000</v>
      </c>
      <c r="G561">
        <v>0</v>
      </c>
      <c r="H561">
        <v>0</v>
      </c>
      <c r="I561" s="5">
        <f>F561-(G561+H561)</f>
        <v>155000</v>
      </c>
      <c r="J561" s="4" t="str">
        <f>IF(I561=F561,"0",(H561+G561)/F561)</f>
        <v>0</v>
      </c>
    </row>
    <row r="562" spans="1:10" x14ac:dyDescent="0.25">
      <c r="A562">
        <v>2943</v>
      </c>
      <c r="B562" t="s">
        <v>910</v>
      </c>
      <c r="C562" t="s">
        <v>911</v>
      </c>
      <c r="D562" s="6">
        <v>42705</v>
      </c>
      <c r="E562" s="6">
        <v>43120</v>
      </c>
      <c r="F562">
        <v>74000</v>
      </c>
      <c r="G562">
        <v>0</v>
      </c>
      <c r="H562">
        <v>0</v>
      </c>
      <c r="I562" s="5">
        <f>F562-(G562+H562)</f>
        <v>74000</v>
      </c>
      <c r="J562" s="4" t="str">
        <f>IF(I562=F562,"0",(H562+G562)/F562)</f>
        <v>0</v>
      </c>
    </row>
    <row r="563" spans="1:10" x14ac:dyDescent="0.25">
      <c r="A563">
        <v>2953</v>
      </c>
      <c r="B563" t="s">
        <v>930</v>
      </c>
      <c r="C563" t="s">
        <v>931</v>
      </c>
      <c r="D563" s="6">
        <v>42705</v>
      </c>
      <c r="E563" s="6">
        <v>43120</v>
      </c>
      <c r="F563">
        <v>15000</v>
      </c>
      <c r="G563">
        <v>0</v>
      </c>
      <c r="H563">
        <v>0</v>
      </c>
      <c r="I563" s="5">
        <f>F563-(G563+H563)</f>
        <v>15000</v>
      </c>
      <c r="J563" s="4" t="str">
        <f>IF(I563=F563,"0",(H563+G563)/F563)</f>
        <v>0</v>
      </c>
    </row>
    <row r="564" spans="1:10" x14ac:dyDescent="0.25">
      <c r="A564">
        <v>2954</v>
      </c>
      <c r="B564" t="s">
        <v>932</v>
      </c>
      <c r="C564" t="s">
        <v>933</v>
      </c>
      <c r="D564" s="6">
        <v>42705</v>
      </c>
      <c r="E564" s="6">
        <v>43120</v>
      </c>
      <c r="F564">
        <v>9750</v>
      </c>
      <c r="G564">
        <v>0</v>
      </c>
      <c r="H564">
        <v>0</v>
      </c>
      <c r="I564" s="5">
        <f>F564-(G564+H564)</f>
        <v>9750</v>
      </c>
      <c r="J564" s="4" t="str">
        <f>IF(I564=F564,"0",(H564+G564)/F564)</f>
        <v>0</v>
      </c>
    </row>
    <row r="565" spans="1:10" x14ac:dyDescent="0.25">
      <c r="A565">
        <v>3306</v>
      </c>
      <c r="B565" t="s">
        <v>934</v>
      </c>
      <c r="C565" t="s">
        <v>935</v>
      </c>
      <c r="D565" s="6">
        <v>42705</v>
      </c>
      <c r="E565" s="6">
        <v>43120</v>
      </c>
      <c r="F565">
        <v>55250</v>
      </c>
      <c r="G565">
        <v>0</v>
      </c>
      <c r="H565">
        <v>0</v>
      </c>
      <c r="I565" s="5">
        <f>F565-(G565+H565)</f>
        <v>55250</v>
      </c>
      <c r="J565" s="4" t="str">
        <f>IF(I565=F565,"0",(H565+G565)/F565)</f>
        <v>0</v>
      </c>
    </row>
    <row r="566" spans="1:10" x14ac:dyDescent="0.25">
      <c r="A566">
        <v>2958</v>
      </c>
      <c r="B566" t="s">
        <v>942</v>
      </c>
      <c r="C566" t="s">
        <v>943</v>
      </c>
      <c r="D566" s="6">
        <v>42705</v>
      </c>
      <c r="E566" s="6">
        <v>43120</v>
      </c>
      <c r="F566">
        <v>2000</v>
      </c>
      <c r="G566">
        <v>0</v>
      </c>
      <c r="H566">
        <v>0</v>
      </c>
      <c r="I566" s="5">
        <f>F566-(G566+H566)</f>
        <v>2000</v>
      </c>
      <c r="J566" s="4" t="str">
        <f>IF(I566=F566,"0",(H566+G566)/F566)</f>
        <v>0</v>
      </c>
    </row>
    <row r="567" spans="1:10" x14ac:dyDescent="0.25">
      <c r="A567">
        <v>2959</v>
      </c>
      <c r="B567" t="s">
        <v>944</v>
      </c>
      <c r="C567" t="s">
        <v>945</v>
      </c>
      <c r="D567" s="6">
        <v>42705</v>
      </c>
      <c r="E567" s="6">
        <v>43120</v>
      </c>
      <c r="F567">
        <v>17520</v>
      </c>
      <c r="G567">
        <v>0</v>
      </c>
      <c r="H567">
        <v>0</v>
      </c>
      <c r="I567" s="5">
        <f>F567-(G567+H567)</f>
        <v>17520</v>
      </c>
      <c r="J567" s="4" t="str">
        <f>IF(I567=F567,"0",(H567+G567)/F567)</f>
        <v>0</v>
      </c>
    </row>
    <row r="568" spans="1:10" x14ac:dyDescent="0.25">
      <c r="A568">
        <v>2964</v>
      </c>
      <c r="B568" t="s">
        <v>954</v>
      </c>
      <c r="C568" t="s">
        <v>955</v>
      </c>
      <c r="D568" s="6">
        <v>42705</v>
      </c>
      <c r="E568" s="6">
        <v>43120</v>
      </c>
      <c r="F568">
        <v>38400</v>
      </c>
      <c r="G568">
        <v>0</v>
      </c>
      <c r="H568">
        <v>0</v>
      </c>
      <c r="I568" s="5">
        <f>F568-(G568+H568)</f>
        <v>38400</v>
      </c>
      <c r="J568" s="4" t="str">
        <f>IF(I568=F568,"0",(H568+G568)/F568)</f>
        <v>0</v>
      </c>
    </row>
    <row r="569" spans="1:10" x14ac:dyDescent="0.25">
      <c r="A569">
        <v>3025</v>
      </c>
      <c r="B569" t="s">
        <v>958</v>
      </c>
      <c r="C569" t="s">
        <v>959</v>
      </c>
      <c r="D569" s="6">
        <v>42705</v>
      </c>
      <c r="E569" s="6">
        <v>43120</v>
      </c>
      <c r="F569">
        <v>4000</v>
      </c>
      <c r="G569">
        <v>0</v>
      </c>
      <c r="H569">
        <v>0</v>
      </c>
      <c r="I569" s="5">
        <f>F569-(G569+H569)</f>
        <v>4000</v>
      </c>
      <c r="J569" s="4" t="str">
        <f>IF(I569=F569,"0",(H569+G569)/F569)</f>
        <v>0</v>
      </c>
    </row>
    <row r="570" spans="1:10" x14ac:dyDescent="0.25">
      <c r="A570">
        <v>3029</v>
      </c>
      <c r="B570" t="s">
        <v>966</v>
      </c>
      <c r="C570" t="s">
        <v>967</v>
      </c>
      <c r="D570" s="6">
        <v>42705</v>
      </c>
      <c r="E570" s="6">
        <v>43120</v>
      </c>
      <c r="F570">
        <v>1500</v>
      </c>
      <c r="G570">
        <v>0</v>
      </c>
      <c r="H570">
        <v>0</v>
      </c>
      <c r="I570" s="5">
        <f>F570-(G570+H570)</f>
        <v>1500</v>
      </c>
      <c r="J570" s="4" t="str">
        <f>IF(I570=F570,"0",(H570+G570)/F570)</f>
        <v>0</v>
      </c>
    </row>
    <row r="571" spans="1:10" x14ac:dyDescent="0.25">
      <c r="A571">
        <v>3030</v>
      </c>
      <c r="B571" t="s">
        <v>968</v>
      </c>
      <c r="C571" t="s">
        <v>969</v>
      </c>
      <c r="D571" s="6">
        <v>42705</v>
      </c>
      <c r="E571" s="6">
        <v>43120</v>
      </c>
      <c r="F571">
        <v>8500</v>
      </c>
      <c r="G571">
        <v>0</v>
      </c>
      <c r="H571">
        <v>0</v>
      </c>
      <c r="I571" s="5">
        <f>F571-(G571+H571)</f>
        <v>8500</v>
      </c>
      <c r="J571" s="4" t="str">
        <f>IF(I571=F571,"0",(H571+G571)/F571)</f>
        <v>0</v>
      </c>
    </row>
    <row r="572" spans="1:10" x14ac:dyDescent="0.25">
      <c r="A572">
        <v>3034</v>
      </c>
      <c r="B572" t="s">
        <v>976</v>
      </c>
      <c r="C572" t="s">
        <v>977</v>
      </c>
      <c r="D572" s="6">
        <v>42705</v>
      </c>
      <c r="E572" s="6">
        <v>43120</v>
      </c>
      <c r="F572">
        <v>10000</v>
      </c>
      <c r="G572">
        <v>0</v>
      </c>
      <c r="H572">
        <v>0</v>
      </c>
      <c r="I572" s="5">
        <f>F572-(G572+H572)</f>
        <v>10000</v>
      </c>
      <c r="J572" s="4" t="str">
        <f>IF(I572=F572,"0",(H572+G572)/F572)</f>
        <v>0</v>
      </c>
    </row>
    <row r="573" spans="1:10" x14ac:dyDescent="0.25">
      <c r="A573">
        <v>3037</v>
      </c>
      <c r="B573" t="s">
        <v>982</v>
      </c>
      <c r="C573" t="s">
        <v>983</v>
      </c>
      <c r="D573" s="6">
        <v>42705</v>
      </c>
      <c r="E573" s="6">
        <v>43120</v>
      </c>
      <c r="F573">
        <v>1125</v>
      </c>
      <c r="G573">
        <v>0</v>
      </c>
      <c r="H573">
        <v>0</v>
      </c>
      <c r="I573" s="5">
        <f>F573-(G573+H573)</f>
        <v>1125</v>
      </c>
      <c r="J573" s="4" t="str">
        <f>IF(I573=F573,"0",(H573+G573)/F573)</f>
        <v>0</v>
      </c>
    </row>
    <row r="574" spans="1:10" x14ac:dyDescent="0.25">
      <c r="A574">
        <v>3038</v>
      </c>
      <c r="B574" t="s">
        <v>984</v>
      </c>
      <c r="C574" t="s">
        <v>985</v>
      </c>
      <c r="D574" s="6">
        <v>42705</v>
      </c>
      <c r="E574" s="6">
        <v>43120</v>
      </c>
      <c r="F574">
        <v>23800</v>
      </c>
      <c r="G574">
        <v>0</v>
      </c>
      <c r="H574">
        <v>0</v>
      </c>
      <c r="I574" s="5">
        <f>F574-(G574+H574)</f>
        <v>23800</v>
      </c>
      <c r="J574" s="4" t="str">
        <f>IF(I574=F574,"0",(H574+G574)/F574)</f>
        <v>0</v>
      </c>
    </row>
    <row r="575" spans="1:10" x14ac:dyDescent="0.25">
      <c r="A575">
        <v>3041</v>
      </c>
      <c r="B575" t="s">
        <v>990</v>
      </c>
      <c r="C575" t="s">
        <v>991</v>
      </c>
      <c r="D575" s="6">
        <v>42705</v>
      </c>
      <c r="E575" s="6">
        <v>43120</v>
      </c>
      <c r="F575">
        <v>3200</v>
      </c>
      <c r="G575">
        <v>0</v>
      </c>
      <c r="H575">
        <v>0</v>
      </c>
      <c r="I575" s="5">
        <f>F575-(G575+H575)</f>
        <v>3200</v>
      </c>
      <c r="J575" s="4" t="str">
        <f>IF(I575=F575,"0",(H575+G575)/F575)</f>
        <v>0</v>
      </c>
    </row>
    <row r="576" spans="1:10" x14ac:dyDescent="0.25">
      <c r="A576">
        <v>3048</v>
      </c>
      <c r="B576" t="s">
        <v>1004</v>
      </c>
      <c r="C576" t="s">
        <v>1005</v>
      </c>
      <c r="D576" s="6">
        <v>42705</v>
      </c>
      <c r="E576" s="6">
        <v>43120</v>
      </c>
      <c r="F576">
        <v>5000</v>
      </c>
      <c r="G576">
        <v>0</v>
      </c>
      <c r="H576">
        <v>0</v>
      </c>
      <c r="I576" s="5">
        <f>F576-(G576+H576)</f>
        <v>5000</v>
      </c>
      <c r="J576" s="4" t="str">
        <f>IF(I576=F576,"0",(H576+G576)/F576)</f>
        <v>0</v>
      </c>
    </row>
    <row r="577" spans="1:10" x14ac:dyDescent="0.25">
      <c r="A577">
        <v>3053</v>
      </c>
      <c r="B577" t="s">
        <v>1014</v>
      </c>
      <c r="C577" t="s">
        <v>1015</v>
      </c>
      <c r="D577" s="6">
        <v>42705</v>
      </c>
      <c r="E577" s="6">
        <v>43120</v>
      </c>
      <c r="F577">
        <v>103000</v>
      </c>
      <c r="G577">
        <v>0</v>
      </c>
      <c r="H577">
        <v>0</v>
      </c>
      <c r="I577" s="5">
        <f>F577-(G577+H577)</f>
        <v>103000</v>
      </c>
      <c r="J577" s="4" t="str">
        <f>IF(I577=F577,"0",(H577+G577)/F577)</f>
        <v>0</v>
      </c>
    </row>
    <row r="578" spans="1:10" x14ac:dyDescent="0.25">
      <c r="A578">
        <v>3054</v>
      </c>
      <c r="B578" t="s">
        <v>1016</v>
      </c>
      <c r="C578" t="s">
        <v>1017</v>
      </c>
      <c r="D578" s="6">
        <v>42705</v>
      </c>
      <c r="E578" s="6">
        <v>43120</v>
      </c>
      <c r="F578">
        <v>75500</v>
      </c>
      <c r="G578">
        <v>0</v>
      </c>
      <c r="H578">
        <v>0</v>
      </c>
      <c r="I578" s="5">
        <f>F578-(G578+H578)</f>
        <v>75500</v>
      </c>
      <c r="J578" s="4" t="str">
        <f>IF(I578=F578,"0",(H578+G578)/F578)</f>
        <v>0</v>
      </c>
    </row>
    <row r="579" spans="1:10" x14ac:dyDescent="0.25">
      <c r="A579">
        <v>3055</v>
      </c>
      <c r="B579" t="s">
        <v>1018</v>
      </c>
      <c r="C579" t="s">
        <v>1019</v>
      </c>
      <c r="D579" s="6">
        <v>42705</v>
      </c>
      <c r="E579" s="6">
        <v>43120</v>
      </c>
      <c r="F579">
        <v>22000</v>
      </c>
      <c r="G579">
        <v>0</v>
      </c>
      <c r="H579">
        <v>0</v>
      </c>
      <c r="I579" s="5">
        <f>F579-(G579+H579)</f>
        <v>22000</v>
      </c>
      <c r="J579" s="4" t="str">
        <f>IF(I579=F579,"0",(H579+G579)/F579)</f>
        <v>0</v>
      </c>
    </row>
    <row r="580" spans="1:10" x14ac:dyDescent="0.25">
      <c r="A580">
        <v>3056</v>
      </c>
      <c r="B580" t="s">
        <v>1020</v>
      </c>
      <c r="C580" t="s">
        <v>1021</v>
      </c>
      <c r="D580" s="6">
        <v>42705</v>
      </c>
      <c r="E580" s="6">
        <v>43120</v>
      </c>
      <c r="F580">
        <v>1350</v>
      </c>
      <c r="G580">
        <v>0</v>
      </c>
      <c r="H580">
        <v>0</v>
      </c>
      <c r="I580" s="5">
        <f>F580-(G580+H580)</f>
        <v>1350</v>
      </c>
      <c r="J580" s="4" t="str">
        <f>IF(I580=F580,"0",(H580+G580)/F580)</f>
        <v>0</v>
      </c>
    </row>
    <row r="581" spans="1:10" x14ac:dyDescent="0.25">
      <c r="A581">
        <v>3057</v>
      </c>
      <c r="B581" t="s">
        <v>1022</v>
      </c>
      <c r="C581" t="s">
        <v>1023</v>
      </c>
      <c r="D581" s="6">
        <v>42705</v>
      </c>
      <c r="E581" s="6">
        <v>43120</v>
      </c>
      <c r="F581">
        <v>900</v>
      </c>
      <c r="G581">
        <v>0</v>
      </c>
      <c r="H581">
        <v>0</v>
      </c>
      <c r="I581" s="5">
        <f>F581-(G581+H581)</f>
        <v>900</v>
      </c>
      <c r="J581" s="4" t="str">
        <f>IF(I581=F581,"0",(H581+G581)/F581)</f>
        <v>0</v>
      </c>
    </row>
    <row r="582" spans="1:10" x14ac:dyDescent="0.25">
      <c r="A582">
        <v>3169</v>
      </c>
      <c r="B582" t="s">
        <v>1038</v>
      </c>
      <c r="C582" t="s">
        <v>1039</v>
      </c>
      <c r="D582" s="6">
        <v>42705</v>
      </c>
      <c r="E582" s="6">
        <v>43120</v>
      </c>
      <c r="F582">
        <v>7650</v>
      </c>
      <c r="G582">
        <v>0</v>
      </c>
      <c r="H582">
        <v>0</v>
      </c>
      <c r="I582" s="5">
        <f>F582-(G582+H582)</f>
        <v>7650</v>
      </c>
      <c r="J582" s="4" t="str">
        <f>IF(I582=F582,"0",(H582+G582)/F582)</f>
        <v>0</v>
      </c>
    </row>
    <row r="583" spans="1:10" x14ac:dyDescent="0.25">
      <c r="A583">
        <v>3168</v>
      </c>
      <c r="B583" t="s">
        <v>1040</v>
      </c>
      <c r="C583" t="s">
        <v>1041</v>
      </c>
      <c r="D583" s="6">
        <v>42705</v>
      </c>
      <c r="E583" s="6">
        <v>43120</v>
      </c>
      <c r="F583">
        <v>4593</v>
      </c>
      <c r="G583">
        <v>0</v>
      </c>
      <c r="H583">
        <v>0</v>
      </c>
      <c r="I583" s="5">
        <f>F583-(G583+H583)</f>
        <v>4593</v>
      </c>
      <c r="J583" s="4" t="str">
        <f>IF(I583=F583,"0",(H583+G583)/F583)</f>
        <v>0</v>
      </c>
    </row>
    <row r="584" spans="1:10" x14ac:dyDescent="0.25">
      <c r="A584">
        <v>3170</v>
      </c>
      <c r="B584" t="s">
        <v>1042</v>
      </c>
      <c r="C584" t="s">
        <v>1043</v>
      </c>
      <c r="D584" s="6">
        <v>42705</v>
      </c>
      <c r="E584" s="6">
        <v>43120</v>
      </c>
      <c r="F584">
        <v>8300</v>
      </c>
      <c r="G584">
        <v>0</v>
      </c>
      <c r="H584">
        <v>0</v>
      </c>
      <c r="I584" s="5">
        <f>F584-(G584+H584)</f>
        <v>8300</v>
      </c>
      <c r="J584" s="4" t="str">
        <f>IF(I584=F584,"0",(H584+G584)/F584)</f>
        <v>0</v>
      </c>
    </row>
    <row r="585" spans="1:10" x14ac:dyDescent="0.25">
      <c r="A585">
        <v>3343</v>
      </c>
      <c r="B585" t="s">
        <v>1044</v>
      </c>
      <c r="C585" t="s">
        <v>1045</v>
      </c>
      <c r="D585" s="6">
        <v>42736</v>
      </c>
      <c r="E585" s="6">
        <v>43100</v>
      </c>
      <c r="F585">
        <v>1</v>
      </c>
      <c r="G585">
        <v>0</v>
      </c>
      <c r="H585">
        <v>0</v>
      </c>
      <c r="I585" s="5">
        <f>F585-(G585+H585)</f>
        <v>1</v>
      </c>
      <c r="J585" s="4" t="str">
        <f>IF(I585=F585,"0",(H585+G585)/F585)</f>
        <v>0</v>
      </c>
    </row>
    <row r="586" spans="1:10" x14ac:dyDescent="0.25">
      <c r="A586">
        <v>3212</v>
      </c>
      <c r="B586" t="s">
        <v>1048</v>
      </c>
      <c r="C586" t="s">
        <v>1049</v>
      </c>
      <c r="D586" s="6">
        <v>42705</v>
      </c>
      <c r="E586" s="6">
        <v>43120</v>
      </c>
      <c r="F586">
        <v>900</v>
      </c>
      <c r="G586">
        <v>0</v>
      </c>
      <c r="H586">
        <v>0</v>
      </c>
      <c r="I586" s="5">
        <f>F586-(G586+H586)</f>
        <v>900</v>
      </c>
      <c r="J586" s="4" t="str">
        <f>IF(I586=F586,"0",(H586+G586)/F586)</f>
        <v>0</v>
      </c>
    </row>
    <row r="587" spans="1:10" x14ac:dyDescent="0.25">
      <c r="A587">
        <v>3214</v>
      </c>
      <c r="B587" t="s">
        <v>1052</v>
      </c>
      <c r="C587" t="s">
        <v>1053</v>
      </c>
      <c r="D587" s="6">
        <v>42705</v>
      </c>
      <c r="E587" s="6">
        <v>43120</v>
      </c>
      <c r="F587">
        <v>7320</v>
      </c>
      <c r="G587">
        <v>0</v>
      </c>
      <c r="H587">
        <v>0</v>
      </c>
      <c r="I587" s="5">
        <f>F587-(G587+H587)</f>
        <v>7320</v>
      </c>
      <c r="J587" s="4" t="str">
        <f>IF(I587=F587,"0",(H587+G587)/F587)</f>
        <v>0</v>
      </c>
    </row>
    <row r="588" spans="1:10" x14ac:dyDescent="0.25">
      <c r="A588">
        <v>3082</v>
      </c>
      <c r="B588" t="s">
        <v>1066</v>
      </c>
      <c r="C588" t="s">
        <v>1067</v>
      </c>
      <c r="D588" s="6">
        <v>42705</v>
      </c>
      <c r="E588" s="6">
        <v>43120</v>
      </c>
      <c r="F588">
        <v>120000</v>
      </c>
      <c r="G588">
        <v>0</v>
      </c>
      <c r="H588">
        <v>0</v>
      </c>
      <c r="I588" s="5">
        <f>F588-(G588+H588)</f>
        <v>120000</v>
      </c>
      <c r="J588" s="4" t="str">
        <f>IF(I588=F588,"0",(H588+G588)/F588)</f>
        <v>0</v>
      </c>
    </row>
    <row r="589" spans="1:10" x14ac:dyDescent="0.25">
      <c r="A589">
        <v>3083</v>
      </c>
      <c r="B589" t="s">
        <v>1068</v>
      </c>
      <c r="C589" t="s">
        <v>1069</v>
      </c>
      <c r="D589" s="6">
        <v>42705</v>
      </c>
      <c r="E589" s="6">
        <v>43120</v>
      </c>
      <c r="F589">
        <v>4400</v>
      </c>
      <c r="G589">
        <v>0</v>
      </c>
      <c r="H589">
        <v>0</v>
      </c>
      <c r="I589" s="5">
        <f>F589-(G589+H589)</f>
        <v>4400</v>
      </c>
      <c r="J589" s="4" t="str">
        <f>IF(I589=F589,"0",(H589+G589)/F589)</f>
        <v>0</v>
      </c>
    </row>
    <row r="590" spans="1:10" x14ac:dyDescent="0.25">
      <c r="A590">
        <v>3087</v>
      </c>
      <c r="B590" t="s">
        <v>1076</v>
      </c>
      <c r="C590" t="s">
        <v>1077</v>
      </c>
      <c r="D590" s="6">
        <v>42705</v>
      </c>
      <c r="E590" s="6">
        <v>43120</v>
      </c>
      <c r="F590">
        <v>1200</v>
      </c>
      <c r="G590">
        <v>0</v>
      </c>
      <c r="H590">
        <v>0</v>
      </c>
      <c r="I590" s="5">
        <f>F590-(G590+H590)</f>
        <v>1200</v>
      </c>
      <c r="J590" s="4" t="str">
        <f>IF(I590=F590,"0",(H590+G590)/F590)</f>
        <v>0</v>
      </c>
    </row>
    <row r="591" spans="1:10" x14ac:dyDescent="0.25">
      <c r="A591">
        <v>3088</v>
      </c>
      <c r="B591" t="s">
        <v>1080</v>
      </c>
      <c r="C591" t="s">
        <v>1081</v>
      </c>
      <c r="D591" s="6">
        <v>42705</v>
      </c>
      <c r="E591" s="6">
        <v>43120</v>
      </c>
      <c r="F591">
        <v>5000</v>
      </c>
      <c r="G591">
        <v>0</v>
      </c>
      <c r="H591">
        <v>0</v>
      </c>
      <c r="I591" s="5">
        <f>F591-(G591+H591)</f>
        <v>5000</v>
      </c>
      <c r="J591" s="4" t="str">
        <f>IF(I591=F591,"0",(H591+G591)/F591)</f>
        <v>0</v>
      </c>
    </row>
    <row r="592" spans="1:10" x14ac:dyDescent="0.25">
      <c r="A592">
        <v>3091</v>
      </c>
      <c r="B592" t="s">
        <v>1086</v>
      </c>
      <c r="C592" t="s">
        <v>1087</v>
      </c>
      <c r="D592" s="6">
        <v>42705</v>
      </c>
      <c r="E592" s="6">
        <v>43120</v>
      </c>
      <c r="F592">
        <v>5000</v>
      </c>
      <c r="G592">
        <v>0</v>
      </c>
      <c r="H592">
        <v>0</v>
      </c>
      <c r="I592" s="5">
        <f>F592-(G592+H592)</f>
        <v>5000</v>
      </c>
      <c r="J592" s="4" t="str">
        <f>IF(I592=F592,"0",(H592+G592)/F592)</f>
        <v>0</v>
      </c>
    </row>
    <row r="593" spans="1:10" x14ac:dyDescent="0.25">
      <c r="A593">
        <v>3093</v>
      </c>
      <c r="B593" t="s">
        <v>1090</v>
      </c>
      <c r="C593" t="s">
        <v>1091</v>
      </c>
      <c r="D593" s="6">
        <v>42705</v>
      </c>
      <c r="E593" s="6">
        <v>43120</v>
      </c>
      <c r="F593">
        <v>10000</v>
      </c>
      <c r="G593">
        <v>0</v>
      </c>
      <c r="H593">
        <v>0</v>
      </c>
      <c r="I593" s="5">
        <f>F593-(G593+H593)</f>
        <v>10000</v>
      </c>
      <c r="J593" s="4" t="str">
        <f>IF(I593=F593,"0",(H593+G593)/F593)</f>
        <v>0</v>
      </c>
    </row>
    <row r="594" spans="1:10" x14ac:dyDescent="0.25">
      <c r="A594">
        <v>3171</v>
      </c>
      <c r="B594" t="s">
        <v>1092</v>
      </c>
      <c r="C594" t="s">
        <v>1093</v>
      </c>
      <c r="D594" s="6">
        <v>42705</v>
      </c>
      <c r="E594" s="6">
        <v>43120</v>
      </c>
      <c r="F594">
        <v>7500</v>
      </c>
      <c r="G594">
        <v>0</v>
      </c>
      <c r="H594">
        <v>0</v>
      </c>
      <c r="I594" s="5">
        <f>F594-(G594+H594)</f>
        <v>7500</v>
      </c>
      <c r="J594" s="4" t="str">
        <f>IF(I594=F594,"0",(H594+G594)/F594)</f>
        <v>0</v>
      </c>
    </row>
    <row r="595" spans="1:10" x14ac:dyDescent="0.25">
      <c r="A595">
        <v>3175</v>
      </c>
      <c r="B595" t="s">
        <v>1100</v>
      </c>
      <c r="C595" t="s">
        <v>1101</v>
      </c>
      <c r="D595" s="6">
        <v>42705</v>
      </c>
      <c r="E595" s="6">
        <v>43120</v>
      </c>
      <c r="F595">
        <v>20000</v>
      </c>
      <c r="G595">
        <v>0</v>
      </c>
      <c r="H595">
        <v>0</v>
      </c>
      <c r="I595" s="5">
        <f>F595-(G595+H595)</f>
        <v>20000</v>
      </c>
      <c r="J595" s="4" t="str">
        <f>IF(I595=F595,"0",(H595+G595)/F595)</f>
        <v>0</v>
      </c>
    </row>
    <row r="596" spans="1:10" x14ac:dyDescent="0.25">
      <c r="A596">
        <v>3176</v>
      </c>
      <c r="B596" t="s">
        <v>1102</v>
      </c>
      <c r="C596" t="s">
        <v>1103</v>
      </c>
      <c r="D596" s="6">
        <v>42705</v>
      </c>
      <c r="E596" s="6">
        <v>43120</v>
      </c>
      <c r="F596">
        <v>4000</v>
      </c>
      <c r="G596">
        <v>0</v>
      </c>
      <c r="H596">
        <v>0</v>
      </c>
      <c r="I596" s="5">
        <f>F596-(G596+H596)</f>
        <v>4000</v>
      </c>
      <c r="J596" s="4" t="str">
        <f>IF(I596=F596,"0",(H596+G596)/F596)</f>
        <v>0</v>
      </c>
    </row>
    <row r="597" spans="1:10" x14ac:dyDescent="0.25">
      <c r="A597">
        <v>3177</v>
      </c>
      <c r="B597" t="s">
        <v>1104</v>
      </c>
      <c r="C597" t="s">
        <v>1105</v>
      </c>
      <c r="D597" s="6">
        <v>42705</v>
      </c>
      <c r="E597" s="6">
        <v>43120</v>
      </c>
      <c r="F597">
        <v>40000</v>
      </c>
      <c r="G597">
        <v>0</v>
      </c>
      <c r="H597">
        <v>0</v>
      </c>
      <c r="I597" s="5">
        <f>F597-(G597+H597)</f>
        <v>40000</v>
      </c>
      <c r="J597" s="4" t="str">
        <f>IF(I597=F597,"0",(H597+G597)/F597)</f>
        <v>0</v>
      </c>
    </row>
    <row r="598" spans="1:10" x14ac:dyDescent="0.25">
      <c r="A598">
        <v>3181</v>
      </c>
      <c r="B598" t="s">
        <v>1112</v>
      </c>
      <c r="C598" t="s">
        <v>1113</v>
      </c>
      <c r="D598" s="6">
        <v>42705</v>
      </c>
      <c r="E598" s="6">
        <v>43120</v>
      </c>
      <c r="F598">
        <v>440000</v>
      </c>
      <c r="G598">
        <v>0</v>
      </c>
      <c r="H598">
        <v>0</v>
      </c>
      <c r="I598" s="5">
        <f>F598-(G598+H598)</f>
        <v>440000</v>
      </c>
      <c r="J598" s="4" t="str">
        <f>IF(I598=F598,"0",(H598+G598)/F598)</f>
        <v>0</v>
      </c>
    </row>
    <row r="599" spans="1:10" x14ac:dyDescent="0.25">
      <c r="A599">
        <v>3182</v>
      </c>
      <c r="B599" t="s">
        <v>1114</v>
      </c>
      <c r="C599" t="s">
        <v>1115</v>
      </c>
      <c r="D599" s="6">
        <v>42705</v>
      </c>
      <c r="E599" s="6">
        <v>43120</v>
      </c>
      <c r="F599">
        <v>38000</v>
      </c>
      <c r="G599">
        <v>0</v>
      </c>
      <c r="H599">
        <v>0</v>
      </c>
      <c r="I599" s="5">
        <f>F599-(G599+H599)</f>
        <v>38000</v>
      </c>
      <c r="J599" s="4" t="str">
        <f>IF(I599=F599,"0",(H599+G599)/F599)</f>
        <v>0</v>
      </c>
    </row>
    <row r="600" spans="1:10" x14ac:dyDescent="0.25">
      <c r="A600">
        <v>3184</v>
      </c>
      <c r="B600" t="s">
        <v>1118</v>
      </c>
      <c r="C600" t="s">
        <v>1119</v>
      </c>
      <c r="D600" s="6">
        <v>42705</v>
      </c>
      <c r="E600" s="6">
        <v>43120</v>
      </c>
      <c r="F600">
        <v>402000</v>
      </c>
      <c r="G600">
        <v>0</v>
      </c>
      <c r="H600">
        <v>0</v>
      </c>
      <c r="I600" s="5">
        <f>F600-(G600+H600)</f>
        <v>402000</v>
      </c>
      <c r="J600" s="4" t="str">
        <f>IF(I600=F600,"0",(H600+G600)/F600)</f>
        <v>0</v>
      </c>
    </row>
    <row r="601" spans="1:10" x14ac:dyDescent="0.25">
      <c r="A601">
        <v>3186</v>
      </c>
      <c r="B601" t="s">
        <v>1122</v>
      </c>
      <c r="C601" t="s">
        <v>1123</v>
      </c>
      <c r="D601" s="6">
        <v>42705</v>
      </c>
      <c r="E601" s="6">
        <v>43120</v>
      </c>
      <c r="F601">
        <v>59200</v>
      </c>
      <c r="G601">
        <v>0</v>
      </c>
      <c r="H601">
        <v>0</v>
      </c>
      <c r="I601" s="5">
        <f>F601-(G601+H601)</f>
        <v>59200</v>
      </c>
      <c r="J601" s="4" t="str">
        <f>IF(I601=F601,"0",(H601+G601)/F601)</f>
        <v>0</v>
      </c>
    </row>
    <row r="602" spans="1:10" x14ac:dyDescent="0.25">
      <c r="A602">
        <v>3187</v>
      </c>
      <c r="B602" t="s">
        <v>1124</v>
      </c>
      <c r="C602" t="s">
        <v>1125</v>
      </c>
      <c r="D602" s="6">
        <v>42705</v>
      </c>
      <c r="E602" s="6">
        <v>43120</v>
      </c>
      <c r="F602">
        <v>14000</v>
      </c>
      <c r="G602">
        <v>0</v>
      </c>
      <c r="H602">
        <v>0</v>
      </c>
      <c r="I602" s="5">
        <f>F602-(G602+H602)</f>
        <v>14000</v>
      </c>
      <c r="J602" s="4" t="str">
        <f>IF(I602=F602,"0",(H602+G602)/F602)</f>
        <v>0</v>
      </c>
    </row>
    <row r="603" spans="1:10" x14ac:dyDescent="0.25">
      <c r="A603">
        <v>3189</v>
      </c>
      <c r="B603" t="s">
        <v>1128</v>
      </c>
      <c r="C603" t="s">
        <v>1129</v>
      </c>
      <c r="D603" s="6">
        <v>42705</v>
      </c>
      <c r="E603" s="6">
        <v>43120</v>
      </c>
      <c r="F603">
        <v>70000</v>
      </c>
      <c r="G603">
        <v>0</v>
      </c>
      <c r="H603">
        <v>0</v>
      </c>
      <c r="I603" s="5">
        <f>F603-(G603+H603)</f>
        <v>70000</v>
      </c>
      <c r="J603" s="4" t="str">
        <f>IF(I603=F603,"0",(H603+G603)/F603)</f>
        <v>0</v>
      </c>
    </row>
    <row r="604" spans="1:10" x14ac:dyDescent="0.25">
      <c r="A604">
        <v>3215</v>
      </c>
      <c r="B604" t="s">
        <v>1152</v>
      </c>
      <c r="C604" t="s">
        <v>1153</v>
      </c>
      <c r="D604" s="6">
        <v>42705</v>
      </c>
      <c r="E604" s="6">
        <v>43120</v>
      </c>
      <c r="F604">
        <v>6175</v>
      </c>
      <c r="G604">
        <v>0</v>
      </c>
      <c r="H604">
        <v>0</v>
      </c>
      <c r="I604" s="5">
        <f>F604-(G604+H604)</f>
        <v>6175</v>
      </c>
      <c r="J604" s="4" t="str">
        <f>IF(I604=F604,"0",(H604+G604)/F604)</f>
        <v>0</v>
      </c>
    </row>
    <row r="605" spans="1:10" x14ac:dyDescent="0.25">
      <c r="A605">
        <v>3317</v>
      </c>
      <c r="B605" t="s">
        <v>1154</v>
      </c>
      <c r="C605" t="s">
        <v>1155</v>
      </c>
      <c r="D605" s="6">
        <v>42705</v>
      </c>
      <c r="E605" s="6">
        <v>43120</v>
      </c>
      <c r="F605">
        <v>4000</v>
      </c>
      <c r="G605">
        <v>0</v>
      </c>
      <c r="H605">
        <v>0</v>
      </c>
      <c r="I605" s="5">
        <f>F605-(G605+H605)</f>
        <v>4000</v>
      </c>
      <c r="J605" s="4" t="str">
        <f>IF(I605=F605,"0",(H605+G605)/F605)</f>
        <v>0</v>
      </c>
    </row>
    <row r="606" spans="1:10" x14ac:dyDescent="0.25">
      <c r="A606">
        <v>3220</v>
      </c>
      <c r="B606" t="s">
        <v>1164</v>
      </c>
      <c r="C606" t="s">
        <v>1165</v>
      </c>
      <c r="D606" s="6">
        <v>42705</v>
      </c>
      <c r="E606" s="6">
        <v>43120</v>
      </c>
      <c r="F606">
        <v>24000</v>
      </c>
      <c r="G606">
        <v>0</v>
      </c>
      <c r="H606">
        <v>0</v>
      </c>
      <c r="I606" s="5">
        <f>F606-(G606+H606)</f>
        <v>24000</v>
      </c>
      <c r="J606" s="4" t="str">
        <f>IF(I606=F606,"0",(H606+G606)/F606)</f>
        <v>0</v>
      </c>
    </row>
    <row r="607" spans="1:10" x14ac:dyDescent="0.25">
      <c r="A607">
        <v>3221</v>
      </c>
      <c r="B607" t="s">
        <v>1166</v>
      </c>
      <c r="C607" t="s">
        <v>1167</v>
      </c>
      <c r="D607" s="6">
        <v>42705</v>
      </c>
      <c r="E607" s="6">
        <v>43120</v>
      </c>
      <c r="F607">
        <v>3300</v>
      </c>
      <c r="G607">
        <v>0</v>
      </c>
      <c r="H607">
        <v>0</v>
      </c>
      <c r="I607" s="5">
        <f>F607-(G607+H607)</f>
        <v>3300</v>
      </c>
      <c r="J607" s="4" t="str">
        <f>IF(I607=F607,"0",(H607+G607)/F607)</f>
        <v>0</v>
      </c>
    </row>
    <row r="608" spans="1:10" x14ac:dyDescent="0.25">
      <c r="A608">
        <v>3223</v>
      </c>
      <c r="B608" t="s">
        <v>1170</v>
      </c>
      <c r="C608" t="s">
        <v>1171</v>
      </c>
      <c r="D608" s="6">
        <v>42705</v>
      </c>
      <c r="E608" s="6">
        <v>43120</v>
      </c>
      <c r="F608">
        <v>3400</v>
      </c>
      <c r="G608">
        <v>0</v>
      </c>
      <c r="H608">
        <v>0</v>
      </c>
      <c r="I608" s="5">
        <f>F608-(G608+H608)</f>
        <v>3400</v>
      </c>
      <c r="J608" s="4" t="str">
        <f>IF(I608=F608,"0",(H608+G608)/F608)</f>
        <v>0</v>
      </c>
    </row>
    <row r="609" spans="1:10" x14ac:dyDescent="0.25">
      <c r="A609">
        <v>3226</v>
      </c>
      <c r="B609" t="s">
        <v>1176</v>
      </c>
      <c r="C609" t="s">
        <v>1177</v>
      </c>
      <c r="D609" s="6">
        <v>42705</v>
      </c>
      <c r="E609" s="6">
        <v>43120</v>
      </c>
      <c r="F609">
        <v>25162</v>
      </c>
      <c r="G609">
        <v>0</v>
      </c>
      <c r="H609">
        <v>0</v>
      </c>
      <c r="I609" s="5">
        <f>F609-(G609+H609)</f>
        <v>25162</v>
      </c>
      <c r="J609" s="4" t="str">
        <f>IF(I609=F609,"0",(H609+G609)/F609)</f>
        <v>0</v>
      </c>
    </row>
    <row r="610" spans="1:10" x14ac:dyDescent="0.25">
      <c r="A610">
        <v>3228</v>
      </c>
      <c r="B610" t="s">
        <v>1184</v>
      </c>
      <c r="C610" t="s">
        <v>1185</v>
      </c>
      <c r="D610" s="6">
        <v>42705</v>
      </c>
      <c r="E610" s="6">
        <v>43120</v>
      </c>
      <c r="F610">
        <v>4500</v>
      </c>
      <c r="G610">
        <v>0</v>
      </c>
      <c r="H610">
        <v>0</v>
      </c>
      <c r="I610" s="5">
        <f>F610-(G610+H610)</f>
        <v>4500</v>
      </c>
      <c r="J610" s="4" t="str">
        <f>IF(I610=F610,"0",(H610+G610)/F610)</f>
        <v>0</v>
      </c>
    </row>
    <row r="611" spans="1:10" x14ac:dyDescent="0.25">
      <c r="A611">
        <v>3318</v>
      </c>
      <c r="B611" t="s">
        <v>1186</v>
      </c>
      <c r="C611" t="s">
        <v>1187</v>
      </c>
      <c r="D611" s="6">
        <v>42705</v>
      </c>
      <c r="E611" s="6">
        <v>43120</v>
      </c>
      <c r="F611">
        <v>35000</v>
      </c>
      <c r="G611">
        <v>0</v>
      </c>
      <c r="H611">
        <v>0</v>
      </c>
      <c r="I611" s="5">
        <f>F611-(G611+H611)</f>
        <v>35000</v>
      </c>
      <c r="J611" s="4" t="str">
        <f>IF(I611=F611,"0",(H611+G611)/F611)</f>
        <v>0</v>
      </c>
    </row>
    <row r="612" spans="1:10" x14ac:dyDescent="0.25">
      <c r="A612">
        <v>3231</v>
      </c>
      <c r="B612" t="s">
        <v>1192</v>
      </c>
      <c r="C612" t="s">
        <v>1193</v>
      </c>
      <c r="D612" s="6">
        <v>42705</v>
      </c>
      <c r="E612" s="6">
        <v>43120</v>
      </c>
      <c r="F612">
        <v>140000</v>
      </c>
      <c r="G612">
        <v>0</v>
      </c>
      <c r="H612">
        <v>0</v>
      </c>
      <c r="I612" s="5">
        <f>F612-(G612+H612)</f>
        <v>140000</v>
      </c>
      <c r="J612" s="4" t="str">
        <f>IF(I612=F612,"0",(H612+G612)/F612)</f>
        <v>0</v>
      </c>
    </row>
    <row r="613" spans="1:10" x14ac:dyDescent="0.25">
      <c r="A613">
        <v>3233</v>
      </c>
      <c r="B613" t="s">
        <v>1196</v>
      </c>
      <c r="C613" t="s">
        <v>1193</v>
      </c>
      <c r="D613" s="6">
        <v>42705</v>
      </c>
      <c r="E613" s="6">
        <v>43120</v>
      </c>
      <c r="F613">
        <v>30000</v>
      </c>
      <c r="G613">
        <v>0</v>
      </c>
      <c r="H613">
        <v>0</v>
      </c>
      <c r="I613" s="5">
        <f>F613-(G613+H613)</f>
        <v>30000</v>
      </c>
      <c r="J613" s="4" t="str">
        <f>IF(I613=F613,"0",(H613+G613)/F613)</f>
        <v>0</v>
      </c>
    </row>
    <row r="614" spans="1:10" x14ac:dyDescent="0.25">
      <c r="A614">
        <v>3234</v>
      </c>
      <c r="B614" t="s">
        <v>1197</v>
      </c>
      <c r="C614" t="s">
        <v>1193</v>
      </c>
      <c r="D614" s="6">
        <v>42705</v>
      </c>
      <c r="E614" s="6">
        <v>43120</v>
      </c>
      <c r="F614">
        <v>30000</v>
      </c>
      <c r="G614">
        <v>0</v>
      </c>
      <c r="H614">
        <v>0</v>
      </c>
      <c r="I614" s="5">
        <f>F614-(G614+H614)</f>
        <v>30000</v>
      </c>
      <c r="J614" s="4" t="str">
        <f>IF(I614=F614,"0",(H614+G614)/F614)</f>
        <v>0</v>
      </c>
    </row>
    <row r="615" spans="1:10" x14ac:dyDescent="0.25">
      <c r="A615">
        <v>3320</v>
      </c>
      <c r="B615" t="s">
        <v>1198</v>
      </c>
      <c r="C615" t="s">
        <v>1199</v>
      </c>
      <c r="D615" s="6">
        <v>42705</v>
      </c>
      <c r="E615" s="6">
        <v>43120</v>
      </c>
      <c r="F615">
        <v>2000</v>
      </c>
      <c r="G615">
        <v>0</v>
      </c>
      <c r="H615">
        <v>0</v>
      </c>
      <c r="I615" s="5">
        <f>F615-(G615+H615)</f>
        <v>2000</v>
      </c>
      <c r="J615" s="4" t="str">
        <f>IF(I615=F615,"0",(H615+G615)/F615)</f>
        <v>0</v>
      </c>
    </row>
    <row r="616" spans="1:10" x14ac:dyDescent="0.25">
      <c r="A616">
        <v>3235</v>
      </c>
      <c r="B616" t="s">
        <v>1200</v>
      </c>
      <c r="C616" t="s">
        <v>1201</v>
      </c>
      <c r="D616" s="6">
        <v>42705</v>
      </c>
      <c r="E616" s="6">
        <v>43120</v>
      </c>
      <c r="F616">
        <v>6400</v>
      </c>
      <c r="G616">
        <v>0</v>
      </c>
      <c r="H616">
        <v>0</v>
      </c>
      <c r="I616" s="5">
        <f>F616-(G616+H616)</f>
        <v>6400</v>
      </c>
      <c r="J616" s="4" t="str">
        <f>IF(I616=F616,"0",(H616+G616)/F616)</f>
        <v>0</v>
      </c>
    </row>
    <row r="617" spans="1:10" x14ac:dyDescent="0.25">
      <c r="A617">
        <v>3237</v>
      </c>
      <c r="B617" t="s">
        <v>1204</v>
      </c>
      <c r="C617" t="s">
        <v>1193</v>
      </c>
      <c r="D617" s="6">
        <v>42705</v>
      </c>
      <c r="E617" s="6">
        <v>43120</v>
      </c>
      <c r="F617">
        <v>750</v>
      </c>
      <c r="G617">
        <v>0</v>
      </c>
      <c r="H617">
        <v>0</v>
      </c>
      <c r="I617" s="5">
        <f>F617-(G617+H617)</f>
        <v>750</v>
      </c>
      <c r="J617" s="4" t="str">
        <f>IF(I617=F617,"0",(H617+G617)/F617)</f>
        <v>0</v>
      </c>
    </row>
    <row r="618" spans="1:10" x14ac:dyDescent="0.25">
      <c r="A618">
        <v>3238</v>
      </c>
      <c r="B618" t="s">
        <v>1205</v>
      </c>
      <c r="C618" t="s">
        <v>1206</v>
      </c>
      <c r="D618" s="6">
        <v>42705</v>
      </c>
      <c r="E618" s="6">
        <v>43120</v>
      </c>
      <c r="F618">
        <v>7000</v>
      </c>
      <c r="G618">
        <v>0</v>
      </c>
      <c r="H618">
        <v>0</v>
      </c>
      <c r="I618" s="5">
        <f>F618-(G618+H618)</f>
        <v>7000</v>
      </c>
      <c r="J618" s="4" t="str">
        <f>IF(I618=F618,"0",(H618+G618)/F618)</f>
        <v>0</v>
      </c>
    </row>
    <row r="619" spans="1:10" x14ac:dyDescent="0.25">
      <c r="A619">
        <v>3239</v>
      </c>
      <c r="B619" t="s">
        <v>1207</v>
      </c>
      <c r="C619" t="s">
        <v>1208</v>
      </c>
      <c r="D619" s="6">
        <v>42705</v>
      </c>
      <c r="E619" s="6">
        <v>43120</v>
      </c>
      <c r="F619">
        <v>14000</v>
      </c>
      <c r="G619">
        <v>0</v>
      </c>
      <c r="H619">
        <v>0</v>
      </c>
      <c r="I619" s="5">
        <f>F619-(G619+H619)</f>
        <v>14000</v>
      </c>
      <c r="J619" s="4" t="str">
        <f>IF(I619=F619,"0",(H619+G619)/F619)</f>
        <v>0</v>
      </c>
    </row>
    <row r="620" spans="1:10" x14ac:dyDescent="0.25">
      <c r="A620">
        <v>3240</v>
      </c>
      <c r="B620" t="s">
        <v>1209</v>
      </c>
      <c r="C620" t="s">
        <v>1210</v>
      </c>
      <c r="D620" s="6">
        <v>42705</v>
      </c>
      <c r="E620" s="6">
        <v>43120</v>
      </c>
      <c r="F620">
        <v>96000</v>
      </c>
      <c r="G620">
        <v>0</v>
      </c>
      <c r="H620">
        <v>0</v>
      </c>
      <c r="I620" s="5">
        <f>F620-(G620+H620)</f>
        <v>96000</v>
      </c>
      <c r="J620" s="4" t="str">
        <f>IF(I620=F620,"0",(H620+G620)/F620)</f>
        <v>0</v>
      </c>
    </row>
    <row r="621" spans="1:10" x14ac:dyDescent="0.25">
      <c r="A621">
        <v>3244</v>
      </c>
      <c r="B621" t="s">
        <v>1217</v>
      </c>
      <c r="C621" t="s">
        <v>1218</v>
      </c>
      <c r="D621" s="6">
        <v>42705</v>
      </c>
      <c r="E621" s="6">
        <v>43120</v>
      </c>
      <c r="F621">
        <v>40000</v>
      </c>
      <c r="G621">
        <v>0</v>
      </c>
      <c r="H621">
        <v>0</v>
      </c>
      <c r="I621" s="5">
        <f>F621-(G621+H621)</f>
        <v>40000</v>
      </c>
      <c r="J621" s="4" t="str">
        <f>IF(I621=F621,"0",(H621+G621)/F621)</f>
        <v>0</v>
      </c>
    </row>
    <row r="622" spans="1:10" x14ac:dyDescent="0.25">
      <c r="A622">
        <v>3321</v>
      </c>
      <c r="B622" t="s">
        <v>1227</v>
      </c>
      <c r="C622" t="s">
        <v>1228</v>
      </c>
      <c r="D622" s="6">
        <v>42705</v>
      </c>
      <c r="E622" s="6">
        <v>43120</v>
      </c>
      <c r="F622">
        <v>7900</v>
      </c>
      <c r="G622">
        <v>0</v>
      </c>
      <c r="H622">
        <v>0</v>
      </c>
      <c r="I622" s="5">
        <f>F622-(G622+H622)</f>
        <v>7900</v>
      </c>
      <c r="J622" s="4" t="str">
        <f>IF(I622=F622,"0",(H622+G622)/F622)</f>
        <v>0</v>
      </c>
    </row>
    <row r="623" spans="1:10" x14ac:dyDescent="0.25">
      <c r="A623">
        <v>3308</v>
      </c>
      <c r="B623" t="s">
        <v>1236</v>
      </c>
      <c r="C623" t="s">
        <v>1237</v>
      </c>
      <c r="D623" s="6">
        <v>42705</v>
      </c>
      <c r="E623" s="6">
        <v>43120</v>
      </c>
      <c r="F623">
        <v>121000</v>
      </c>
      <c r="G623">
        <v>0</v>
      </c>
      <c r="H623">
        <v>0</v>
      </c>
      <c r="I623" s="5">
        <f>F623-(G623+H623)</f>
        <v>121000</v>
      </c>
      <c r="J623" s="4" t="str">
        <f>IF(I623=F623,"0",(H623+G623)/F623)</f>
        <v>0</v>
      </c>
    </row>
    <row r="624" spans="1:10" x14ac:dyDescent="0.25">
      <c r="A624">
        <v>3309</v>
      </c>
      <c r="B624" t="s">
        <v>1238</v>
      </c>
      <c r="C624" t="s">
        <v>1239</v>
      </c>
      <c r="D624" s="6">
        <v>42705</v>
      </c>
      <c r="E624" s="6">
        <v>43120</v>
      </c>
      <c r="F624">
        <v>7000</v>
      </c>
      <c r="G624">
        <v>0</v>
      </c>
      <c r="H624">
        <v>0</v>
      </c>
      <c r="I624" s="5">
        <f>F624-(G624+H624)</f>
        <v>7000</v>
      </c>
      <c r="J624" s="4" t="str">
        <f>IF(I624=F624,"0",(H624+G624)/F624)</f>
        <v>0</v>
      </c>
    </row>
    <row r="625" spans="1:10" x14ac:dyDescent="0.25">
      <c r="A625">
        <v>3311</v>
      </c>
      <c r="B625" t="s">
        <v>1244</v>
      </c>
      <c r="C625" t="s">
        <v>1245</v>
      </c>
      <c r="D625" s="6">
        <v>42705</v>
      </c>
      <c r="E625" s="6">
        <v>43120</v>
      </c>
      <c r="F625">
        <v>66500</v>
      </c>
      <c r="G625">
        <v>0</v>
      </c>
      <c r="H625">
        <v>0</v>
      </c>
      <c r="I625" s="5">
        <f>F625-(G625+H625)</f>
        <v>66500</v>
      </c>
      <c r="J625" s="4" t="str">
        <f>IF(I625=F625,"0",(H625+G625)/F625)</f>
        <v>0</v>
      </c>
    </row>
    <row r="626" spans="1:10" x14ac:dyDescent="0.25">
      <c r="A626">
        <v>3256</v>
      </c>
      <c r="B626" t="s">
        <v>1250</v>
      </c>
      <c r="C626" t="s">
        <v>1251</v>
      </c>
      <c r="D626" s="6">
        <v>42705</v>
      </c>
      <c r="E626" s="6">
        <v>43120</v>
      </c>
      <c r="F626">
        <v>9800</v>
      </c>
      <c r="G626">
        <v>0</v>
      </c>
      <c r="H626">
        <v>0</v>
      </c>
      <c r="I626" s="5">
        <f>F626-(G626+H626)</f>
        <v>9800</v>
      </c>
      <c r="J626" s="4" t="str">
        <f>IF(I626=F626,"0",(H626+G626)/F626)</f>
        <v>0</v>
      </c>
    </row>
    <row r="627" spans="1:10" x14ac:dyDescent="0.25">
      <c r="A627">
        <v>3374</v>
      </c>
      <c r="B627" t="s">
        <v>1256</v>
      </c>
      <c r="C627" t="s">
        <v>1257</v>
      </c>
      <c r="D627" s="6">
        <v>42705</v>
      </c>
      <c r="E627" s="6">
        <v>43496</v>
      </c>
      <c r="F627">
        <v>1</v>
      </c>
      <c r="G627">
        <v>0</v>
      </c>
      <c r="H627">
        <v>0</v>
      </c>
      <c r="I627" s="5">
        <f>F627-(G627+H627)</f>
        <v>1</v>
      </c>
      <c r="J627" s="4" t="str">
        <f>IF(I627=F627,"0",(H627+G627)/F627)</f>
        <v>0</v>
      </c>
    </row>
    <row r="628" spans="1:10" x14ac:dyDescent="0.25">
      <c r="A628">
        <v>3375</v>
      </c>
      <c r="B628" t="s">
        <v>1258</v>
      </c>
      <c r="C628" t="s">
        <v>1259</v>
      </c>
      <c r="D628" s="6">
        <v>42705</v>
      </c>
      <c r="E628" s="6">
        <v>43861</v>
      </c>
      <c r="F628">
        <v>1</v>
      </c>
      <c r="G628">
        <v>0</v>
      </c>
      <c r="H628">
        <v>0</v>
      </c>
      <c r="I628" s="5">
        <f>F628-(G628+H628)</f>
        <v>1</v>
      </c>
      <c r="J628" s="4" t="str">
        <f>IF(I628=F628,"0",(H628+G628)/F628)</f>
        <v>0</v>
      </c>
    </row>
    <row r="629" spans="1:10" x14ac:dyDescent="0.25">
      <c r="I629" s="5">
        <f t="shared" ref="I578:I641" si="0">F629-(G629+H629)</f>
        <v>0</v>
      </c>
      <c r="J629" s="4" t="str">
        <f t="shared" ref="J578:J641" si="1">IF(I629=F629,"0",(H629+G629)/F629)</f>
        <v>0</v>
      </c>
    </row>
    <row r="630" spans="1:10" x14ac:dyDescent="0.25">
      <c r="I630" s="5">
        <f t="shared" si="0"/>
        <v>0</v>
      </c>
      <c r="J630" s="4" t="str">
        <f t="shared" si="1"/>
        <v>0</v>
      </c>
    </row>
    <row r="631" spans="1:10" x14ac:dyDescent="0.25">
      <c r="I631" s="5">
        <f t="shared" si="0"/>
        <v>0</v>
      </c>
      <c r="J631" s="4" t="str">
        <f t="shared" si="1"/>
        <v>0</v>
      </c>
    </row>
    <row r="632" spans="1:10" x14ac:dyDescent="0.25">
      <c r="I632" s="5">
        <f t="shared" si="0"/>
        <v>0</v>
      </c>
      <c r="J632" s="4" t="str">
        <f t="shared" si="1"/>
        <v>0</v>
      </c>
    </row>
    <row r="633" spans="1:10" x14ac:dyDescent="0.25">
      <c r="I633" s="5">
        <f t="shared" si="0"/>
        <v>0</v>
      </c>
      <c r="J633" s="4" t="str">
        <f t="shared" si="1"/>
        <v>0</v>
      </c>
    </row>
    <row r="634" spans="1:10" x14ac:dyDescent="0.25">
      <c r="I634" s="5">
        <f t="shared" si="0"/>
        <v>0</v>
      </c>
      <c r="J634" s="4" t="str">
        <f t="shared" si="1"/>
        <v>0</v>
      </c>
    </row>
    <row r="635" spans="1:10" x14ac:dyDescent="0.25">
      <c r="I635" s="5">
        <f t="shared" si="0"/>
        <v>0</v>
      </c>
      <c r="J635" s="4" t="str">
        <f t="shared" si="1"/>
        <v>0</v>
      </c>
    </row>
    <row r="636" spans="1:10" x14ac:dyDescent="0.25">
      <c r="I636" s="5">
        <f t="shared" si="0"/>
        <v>0</v>
      </c>
      <c r="J636" s="4" t="str">
        <f t="shared" si="1"/>
        <v>0</v>
      </c>
    </row>
    <row r="637" spans="1:10" x14ac:dyDescent="0.25">
      <c r="I637" s="5">
        <f t="shared" si="0"/>
        <v>0</v>
      </c>
      <c r="J637" s="4" t="str">
        <f t="shared" si="1"/>
        <v>0</v>
      </c>
    </row>
    <row r="638" spans="1:10" x14ac:dyDescent="0.25">
      <c r="I638" s="5">
        <f t="shared" si="0"/>
        <v>0</v>
      </c>
      <c r="J638" s="4" t="str">
        <f t="shared" si="1"/>
        <v>0</v>
      </c>
    </row>
    <row r="639" spans="1:10" x14ac:dyDescent="0.25">
      <c r="I639" s="5">
        <f t="shared" si="0"/>
        <v>0</v>
      </c>
      <c r="J639" s="4" t="str">
        <f t="shared" si="1"/>
        <v>0</v>
      </c>
    </row>
    <row r="640" spans="1:10" x14ac:dyDescent="0.25">
      <c r="I640" s="5">
        <f t="shared" si="0"/>
        <v>0</v>
      </c>
      <c r="J640" s="4" t="str">
        <f t="shared" si="1"/>
        <v>0</v>
      </c>
    </row>
    <row r="641" spans="9:10" x14ac:dyDescent="0.25">
      <c r="I641" s="5">
        <f t="shared" si="0"/>
        <v>0</v>
      </c>
      <c r="J641" s="4" t="str">
        <f t="shared" si="1"/>
        <v>0</v>
      </c>
    </row>
    <row r="642" spans="9:10" x14ac:dyDescent="0.25">
      <c r="I642" s="5">
        <f t="shared" ref="I642:I705" si="2">F642-(G642+H642)</f>
        <v>0</v>
      </c>
      <c r="J642" s="4" t="str">
        <f t="shared" ref="J642:J705" si="3">IF(I642=F642,"0",(H642+G642)/F642)</f>
        <v>0</v>
      </c>
    </row>
    <row r="643" spans="9:10" x14ac:dyDescent="0.25">
      <c r="I643" s="5">
        <f t="shared" si="2"/>
        <v>0</v>
      </c>
      <c r="J643" s="4" t="str">
        <f t="shared" si="3"/>
        <v>0</v>
      </c>
    </row>
    <row r="644" spans="9:10" x14ac:dyDescent="0.25">
      <c r="I644" s="5">
        <f t="shared" si="2"/>
        <v>0</v>
      </c>
      <c r="J644" s="4" t="str">
        <f t="shared" si="3"/>
        <v>0</v>
      </c>
    </row>
    <row r="645" spans="9:10" x14ac:dyDescent="0.25">
      <c r="I645" s="5">
        <f t="shared" si="2"/>
        <v>0</v>
      </c>
      <c r="J645" s="4" t="str">
        <f t="shared" si="3"/>
        <v>0</v>
      </c>
    </row>
    <row r="646" spans="9:10" x14ac:dyDescent="0.25">
      <c r="I646" s="5">
        <f t="shared" si="2"/>
        <v>0</v>
      </c>
      <c r="J646" s="4" t="str">
        <f t="shared" si="3"/>
        <v>0</v>
      </c>
    </row>
    <row r="647" spans="9:10" x14ac:dyDescent="0.25">
      <c r="I647" s="5">
        <f t="shared" si="2"/>
        <v>0</v>
      </c>
      <c r="J647" s="4" t="str">
        <f t="shared" si="3"/>
        <v>0</v>
      </c>
    </row>
    <row r="648" spans="9:10" x14ac:dyDescent="0.25">
      <c r="I648" s="5">
        <f t="shared" si="2"/>
        <v>0</v>
      </c>
      <c r="J648" s="4" t="str">
        <f t="shared" si="3"/>
        <v>0</v>
      </c>
    </row>
    <row r="649" spans="9:10" x14ac:dyDescent="0.25">
      <c r="I649" s="5">
        <f t="shared" si="2"/>
        <v>0</v>
      </c>
      <c r="J649" s="4" t="str">
        <f t="shared" si="3"/>
        <v>0</v>
      </c>
    </row>
    <row r="650" spans="9:10" x14ac:dyDescent="0.25">
      <c r="I650" s="5">
        <f t="shared" si="2"/>
        <v>0</v>
      </c>
      <c r="J650" s="4" t="str">
        <f t="shared" si="3"/>
        <v>0</v>
      </c>
    </row>
    <row r="651" spans="9:10" x14ac:dyDescent="0.25">
      <c r="I651" s="5">
        <f t="shared" si="2"/>
        <v>0</v>
      </c>
      <c r="J651" s="4" t="str">
        <f t="shared" si="3"/>
        <v>0</v>
      </c>
    </row>
    <row r="652" spans="9:10" x14ac:dyDescent="0.25">
      <c r="I652" s="5">
        <f t="shared" si="2"/>
        <v>0</v>
      </c>
      <c r="J652" s="4" t="str">
        <f t="shared" si="3"/>
        <v>0</v>
      </c>
    </row>
    <row r="653" spans="9:10" x14ac:dyDescent="0.25">
      <c r="I653" s="5">
        <f t="shared" si="2"/>
        <v>0</v>
      </c>
      <c r="J653" s="4" t="str">
        <f t="shared" si="3"/>
        <v>0</v>
      </c>
    </row>
    <row r="654" spans="9:10" x14ac:dyDescent="0.25">
      <c r="I654" s="5">
        <f t="shared" si="2"/>
        <v>0</v>
      </c>
      <c r="J654" s="4" t="str">
        <f t="shared" si="3"/>
        <v>0</v>
      </c>
    </row>
    <row r="655" spans="9:10" x14ac:dyDescent="0.25">
      <c r="I655" s="5">
        <f t="shared" si="2"/>
        <v>0</v>
      </c>
      <c r="J655" s="4" t="str">
        <f t="shared" si="3"/>
        <v>0</v>
      </c>
    </row>
    <row r="656" spans="9:10" x14ac:dyDescent="0.25">
      <c r="I656" s="5">
        <f t="shared" si="2"/>
        <v>0</v>
      </c>
      <c r="J656" s="4" t="str">
        <f t="shared" si="3"/>
        <v>0</v>
      </c>
    </row>
    <row r="657" spans="9:10" x14ac:dyDescent="0.25">
      <c r="I657" s="5">
        <f t="shared" si="2"/>
        <v>0</v>
      </c>
      <c r="J657" s="4" t="str">
        <f t="shared" si="3"/>
        <v>0</v>
      </c>
    </row>
    <row r="658" spans="9:10" x14ac:dyDescent="0.25">
      <c r="I658" s="5">
        <f t="shared" si="2"/>
        <v>0</v>
      </c>
      <c r="J658" s="4" t="str">
        <f t="shared" si="3"/>
        <v>0</v>
      </c>
    </row>
    <row r="659" spans="9:10" x14ac:dyDescent="0.25">
      <c r="I659" s="5">
        <f t="shared" si="2"/>
        <v>0</v>
      </c>
      <c r="J659" s="4" t="str">
        <f t="shared" si="3"/>
        <v>0</v>
      </c>
    </row>
    <row r="660" spans="9:10" x14ac:dyDescent="0.25">
      <c r="I660" s="5">
        <f t="shared" si="2"/>
        <v>0</v>
      </c>
      <c r="J660" s="4" t="str">
        <f t="shared" si="3"/>
        <v>0</v>
      </c>
    </row>
    <row r="661" spans="9:10" x14ac:dyDescent="0.25">
      <c r="I661" s="5">
        <f t="shared" si="2"/>
        <v>0</v>
      </c>
      <c r="J661" s="4" t="str">
        <f t="shared" si="3"/>
        <v>0</v>
      </c>
    </row>
    <row r="662" spans="9:10" x14ac:dyDescent="0.25">
      <c r="I662" s="5">
        <f t="shared" si="2"/>
        <v>0</v>
      </c>
      <c r="J662" s="4" t="str">
        <f t="shared" si="3"/>
        <v>0</v>
      </c>
    </row>
    <row r="663" spans="9:10" x14ac:dyDescent="0.25">
      <c r="I663" s="5">
        <f t="shared" si="2"/>
        <v>0</v>
      </c>
      <c r="J663" s="4" t="str">
        <f t="shared" si="3"/>
        <v>0</v>
      </c>
    </row>
    <row r="664" spans="9:10" x14ac:dyDescent="0.25">
      <c r="I664" s="5">
        <f t="shared" si="2"/>
        <v>0</v>
      </c>
      <c r="J664" s="4" t="str">
        <f t="shared" si="3"/>
        <v>0</v>
      </c>
    </row>
    <row r="665" spans="9:10" x14ac:dyDescent="0.25">
      <c r="I665" s="5">
        <f t="shared" si="2"/>
        <v>0</v>
      </c>
      <c r="J665" s="4" t="str">
        <f t="shared" si="3"/>
        <v>0</v>
      </c>
    </row>
    <row r="666" spans="9:10" x14ac:dyDescent="0.25">
      <c r="I666" s="5">
        <f t="shared" si="2"/>
        <v>0</v>
      </c>
      <c r="J666" s="4" t="str">
        <f t="shared" si="3"/>
        <v>0</v>
      </c>
    </row>
    <row r="667" spans="9:10" x14ac:dyDescent="0.25">
      <c r="I667" s="5">
        <f t="shared" si="2"/>
        <v>0</v>
      </c>
      <c r="J667" s="4" t="str">
        <f t="shared" si="3"/>
        <v>0</v>
      </c>
    </row>
    <row r="668" spans="9:10" x14ac:dyDescent="0.25">
      <c r="I668" s="5">
        <f t="shared" si="2"/>
        <v>0</v>
      </c>
      <c r="J668" s="4" t="str">
        <f t="shared" si="3"/>
        <v>0</v>
      </c>
    </row>
    <row r="669" spans="9:10" x14ac:dyDescent="0.25">
      <c r="I669" s="5">
        <f t="shared" si="2"/>
        <v>0</v>
      </c>
      <c r="J669" s="4" t="str">
        <f t="shared" si="3"/>
        <v>0</v>
      </c>
    </row>
    <row r="670" spans="9:10" x14ac:dyDescent="0.25">
      <c r="I670" s="5">
        <f t="shared" si="2"/>
        <v>0</v>
      </c>
      <c r="J670" s="4" t="str">
        <f t="shared" si="3"/>
        <v>0</v>
      </c>
    </row>
    <row r="671" spans="9:10" x14ac:dyDescent="0.25">
      <c r="I671" s="5">
        <f t="shared" si="2"/>
        <v>0</v>
      </c>
      <c r="J671" s="4" t="str">
        <f t="shared" si="3"/>
        <v>0</v>
      </c>
    </row>
    <row r="672" spans="9:10" x14ac:dyDescent="0.25">
      <c r="I672" s="5">
        <f t="shared" si="2"/>
        <v>0</v>
      </c>
      <c r="J672" s="4" t="str">
        <f t="shared" si="3"/>
        <v>0</v>
      </c>
    </row>
    <row r="673" spans="9:10" x14ac:dyDescent="0.25">
      <c r="I673" s="5">
        <f t="shared" si="2"/>
        <v>0</v>
      </c>
      <c r="J673" s="4" t="str">
        <f t="shared" si="3"/>
        <v>0</v>
      </c>
    </row>
    <row r="674" spans="9:10" x14ac:dyDescent="0.25">
      <c r="I674" s="5">
        <f t="shared" si="2"/>
        <v>0</v>
      </c>
      <c r="J674" s="4" t="str">
        <f t="shared" si="3"/>
        <v>0</v>
      </c>
    </row>
    <row r="675" spans="9:10" x14ac:dyDescent="0.25">
      <c r="I675" s="5">
        <f t="shared" si="2"/>
        <v>0</v>
      </c>
      <c r="J675" s="4" t="str">
        <f t="shared" si="3"/>
        <v>0</v>
      </c>
    </row>
    <row r="676" spans="9:10" x14ac:dyDescent="0.25">
      <c r="I676" s="5">
        <f t="shared" si="2"/>
        <v>0</v>
      </c>
      <c r="J676" s="4" t="str">
        <f t="shared" si="3"/>
        <v>0</v>
      </c>
    </row>
    <row r="677" spans="9:10" x14ac:dyDescent="0.25">
      <c r="I677" s="5">
        <f t="shared" si="2"/>
        <v>0</v>
      </c>
      <c r="J677" s="4" t="str">
        <f t="shared" si="3"/>
        <v>0</v>
      </c>
    </row>
    <row r="678" spans="9:10" x14ac:dyDescent="0.25">
      <c r="I678" s="5">
        <f t="shared" si="2"/>
        <v>0</v>
      </c>
      <c r="J678" s="4" t="str">
        <f t="shared" si="3"/>
        <v>0</v>
      </c>
    </row>
    <row r="679" spans="9:10" x14ac:dyDescent="0.25">
      <c r="I679" s="5">
        <f t="shared" si="2"/>
        <v>0</v>
      </c>
      <c r="J679" s="4" t="str">
        <f t="shared" si="3"/>
        <v>0</v>
      </c>
    </row>
    <row r="680" spans="9:10" x14ac:dyDescent="0.25">
      <c r="I680" s="5">
        <f t="shared" si="2"/>
        <v>0</v>
      </c>
      <c r="J680" s="4" t="str">
        <f t="shared" si="3"/>
        <v>0</v>
      </c>
    </row>
    <row r="681" spans="9:10" x14ac:dyDescent="0.25">
      <c r="I681" s="5">
        <f t="shared" si="2"/>
        <v>0</v>
      </c>
      <c r="J681" s="4" t="str">
        <f t="shared" si="3"/>
        <v>0</v>
      </c>
    </row>
    <row r="682" spans="9:10" x14ac:dyDescent="0.25">
      <c r="I682" s="5">
        <f t="shared" si="2"/>
        <v>0</v>
      </c>
      <c r="J682" s="4" t="str">
        <f t="shared" si="3"/>
        <v>0</v>
      </c>
    </row>
    <row r="683" spans="9:10" x14ac:dyDescent="0.25">
      <c r="I683" s="5">
        <f t="shared" si="2"/>
        <v>0</v>
      </c>
      <c r="J683" s="4" t="str">
        <f t="shared" si="3"/>
        <v>0</v>
      </c>
    </row>
    <row r="684" spans="9:10" x14ac:dyDescent="0.25">
      <c r="I684" s="5">
        <f t="shared" si="2"/>
        <v>0</v>
      </c>
      <c r="J684" s="4" t="str">
        <f t="shared" si="3"/>
        <v>0</v>
      </c>
    </row>
    <row r="685" spans="9:10" x14ac:dyDescent="0.25">
      <c r="I685" s="5">
        <f t="shared" si="2"/>
        <v>0</v>
      </c>
      <c r="J685" s="4" t="str">
        <f t="shared" si="3"/>
        <v>0</v>
      </c>
    </row>
    <row r="686" spans="9:10" x14ac:dyDescent="0.25">
      <c r="I686" s="5">
        <f t="shared" si="2"/>
        <v>0</v>
      </c>
      <c r="J686" s="4" t="str">
        <f t="shared" si="3"/>
        <v>0</v>
      </c>
    </row>
    <row r="687" spans="9:10" x14ac:dyDescent="0.25">
      <c r="I687" s="5">
        <f t="shared" si="2"/>
        <v>0</v>
      </c>
      <c r="J687" s="4" t="str">
        <f t="shared" si="3"/>
        <v>0</v>
      </c>
    </row>
    <row r="688" spans="9:10" x14ac:dyDescent="0.25">
      <c r="I688" s="5">
        <f t="shared" si="2"/>
        <v>0</v>
      </c>
      <c r="J688" s="4" t="str">
        <f t="shared" si="3"/>
        <v>0</v>
      </c>
    </row>
    <row r="689" spans="9:10" x14ac:dyDescent="0.25">
      <c r="I689" s="5">
        <f t="shared" si="2"/>
        <v>0</v>
      </c>
      <c r="J689" s="4" t="str">
        <f t="shared" si="3"/>
        <v>0</v>
      </c>
    </row>
    <row r="690" spans="9:10" x14ac:dyDescent="0.25">
      <c r="I690" s="5">
        <f t="shared" si="2"/>
        <v>0</v>
      </c>
      <c r="J690" s="4" t="str">
        <f t="shared" si="3"/>
        <v>0</v>
      </c>
    </row>
    <row r="691" spans="9:10" x14ac:dyDescent="0.25">
      <c r="I691" s="5">
        <f t="shared" si="2"/>
        <v>0</v>
      </c>
      <c r="J691" s="4" t="str">
        <f t="shared" si="3"/>
        <v>0</v>
      </c>
    </row>
    <row r="692" spans="9:10" x14ac:dyDescent="0.25">
      <c r="I692" s="5">
        <f t="shared" si="2"/>
        <v>0</v>
      </c>
      <c r="J692" s="4" t="str">
        <f t="shared" si="3"/>
        <v>0</v>
      </c>
    </row>
    <row r="693" spans="9:10" x14ac:dyDescent="0.25">
      <c r="I693" s="5">
        <f t="shared" si="2"/>
        <v>0</v>
      </c>
      <c r="J693" s="4" t="str">
        <f t="shared" si="3"/>
        <v>0</v>
      </c>
    </row>
    <row r="694" spans="9:10" x14ac:dyDescent="0.25">
      <c r="I694" s="5">
        <f t="shared" si="2"/>
        <v>0</v>
      </c>
      <c r="J694" s="4" t="str">
        <f t="shared" si="3"/>
        <v>0</v>
      </c>
    </row>
    <row r="695" spans="9:10" x14ac:dyDescent="0.25">
      <c r="I695" s="5">
        <f t="shared" si="2"/>
        <v>0</v>
      </c>
      <c r="J695" s="4" t="str">
        <f t="shared" si="3"/>
        <v>0</v>
      </c>
    </row>
    <row r="696" spans="9:10" x14ac:dyDescent="0.25">
      <c r="I696" s="5">
        <f t="shared" si="2"/>
        <v>0</v>
      </c>
      <c r="J696" s="4" t="str">
        <f t="shared" si="3"/>
        <v>0</v>
      </c>
    </row>
    <row r="697" spans="9:10" x14ac:dyDescent="0.25">
      <c r="I697" s="5">
        <f t="shared" si="2"/>
        <v>0</v>
      </c>
      <c r="J697" s="4" t="str">
        <f t="shared" si="3"/>
        <v>0</v>
      </c>
    </row>
    <row r="698" spans="9:10" x14ac:dyDescent="0.25">
      <c r="I698" s="5">
        <f t="shared" si="2"/>
        <v>0</v>
      </c>
      <c r="J698" s="4" t="str">
        <f t="shared" si="3"/>
        <v>0</v>
      </c>
    </row>
    <row r="699" spans="9:10" x14ac:dyDescent="0.25">
      <c r="I699" s="5">
        <f t="shared" si="2"/>
        <v>0</v>
      </c>
      <c r="J699" s="4" t="str">
        <f t="shared" si="3"/>
        <v>0</v>
      </c>
    </row>
    <row r="700" spans="9:10" x14ac:dyDescent="0.25">
      <c r="I700" s="5">
        <f t="shared" si="2"/>
        <v>0</v>
      </c>
      <c r="J700" s="4" t="str">
        <f t="shared" si="3"/>
        <v>0</v>
      </c>
    </row>
    <row r="701" spans="9:10" x14ac:dyDescent="0.25">
      <c r="I701" s="5">
        <f t="shared" si="2"/>
        <v>0</v>
      </c>
      <c r="J701" s="4" t="str">
        <f t="shared" si="3"/>
        <v>0</v>
      </c>
    </row>
    <row r="702" spans="9:10" x14ac:dyDescent="0.25">
      <c r="I702" s="5">
        <f t="shared" si="2"/>
        <v>0</v>
      </c>
      <c r="J702" s="4" t="str">
        <f t="shared" si="3"/>
        <v>0</v>
      </c>
    </row>
    <row r="703" spans="9:10" x14ac:dyDescent="0.25">
      <c r="I703" s="5">
        <f t="shared" si="2"/>
        <v>0</v>
      </c>
      <c r="J703" s="4" t="str">
        <f t="shared" si="3"/>
        <v>0</v>
      </c>
    </row>
    <row r="704" spans="9:10" x14ac:dyDescent="0.25">
      <c r="I704" s="5">
        <f t="shared" si="2"/>
        <v>0</v>
      </c>
      <c r="J704" s="4" t="str">
        <f t="shared" si="3"/>
        <v>0</v>
      </c>
    </row>
    <row r="705" spans="9:10" x14ac:dyDescent="0.25">
      <c r="I705" s="5">
        <f t="shared" si="2"/>
        <v>0</v>
      </c>
      <c r="J705" s="4" t="str">
        <f t="shared" si="3"/>
        <v>0</v>
      </c>
    </row>
    <row r="706" spans="9:10" x14ac:dyDescent="0.25">
      <c r="I706" s="5">
        <f t="shared" ref="I706:I769" si="4">F706-(G706+H706)</f>
        <v>0</v>
      </c>
      <c r="J706" s="4" t="str">
        <f t="shared" ref="J706:J769" si="5">IF(I706=F706,"0",(H706+G706)/F706)</f>
        <v>0</v>
      </c>
    </row>
    <row r="707" spans="9:10" x14ac:dyDescent="0.25">
      <c r="I707" s="5">
        <f t="shared" si="4"/>
        <v>0</v>
      </c>
      <c r="J707" s="4" t="str">
        <f t="shared" si="5"/>
        <v>0</v>
      </c>
    </row>
    <row r="708" spans="9:10" x14ac:dyDescent="0.25">
      <c r="I708" s="5">
        <f t="shared" si="4"/>
        <v>0</v>
      </c>
      <c r="J708" s="4" t="str">
        <f t="shared" si="5"/>
        <v>0</v>
      </c>
    </row>
    <row r="709" spans="9:10" x14ac:dyDescent="0.25">
      <c r="I709" s="5">
        <f t="shared" si="4"/>
        <v>0</v>
      </c>
      <c r="J709" s="4" t="str">
        <f t="shared" si="5"/>
        <v>0</v>
      </c>
    </row>
    <row r="710" spans="9:10" x14ac:dyDescent="0.25">
      <c r="I710" s="5">
        <f t="shared" si="4"/>
        <v>0</v>
      </c>
      <c r="J710" s="4" t="str">
        <f t="shared" si="5"/>
        <v>0</v>
      </c>
    </row>
    <row r="711" spans="9:10" x14ac:dyDescent="0.25">
      <c r="I711" s="5">
        <f t="shared" si="4"/>
        <v>0</v>
      </c>
      <c r="J711" s="4" t="str">
        <f t="shared" si="5"/>
        <v>0</v>
      </c>
    </row>
    <row r="712" spans="9:10" x14ac:dyDescent="0.25">
      <c r="I712" s="5">
        <f t="shared" si="4"/>
        <v>0</v>
      </c>
      <c r="J712" s="4" t="str">
        <f t="shared" si="5"/>
        <v>0</v>
      </c>
    </row>
    <row r="713" spans="9:10" x14ac:dyDescent="0.25">
      <c r="I713" s="5">
        <f t="shared" si="4"/>
        <v>0</v>
      </c>
      <c r="J713" s="4" t="str">
        <f t="shared" si="5"/>
        <v>0</v>
      </c>
    </row>
    <row r="714" spans="9:10" x14ac:dyDescent="0.25">
      <c r="I714" s="5">
        <f t="shared" si="4"/>
        <v>0</v>
      </c>
      <c r="J714" s="4" t="str">
        <f t="shared" si="5"/>
        <v>0</v>
      </c>
    </row>
    <row r="715" spans="9:10" x14ac:dyDescent="0.25">
      <c r="I715" s="5">
        <f t="shared" si="4"/>
        <v>0</v>
      </c>
      <c r="J715" s="4" t="str">
        <f t="shared" si="5"/>
        <v>0</v>
      </c>
    </row>
    <row r="716" spans="9:10" x14ac:dyDescent="0.25">
      <c r="I716" s="5">
        <f t="shared" si="4"/>
        <v>0</v>
      </c>
      <c r="J716" s="4" t="str">
        <f t="shared" si="5"/>
        <v>0</v>
      </c>
    </row>
    <row r="717" spans="9:10" x14ac:dyDescent="0.25">
      <c r="I717" s="5">
        <f t="shared" si="4"/>
        <v>0</v>
      </c>
      <c r="J717" s="4" t="str">
        <f t="shared" si="5"/>
        <v>0</v>
      </c>
    </row>
    <row r="718" spans="9:10" x14ac:dyDescent="0.25">
      <c r="I718" s="5">
        <f t="shared" si="4"/>
        <v>0</v>
      </c>
      <c r="J718" s="4" t="str">
        <f t="shared" si="5"/>
        <v>0</v>
      </c>
    </row>
    <row r="719" spans="9:10" x14ac:dyDescent="0.25">
      <c r="I719" s="5">
        <f t="shared" si="4"/>
        <v>0</v>
      </c>
      <c r="J719" s="4" t="str">
        <f t="shared" si="5"/>
        <v>0</v>
      </c>
    </row>
    <row r="720" spans="9:10" x14ac:dyDescent="0.25">
      <c r="I720" s="5">
        <f t="shared" si="4"/>
        <v>0</v>
      </c>
      <c r="J720" s="4" t="str">
        <f t="shared" si="5"/>
        <v>0</v>
      </c>
    </row>
    <row r="721" spans="9:10" x14ac:dyDescent="0.25">
      <c r="I721" s="5">
        <f t="shared" si="4"/>
        <v>0</v>
      </c>
      <c r="J721" s="4" t="str">
        <f t="shared" si="5"/>
        <v>0</v>
      </c>
    </row>
    <row r="722" spans="9:10" x14ac:dyDescent="0.25">
      <c r="I722" s="5">
        <f t="shared" si="4"/>
        <v>0</v>
      </c>
      <c r="J722" s="4" t="str">
        <f t="shared" si="5"/>
        <v>0</v>
      </c>
    </row>
    <row r="723" spans="9:10" x14ac:dyDescent="0.25">
      <c r="I723" s="5">
        <f t="shared" si="4"/>
        <v>0</v>
      </c>
      <c r="J723" s="4" t="str">
        <f t="shared" si="5"/>
        <v>0</v>
      </c>
    </row>
    <row r="724" spans="9:10" x14ac:dyDescent="0.25">
      <c r="I724" s="5">
        <f t="shared" si="4"/>
        <v>0</v>
      </c>
      <c r="J724" s="4" t="str">
        <f t="shared" si="5"/>
        <v>0</v>
      </c>
    </row>
    <row r="725" spans="9:10" x14ac:dyDescent="0.25">
      <c r="I725" s="5">
        <f t="shared" si="4"/>
        <v>0</v>
      </c>
      <c r="J725" s="4" t="str">
        <f t="shared" si="5"/>
        <v>0</v>
      </c>
    </row>
    <row r="726" spans="9:10" x14ac:dyDescent="0.25">
      <c r="I726" s="5">
        <f t="shared" si="4"/>
        <v>0</v>
      </c>
      <c r="J726" s="4" t="str">
        <f t="shared" si="5"/>
        <v>0</v>
      </c>
    </row>
    <row r="727" spans="9:10" x14ac:dyDescent="0.25">
      <c r="I727" s="5">
        <f t="shared" si="4"/>
        <v>0</v>
      </c>
      <c r="J727" s="4" t="str">
        <f t="shared" si="5"/>
        <v>0</v>
      </c>
    </row>
    <row r="728" spans="9:10" x14ac:dyDescent="0.25">
      <c r="I728" s="5">
        <f t="shared" si="4"/>
        <v>0</v>
      </c>
      <c r="J728" s="4" t="str">
        <f t="shared" si="5"/>
        <v>0</v>
      </c>
    </row>
    <row r="729" spans="9:10" x14ac:dyDescent="0.25">
      <c r="I729" s="5">
        <f t="shared" si="4"/>
        <v>0</v>
      </c>
      <c r="J729" s="4" t="str">
        <f t="shared" si="5"/>
        <v>0</v>
      </c>
    </row>
    <row r="730" spans="9:10" x14ac:dyDescent="0.25">
      <c r="I730" s="5">
        <f t="shared" si="4"/>
        <v>0</v>
      </c>
      <c r="J730" s="4" t="str">
        <f t="shared" si="5"/>
        <v>0</v>
      </c>
    </row>
    <row r="731" spans="9:10" x14ac:dyDescent="0.25">
      <c r="I731" s="5">
        <f t="shared" si="4"/>
        <v>0</v>
      </c>
      <c r="J731" s="4" t="str">
        <f t="shared" si="5"/>
        <v>0</v>
      </c>
    </row>
    <row r="732" spans="9:10" x14ac:dyDescent="0.25">
      <c r="I732" s="5">
        <f t="shared" si="4"/>
        <v>0</v>
      </c>
      <c r="J732" s="4" t="str">
        <f t="shared" si="5"/>
        <v>0</v>
      </c>
    </row>
    <row r="733" spans="9:10" x14ac:dyDescent="0.25">
      <c r="I733" s="5">
        <f t="shared" si="4"/>
        <v>0</v>
      </c>
      <c r="J733" s="4" t="str">
        <f t="shared" si="5"/>
        <v>0</v>
      </c>
    </row>
    <row r="734" spans="9:10" x14ac:dyDescent="0.25">
      <c r="I734" s="5">
        <f t="shared" si="4"/>
        <v>0</v>
      </c>
      <c r="J734" s="4" t="str">
        <f t="shared" si="5"/>
        <v>0</v>
      </c>
    </row>
    <row r="735" spans="9:10" x14ac:dyDescent="0.25">
      <c r="I735" s="5">
        <f t="shared" si="4"/>
        <v>0</v>
      </c>
      <c r="J735" s="4" t="str">
        <f t="shared" si="5"/>
        <v>0</v>
      </c>
    </row>
    <row r="736" spans="9:10" x14ac:dyDescent="0.25">
      <c r="I736" s="5">
        <f t="shared" si="4"/>
        <v>0</v>
      </c>
      <c r="J736" s="4" t="str">
        <f t="shared" si="5"/>
        <v>0</v>
      </c>
    </row>
    <row r="737" spans="9:10" x14ac:dyDescent="0.25">
      <c r="I737" s="5">
        <f t="shared" si="4"/>
        <v>0</v>
      </c>
      <c r="J737" s="4" t="str">
        <f t="shared" si="5"/>
        <v>0</v>
      </c>
    </row>
    <row r="738" spans="9:10" x14ac:dyDescent="0.25">
      <c r="I738" s="5">
        <f t="shared" si="4"/>
        <v>0</v>
      </c>
      <c r="J738" s="4" t="str">
        <f t="shared" si="5"/>
        <v>0</v>
      </c>
    </row>
    <row r="739" spans="9:10" x14ac:dyDescent="0.25">
      <c r="I739" s="5">
        <f t="shared" si="4"/>
        <v>0</v>
      </c>
      <c r="J739" s="4" t="str">
        <f t="shared" si="5"/>
        <v>0</v>
      </c>
    </row>
    <row r="740" spans="9:10" x14ac:dyDescent="0.25">
      <c r="I740" s="5">
        <f t="shared" si="4"/>
        <v>0</v>
      </c>
      <c r="J740" s="4" t="str">
        <f t="shared" si="5"/>
        <v>0</v>
      </c>
    </row>
    <row r="741" spans="9:10" x14ac:dyDescent="0.25">
      <c r="I741" s="5">
        <f t="shared" si="4"/>
        <v>0</v>
      </c>
      <c r="J741" s="4" t="str">
        <f t="shared" si="5"/>
        <v>0</v>
      </c>
    </row>
    <row r="742" spans="9:10" x14ac:dyDescent="0.25">
      <c r="I742" s="5">
        <f t="shared" si="4"/>
        <v>0</v>
      </c>
      <c r="J742" s="4" t="str">
        <f t="shared" si="5"/>
        <v>0</v>
      </c>
    </row>
    <row r="743" spans="9:10" x14ac:dyDescent="0.25">
      <c r="I743" s="5">
        <f t="shared" si="4"/>
        <v>0</v>
      </c>
      <c r="J743" s="4" t="str">
        <f t="shared" si="5"/>
        <v>0</v>
      </c>
    </row>
    <row r="744" spans="9:10" x14ac:dyDescent="0.25">
      <c r="I744" s="5">
        <f t="shared" si="4"/>
        <v>0</v>
      </c>
      <c r="J744" s="4" t="str">
        <f t="shared" si="5"/>
        <v>0</v>
      </c>
    </row>
    <row r="745" spans="9:10" x14ac:dyDescent="0.25">
      <c r="I745" s="5">
        <f t="shared" si="4"/>
        <v>0</v>
      </c>
      <c r="J745" s="4" t="str">
        <f t="shared" si="5"/>
        <v>0</v>
      </c>
    </row>
    <row r="746" spans="9:10" x14ac:dyDescent="0.25">
      <c r="I746" s="5">
        <f t="shared" si="4"/>
        <v>0</v>
      </c>
      <c r="J746" s="4" t="str">
        <f t="shared" si="5"/>
        <v>0</v>
      </c>
    </row>
    <row r="747" spans="9:10" x14ac:dyDescent="0.25">
      <c r="I747" s="5">
        <f t="shared" si="4"/>
        <v>0</v>
      </c>
      <c r="J747" s="4" t="str">
        <f t="shared" si="5"/>
        <v>0</v>
      </c>
    </row>
    <row r="748" spans="9:10" x14ac:dyDescent="0.25">
      <c r="I748" s="5">
        <f t="shared" si="4"/>
        <v>0</v>
      </c>
      <c r="J748" s="4" t="str">
        <f t="shared" si="5"/>
        <v>0</v>
      </c>
    </row>
    <row r="749" spans="9:10" x14ac:dyDescent="0.25">
      <c r="I749" s="5">
        <f t="shared" si="4"/>
        <v>0</v>
      </c>
      <c r="J749" s="4" t="str">
        <f t="shared" si="5"/>
        <v>0</v>
      </c>
    </row>
    <row r="750" spans="9:10" x14ac:dyDescent="0.25">
      <c r="I750" s="5">
        <f t="shared" si="4"/>
        <v>0</v>
      </c>
      <c r="J750" s="4" t="str">
        <f t="shared" si="5"/>
        <v>0</v>
      </c>
    </row>
    <row r="751" spans="9:10" x14ac:dyDescent="0.25">
      <c r="I751" s="5">
        <f t="shared" si="4"/>
        <v>0</v>
      </c>
      <c r="J751" s="4" t="str">
        <f t="shared" si="5"/>
        <v>0</v>
      </c>
    </row>
    <row r="752" spans="9:10" x14ac:dyDescent="0.25">
      <c r="I752" s="5">
        <f t="shared" si="4"/>
        <v>0</v>
      </c>
      <c r="J752" s="4" t="str">
        <f t="shared" si="5"/>
        <v>0</v>
      </c>
    </row>
    <row r="753" spans="9:10" x14ac:dyDescent="0.25">
      <c r="I753" s="5">
        <f t="shared" si="4"/>
        <v>0</v>
      </c>
      <c r="J753" s="4" t="str">
        <f t="shared" si="5"/>
        <v>0</v>
      </c>
    </row>
    <row r="754" spans="9:10" x14ac:dyDescent="0.25">
      <c r="I754" s="5">
        <f t="shared" si="4"/>
        <v>0</v>
      </c>
      <c r="J754" s="4" t="str">
        <f t="shared" si="5"/>
        <v>0</v>
      </c>
    </row>
    <row r="755" spans="9:10" x14ac:dyDescent="0.25">
      <c r="I755" s="5">
        <f t="shared" si="4"/>
        <v>0</v>
      </c>
      <c r="J755" s="4" t="str">
        <f t="shared" si="5"/>
        <v>0</v>
      </c>
    </row>
    <row r="756" spans="9:10" x14ac:dyDescent="0.25">
      <c r="I756" s="5">
        <f t="shared" si="4"/>
        <v>0</v>
      </c>
      <c r="J756" s="4" t="str">
        <f t="shared" si="5"/>
        <v>0</v>
      </c>
    </row>
    <row r="757" spans="9:10" x14ac:dyDescent="0.25">
      <c r="I757" s="5">
        <f t="shared" si="4"/>
        <v>0</v>
      </c>
      <c r="J757" s="4" t="str">
        <f t="shared" si="5"/>
        <v>0</v>
      </c>
    </row>
    <row r="758" spans="9:10" x14ac:dyDescent="0.25">
      <c r="I758" s="5">
        <f t="shared" si="4"/>
        <v>0</v>
      </c>
      <c r="J758" s="4" t="str">
        <f t="shared" si="5"/>
        <v>0</v>
      </c>
    </row>
    <row r="759" spans="9:10" x14ac:dyDescent="0.25">
      <c r="I759" s="5">
        <f t="shared" si="4"/>
        <v>0</v>
      </c>
      <c r="J759" s="4" t="str">
        <f t="shared" si="5"/>
        <v>0</v>
      </c>
    </row>
    <row r="760" spans="9:10" x14ac:dyDescent="0.25">
      <c r="I760" s="5">
        <f t="shared" si="4"/>
        <v>0</v>
      </c>
      <c r="J760" s="4" t="str">
        <f t="shared" si="5"/>
        <v>0</v>
      </c>
    </row>
    <row r="761" spans="9:10" x14ac:dyDescent="0.25">
      <c r="I761" s="5">
        <f t="shared" si="4"/>
        <v>0</v>
      </c>
      <c r="J761" s="4" t="str">
        <f t="shared" si="5"/>
        <v>0</v>
      </c>
    </row>
    <row r="762" spans="9:10" x14ac:dyDescent="0.25">
      <c r="I762" s="5">
        <f t="shared" si="4"/>
        <v>0</v>
      </c>
      <c r="J762" s="4" t="str">
        <f t="shared" si="5"/>
        <v>0</v>
      </c>
    </row>
    <row r="763" spans="9:10" x14ac:dyDescent="0.25">
      <c r="I763" s="5">
        <f t="shared" si="4"/>
        <v>0</v>
      </c>
      <c r="J763" s="4" t="str">
        <f t="shared" si="5"/>
        <v>0</v>
      </c>
    </row>
    <row r="764" spans="9:10" x14ac:dyDescent="0.25">
      <c r="I764" s="5">
        <f t="shared" si="4"/>
        <v>0</v>
      </c>
      <c r="J764" s="4" t="str">
        <f t="shared" si="5"/>
        <v>0</v>
      </c>
    </row>
    <row r="765" spans="9:10" x14ac:dyDescent="0.25">
      <c r="I765" s="5">
        <f t="shared" si="4"/>
        <v>0</v>
      </c>
      <c r="J765" s="4" t="str">
        <f t="shared" si="5"/>
        <v>0</v>
      </c>
    </row>
    <row r="766" spans="9:10" x14ac:dyDescent="0.25">
      <c r="I766" s="5">
        <f t="shared" si="4"/>
        <v>0</v>
      </c>
      <c r="J766" s="4" t="str">
        <f t="shared" si="5"/>
        <v>0</v>
      </c>
    </row>
    <row r="767" spans="9:10" x14ac:dyDescent="0.25">
      <c r="I767" s="5">
        <f t="shared" si="4"/>
        <v>0</v>
      </c>
      <c r="J767" s="4" t="str">
        <f t="shared" si="5"/>
        <v>0</v>
      </c>
    </row>
    <row r="768" spans="9:10" x14ac:dyDescent="0.25">
      <c r="I768" s="5">
        <f t="shared" si="4"/>
        <v>0</v>
      </c>
      <c r="J768" s="4" t="str">
        <f t="shared" si="5"/>
        <v>0</v>
      </c>
    </row>
    <row r="769" spans="9:10" x14ac:dyDescent="0.25">
      <c r="I769" s="5">
        <f t="shared" si="4"/>
        <v>0</v>
      </c>
      <c r="J769" s="4" t="str">
        <f t="shared" si="5"/>
        <v>0</v>
      </c>
    </row>
    <row r="770" spans="9:10" x14ac:dyDescent="0.25">
      <c r="I770" s="5">
        <f t="shared" ref="I770:I833" si="6">F770-(G770+H770)</f>
        <v>0</v>
      </c>
      <c r="J770" s="4" t="str">
        <f t="shared" ref="J770:J833" si="7">IF(I770=F770,"0",(H770+G770)/F770)</f>
        <v>0</v>
      </c>
    </row>
    <row r="771" spans="9:10" x14ac:dyDescent="0.25">
      <c r="I771" s="5">
        <f t="shared" si="6"/>
        <v>0</v>
      </c>
      <c r="J771" s="4" t="str">
        <f t="shared" si="7"/>
        <v>0</v>
      </c>
    </row>
    <row r="772" spans="9:10" x14ac:dyDescent="0.25">
      <c r="I772" s="5">
        <f t="shared" si="6"/>
        <v>0</v>
      </c>
      <c r="J772" s="4" t="str">
        <f t="shared" si="7"/>
        <v>0</v>
      </c>
    </row>
    <row r="773" spans="9:10" x14ac:dyDescent="0.25">
      <c r="I773" s="5">
        <f t="shared" si="6"/>
        <v>0</v>
      </c>
      <c r="J773" s="4" t="str">
        <f t="shared" si="7"/>
        <v>0</v>
      </c>
    </row>
    <row r="774" spans="9:10" x14ac:dyDescent="0.25">
      <c r="I774" s="5">
        <f t="shared" si="6"/>
        <v>0</v>
      </c>
      <c r="J774" s="4" t="str">
        <f t="shared" si="7"/>
        <v>0</v>
      </c>
    </row>
    <row r="775" spans="9:10" x14ac:dyDescent="0.25">
      <c r="I775" s="5">
        <f t="shared" si="6"/>
        <v>0</v>
      </c>
      <c r="J775" s="4" t="str">
        <f t="shared" si="7"/>
        <v>0</v>
      </c>
    </row>
    <row r="776" spans="9:10" x14ac:dyDescent="0.25">
      <c r="I776" s="5">
        <f t="shared" si="6"/>
        <v>0</v>
      </c>
      <c r="J776" s="4" t="str">
        <f t="shared" si="7"/>
        <v>0</v>
      </c>
    </row>
    <row r="777" spans="9:10" x14ac:dyDescent="0.25">
      <c r="I777" s="5">
        <f t="shared" si="6"/>
        <v>0</v>
      </c>
      <c r="J777" s="4" t="str">
        <f t="shared" si="7"/>
        <v>0</v>
      </c>
    </row>
    <row r="778" spans="9:10" x14ac:dyDescent="0.25">
      <c r="I778" s="5">
        <f t="shared" si="6"/>
        <v>0</v>
      </c>
      <c r="J778" s="4" t="str">
        <f t="shared" si="7"/>
        <v>0</v>
      </c>
    </row>
    <row r="779" spans="9:10" x14ac:dyDescent="0.25">
      <c r="I779" s="5">
        <f t="shared" si="6"/>
        <v>0</v>
      </c>
      <c r="J779" s="4" t="str">
        <f t="shared" si="7"/>
        <v>0</v>
      </c>
    </row>
    <row r="780" spans="9:10" x14ac:dyDescent="0.25">
      <c r="I780" s="5">
        <f t="shared" si="6"/>
        <v>0</v>
      </c>
      <c r="J780" s="4" t="str">
        <f t="shared" si="7"/>
        <v>0</v>
      </c>
    </row>
    <row r="781" spans="9:10" x14ac:dyDescent="0.25">
      <c r="I781" s="5">
        <f t="shared" si="6"/>
        <v>0</v>
      </c>
      <c r="J781" s="4" t="str">
        <f t="shared" si="7"/>
        <v>0</v>
      </c>
    </row>
    <row r="782" spans="9:10" x14ac:dyDescent="0.25">
      <c r="I782" s="5">
        <f t="shared" si="6"/>
        <v>0</v>
      </c>
      <c r="J782" s="4" t="str">
        <f t="shared" si="7"/>
        <v>0</v>
      </c>
    </row>
    <row r="783" spans="9:10" x14ac:dyDescent="0.25">
      <c r="I783" s="5">
        <f t="shared" si="6"/>
        <v>0</v>
      </c>
      <c r="J783" s="4" t="str">
        <f t="shared" si="7"/>
        <v>0</v>
      </c>
    </row>
    <row r="784" spans="9:10" x14ac:dyDescent="0.25">
      <c r="I784" s="5">
        <f t="shared" si="6"/>
        <v>0</v>
      </c>
      <c r="J784" s="4" t="str">
        <f t="shared" si="7"/>
        <v>0</v>
      </c>
    </row>
    <row r="785" spans="9:10" x14ac:dyDescent="0.25">
      <c r="I785" s="5">
        <f t="shared" si="6"/>
        <v>0</v>
      </c>
      <c r="J785" s="4" t="str">
        <f t="shared" si="7"/>
        <v>0</v>
      </c>
    </row>
    <row r="786" spans="9:10" x14ac:dyDescent="0.25">
      <c r="I786" s="5">
        <f t="shared" si="6"/>
        <v>0</v>
      </c>
      <c r="J786" s="4" t="str">
        <f t="shared" si="7"/>
        <v>0</v>
      </c>
    </row>
    <row r="787" spans="9:10" x14ac:dyDescent="0.25">
      <c r="I787" s="5">
        <f t="shared" si="6"/>
        <v>0</v>
      </c>
      <c r="J787" s="4" t="str">
        <f t="shared" si="7"/>
        <v>0</v>
      </c>
    </row>
    <row r="788" spans="9:10" x14ac:dyDescent="0.25">
      <c r="I788" s="5">
        <f t="shared" si="6"/>
        <v>0</v>
      </c>
      <c r="J788" s="4" t="str">
        <f t="shared" si="7"/>
        <v>0</v>
      </c>
    </row>
    <row r="789" spans="9:10" x14ac:dyDescent="0.25">
      <c r="I789" s="5">
        <f t="shared" si="6"/>
        <v>0</v>
      </c>
      <c r="J789" s="4" t="str">
        <f t="shared" si="7"/>
        <v>0</v>
      </c>
    </row>
    <row r="790" spans="9:10" x14ac:dyDescent="0.25">
      <c r="I790" s="5">
        <f t="shared" si="6"/>
        <v>0</v>
      </c>
      <c r="J790" s="4" t="str">
        <f t="shared" si="7"/>
        <v>0</v>
      </c>
    </row>
    <row r="791" spans="9:10" x14ac:dyDescent="0.25">
      <c r="I791" s="5">
        <f t="shared" si="6"/>
        <v>0</v>
      </c>
      <c r="J791" s="4" t="str">
        <f t="shared" si="7"/>
        <v>0</v>
      </c>
    </row>
    <row r="792" spans="9:10" x14ac:dyDescent="0.25">
      <c r="I792" s="5">
        <f t="shared" si="6"/>
        <v>0</v>
      </c>
      <c r="J792" s="4" t="str">
        <f t="shared" si="7"/>
        <v>0</v>
      </c>
    </row>
    <row r="793" spans="9:10" x14ac:dyDescent="0.25">
      <c r="I793" s="5">
        <f t="shared" si="6"/>
        <v>0</v>
      </c>
      <c r="J793" s="4" t="str">
        <f t="shared" si="7"/>
        <v>0</v>
      </c>
    </row>
    <row r="794" spans="9:10" x14ac:dyDescent="0.25">
      <c r="I794" s="5">
        <f t="shared" si="6"/>
        <v>0</v>
      </c>
      <c r="J794" s="4" t="str">
        <f t="shared" si="7"/>
        <v>0</v>
      </c>
    </row>
    <row r="795" spans="9:10" x14ac:dyDescent="0.25">
      <c r="I795" s="5">
        <f t="shared" si="6"/>
        <v>0</v>
      </c>
      <c r="J795" s="4" t="str">
        <f t="shared" si="7"/>
        <v>0</v>
      </c>
    </row>
    <row r="796" spans="9:10" x14ac:dyDescent="0.25">
      <c r="I796" s="5">
        <f t="shared" si="6"/>
        <v>0</v>
      </c>
      <c r="J796" s="4" t="str">
        <f t="shared" si="7"/>
        <v>0</v>
      </c>
    </row>
    <row r="797" spans="9:10" x14ac:dyDescent="0.25">
      <c r="I797" s="5">
        <f t="shared" si="6"/>
        <v>0</v>
      </c>
      <c r="J797" s="4" t="str">
        <f t="shared" si="7"/>
        <v>0</v>
      </c>
    </row>
    <row r="798" spans="9:10" x14ac:dyDescent="0.25">
      <c r="I798" s="5">
        <f t="shared" si="6"/>
        <v>0</v>
      </c>
      <c r="J798" s="4" t="str">
        <f t="shared" si="7"/>
        <v>0</v>
      </c>
    </row>
    <row r="799" spans="9:10" x14ac:dyDescent="0.25">
      <c r="I799" s="5">
        <f t="shared" si="6"/>
        <v>0</v>
      </c>
      <c r="J799" s="4" t="str">
        <f t="shared" si="7"/>
        <v>0</v>
      </c>
    </row>
    <row r="800" spans="9:10" x14ac:dyDescent="0.25">
      <c r="I800" s="5">
        <f t="shared" si="6"/>
        <v>0</v>
      </c>
      <c r="J800" s="4" t="str">
        <f t="shared" si="7"/>
        <v>0</v>
      </c>
    </row>
    <row r="801" spans="9:10" x14ac:dyDescent="0.25">
      <c r="I801" s="5">
        <f t="shared" si="6"/>
        <v>0</v>
      </c>
      <c r="J801" s="4" t="str">
        <f t="shared" si="7"/>
        <v>0</v>
      </c>
    </row>
    <row r="802" spans="9:10" x14ac:dyDescent="0.25">
      <c r="I802" s="5">
        <f t="shared" si="6"/>
        <v>0</v>
      </c>
      <c r="J802" s="4" t="str">
        <f t="shared" si="7"/>
        <v>0</v>
      </c>
    </row>
    <row r="803" spans="9:10" x14ac:dyDescent="0.25">
      <c r="I803" s="5">
        <f t="shared" si="6"/>
        <v>0</v>
      </c>
      <c r="J803" s="4" t="str">
        <f t="shared" si="7"/>
        <v>0</v>
      </c>
    </row>
    <row r="804" spans="9:10" x14ac:dyDescent="0.25">
      <c r="I804" s="5">
        <f t="shared" si="6"/>
        <v>0</v>
      </c>
      <c r="J804" s="4" t="str">
        <f t="shared" si="7"/>
        <v>0</v>
      </c>
    </row>
    <row r="805" spans="9:10" x14ac:dyDescent="0.25">
      <c r="I805" s="5">
        <f t="shared" si="6"/>
        <v>0</v>
      </c>
      <c r="J805" s="4" t="str">
        <f t="shared" si="7"/>
        <v>0</v>
      </c>
    </row>
    <row r="806" spans="9:10" x14ac:dyDescent="0.25">
      <c r="I806" s="5">
        <f t="shared" si="6"/>
        <v>0</v>
      </c>
      <c r="J806" s="4" t="str">
        <f t="shared" si="7"/>
        <v>0</v>
      </c>
    </row>
    <row r="807" spans="9:10" x14ac:dyDescent="0.25">
      <c r="I807" s="5">
        <f t="shared" si="6"/>
        <v>0</v>
      </c>
      <c r="J807" s="4" t="str">
        <f t="shared" si="7"/>
        <v>0</v>
      </c>
    </row>
    <row r="808" spans="9:10" x14ac:dyDescent="0.25">
      <c r="I808" s="5">
        <f t="shared" si="6"/>
        <v>0</v>
      </c>
      <c r="J808" s="4" t="str">
        <f t="shared" si="7"/>
        <v>0</v>
      </c>
    </row>
    <row r="809" spans="9:10" x14ac:dyDescent="0.25">
      <c r="I809" s="5">
        <f t="shared" si="6"/>
        <v>0</v>
      </c>
      <c r="J809" s="4" t="str">
        <f t="shared" si="7"/>
        <v>0</v>
      </c>
    </row>
    <row r="810" spans="9:10" x14ac:dyDescent="0.25">
      <c r="I810" s="5">
        <f t="shared" si="6"/>
        <v>0</v>
      </c>
      <c r="J810" s="4" t="str">
        <f t="shared" si="7"/>
        <v>0</v>
      </c>
    </row>
    <row r="811" spans="9:10" x14ac:dyDescent="0.25">
      <c r="I811" s="5">
        <f t="shared" si="6"/>
        <v>0</v>
      </c>
      <c r="J811" s="4" t="str">
        <f t="shared" si="7"/>
        <v>0</v>
      </c>
    </row>
    <row r="812" spans="9:10" x14ac:dyDescent="0.25">
      <c r="I812" s="5">
        <f t="shared" si="6"/>
        <v>0</v>
      </c>
      <c r="J812" s="4" t="str">
        <f t="shared" si="7"/>
        <v>0</v>
      </c>
    </row>
    <row r="813" spans="9:10" x14ac:dyDescent="0.25">
      <c r="I813" s="5">
        <f t="shared" si="6"/>
        <v>0</v>
      </c>
      <c r="J813" s="4" t="str">
        <f t="shared" si="7"/>
        <v>0</v>
      </c>
    </row>
    <row r="814" spans="9:10" x14ac:dyDescent="0.25">
      <c r="I814" s="5">
        <f t="shared" si="6"/>
        <v>0</v>
      </c>
      <c r="J814" s="4" t="str">
        <f t="shared" si="7"/>
        <v>0</v>
      </c>
    </row>
    <row r="815" spans="9:10" x14ac:dyDescent="0.25">
      <c r="I815" s="5">
        <f t="shared" si="6"/>
        <v>0</v>
      </c>
      <c r="J815" s="4" t="str">
        <f t="shared" si="7"/>
        <v>0</v>
      </c>
    </row>
    <row r="816" spans="9:10" x14ac:dyDescent="0.25">
      <c r="I816" s="5">
        <f t="shared" si="6"/>
        <v>0</v>
      </c>
      <c r="J816" s="4" t="str">
        <f t="shared" si="7"/>
        <v>0</v>
      </c>
    </row>
    <row r="817" spans="9:10" x14ac:dyDescent="0.25">
      <c r="I817" s="5">
        <f t="shared" si="6"/>
        <v>0</v>
      </c>
      <c r="J817" s="4" t="str">
        <f t="shared" si="7"/>
        <v>0</v>
      </c>
    </row>
    <row r="818" spans="9:10" x14ac:dyDescent="0.25">
      <c r="I818" s="5">
        <f t="shared" si="6"/>
        <v>0</v>
      </c>
      <c r="J818" s="4" t="str">
        <f t="shared" si="7"/>
        <v>0</v>
      </c>
    </row>
    <row r="819" spans="9:10" x14ac:dyDescent="0.25">
      <c r="I819" s="5">
        <f t="shared" si="6"/>
        <v>0</v>
      </c>
      <c r="J819" s="4" t="str">
        <f t="shared" si="7"/>
        <v>0</v>
      </c>
    </row>
    <row r="820" spans="9:10" x14ac:dyDescent="0.25">
      <c r="I820" s="5">
        <f t="shared" si="6"/>
        <v>0</v>
      </c>
      <c r="J820" s="4" t="str">
        <f t="shared" si="7"/>
        <v>0</v>
      </c>
    </row>
    <row r="821" spans="9:10" x14ac:dyDescent="0.25">
      <c r="I821" s="5">
        <f t="shared" si="6"/>
        <v>0</v>
      </c>
      <c r="J821" s="4" t="str">
        <f t="shared" si="7"/>
        <v>0</v>
      </c>
    </row>
    <row r="822" spans="9:10" x14ac:dyDescent="0.25">
      <c r="I822" s="5">
        <f t="shared" si="6"/>
        <v>0</v>
      </c>
      <c r="J822" s="4" t="str">
        <f t="shared" si="7"/>
        <v>0</v>
      </c>
    </row>
    <row r="823" spans="9:10" x14ac:dyDescent="0.25">
      <c r="I823" s="5">
        <f t="shared" si="6"/>
        <v>0</v>
      </c>
      <c r="J823" s="4" t="str">
        <f t="shared" si="7"/>
        <v>0</v>
      </c>
    </row>
    <row r="824" spans="9:10" x14ac:dyDescent="0.25">
      <c r="I824" s="5">
        <f t="shared" si="6"/>
        <v>0</v>
      </c>
      <c r="J824" s="4" t="str">
        <f t="shared" si="7"/>
        <v>0</v>
      </c>
    </row>
    <row r="825" spans="9:10" x14ac:dyDescent="0.25">
      <c r="I825" s="5">
        <f t="shared" si="6"/>
        <v>0</v>
      </c>
      <c r="J825" s="4" t="str">
        <f t="shared" si="7"/>
        <v>0</v>
      </c>
    </row>
    <row r="826" spans="9:10" x14ac:dyDescent="0.25">
      <c r="I826" s="5">
        <f t="shared" si="6"/>
        <v>0</v>
      </c>
      <c r="J826" s="4" t="str">
        <f t="shared" si="7"/>
        <v>0</v>
      </c>
    </row>
    <row r="827" spans="9:10" x14ac:dyDescent="0.25">
      <c r="I827" s="5">
        <f t="shared" si="6"/>
        <v>0</v>
      </c>
      <c r="J827" s="4" t="str">
        <f t="shared" si="7"/>
        <v>0</v>
      </c>
    </row>
    <row r="828" spans="9:10" x14ac:dyDescent="0.25">
      <c r="I828" s="5">
        <f t="shared" si="6"/>
        <v>0</v>
      </c>
      <c r="J828" s="4" t="str">
        <f t="shared" si="7"/>
        <v>0</v>
      </c>
    </row>
    <row r="829" spans="9:10" x14ac:dyDescent="0.25">
      <c r="I829" s="5">
        <f t="shared" si="6"/>
        <v>0</v>
      </c>
      <c r="J829" s="4" t="str">
        <f t="shared" si="7"/>
        <v>0</v>
      </c>
    </row>
    <row r="830" spans="9:10" x14ac:dyDescent="0.25">
      <c r="I830" s="5">
        <f t="shared" si="6"/>
        <v>0</v>
      </c>
      <c r="J830" s="4" t="str">
        <f t="shared" si="7"/>
        <v>0</v>
      </c>
    </row>
    <row r="831" spans="9:10" x14ac:dyDescent="0.25">
      <c r="I831" s="5">
        <f t="shared" si="6"/>
        <v>0</v>
      </c>
      <c r="J831" s="4" t="str">
        <f t="shared" si="7"/>
        <v>0</v>
      </c>
    </row>
    <row r="832" spans="9:10" x14ac:dyDescent="0.25">
      <c r="I832" s="5">
        <f t="shared" si="6"/>
        <v>0</v>
      </c>
      <c r="J832" s="4" t="str">
        <f t="shared" si="7"/>
        <v>0</v>
      </c>
    </row>
    <row r="833" spans="9:10" x14ac:dyDescent="0.25">
      <c r="I833" s="5">
        <f t="shared" si="6"/>
        <v>0</v>
      </c>
      <c r="J833" s="4" t="str">
        <f t="shared" si="7"/>
        <v>0</v>
      </c>
    </row>
    <row r="834" spans="9:10" x14ac:dyDescent="0.25">
      <c r="I834" s="5">
        <f t="shared" ref="I834:I897" si="8">F834-(G834+H834)</f>
        <v>0</v>
      </c>
      <c r="J834" s="4" t="str">
        <f t="shared" ref="J834:J897" si="9">IF(I834=F834,"0",(H834+G834)/F834)</f>
        <v>0</v>
      </c>
    </row>
    <row r="835" spans="9:10" x14ac:dyDescent="0.25">
      <c r="I835" s="5">
        <f t="shared" si="8"/>
        <v>0</v>
      </c>
      <c r="J835" s="4" t="str">
        <f t="shared" si="9"/>
        <v>0</v>
      </c>
    </row>
    <row r="836" spans="9:10" x14ac:dyDescent="0.25">
      <c r="I836" s="5">
        <f t="shared" si="8"/>
        <v>0</v>
      </c>
      <c r="J836" s="4" t="str">
        <f t="shared" si="9"/>
        <v>0</v>
      </c>
    </row>
    <row r="837" spans="9:10" x14ac:dyDescent="0.25">
      <c r="I837" s="5">
        <f t="shared" si="8"/>
        <v>0</v>
      </c>
      <c r="J837" s="4" t="str">
        <f t="shared" si="9"/>
        <v>0</v>
      </c>
    </row>
    <row r="838" spans="9:10" x14ac:dyDescent="0.25">
      <c r="I838" s="5">
        <f t="shared" si="8"/>
        <v>0</v>
      </c>
      <c r="J838" s="4" t="str">
        <f t="shared" si="9"/>
        <v>0</v>
      </c>
    </row>
    <row r="839" spans="9:10" x14ac:dyDescent="0.25">
      <c r="I839" s="5">
        <f t="shared" si="8"/>
        <v>0</v>
      </c>
      <c r="J839" s="4" t="str">
        <f t="shared" si="9"/>
        <v>0</v>
      </c>
    </row>
    <row r="840" spans="9:10" x14ac:dyDescent="0.25">
      <c r="I840" s="5">
        <f t="shared" si="8"/>
        <v>0</v>
      </c>
      <c r="J840" s="4" t="str">
        <f t="shared" si="9"/>
        <v>0</v>
      </c>
    </row>
    <row r="841" spans="9:10" x14ac:dyDescent="0.25">
      <c r="I841" s="5">
        <f t="shared" si="8"/>
        <v>0</v>
      </c>
      <c r="J841" s="4" t="str">
        <f t="shared" si="9"/>
        <v>0</v>
      </c>
    </row>
    <row r="842" spans="9:10" x14ac:dyDescent="0.25">
      <c r="I842" s="5">
        <f t="shared" si="8"/>
        <v>0</v>
      </c>
      <c r="J842" s="4" t="str">
        <f t="shared" si="9"/>
        <v>0</v>
      </c>
    </row>
    <row r="843" spans="9:10" x14ac:dyDescent="0.25">
      <c r="I843" s="5">
        <f t="shared" si="8"/>
        <v>0</v>
      </c>
      <c r="J843" s="4" t="str">
        <f t="shared" si="9"/>
        <v>0</v>
      </c>
    </row>
    <row r="844" spans="9:10" x14ac:dyDescent="0.25">
      <c r="I844" s="5">
        <f t="shared" si="8"/>
        <v>0</v>
      </c>
      <c r="J844" s="4" t="str">
        <f t="shared" si="9"/>
        <v>0</v>
      </c>
    </row>
    <row r="845" spans="9:10" x14ac:dyDescent="0.25">
      <c r="I845" s="5">
        <f t="shared" si="8"/>
        <v>0</v>
      </c>
      <c r="J845" s="4" t="str">
        <f t="shared" si="9"/>
        <v>0</v>
      </c>
    </row>
    <row r="846" spans="9:10" x14ac:dyDescent="0.25">
      <c r="I846" s="5">
        <f t="shared" si="8"/>
        <v>0</v>
      </c>
      <c r="J846" s="4" t="str">
        <f t="shared" si="9"/>
        <v>0</v>
      </c>
    </row>
    <row r="847" spans="9:10" x14ac:dyDescent="0.25">
      <c r="I847" s="5">
        <f t="shared" si="8"/>
        <v>0</v>
      </c>
      <c r="J847" s="4" t="str">
        <f t="shared" si="9"/>
        <v>0</v>
      </c>
    </row>
    <row r="848" spans="9:10" x14ac:dyDescent="0.25">
      <c r="I848" s="5">
        <f t="shared" si="8"/>
        <v>0</v>
      </c>
      <c r="J848" s="4" t="str">
        <f t="shared" si="9"/>
        <v>0</v>
      </c>
    </row>
    <row r="849" spans="9:10" x14ac:dyDescent="0.25">
      <c r="I849" s="5">
        <f t="shared" si="8"/>
        <v>0</v>
      </c>
      <c r="J849" s="4" t="str">
        <f t="shared" si="9"/>
        <v>0</v>
      </c>
    </row>
    <row r="850" spans="9:10" x14ac:dyDescent="0.25">
      <c r="I850" s="5">
        <f t="shared" si="8"/>
        <v>0</v>
      </c>
      <c r="J850" s="4" t="str">
        <f t="shared" si="9"/>
        <v>0</v>
      </c>
    </row>
    <row r="851" spans="9:10" x14ac:dyDescent="0.25">
      <c r="I851" s="5">
        <f t="shared" si="8"/>
        <v>0</v>
      </c>
      <c r="J851" s="4" t="str">
        <f t="shared" si="9"/>
        <v>0</v>
      </c>
    </row>
    <row r="852" spans="9:10" x14ac:dyDescent="0.25">
      <c r="I852" s="5">
        <f t="shared" si="8"/>
        <v>0</v>
      </c>
      <c r="J852" s="4" t="str">
        <f t="shared" si="9"/>
        <v>0</v>
      </c>
    </row>
    <row r="853" spans="9:10" x14ac:dyDescent="0.25">
      <c r="I853" s="5">
        <f t="shared" si="8"/>
        <v>0</v>
      </c>
      <c r="J853" s="4" t="str">
        <f t="shared" si="9"/>
        <v>0</v>
      </c>
    </row>
    <row r="854" spans="9:10" x14ac:dyDescent="0.25">
      <c r="I854" s="5">
        <f t="shared" si="8"/>
        <v>0</v>
      </c>
      <c r="J854" s="4" t="str">
        <f t="shared" si="9"/>
        <v>0</v>
      </c>
    </row>
    <row r="855" spans="9:10" x14ac:dyDescent="0.25">
      <c r="I855" s="5">
        <f t="shared" si="8"/>
        <v>0</v>
      </c>
      <c r="J855" s="4" t="str">
        <f t="shared" si="9"/>
        <v>0</v>
      </c>
    </row>
    <row r="856" spans="9:10" x14ac:dyDescent="0.25">
      <c r="I856" s="5">
        <f t="shared" si="8"/>
        <v>0</v>
      </c>
      <c r="J856" s="4" t="str">
        <f t="shared" si="9"/>
        <v>0</v>
      </c>
    </row>
    <row r="857" spans="9:10" x14ac:dyDescent="0.25">
      <c r="I857" s="5">
        <f t="shared" si="8"/>
        <v>0</v>
      </c>
      <c r="J857" s="4" t="str">
        <f t="shared" si="9"/>
        <v>0</v>
      </c>
    </row>
    <row r="858" spans="9:10" x14ac:dyDescent="0.25">
      <c r="I858" s="5">
        <f t="shared" si="8"/>
        <v>0</v>
      </c>
      <c r="J858" s="4" t="str">
        <f t="shared" si="9"/>
        <v>0</v>
      </c>
    </row>
    <row r="859" spans="9:10" x14ac:dyDescent="0.25">
      <c r="I859" s="5">
        <f t="shared" si="8"/>
        <v>0</v>
      </c>
      <c r="J859" s="4" t="str">
        <f t="shared" si="9"/>
        <v>0</v>
      </c>
    </row>
    <row r="860" spans="9:10" x14ac:dyDescent="0.25">
      <c r="I860" s="5">
        <f t="shared" si="8"/>
        <v>0</v>
      </c>
      <c r="J860" s="4" t="str">
        <f t="shared" si="9"/>
        <v>0</v>
      </c>
    </row>
    <row r="861" spans="9:10" x14ac:dyDescent="0.25">
      <c r="I861" s="5">
        <f t="shared" si="8"/>
        <v>0</v>
      </c>
      <c r="J861" s="4" t="str">
        <f t="shared" si="9"/>
        <v>0</v>
      </c>
    </row>
    <row r="862" spans="9:10" x14ac:dyDescent="0.25">
      <c r="I862" s="5">
        <f t="shared" si="8"/>
        <v>0</v>
      </c>
      <c r="J862" s="4" t="str">
        <f t="shared" si="9"/>
        <v>0</v>
      </c>
    </row>
    <row r="863" spans="9:10" x14ac:dyDescent="0.25">
      <c r="I863" s="5">
        <f t="shared" si="8"/>
        <v>0</v>
      </c>
      <c r="J863" s="4" t="str">
        <f t="shared" si="9"/>
        <v>0</v>
      </c>
    </row>
    <row r="864" spans="9:10" x14ac:dyDescent="0.25">
      <c r="I864" s="5">
        <f t="shared" si="8"/>
        <v>0</v>
      </c>
      <c r="J864" s="4" t="str">
        <f t="shared" si="9"/>
        <v>0</v>
      </c>
    </row>
    <row r="865" spans="9:10" x14ac:dyDescent="0.25">
      <c r="I865" s="5">
        <f t="shared" si="8"/>
        <v>0</v>
      </c>
      <c r="J865" s="4" t="str">
        <f t="shared" si="9"/>
        <v>0</v>
      </c>
    </row>
    <row r="866" spans="9:10" x14ac:dyDescent="0.25">
      <c r="I866" s="5">
        <f t="shared" si="8"/>
        <v>0</v>
      </c>
      <c r="J866" s="4" t="str">
        <f t="shared" si="9"/>
        <v>0</v>
      </c>
    </row>
    <row r="867" spans="9:10" x14ac:dyDescent="0.25">
      <c r="I867" s="5">
        <f t="shared" si="8"/>
        <v>0</v>
      </c>
      <c r="J867" s="4" t="str">
        <f t="shared" si="9"/>
        <v>0</v>
      </c>
    </row>
    <row r="868" spans="9:10" x14ac:dyDescent="0.25">
      <c r="I868" s="5">
        <f t="shared" si="8"/>
        <v>0</v>
      </c>
      <c r="J868" s="4" t="str">
        <f t="shared" si="9"/>
        <v>0</v>
      </c>
    </row>
    <row r="869" spans="9:10" x14ac:dyDescent="0.25">
      <c r="I869" s="5">
        <f t="shared" si="8"/>
        <v>0</v>
      </c>
      <c r="J869" s="4" t="str">
        <f t="shared" si="9"/>
        <v>0</v>
      </c>
    </row>
    <row r="870" spans="9:10" x14ac:dyDescent="0.25">
      <c r="I870" s="5">
        <f t="shared" si="8"/>
        <v>0</v>
      </c>
      <c r="J870" s="4" t="str">
        <f t="shared" si="9"/>
        <v>0</v>
      </c>
    </row>
    <row r="871" spans="9:10" x14ac:dyDescent="0.25">
      <c r="I871" s="5">
        <f t="shared" si="8"/>
        <v>0</v>
      </c>
      <c r="J871" s="4" t="str">
        <f t="shared" si="9"/>
        <v>0</v>
      </c>
    </row>
    <row r="872" spans="9:10" x14ac:dyDescent="0.25">
      <c r="I872" s="5">
        <f t="shared" si="8"/>
        <v>0</v>
      </c>
      <c r="J872" s="4" t="str">
        <f t="shared" si="9"/>
        <v>0</v>
      </c>
    </row>
    <row r="873" spans="9:10" x14ac:dyDescent="0.25">
      <c r="I873" s="5">
        <f t="shared" si="8"/>
        <v>0</v>
      </c>
      <c r="J873" s="4" t="str">
        <f t="shared" si="9"/>
        <v>0</v>
      </c>
    </row>
    <row r="874" spans="9:10" x14ac:dyDescent="0.25">
      <c r="I874" s="5">
        <f t="shared" si="8"/>
        <v>0</v>
      </c>
      <c r="J874" s="4" t="str">
        <f t="shared" si="9"/>
        <v>0</v>
      </c>
    </row>
    <row r="875" spans="9:10" x14ac:dyDescent="0.25">
      <c r="I875" s="5">
        <f t="shared" si="8"/>
        <v>0</v>
      </c>
      <c r="J875" s="4" t="str">
        <f t="shared" si="9"/>
        <v>0</v>
      </c>
    </row>
    <row r="876" spans="9:10" x14ac:dyDescent="0.25">
      <c r="I876" s="5">
        <f t="shared" si="8"/>
        <v>0</v>
      </c>
      <c r="J876" s="4" t="str">
        <f t="shared" si="9"/>
        <v>0</v>
      </c>
    </row>
    <row r="877" spans="9:10" x14ac:dyDescent="0.25">
      <c r="I877" s="5">
        <f t="shared" si="8"/>
        <v>0</v>
      </c>
      <c r="J877" s="4" t="str">
        <f t="shared" si="9"/>
        <v>0</v>
      </c>
    </row>
    <row r="878" spans="9:10" x14ac:dyDescent="0.25">
      <c r="I878" s="5">
        <f t="shared" si="8"/>
        <v>0</v>
      </c>
      <c r="J878" s="4" t="str">
        <f t="shared" si="9"/>
        <v>0</v>
      </c>
    </row>
    <row r="879" spans="9:10" x14ac:dyDescent="0.25">
      <c r="I879" s="5">
        <f t="shared" si="8"/>
        <v>0</v>
      </c>
      <c r="J879" s="4" t="str">
        <f t="shared" si="9"/>
        <v>0</v>
      </c>
    </row>
    <row r="880" spans="9:10" x14ac:dyDescent="0.25">
      <c r="I880" s="5">
        <f t="shared" si="8"/>
        <v>0</v>
      </c>
      <c r="J880" s="4" t="str">
        <f t="shared" si="9"/>
        <v>0</v>
      </c>
    </row>
    <row r="881" spans="9:10" x14ac:dyDescent="0.25">
      <c r="I881" s="5">
        <f t="shared" si="8"/>
        <v>0</v>
      </c>
      <c r="J881" s="4" t="str">
        <f t="shared" si="9"/>
        <v>0</v>
      </c>
    </row>
    <row r="882" spans="9:10" x14ac:dyDescent="0.25">
      <c r="I882" s="5">
        <f t="shared" si="8"/>
        <v>0</v>
      </c>
      <c r="J882" s="4" t="str">
        <f t="shared" si="9"/>
        <v>0</v>
      </c>
    </row>
    <row r="883" spans="9:10" x14ac:dyDescent="0.25">
      <c r="I883" s="5">
        <f t="shared" si="8"/>
        <v>0</v>
      </c>
      <c r="J883" s="4" t="str">
        <f t="shared" si="9"/>
        <v>0</v>
      </c>
    </row>
    <row r="884" spans="9:10" x14ac:dyDescent="0.25">
      <c r="I884" s="5">
        <f t="shared" si="8"/>
        <v>0</v>
      </c>
      <c r="J884" s="4" t="str">
        <f t="shared" si="9"/>
        <v>0</v>
      </c>
    </row>
    <row r="885" spans="9:10" x14ac:dyDescent="0.25">
      <c r="I885" s="5">
        <f t="shared" si="8"/>
        <v>0</v>
      </c>
      <c r="J885" s="4" t="str">
        <f t="shared" si="9"/>
        <v>0</v>
      </c>
    </row>
    <row r="886" spans="9:10" x14ac:dyDescent="0.25">
      <c r="I886" s="5">
        <f t="shared" si="8"/>
        <v>0</v>
      </c>
      <c r="J886" s="4" t="str">
        <f t="shared" si="9"/>
        <v>0</v>
      </c>
    </row>
    <row r="887" spans="9:10" x14ac:dyDescent="0.25">
      <c r="I887" s="5">
        <f t="shared" si="8"/>
        <v>0</v>
      </c>
      <c r="J887" s="4" t="str">
        <f t="shared" si="9"/>
        <v>0</v>
      </c>
    </row>
    <row r="888" spans="9:10" x14ac:dyDescent="0.25">
      <c r="I888" s="5">
        <f t="shared" si="8"/>
        <v>0</v>
      </c>
      <c r="J888" s="4" t="str">
        <f t="shared" si="9"/>
        <v>0</v>
      </c>
    </row>
    <row r="889" spans="9:10" x14ac:dyDescent="0.25">
      <c r="I889" s="5">
        <f t="shared" si="8"/>
        <v>0</v>
      </c>
      <c r="J889" s="4" t="str">
        <f t="shared" si="9"/>
        <v>0</v>
      </c>
    </row>
    <row r="890" spans="9:10" x14ac:dyDescent="0.25">
      <c r="I890" s="5">
        <f t="shared" si="8"/>
        <v>0</v>
      </c>
      <c r="J890" s="4" t="str">
        <f t="shared" si="9"/>
        <v>0</v>
      </c>
    </row>
    <row r="891" spans="9:10" x14ac:dyDescent="0.25">
      <c r="I891" s="5">
        <f t="shared" si="8"/>
        <v>0</v>
      </c>
      <c r="J891" s="4" t="str">
        <f t="shared" si="9"/>
        <v>0</v>
      </c>
    </row>
    <row r="892" spans="9:10" x14ac:dyDescent="0.25">
      <c r="I892" s="5">
        <f t="shared" si="8"/>
        <v>0</v>
      </c>
      <c r="J892" s="4" t="str">
        <f t="shared" si="9"/>
        <v>0</v>
      </c>
    </row>
    <row r="893" spans="9:10" x14ac:dyDescent="0.25">
      <c r="I893" s="5">
        <f t="shared" si="8"/>
        <v>0</v>
      </c>
      <c r="J893" s="4" t="str">
        <f t="shared" si="9"/>
        <v>0</v>
      </c>
    </row>
    <row r="894" spans="9:10" x14ac:dyDescent="0.25">
      <c r="I894" s="5">
        <f t="shared" si="8"/>
        <v>0</v>
      </c>
      <c r="J894" s="4" t="str">
        <f t="shared" si="9"/>
        <v>0</v>
      </c>
    </row>
    <row r="895" spans="9:10" x14ac:dyDescent="0.25">
      <c r="I895" s="5">
        <f t="shared" si="8"/>
        <v>0</v>
      </c>
      <c r="J895" s="4" t="str">
        <f t="shared" si="9"/>
        <v>0</v>
      </c>
    </row>
    <row r="896" spans="9:10" x14ac:dyDescent="0.25">
      <c r="I896" s="5">
        <f t="shared" si="8"/>
        <v>0</v>
      </c>
      <c r="J896" s="4" t="str">
        <f t="shared" si="9"/>
        <v>0</v>
      </c>
    </row>
    <row r="897" spans="9:10" x14ac:dyDescent="0.25">
      <c r="I897" s="5">
        <f t="shared" si="8"/>
        <v>0</v>
      </c>
      <c r="J897" s="4" t="str">
        <f t="shared" si="9"/>
        <v>0</v>
      </c>
    </row>
    <row r="898" spans="9:10" x14ac:dyDescent="0.25">
      <c r="I898" s="5">
        <f t="shared" ref="I898:I900" si="10">F898-(G898+H898)</f>
        <v>0</v>
      </c>
      <c r="J898" s="4" t="str">
        <f t="shared" ref="J898:J900" si="11">IF(I898=F898,"0",(H898+G898)/F898)</f>
        <v>0</v>
      </c>
    </row>
    <row r="899" spans="9:10" x14ac:dyDescent="0.25">
      <c r="I899" s="5">
        <f t="shared" si="10"/>
        <v>0</v>
      </c>
      <c r="J899" s="4" t="str">
        <f t="shared" si="11"/>
        <v>0</v>
      </c>
    </row>
    <row r="900" spans="9:10" x14ac:dyDescent="0.25">
      <c r="I900" s="5">
        <f t="shared" si="10"/>
        <v>0</v>
      </c>
      <c r="J900" s="4" t="str">
        <f t="shared" si="11"/>
        <v>0</v>
      </c>
    </row>
  </sheetData>
  <sheetProtection formatCells="0" formatColumns="0" formatRows="0" insertColumns="0" insertRows="0" insertHyperlinks="0" deleteColumns="0" deleteRows="0" sort="0" autoFilter="0" pivotTables="0"/>
  <sortState ref="A2:J628">
    <sortCondition descending="1" ref="J1"/>
  </sortState>
  <pageMargins left="0.7" right="0.7" top="0.75" bottom="0.75" header="0.3" footer="0.3"/>
  <pageSetup paperSize="9" orientation="landscape" r:id="rId1"/>
  <headerFooter>
    <oddHeader>Liste_des_Budgets_-_Vue_Servic</oddHeader>
    <oddFooter>&amp;L&amp;BListe_des_Budgets_-_Vue_Services_d_imputation_filtrees_sur_Etat_(ok)&amp;RPage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Calcul_Pourcentage_Budget">
                <anchor moveWithCells="1" sizeWithCells="1">
                  <from>
                    <xdr:col>10</xdr:col>
                    <xdr:colOff>581025</xdr:colOff>
                    <xdr:row>2</xdr:row>
                    <xdr:rowOff>180975</xdr:rowOff>
                  </from>
                  <to>
                    <xdr:col>13</xdr:col>
                    <xdr:colOff>571500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SIG-Etat-Budgets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Liste_des_Budgets_-_Vue_Services_d_imputation_filtrees_sur_Etat_(ok)</dc:title>
  <dc:creator>Vincent SEIGNEZ</dc:creator>
  <cp:lastModifiedBy>Compte libre service informatique</cp:lastModifiedBy>
  <dcterms:created xsi:type="dcterms:W3CDTF">2017-03-08T08:37:29Z</dcterms:created>
  <dcterms:modified xsi:type="dcterms:W3CDTF">2017-04-27T11:37:53Z</dcterms:modified>
</cp:coreProperties>
</file>