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0" yWindow="0" windowWidth="28800" windowHeight="12585" firstSheet="1" activeTab="8"/>
  </bookViews>
  <sheets>
    <sheet name="Suivi" sheetId="1" state="hidden" r:id="rId1"/>
    <sheet name="Avril-17" sheetId="2" r:id="rId2"/>
    <sheet name="Suivi Avril" sheetId="3" r:id="rId3"/>
    <sheet name="Mars-17" sheetId="4" state="hidden" r:id="rId4"/>
    <sheet name="Mai-17" sheetId="5" state="hidden" r:id="rId5"/>
    <sheet name="Juin-17" sheetId="6" state="hidden" r:id="rId6"/>
    <sheet name="Juillet-17" sheetId="7" state="hidden" r:id="rId7"/>
    <sheet name="Août-17" sheetId="8" state="hidden" r:id="rId8"/>
    <sheet name="Base de donnée" sheetId="9" r:id="rId9"/>
  </sheets>
  <definedNames>
    <definedName name="_xlnm._FilterDatabase" localSheetId="7" hidden="1">'Août-17'!$A$1:$P$461</definedName>
    <definedName name="_xlnm._FilterDatabase" localSheetId="1" hidden="1">'Avril-17'!$A$1:$P$461</definedName>
    <definedName name="_xlnm._FilterDatabase" localSheetId="6" hidden="1">'Juillet-17'!$A$1:$P$461</definedName>
    <definedName name="_xlnm._FilterDatabase" localSheetId="5" hidden="1">'Juin-17'!$A$1:$P$461</definedName>
    <definedName name="_xlnm._FilterDatabase" localSheetId="4" hidden="1">'Mai-17'!$A$1:$P$461</definedName>
    <definedName name="_xlnm._FilterDatabase" localSheetId="3" hidden="1">'Mars-17'!$A$1:$P$526</definedName>
    <definedName name="Z_01C365A6_9F5F_4D31_A458_F76693DE1286_.wvu.FilterData" localSheetId="7" hidden="1">'Août-17'!$A$1:$P$237</definedName>
    <definedName name="Z_01C365A6_9F5F_4D31_A458_F76693DE1286_.wvu.FilterData" localSheetId="1" hidden="1">'Avril-17'!$A$1:$P$237</definedName>
    <definedName name="Z_01C365A6_9F5F_4D31_A458_F76693DE1286_.wvu.FilterData" localSheetId="6" hidden="1">'Juillet-17'!$A$1:$P$237</definedName>
    <definedName name="Z_01C365A6_9F5F_4D31_A458_F76693DE1286_.wvu.FilterData" localSheetId="5" hidden="1">'Juin-17'!$A$1:$P$237</definedName>
    <definedName name="Z_01C365A6_9F5F_4D31_A458_F76693DE1286_.wvu.FilterData" localSheetId="4" hidden="1">'Mai-17'!$A$1:$P$237</definedName>
    <definedName name="Z_01C365A6_9F5F_4D31_A458_F76693DE1286_.wvu.FilterData" localSheetId="3" hidden="1">'Mars-17'!$A$1:$P$237</definedName>
    <definedName name="Z_0B6440D2_3E41_439D_8939_8FBFE0BDD41F_.wvu.FilterData" localSheetId="7" hidden="1">'Août-17'!$A$1:$P$278</definedName>
    <definedName name="Z_0B6440D2_3E41_439D_8939_8FBFE0BDD41F_.wvu.FilterData" localSheetId="1" hidden="1">'Avril-17'!$A$1:$P$278</definedName>
    <definedName name="Z_0B6440D2_3E41_439D_8939_8FBFE0BDD41F_.wvu.FilterData" localSheetId="6" hidden="1">'Juillet-17'!$A$1:$P$278</definedName>
    <definedName name="Z_0B6440D2_3E41_439D_8939_8FBFE0BDD41F_.wvu.FilterData" localSheetId="5" hidden="1">'Juin-17'!$A$1:$P$278</definedName>
    <definedName name="Z_0B6440D2_3E41_439D_8939_8FBFE0BDD41F_.wvu.FilterData" localSheetId="4" hidden="1">'Mai-17'!$A$1:$P$278</definedName>
    <definedName name="Z_0B6440D2_3E41_439D_8939_8FBFE0BDD41F_.wvu.FilterData" localSheetId="3" hidden="1">'Mars-17'!$A$1:$P$278</definedName>
    <definedName name="Z_0B9D9F6C_18A8_4E97_A7A0_3A62CAC151D2_.wvu.FilterData" localSheetId="3" hidden="1">'Mars-17'!$A$1:$P$497</definedName>
    <definedName name="Z_1197E89B_A0BD_4724_AB68_7CE241EA9D9B_.wvu.FilterData" localSheetId="3" hidden="1">'Mars-17'!$A$1:$P$522</definedName>
    <definedName name="Z_164E48CE_C21D_4BCD_8FC2_AAC3D7010DC1_.wvu.FilterData" localSheetId="7" hidden="1">'Août-17'!$A$1:$P$355</definedName>
    <definedName name="Z_164E48CE_C21D_4BCD_8FC2_AAC3D7010DC1_.wvu.FilterData" localSheetId="1" hidden="1">'Avril-17'!$A$1:$P$355</definedName>
    <definedName name="Z_164E48CE_C21D_4BCD_8FC2_AAC3D7010DC1_.wvu.FilterData" localSheetId="6" hidden="1">'Juillet-17'!$A$1:$P$355</definedName>
    <definedName name="Z_164E48CE_C21D_4BCD_8FC2_AAC3D7010DC1_.wvu.FilterData" localSheetId="5" hidden="1">'Juin-17'!$A$1:$P$355</definedName>
    <definedName name="Z_164E48CE_C21D_4BCD_8FC2_AAC3D7010DC1_.wvu.FilterData" localSheetId="4" hidden="1">'Mai-17'!$A$1:$P$355</definedName>
    <definedName name="Z_164E48CE_C21D_4BCD_8FC2_AAC3D7010DC1_.wvu.FilterData" localSheetId="3" hidden="1">'Mars-17'!$A$1:$P$355</definedName>
    <definedName name="Z_18EE0721_26E8_49AF_B886_B47341795B50_.wvu.FilterData" localSheetId="7" hidden="1">'Août-17'!$A$1:$P$215</definedName>
    <definedName name="Z_18EE0721_26E8_49AF_B886_B47341795B50_.wvu.FilterData" localSheetId="1" hidden="1">'Avril-17'!$A$1:$P$215</definedName>
    <definedName name="Z_18EE0721_26E8_49AF_B886_B47341795B50_.wvu.FilterData" localSheetId="6" hidden="1">'Juillet-17'!$A$1:$P$215</definedName>
    <definedName name="Z_18EE0721_26E8_49AF_B886_B47341795B50_.wvu.FilterData" localSheetId="5" hidden="1">'Juin-17'!$A$1:$P$215</definedName>
    <definedName name="Z_18EE0721_26E8_49AF_B886_B47341795B50_.wvu.FilterData" localSheetId="4" hidden="1">'Mai-17'!$A$1:$P$215</definedName>
    <definedName name="Z_18EE0721_26E8_49AF_B886_B47341795B50_.wvu.FilterData" localSheetId="3" hidden="1">'Mars-17'!$A$1:$P$215</definedName>
    <definedName name="Z_1B534C6A_AB52_4E22_9DCA_7D3A59C5F6D7_.wvu.FilterData" localSheetId="7" hidden="1">'Août-17'!$A$1:$P$461</definedName>
    <definedName name="Z_1B534C6A_AB52_4E22_9DCA_7D3A59C5F6D7_.wvu.FilterData" localSheetId="1" hidden="1">'Avril-17'!$A$1:$P$461</definedName>
    <definedName name="Z_1B534C6A_AB52_4E22_9DCA_7D3A59C5F6D7_.wvu.FilterData" localSheetId="6" hidden="1">'Juillet-17'!$A$1:$P$461</definedName>
    <definedName name="Z_1B534C6A_AB52_4E22_9DCA_7D3A59C5F6D7_.wvu.FilterData" localSheetId="5" hidden="1">'Juin-17'!$A$1:$P$461</definedName>
    <definedName name="Z_1B534C6A_AB52_4E22_9DCA_7D3A59C5F6D7_.wvu.FilterData" localSheetId="4" hidden="1">'Mai-17'!$A$1:$P$461</definedName>
    <definedName name="Z_1B534C6A_AB52_4E22_9DCA_7D3A59C5F6D7_.wvu.FilterData" localSheetId="3" hidden="1">'Mars-17'!$A$1:$P$526</definedName>
    <definedName name="Z_1BDC5F18_3776_4058_A555_B306B95A7283_.wvu.FilterData" localSheetId="7" hidden="1">'Août-17'!$A$1:$P$344</definedName>
    <definedName name="Z_1BDC5F18_3776_4058_A555_B306B95A7283_.wvu.FilterData" localSheetId="1" hidden="1">'Avril-17'!$A$1:$P$344</definedName>
    <definedName name="Z_1BDC5F18_3776_4058_A555_B306B95A7283_.wvu.FilterData" localSheetId="6" hidden="1">'Juillet-17'!$A$1:$P$344</definedName>
    <definedName name="Z_1BDC5F18_3776_4058_A555_B306B95A7283_.wvu.FilterData" localSheetId="5" hidden="1">'Juin-17'!$A$1:$P$344</definedName>
    <definedName name="Z_1BDC5F18_3776_4058_A555_B306B95A7283_.wvu.FilterData" localSheetId="4" hidden="1">'Mai-17'!$A$1:$P$344</definedName>
    <definedName name="Z_1BDC5F18_3776_4058_A555_B306B95A7283_.wvu.FilterData" localSheetId="3" hidden="1">'Mars-17'!$A$1:$P$344</definedName>
    <definedName name="Z_26DA2A1B_5689_4B48_A503_CD09FFCB091D_.wvu.FilterData" localSheetId="3" hidden="1">'Mars-17'!$A$1:$P$485</definedName>
    <definedName name="Z_274B614B_AC91_4FA1_B7E8_B044EB9CF02E_.wvu.FilterData" localSheetId="7" hidden="1">'Août-17'!$A$1:$P$461</definedName>
    <definedName name="Z_274B614B_AC91_4FA1_B7E8_B044EB9CF02E_.wvu.FilterData" localSheetId="1" hidden="1">'Avril-17'!$A$1:$P$461</definedName>
    <definedName name="Z_274B614B_AC91_4FA1_B7E8_B044EB9CF02E_.wvu.FilterData" localSheetId="6" hidden="1">'Juillet-17'!$A$1:$P$461</definedName>
    <definedName name="Z_274B614B_AC91_4FA1_B7E8_B044EB9CF02E_.wvu.FilterData" localSheetId="5" hidden="1">'Juin-17'!$A$1:$P$461</definedName>
    <definedName name="Z_274B614B_AC91_4FA1_B7E8_B044EB9CF02E_.wvu.FilterData" localSheetId="4" hidden="1">'Mai-17'!$A$1:$P$461</definedName>
    <definedName name="Z_274B614B_AC91_4FA1_B7E8_B044EB9CF02E_.wvu.FilterData" localSheetId="3" hidden="1">'Mars-17'!$A$1:$P$526</definedName>
    <definedName name="Z_2822E14C_6A40_43D7_965A_85AAEEDA58B9_.wvu.FilterData" localSheetId="7" hidden="1">'Août-17'!$A$1:$P$239</definedName>
    <definedName name="Z_2822E14C_6A40_43D7_965A_85AAEEDA58B9_.wvu.FilterData" localSheetId="1" hidden="1">'Avril-17'!$A$1:$P$239</definedName>
    <definedName name="Z_2822E14C_6A40_43D7_965A_85AAEEDA58B9_.wvu.FilterData" localSheetId="6" hidden="1">'Juillet-17'!$A$1:$P$239</definedName>
    <definedName name="Z_2822E14C_6A40_43D7_965A_85AAEEDA58B9_.wvu.FilterData" localSheetId="5" hidden="1">'Juin-17'!$A$1:$P$239</definedName>
    <definedName name="Z_2822E14C_6A40_43D7_965A_85AAEEDA58B9_.wvu.FilterData" localSheetId="4" hidden="1">'Mai-17'!$A$1:$P$239</definedName>
    <definedName name="Z_2822E14C_6A40_43D7_965A_85AAEEDA58B9_.wvu.FilterData" localSheetId="3" hidden="1">'Mars-17'!$A$1:$P$239</definedName>
    <definedName name="Z_2AE2837E_9060_4D6A_ABC3_143C713CC240_.wvu.FilterData" localSheetId="7" hidden="1">'Août-17'!$A$1:$P$461</definedName>
    <definedName name="Z_2AE2837E_9060_4D6A_ABC3_143C713CC240_.wvu.FilterData" localSheetId="1" hidden="1">'Avril-17'!$A$1:$P$461</definedName>
    <definedName name="Z_2AE2837E_9060_4D6A_ABC3_143C713CC240_.wvu.FilterData" localSheetId="6" hidden="1">'Juillet-17'!$A$1:$P$461</definedName>
    <definedName name="Z_2AE2837E_9060_4D6A_ABC3_143C713CC240_.wvu.FilterData" localSheetId="5" hidden="1">'Juin-17'!$A$1:$P$461</definedName>
    <definedName name="Z_2AE2837E_9060_4D6A_ABC3_143C713CC240_.wvu.FilterData" localSheetId="4" hidden="1">'Mai-17'!$A$1:$P$461</definedName>
    <definedName name="Z_2AE2837E_9060_4D6A_ABC3_143C713CC240_.wvu.FilterData" localSheetId="3" hidden="1">'Mars-17'!$A$1:$P$525</definedName>
    <definedName name="Z_2B4E0066_6D88_4D69_B02C_D57DFAF0F8A0_.wvu.FilterData" localSheetId="7" hidden="1">'Août-17'!$A$1:$P$343</definedName>
    <definedName name="Z_2B4E0066_6D88_4D69_B02C_D57DFAF0F8A0_.wvu.FilterData" localSheetId="1" hidden="1">'Avril-17'!$A$1:$P$343</definedName>
    <definedName name="Z_2B4E0066_6D88_4D69_B02C_D57DFAF0F8A0_.wvu.FilterData" localSheetId="6" hidden="1">'Juillet-17'!$A$1:$P$343</definedName>
    <definedName name="Z_2B4E0066_6D88_4D69_B02C_D57DFAF0F8A0_.wvu.FilterData" localSheetId="5" hidden="1">'Juin-17'!$A$1:$P$343</definedName>
    <definedName name="Z_2B4E0066_6D88_4D69_B02C_D57DFAF0F8A0_.wvu.FilterData" localSheetId="4" hidden="1">'Mai-17'!$A$1:$P$343</definedName>
    <definedName name="Z_2B4E0066_6D88_4D69_B02C_D57DFAF0F8A0_.wvu.FilterData" localSheetId="3" hidden="1">'Mars-17'!$A$1:$P$343</definedName>
    <definedName name="Z_2BDA34BF_B0A4_448D_BAA2_60F24057BB71_.wvu.FilterData" localSheetId="1" hidden="1">'Avril-17'!$A$1:$P$461</definedName>
    <definedName name="Z_2C7E1813_36DF_47BF_AE05_4106296B8F07_.wvu.FilterData" localSheetId="7" hidden="1">'Août-17'!$A$1:$P$278</definedName>
    <definedName name="Z_2C7E1813_36DF_47BF_AE05_4106296B8F07_.wvu.FilterData" localSheetId="1" hidden="1">'Avril-17'!$A$1:$P$278</definedName>
    <definedName name="Z_2C7E1813_36DF_47BF_AE05_4106296B8F07_.wvu.FilterData" localSheetId="6" hidden="1">'Juillet-17'!$A$1:$P$278</definedName>
    <definedName name="Z_2C7E1813_36DF_47BF_AE05_4106296B8F07_.wvu.FilterData" localSheetId="5" hidden="1">'Juin-17'!$A$1:$P$278</definedName>
    <definedName name="Z_2C7E1813_36DF_47BF_AE05_4106296B8F07_.wvu.FilterData" localSheetId="4" hidden="1">'Mai-17'!$A$1:$P$278</definedName>
    <definedName name="Z_2C7E1813_36DF_47BF_AE05_4106296B8F07_.wvu.FilterData" localSheetId="3" hidden="1">'Mars-17'!$A$1:$P$278</definedName>
    <definedName name="Z_359D759E_0784_493B_BEDE_F8EAFB32993B_.wvu.FilterData" localSheetId="1" hidden="1">'Avril-17'!$A$1:$P$461</definedName>
    <definedName name="Z_359D759E_0784_493B_BEDE_F8EAFB32993B_.wvu.FilterData" localSheetId="3" hidden="1">'Mars-17'!$A$1:$P$525</definedName>
    <definedName name="Z_49444DEC_71BC_48EE_A5CA_E1D7408FCF00_.wvu.FilterData" localSheetId="7" hidden="1">'Août-17'!$A$1:$P$114</definedName>
    <definedName name="Z_49444DEC_71BC_48EE_A5CA_E1D7408FCF00_.wvu.FilterData" localSheetId="1" hidden="1">'Avril-17'!$A$1:$P$114</definedName>
    <definedName name="Z_49444DEC_71BC_48EE_A5CA_E1D7408FCF00_.wvu.FilterData" localSheetId="6" hidden="1">'Juillet-17'!$A$1:$P$114</definedName>
    <definedName name="Z_49444DEC_71BC_48EE_A5CA_E1D7408FCF00_.wvu.FilterData" localSheetId="5" hidden="1">'Juin-17'!$A$1:$P$114</definedName>
    <definedName name="Z_49444DEC_71BC_48EE_A5CA_E1D7408FCF00_.wvu.FilterData" localSheetId="4" hidden="1">'Mai-17'!$A$1:$P$114</definedName>
    <definedName name="Z_49444DEC_71BC_48EE_A5CA_E1D7408FCF00_.wvu.FilterData" localSheetId="3" hidden="1">'Mars-17'!$A$1:$P$114</definedName>
    <definedName name="Z_590C55D2_0E02_4C2D_882F_62EADCDC7B7B_.wvu.FilterData" localSheetId="7" hidden="1">'Août-17'!$A$1:$P$355</definedName>
    <definedName name="Z_590C55D2_0E02_4C2D_882F_62EADCDC7B7B_.wvu.FilterData" localSheetId="1" hidden="1">'Avril-17'!$A$1:$P$355</definedName>
    <definedName name="Z_590C55D2_0E02_4C2D_882F_62EADCDC7B7B_.wvu.FilterData" localSheetId="6" hidden="1">'Juillet-17'!$A$1:$P$355</definedName>
    <definedName name="Z_590C55D2_0E02_4C2D_882F_62EADCDC7B7B_.wvu.FilterData" localSheetId="5" hidden="1">'Juin-17'!$A$1:$P$355</definedName>
    <definedName name="Z_590C55D2_0E02_4C2D_882F_62EADCDC7B7B_.wvu.FilterData" localSheetId="4" hidden="1">'Mai-17'!$A$1:$P$355</definedName>
    <definedName name="Z_590C55D2_0E02_4C2D_882F_62EADCDC7B7B_.wvu.FilterData" localSheetId="3" hidden="1">'Mars-17'!$A$1:$P$355</definedName>
    <definedName name="Z_5B9559D9_403E_4B29_ABC5_123C7B75B60B_.wvu.FilterData" localSheetId="7" hidden="1">'Août-17'!$A$1:$P$128</definedName>
    <definedName name="Z_5B9559D9_403E_4B29_ABC5_123C7B75B60B_.wvu.FilterData" localSheetId="1" hidden="1">'Avril-17'!$A$1:$P$128</definedName>
    <definedName name="Z_5B9559D9_403E_4B29_ABC5_123C7B75B60B_.wvu.FilterData" localSheetId="6" hidden="1">'Juillet-17'!$A$1:$P$128</definedName>
    <definedName name="Z_5B9559D9_403E_4B29_ABC5_123C7B75B60B_.wvu.FilterData" localSheetId="5" hidden="1">'Juin-17'!$A$1:$P$128</definedName>
    <definedName name="Z_5B9559D9_403E_4B29_ABC5_123C7B75B60B_.wvu.FilterData" localSheetId="4" hidden="1">'Mai-17'!$A$1:$P$128</definedName>
    <definedName name="Z_5B9559D9_403E_4B29_ABC5_123C7B75B60B_.wvu.FilterData" localSheetId="3" hidden="1">'Mars-17'!$A$1:$P$128</definedName>
    <definedName name="Z_6783DB25_80FB_41C8_B960_8EC8930D0946_.wvu.FilterData" localSheetId="7" hidden="1">'Août-17'!$A$1:$P$237</definedName>
    <definedName name="Z_6783DB25_80FB_41C8_B960_8EC8930D0946_.wvu.FilterData" localSheetId="1" hidden="1">'Avril-17'!$A$1:$P$237</definedName>
    <definedName name="Z_6783DB25_80FB_41C8_B960_8EC8930D0946_.wvu.FilterData" localSheetId="6" hidden="1">'Juillet-17'!$A$1:$P$237</definedName>
    <definedName name="Z_6783DB25_80FB_41C8_B960_8EC8930D0946_.wvu.FilterData" localSheetId="5" hidden="1">'Juin-17'!$A$1:$P$237</definedName>
    <definedName name="Z_6783DB25_80FB_41C8_B960_8EC8930D0946_.wvu.FilterData" localSheetId="4" hidden="1">'Mai-17'!$A$1:$P$237</definedName>
    <definedName name="Z_6783DB25_80FB_41C8_B960_8EC8930D0946_.wvu.FilterData" localSheetId="3" hidden="1">'Mars-17'!$A$1:$P$237</definedName>
    <definedName name="Z_6AC6DD0F_A801_4496_8E5D_64E9D3F02817_.wvu.FilterData" localSheetId="7" hidden="1">'Août-17'!$A$1:$P$266</definedName>
    <definedName name="Z_6AC6DD0F_A801_4496_8E5D_64E9D3F02817_.wvu.FilterData" localSheetId="1" hidden="1">'Avril-17'!$A$1:$P$266</definedName>
    <definedName name="Z_6AC6DD0F_A801_4496_8E5D_64E9D3F02817_.wvu.FilterData" localSheetId="6" hidden="1">'Juillet-17'!$A$1:$P$266</definedName>
    <definedName name="Z_6AC6DD0F_A801_4496_8E5D_64E9D3F02817_.wvu.FilterData" localSheetId="5" hidden="1">'Juin-17'!$A$1:$P$266</definedName>
    <definedName name="Z_6AC6DD0F_A801_4496_8E5D_64E9D3F02817_.wvu.FilterData" localSheetId="4" hidden="1">'Mai-17'!$A$1:$P$266</definedName>
    <definedName name="Z_6AC6DD0F_A801_4496_8E5D_64E9D3F02817_.wvu.FilterData" localSheetId="3" hidden="1">'Mars-17'!$A$1:$P$266</definedName>
    <definedName name="Z_6C6417DE_392C_4FF9_802F_020D675A15E8_.wvu.FilterData" localSheetId="7" hidden="1">'Août-17'!$A$1:$P$355</definedName>
    <definedName name="Z_6C6417DE_392C_4FF9_802F_020D675A15E8_.wvu.FilterData" localSheetId="1" hidden="1">'Avril-17'!$A$1:$P$355</definedName>
    <definedName name="Z_6C6417DE_392C_4FF9_802F_020D675A15E8_.wvu.FilterData" localSheetId="6" hidden="1">'Juillet-17'!$A$1:$P$355</definedName>
    <definedName name="Z_6C6417DE_392C_4FF9_802F_020D675A15E8_.wvu.FilterData" localSheetId="5" hidden="1">'Juin-17'!$A$1:$P$355</definedName>
    <definedName name="Z_6C6417DE_392C_4FF9_802F_020D675A15E8_.wvu.FilterData" localSheetId="4" hidden="1">'Mai-17'!$A$1:$P$355</definedName>
    <definedName name="Z_6C6417DE_392C_4FF9_802F_020D675A15E8_.wvu.FilterData" localSheetId="3" hidden="1">'Mars-17'!$A$1:$P$355</definedName>
    <definedName name="Z_6FB9443E_4930_4304_9D11_9358D2DC47F7_.wvu.FilterData" localSheetId="7" hidden="1">'Août-17'!$A$1:$P$209</definedName>
    <definedName name="Z_6FB9443E_4930_4304_9D11_9358D2DC47F7_.wvu.FilterData" localSheetId="1" hidden="1">'Avril-17'!$A$1:$P$209</definedName>
    <definedName name="Z_6FB9443E_4930_4304_9D11_9358D2DC47F7_.wvu.FilterData" localSheetId="6" hidden="1">'Juillet-17'!$A$1:$P$209</definedName>
    <definedName name="Z_6FB9443E_4930_4304_9D11_9358D2DC47F7_.wvu.FilterData" localSheetId="5" hidden="1">'Juin-17'!$A$1:$P$209</definedName>
    <definedName name="Z_6FB9443E_4930_4304_9D11_9358D2DC47F7_.wvu.FilterData" localSheetId="4" hidden="1">'Mai-17'!$A$1:$P$209</definedName>
    <definedName name="Z_6FB9443E_4930_4304_9D11_9358D2DC47F7_.wvu.FilterData" localSheetId="3" hidden="1">'Mars-17'!$A$1:$P$209</definedName>
    <definedName name="Z_73AD2582_17F9_4354_8207_19DFB6A149D7_.wvu.FilterData" localSheetId="7" hidden="1">'Août-17'!$A$1:$P$207</definedName>
    <definedName name="Z_73AD2582_17F9_4354_8207_19DFB6A149D7_.wvu.FilterData" localSheetId="1" hidden="1">'Avril-17'!$A$1:$P$207</definedName>
    <definedName name="Z_73AD2582_17F9_4354_8207_19DFB6A149D7_.wvu.FilterData" localSheetId="6" hidden="1">'Juillet-17'!$A$1:$P$207</definedName>
    <definedName name="Z_73AD2582_17F9_4354_8207_19DFB6A149D7_.wvu.FilterData" localSheetId="5" hidden="1">'Juin-17'!$A$1:$P$207</definedName>
    <definedName name="Z_73AD2582_17F9_4354_8207_19DFB6A149D7_.wvu.FilterData" localSheetId="4" hidden="1">'Mai-17'!$A$1:$P$207</definedName>
    <definedName name="Z_73AD2582_17F9_4354_8207_19DFB6A149D7_.wvu.FilterData" localSheetId="3" hidden="1">'Mars-17'!$A$1:$P$207</definedName>
    <definedName name="Z_7628E6EA_3377_4C9F_972C_7821CE0B9602_.wvu.FilterData" localSheetId="3" hidden="1">'Mars-17'!$A$1:$P$499</definedName>
    <definedName name="Z_7916FDB2_1809_4175_BC99_BAF77D2CAA54_.wvu.FilterData" localSheetId="7" hidden="1">'Août-17'!$A$1:$P$239</definedName>
    <definedName name="Z_7916FDB2_1809_4175_BC99_BAF77D2CAA54_.wvu.FilterData" localSheetId="1" hidden="1">'Avril-17'!$A$1:$P$239</definedName>
    <definedName name="Z_7916FDB2_1809_4175_BC99_BAF77D2CAA54_.wvu.FilterData" localSheetId="6" hidden="1">'Juillet-17'!$A$1:$P$239</definedName>
    <definedName name="Z_7916FDB2_1809_4175_BC99_BAF77D2CAA54_.wvu.FilterData" localSheetId="5" hidden="1">'Juin-17'!$A$1:$P$239</definedName>
    <definedName name="Z_7916FDB2_1809_4175_BC99_BAF77D2CAA54_.wvu.FilterData" localSheetId="4" hidden="1">'Mai-17'!$A$1:$P$239</definedName>
    <definedName name="Z_7916FDB2_1809_4175_BC99_BAF77D2CAA54_.wvu.FilterData" localSheetId="3" hidden="1">'Mars-17'!$A$1:$P$239</definedName>
    <definedName name="Z_81B9C086_1AFD_44B2_8078_6D60CBD76ABD_.wvu.FilterData" localSheetId="7" hidden="1">'Août-17'!$A$1:$P$1</definedName>
    <definedName name="Z_81B9C086_1AFD_44B2_8078_6D60CBD76ABD_.wvu.FilterData" localSheetId="1" hidden="1">'Avril-17'!$A$1:$P$1</definedName>
    <definedName name="Z_81B9C086_1AFD_44B2_8078_6D60CBD76ABD_.wvu.FilterData" localSheetId="6" hidden="1">'Juillet-17'!$A$1:$P$1</definedName>
    <definedName name="Z_81B9C086_1AFD_44B2_8078_6D60CBD76ABD_.wvu.FilterData" localSheetId="5" hidden="1">'Juin-17'!$A$1:$P$1</definedName>
    <definedName name="Z_81B9C086_1AFD_44B2_8078_6D60CBD76ABD_.wvu.FilterData" localSheetId="4" hidden="1">'Mai-17'!$A$1:$P$1</definedName>
    <definedName name="Z_81B9C086_1AFD_44B2_8078_6D60CBD76ABD_.wvu.FilterData" localSheetId="3" hidden="1">'Mars-17'!$A$1:$P$1</definedName>
    <definedName name="Z_848BB6F7_678A_488D_AF67_15151D2F5C39_.wvu.FilterData" localSheetId="7" hidden="1">'Août-17'!$A$1:$P$207</definedName>
    <definedName name="Z_848BB6F7_678A_488D_AF67_15151D2F5C39_.wvu.FilterData" localSheetId="1" hidden="1">'Avril-17'!$A$1:$P$207</definedName>
    <definedName name="Z_848BB6F7_678A_488D_AF67_15151D2F5C39_.wvu.FilterData" localSheetId="6" hidden="1">'Juillet-17'!$A$1:$P$207</definedName>
    <definedName name="Z_848BB6F7_678A_488D_AF67_15151D2F5C39_.wvu.FilterData" localSheetId="5" hidden="1">'Juin-17'!$A$1:$P$207</definedName>
    <definedName name="Z_848BB6F7_678A_488D_AF67_15151D2F5C39_.wvu.FilterData" localSheetId="4" hidden="1">'Mai-17'!$A$1:$P$207</definedName>
    <definedName name="Z_848BB6F7_678A_488D_AF67_15151D2F5C39_.wvu.FilterData" localSheetId="3" hidden="1">'Mars-17'!$A$1:$P$207</definedName>
    <definedName name="Z_84A27EBF_1E1A_49E2_A31B_AB3D787F9BF3_.wvu.FilterData" localSheetId="1" hidden="1">'Avril-17'!$A$1:$P$461</definedName>
    <definedName name="Z_938451BC_FA16_4B1A_A754_33C3DBCB4EB1_.wvu.FilterData" localSheetId="7" hidden="1">'Août-17'!$A$1:$P$299</definedName>
    <definedName name="Z_938451BC_FA16_4B1A_A754_33C3DBCB4EB1_.wvu.FilterData" localSheetId="1" hidden="1">'Avril-17'!$A$1:$P$299</definedName>
    <definedName name="Z_938451BC_FA16_4B1A_A754_33C3DBCB4EB1_.wvu.FilterData" localSheetId="6" hidden="1">'Juillet-17'!$A$1:$P$299</definedName>
    <definedName name="Z_938451BC_FA16_4B1A_A754_33C3DBCB4EB1_.wvu.FilterData" localSheetId="5" hidden="1">'Juin-17'!$A$1:$P$299</definedName>
    <definedName name="Z_938451BC_FA16_4B1A_A754_33C3DBCB4EB1_.wvu.FilterData" localSheetId="4" hidden="1">'Mai-17'!$A$1:$P$299</definedName>
    <definedName name="Z_938451BC_FA16_4B1A_A754_33C3DBCB4EB1_.wvu.FilterData" localSheetId="3" hidden="1">'Mars-17'!$A$1:$P$299</definedName>
    <definedName name="Z_96949B24_3857_4C30_B008_7ABA4005D3CF_.wvu.FilterData" localSheetId="7" hidden="1">'Août-17'!$A$1:$P$73</definedName>
    <definedName name="Z_96949B24_3857_4C30_B008_7ABA4005D3CF_.wvu.FilterData" localSheetId="1" hidden="1">'Avril-17'!$A$1:$P$73</definedName>
    <definedName name="Z_96949B24_3857_4C30_B008_7ABA4005D3CF_.wvu.FilterData" localSheetId="6" hidden="1">'Juillet-17'!$A$1:$P$73</definedName>
    <definedName name="Z_96949B24_3857_4C30_B008_7ABA4005D3CF_.wvu.FilterData" localSheetId="5" hidden="1">'Juin-17'!$A$1:$P$73</definedName>
    <definedName name="Z_96949B24_3857_4C30_B008_7ABA4005D3CF_.wvu.FilterData" localSheetId="4" hidden="1">'Mai-17'!$A$1:$P$73</definedName>
    <definedName name="Z_96949B24_3857_4C30_B008_7ABA4005D3CF_.wvu.FilterData" localSheetId="3" hidden="1">'Mars-17'!$A$1:$P$73</definedName>
    <definedName name="Z_971BFE41_43CB_42B1_8440_0C4DFD98DC93_.wvu.FilterData" localSheetId="7" hidden="1">'Août-17'!$A$1:$P$259</definedName>
    <definedName name="Z_971BFE41_43CB_42B1_8440_0C4DFD98DC93_.wvu.FilterData" localSheetId="1" hidden="1">'Avril-17'!$A$1:$P$259</definedName>
    <definedName name="Z_971BFE41_43CB_42B1_8440_0C4DFD98DC93_.wvu.FilterData" localSheetId="6" hidden="1">'Juillet-17'!$A$1:$P$259</definedName>
    <definedName name="Z_971BFE41_43CB_42B1_8440_0C4DFD98DC93_.wvu.FilterData" localSheetId="5" hidden="1">'Juin-17'!$A$1:$P$259</definedName>
    <definedName name="Z_971BFE41_43CB_42B1_8440_0C4DFD98DC93_.wvu.FilterData" localSheetId="4" hidden="1">'Mai-17'!$A$1:$P$259</definedName>
    <definedName name="Z_971BFE41_43CB_42B1_8440_0C4DFD98DC93_.wvu.FilterData" localSheetId="3" hidden="1">'Mars-17'!$A$1:$P$259</definedName>
    <definedName name="Z_9E05577A_032F_4DCF_91AD_24BBD5C261BE_.wvu.FilterData" localSheetId="7" hidden="1">'Août-17'!$A$1:$P$73</definedName>
    <definedName name="Z_9E05577A_032F_4DCF_91AD_24BBD5C261BE_.wvu.FilterData" localSheetId="1" hidden="1">'Avril-17'!$A$1:$P$73</definedName>
    <definedName name="Z_9E05577A_032F_4DCF_91AD_24BBD5C261BE_.wvu.FilterData" localSheetId="6" hidden="1">'Juillet-17'!$A$1:$P$73</definedName>
    <definedName name="Z_9E05577A_032F_4DCF_91AD_24BBD5C261BE_.wvu.FilterData" localSheetId="5" hidden="1">'Juin-17'!$A$1:$P$73</definedName>
    <definedName name="Z_9E05577A_032F_4DCF_91AD_24BBD5C261BE_.wvu.FilterData" localSheetId="4" hidden="1">'Mai-17'!$A$1:$P$73</definedName>
    <definedName name="Z_9E05577A_032F_4DCF_91AD_24BBD5C261BE_.wvu.FilterData" localSheetId="3" hidden="1">'Mars-17'!$A$1:$P$73</definedName>
    <definedName name="Z_AA92DDF6_404C_4BAD_864E_F4F679988785_.wvu.FilterData" localSheetId="7" hidden="1">'Août-17'!$A$1:$P$278</definedName>
    <definedName name="Z_AA92DDF6_404C_4BAD_864E_F4F679988785_.wvu.FilterData" localSheetId="1" hidden="1">'Avril-17'!$A$1:$P$278</definedName>
    <definedName name="Z_AA92DDF6_404C_4BAD_864E_F4F679988785_.wvu.FilterData" localSheetId="6" hidden="1">'Juillet-17'!$A$1:$P$278</definedName>
    <definedName name="Z_AA92DDF6_404C_4BAD_864E_F4F679988785_.wvu.FilterData" localSheetId="5" hidden="1">'Juin-17'!$A$1:$P$278</definedName>
    <definedName name="Z_AA92DDF6_404C_4BAD_864E_F4F679988785_.wvu.FilterData" localSheetId="4" hidden="1">'Mai-17'!$A$1:$P$278</definedName>
    <definedName name="Z_AA92DDF6_404C_4BAD_864E_F4F679988785_.wvu.FilterData" localSheetId="3" hidden="1">'Mars-17'!$A$1:$P$278</definedName>
    <definedName name="Z_AD55AA05_5880_4DC2_A86C_BAD5C1DB6F6D_.wvu.FilterData" localSheetId="7" hidden="1">'Août-17'!$A$1:$P$461</definedName>
    <definedName name="Z_AD55AA05_5880_4DC2_A86C_BAD5C1DB6F6D_.wvu.FilterData" localSheetId="1" hidden="1">'Avril-17'!$A$1:$P$461</definedName>
    <definedName name="Z_AD55AA05_5880_4DC2_A86C_BAD5C1DB6F6D_.wvu.FilterData" localSheetId="6" hidden="1">'Juillet-17'!$A$1:$P$461</definedName>
    <definedName name="Z_AD55AA05_5880_4DC2_A86C_BAD5C1DB6F6D_.wvu.FilterData" localSheetId="5" hidden="1">'Juin-17'!$A$1:$P$461</definedName>
    <definedName name="Z_AD55AA05_5880_4DC2_A86C_BAD5C1DB6F6D_.wvu.FilterData" localSheetId="4" hidden="1">'Mai-17'!$A$1:$P$461</definedName>
    <definedName name="Z_AD55AA05_5880_4DC2_A86C_BAD5C1DB6F6D_.wvu.FilterData" localSheetId="3" hidden="1">'Mars-17'!$A$1:$P$522</definedName>
    <definedName name="Z_B223FB58_7773_4118_9788_EDC8E879C889_.wvu.FilterData" localSheetId="7" hidden="1">'Août-17'!$A$1:$P$207</definedName>
    <definedName name="Z_B223FB58_7773_4118_9788_EDC8E879C889_.wvu.FilterData" localSheetId="1" hidden="1">'Avril-17'!$A$1:$P$207</definedName>
    <definedName name="Z_B223FB58_7773_4118_9788_EDC8E879C889_.wvu.FilterData" localSheetId="6" hidden="1">'Juillet-17'!$A$1:$P$207</definedName>
    <definedName name="Z_B223FB58_7773_4118_9788_EDC8E879C889_.wvu.FilterData" localSheetId="5" hidden="1">'Juin-17'!$A$1:$P$207</definedName>
    <definedName name="Z_B223FB58_7773_4118_9788_EDC8E879C889_.wvu.FilterData" localSheetId="4" hidden="1">'Mai-17'!$A$1:$P$207</definedName>
    <definedName name="Z_B223FB58_7773_4118_9788_EDC8E879C889_.wvu.FilterData" localSheetId="3" hidden="1">'Mars-17'!$A$1:$P$207</definedName>
    <definedName name="Z_B3E936D1_2C82_43BC_BB9A_D9AB4115F3AE_.wvu.FilterData" localSheetId="7" hidden="1">'Août-17'!$A$1:$P$262</definedName>
    <definedName name="Z_B3E936D1_2C82_43BC_BB9A_D9AB4115F3AE_.wvu.FilterData" localSheetId="1" hidden="1">'Avril-17'!$A$1:$P$262</definedName>
    <definedName name="Z_B3E936D1_2C82_43BC_BB9A_D9AB4115F3AE_.wvu.FilterData" localSheetId="6" hidden="1">'Juillet-17'!$A$1:$P$262</definedName>
    <definedName name="Z_B3E936D1_2C82_43BC_BB9A_D9AB4115F3AE_.wvu.FilterData" localSheetId="5" hidden="1">'Juin-17'!$A$1:$P$262</definedName>
    <definedName name="Z_B3E936D1_2C82_43BC_BB9A_D9AB4115F3AE_.wvu.FilterData" localSheetId="4" hidden="1">'Mai-17'!$A$1:$P$262</definedName>
    <definedName name="Z_B3E936D1_2C82_43BC_BB9A_D9AB4115F3AE_.wvu.FilterData" localSheetId="3" hidden="1">'Mars-17'!$A$1:$P$262</definedName>
    <definedName name="Z_BBD1C96F_EC7B_40F2_AF15_EADDB6CFEDB4_.wvu.FilterData" localSheetId="7" hidden="1">'Août-17'!$A$1:$P$214</definedName>
    <definedName name="Z_BBD1C96F_EC7B_40F2_AF15_EADDB6CFEDB4_.wvu.FilterData" localSheetId="1" hidden="1">'Avril-17'!$A$1:$P$214</definedName>
    <definedName name="Z_BBD1C96F_EC7B_40F2_AF15_EADDB6CFEDB4_.wvu.FilterData" localSheetId="6" hidden="1">'Juillet-17'!$A$1:$P$214</definedName>
    <definedName name="Z_BBD1C96F_EC7B_40F2_AF15_EADDB6CFEDB4_.wvu.FilterData" localSheetId="5" hidden="1">'Juin-17'!$A$1:$P$214</definedName>
    <definedName name="Z_BBD1C96F_EC7B_40F2_AF15_EADDB6CFEDB4_.wvu.FilterData" localSheetId="4" hidden="1">'Mai-17'!$A$1:$P$214</definedName>
    <definedName name="Z_BBD1C96F_EC7B_40F2_AF15_EADDB6CFEDB4_.wvu.FilterData" localSheetId="3" hidden="1">'Mars-17'!$A$1:$P$214</definedName>
    <definedName name="Z_C385D2D5_73E5_4D82_B0BC_6BBB5CE7044E_.wvu.FilterData" localSheetId="7" hidden="1">'Août-17'!$A$1:$P$461</definedName>
    <definedName name="Z_C385D2D5_73E5_4D82_B0BC_6BBB5CE7044E_.wvu.FilterData" localSheetId="1" hidden="1">'Avril-17'!$A$1:$P$461</definedName>
    <definedName name="Z_C385D2D5_73E5_4D82_B0BC_6BBB5CE7044E_.wvu.FilterData" localSheetId="6" hidden="1">'Juillet-17'!$A$1:$P$461</definedName>
    <definedName name="Z_C385D2D5_73E5_4D82_B0BC_6BBB5CE7044E_.wvu.FilterData" localSheetId="5" hidden="1">'Juin-17'!$A$1:$P$461</definedName>
    <definedName name="Z_C385D2D5_73E5_4D82_B0BC_6BBB5CE7044E_.wvu.FilterData" localSheetId="4" hidden="1">'Mai-17'!$A$1:$P$461</definedName>
    <definedName name="Z_C385D2D5_73E5_4D82_B0BC_6BBB5CE7044E_.wvu.FilterData" localSheetId="3" hidden="1">'Mars-17'!$A$1:$P$525</definedName>
    <definedName name="Z_C40818D7_5B0B_431E_AC71_1C240A368828_.wvu.FilterData" localSheetId="7" hidden="1">'Août-17'!$A$1:$P$278</definedName>
    <definedName name="Z_C40818D7_5B0B_431E_AC71_1C240A368828_.wvu.FilterData" localSheetId="1" hidden="1">'Avril-17'!$A$1:$P$278</definedName>
    <definedName name="Z_C40818D7_5B0B_431E_AC71_1C240A368828_.wvu.FilterData" localSheetId="6" hidden="1">'Juillet-17'!$A$1:$P$278</definedName>
    <definedName name="Z_C40818D7_5B0B_431E_AC71_1C240A368828_.wvu.FilterData" localSheetId="5" hidden="1">'Juin-17'!$A$1:$P$278</definedName>
    <definedName name="Z_C40818D7_5B0B_431E_AC71_1C240A368828_.wvu.FilterData" localSheetId="4" hidden="1">'Mai-17'!$A$1:$P$278</definedName>
    <definedName name="Z_C40818D7_5B0B_431E_AC71_1C240A368828_.wvu.FilterData" localSheetId="3" hidden="1">'Mars-17'!$A$1:$P$278</definedName>
    <definedName name="Z_D6AE1E78_D935_46F1_8E6C_0354CAF2F708_.wvu.FilterData" localSheetId="7" hidden="1">'Août-17'!$A$1:$P$299</definedName>
    <definedName name="Z_D6AE1E78_D935_46F1_8E6C_0354CAF2F708_.wvu.FilterData" localSheetId="1" hidden="1">'Avril-17'!$A$1:$P$299</definedName>
    <definedName name="Z_D6AE1E78_D935_46F1_8E6C_0354CAF2F708_.wvu.FilterData" localSheetId="6" hidden="1">'Juillet-17'!$A$1:$P$299</definedName>
    <definedName name="Z_D6AE1E78_D935_46F1_8E6C_0354CAF2F708_.wvu.FilterData" localSheetId="5" hidden="1">'Juin-17'!$A$1:$P$299</definedName>
    <definedName name="Z_D6AE1E78_D935_46F1_8E6C_0354CAF2F708_.wvu.FilterData" localSheetId="4" hidden="1">'Mai-17'!$A$1:$P$299</definedName>
    <definedName name="Z_D6AE1E78_D935_46F1_8E6C_0354CAF2F708_.wvu.FilterData" localSheetId="3" hidden="1">'Mars-17'!$A$1:$P$299</definedName>
    <definedName name="Z_DD7DC194_1016_4BE6_9A4A_FE1D685D6A57_.wvu.FilterData" localSheetId="3" hidden="1">'Mars-17'!$A$1:$P$519</definedName>
    <definedName name="Z_DD830B0E_D83A_4A53_8B24_63FB87DF4955_.wvu.FilterData" localSheetId="1" hidden="1">'Avril-17'!$A$1:$P$461</definedName>
    <definedName name="Z_EB8D0245_DBCF_42CD_84FB_5711165D5C29_.wvu.FilterData" localSheetId="7" hidden="1">'Août-17'!$A$1:$P$218</definedName>
    <definedName name="Z_EB8D0245_DBCF_42CD_84FB_5711165D5C29_.wvu.FilterData" localSheetId="1" hidden="1">'Avril-17'!$A$1:$P$218</definedName>
    <definedName name="Z_EB8D0245_DBCF_42CD_84FB_5711165D5C29_.wvu.FilterData" localSheetId="6" hidden="1">'Juillet-17'!$A$1:$P$218</definedName>
    <definedName name="Z_EB8D0245_DBCF_42CD_84FB_5711165D5C29_.wvu.FilterData" localSheetId="5" hidden="1">'Juin-17'!$A$1:$P$218</definedName>
    <definedName name="Z_EB8D0245_DBCF_42CD_84FB_5711165D5C29_.wvu.FilterData" localSheetId="4" hidden="1">'Mai-17'!$A$1:$P$218</definedName>
    <definedName name="Z_EB8D0245_DBCF_42CD_84FB_5711165D5C29_.wvu.FilterData" localSheetId="3" hidden="1">'Mars-17'!$A$1:$P$218</definedName>
    <definedName name="Z_F1A21CF0_F820_467D_8201_BCAC3E3D6229_.wvu.FilterData" localSheetId="7" hidden="1">'Août-17'!$A$1:$P$333</definedName>
    <definedName name="Z_F1A21CF0_F820_467D_8201_BCAC3E3D6229_.wvu.FilterData" localSheetId="1" hidden="1">'Avril-17'!$A$1:$P$333</definedName>
    <definedName name="Z_F1A21CF0_F820_467D_8201_BCAC3E3D6229_.wvu.FilterData" localSheetId="6" hidden="1">'Juillet-17'!$A$1:$P$333</definedName>
    <definedName name="Z_F1A21CF0_F820_467D_8201_BCAC3E3D6229_.wvu.FilterData" localSheetId="5" hidden="1">'Juin-17'!$A$1:$P$333</definedName>
    <definedName name="Z_F1A21CF0_F820_467D_8201_BCAC3E3D6229_.wvu.FilterData" localSheetId="4" hidden="1">'Mai-17'!$A$1:$P$333</definedName>
    <definedName name="Z_F1A21CF0_F820_467D_8201_BCAC3E3D6229_.wvu.FilterData" localSheetId="3" hidden="1">'Mars-17'!$A$1:$P$333</definedName>
    <definedName name="Z_F37E9437_6D2F_4090_B1DF_C254300066F9_.wvu.FilterData" localSheetId="1" hidden="1">'Avril-17'!$A$1:$P$461</definedName>
    <definedName name="Z_F651A819_38CA_4CE1_A995_76D2A2CACF19_.wvu.FilterData" localSheetId="7" hidden="1">'Août-17'!$A$1:$P$461</definedName>
    <definedName name="Z_F651A819_38CA_4CE1_A995_76D2A2CACF19_.wvu.FilterData" localSheetId="1" hidden="1">'Avril-17'!$A$1:$P$461</definedName>
    <definedName name="Z_F651A819_38CA_4CE1_A995_76D2A2CACF19_.wvu.FilterData" localSheetId="6" hidden="1">'Juillet-17'!$A$1:$P$461</definedName>
    <definedName name="Z_F651A819_38CA_4CE1_A995_76D2A2CACF19_.wvu.FilterData" localSheetId="5" hidden="1">'Juin-17'!$A$1:$P$461</definedName>
    <definedName name="Z_F651A819_38CA_4CE1_A995_76D2A2CACF19_.wvu.FilterData" localSheetId="4" hidden="1">'Mai-17'!$A$1:$P$461</definedName>
    <definedName name="Z_F651A819_38CA_4CE1_A995_76D2A2CACF19_.wvu.FilterData" localSheetId="3" hidden="1">'Mars-17'!$A$1:$P$526</definedName>
    <definedName name="Z_F727FEBA_E41A_4428_8649_1C9BA5488E02_.wvu.FilterData" localSheetId="7" hidden="1">'Août-17'!$A$1:$P$461</definedName>
    <definedName name="Z_F727FEBA_E41A_4428_8649_1C9BA5488E02_.wvu.FilterData" localSheetId="1" hidden="1">'Avril-17'!$A$1:$P$461</definedName>
    <definedName name="Z_F727FEBA_E41A_4428_8649_1C9BA5488E02_.wvu.FilterData" localSheetId="6" hidden="1">'Juillet-17'!$A$1:$P$461</definedName>
    <definedName name="Z_F727FEBA_E41A_4428_8649_1C9BA5488E02_.wvu.FilterData" localSheetId="5" hidden="1">'Juin-17'!$A$1:$P$461</definedName>
    <definedName name="Z_F727FEBA_E41A_4428_8649_1C9BA5488E02_.wvu.FilterData" localSheetId="4" hidden="1">'Mai-17'!$A$1:$P$461</definedName>
    <definedName name="Z_F727FEBA_E41A_4428_8649_1C9BA5488E02_.wvu.FilterData" localSheetId="3" hidden="1">'Mars-17'!$A$1:$P$526</definedName>
  </definedNames>
  <calcPr calcId="152511"/>
  <customWorkbookViews>
    <customWorkbookView name="Anthony - Affichage personnalisé" guid="{F727FEBA-E41A-4428-8649-1C9BA5488E02}" mergeInterval="0" personalView="1" maximized="1" xWindow="-8" yWindow="-8" windowWidth="1936" windowHeight="1066" activeSheetId="9"/>
    <customWorkbookView name="Jeremy Belnoux - Affichage personnalisé" guid="{274B614B-AC91-4FA1-B7E8-B044EB9CF02E}" mergeInterval="0" personalView="1" maximized="1" windowWidth="1396" windowHeight="825" activeSheetId="2"/>
    <customWorkbookView name="Cecile Daire - Affichage personnalisé" guid="{6C6417DE-392C-4FF9-802F-020D675A15E8}" mergeInterval="0" personalView="1" maximized="1" windowWidth="1436" windowHeight="675" activeSheetId="4"/>
    <customWorkbookView name="Remy Bucheton - Affichage personnalisé" guid="{164E48CE-C21D-4BCD-8FC2-AAC3D7010DC1}" mergeInterval="0" personalView="1" maximized="1" windowWidth="1676" windowHeight="825" activeSheetId="4"/>
    <customWorkbookView name="Sabrina Vietes - Affichage personnalisé" guid="{2B4E0066-6D88-4D69-B02C-D57DFAF0F8A0}" mergeInterval="0" personalView="1" maximized="1" windowWidth="1676" windowHeight="825" activeSheetId="4"/>
    <customWorkbookView name="Bruno Paymal - Affichage personnalisé" guid="{D6AE1E78-D935-46F1-8E6C-0354CAF2F708}" mergeInterval="0" personalView="1" maximized="1" windowWidth="1676" windowHeight="825" activeSheetId="4"/>
    <customWorkbookView name="Aurélie Da Silva - Affichage personnalisé" guid="{AD55AA05-5880-4DC2-A86C-BAD5C1DB6F6D}" mergeInterval="0" personalView="1" maximized="1" windowWidth="1676" windowHeight="825" activeSheetId="2"/>
    <customWorkbookView name="Sylvie Perez - Affichage personnalisé" guid="{C385D2D5-73E5-4D82-B0BC-6BBB5CE7044E}" mergeInterval="0" personalView="1" maximized="1" windowWidth="1676" windowHeight="825" activeSheetId="2"/>
    <customWorkbookView name="Corinne De la Forest Divonne - Affichage personnalisé" guid="{2AE2837E-9060-4D6A-ABC3-143C713CC240}" mergeInterval="0" personalView="1" maximized="1" windowWidth="1676" windowHeight="825" activeSheetId="2" showComments="commIndAndComment"/>
    <customWorkbookView name="Florent Prochasson - Affichage personnalisé" guid="{F651A819-38CA-4CE1-A995-76D2A2CACF19}" mergeInterval="0" personalView="1" maximized="1" windowWidth="1676" windowHeight="825" activeSheetId="2"/>
    <customWorkbookView name="Anthony Triffault - Affichage personnalisé" guid="{1B534C6A-AB52-4E22-9DCA-7D3A59C5F6D7}" mergeInterval="0" personalView="1" maximized="1" windowWidth="1676" windowHeight="825" activeSheetId="2"/>
  </customWorkbookViews>
  <fileRecoveryPr autoRecover="0"/>
</workbook>
</file>

<file path=xl/calcChain.xml><?xml version="1.0" encoding="utf-8"?>
<calcChain xmlns="http://schemas.openxmlformats.org/spreadsheetml/2006/main">
  <c r="H6" i="3" l="1"/>
  <c r="F6" i="3"/>
  <c r="H5" i="3"/>
  <c r="F5" i="3"/>
  <c r="H4" i="3"/>
  <c r="G8" i="3" s="1"/>
  <c r="F4" i="3"/>
  <c r="G7" i="3" s="1"/>
  <c r="G9" i="3" l="1"/>
  <c r="D2" i="1"/>
  <c r="D7" i="1"/>
  <c r="D6" i="1"/>
  <c r="D5" i="1"/>
  <c r="D4" i="1"/>
  <c r="D3" i="1"/>
  <c r="E2" i="1" l="1"/>
  <c r="F2" i="1"/>
  <c r="G2" i="1"/>
  <c r="H2" i="1"/>
  <c r="E3" i="1"/>
  <c r="F3" i="1"/>
  <c r="G3" i="1"/>
  <c r="H3" i="1"/>
  <c r="E4" i="1"/>
  <c r="F4" i="1"/>
  <c r="G4" i="1"/>
  <c r="H4" i="1"/>
  <c r="E5" i="1"/>
  <c r="F5" i="1"/>
  <c r="G5" i="1"/>
  <c r="H5" i="1"/>
  <c r="E6" i="1"/>
  <c r="F6" i="1"/>
  <c r="G6" i="1"/>
  <c r="H6" i="1"/>
  <c r="E7" i="1"/>
  <c r="F7" i="1"/>
  <c r="G7" i="1"/>
  <c r="H7" i="1"/>
  <c r="D8" i="1"/>
  <c r="G8" i="1"/>
  <c r="C7" i="1"/>
  <c r="C6" i="1"/>
  <c r="C5" i="1"/>
  <c r="C4" i="1"/>
  <c r="C3" i="1"/>
  <c r="C2" i="1"/>
  <c r="H8" i="1" l="1"/>
  <c r="F8" i="1"/>
  <c r="E8" i="1"/>
  <c r="G9" i="1"/>
  <c r="G10" i="1" s="1"/>
  <c r="E9" i="1"/>
  <c r="E10" i="1" s="1"/>
  <c r="F9" i="1"/>
  <c r="F10" i="1" s="1"/>
  <c r="D9" i="1"/>
  <c r="D10" i="1" s="1"/>
  <c r="H9" i="1"/>
  <c r="C9" i="1"/>
  <c r="C8" i="1"/>
  <c r="H10" i="1" l="1"/>
  <c r="C10" i="1"/>
</calcChain>
</file>

<file path=xl/sharedStrings.xml><?xml version="1.0" encoding="utf-8"?>
<sst xmlns="http://schemas.openxmlformats.org/spreadsheetml/2006/main" count="22097" uniqueCount="6576">
  <si>
    <t>Demandeur</t>
  </si>
  <si>
    <t>Service</t>
  </si>
  <si>
    <t>Date de la demande</t>
  </si>
  <si>
    <t>Création de picking</t>
  </si>
  <si>
    <t>Libération de picking</t>
  </si>
  <si>
    <t>Modification balisage</t>
  </si>
  <si>
    <t>Comptage</t>
  </si>
  <si>
    <t>Contrôle DLC</t>
  </si>
  <si>
    <t>Observation</t>
  </si>
  <si>
    <t>Catégorie Température (Frais / Sec / Surg)</t>
  </si>
  <si>
    <t>Picking (P) / Réserve (R) / Tout (T)</t>
  </si>
  <si>
    <t>Validation Service Gestion de stock</t>
  </si>
  <si>
    <t>Qui ?</t>
  </si>
  <si>
    <t>Date de validation</t>
  </si>
  <si>
    <t>Réponse de la Gestion des Stocks</t>
  </si>
  <si>
    <t>Retour du demandeur si besoin</t>
  </si>
  <si>
    <t>Ex : ReBuc</t>
  </si>
  <si>
    <t>Appros</t>
  </si>
  <si>
    <t>Sec</t>
  </si>
  <si>
    <t>Ok</t>
  </si>
  <si>
    <t>AnTri</t>
  </si>
  <si>
    <t>Ex : AuSil</t>
  </si>
  <si>
    <t>Surg</t>
  </si>
  <si>
    <t>Ex : ViDub</t>
  </si>
  <si>
    <t>Service Clients</t>
  </si>
  <si>
    <t>Client 11734 dit avoir reçu le 07/03 dlc du 27/02/17</t>
  </si>
  <si>
    <t>Frais</t>
  </si>
  <si>
    <t>T</t>
  </si>
  <si>
    <t>OK</t>
  </si>
  <si>
    <t>DLC au 23/03/17 en stock n'avons jamais reçu du 27/02/17</t>
  </si>
  <si>
    <t>Ex : CoLaf</t>
  </si>
  <si>
    <t>Ex : FlLeg</t>
  </si>
  <si>
    <t>Client 15725 dit avoir reçu le 24/02 dlc du 01/04/17 lot L16105S02</t>
  </si>
  <si>
    <t>En Stock P + R avons du 30/09/17 le 04/17 fini le 27/01</t>
  </si>
  <si>
    <t>BrPay</t>
  </si>
  <si>
    <t>ViDub</t>
  </si>
  <si>
    <t>SaVie</t>
  </si>
  <si>
    <t>syper</t>
  </si>
  <si>
    <t>L29012</t>
  </si>
  <si>
    <t>05003A</t>
  </si>
  <si>
    <t>AuSil</t>
  </si>
  <si>
    <t>Virginie</t>
  </si>
  <si>
    <t>client a reçu 1 sachet au lieu de 1 colis</t>
  </si>
  <si>
    <t>P</t>
  </si>
  <si>
    <t>déjà libéré</t>
  </si>
  <si>
    <t>FlPro</t>
  </si>
  <si>
    <t>Colaf</t>
  </si>
  <si>
    <t>Modif balisage pcb 8</t>
  </si>
  <si>
    <t>Antri</t>
  </si>
  <si>
    <t>sec</t>
  </si>
  <si>
    <t>Reste 1 colis / stock maj</t>
  </si>
  <si>
    <t>Flpro</t>
  </si>
  <si>
    <t xml:space="preserve"> ??? EN MACHINE 0</t>
  </si>
  <si>
    <t>Encore 85 colis en stock ???</t>
  </si>
  <si>
    <t>Ok le 17/03</t>
  </si>
  <si>
    <t>Reste 2 colis / stock maj</t>
  </si>
  <si>
    <t>ok</t>
  </si>
  <si>
    <t>ViDon</t>
  </si>
  <si>
    <t>37890A</t>
  </si>
  <si>
    <t>OK ERREUR DE CODE SP</t>
  </si>
  <si>
    <t>Stock encore important sur ce produit ???</t>
  </si>
  <si>
    <t>en machine 0,7ct</t>
  </si>
  <si>
    <t>Syper</t>
  </si>
  <si>
    <t>brpay</t>
  </si>
  <si>
    <t>brPay</t>
  </si>
  <si>
    <t>savie</t>
  </si>
  <si>
    <t>JeBel</t>
  </si>
  <si>
    <t>FlLeg</t>
  </si>
  <si>
    <t>0 en stock</t>
  </si>
  <si>
    <t>DaMr</t>
  </si>
  <si>
    <t>DaMer</t>
  </si>
  <si>
    <t>reste 1 colis / stock maj</t>
  </si>
  <si>
    <t>lot 324848/5</t>
  </si>
  <si>
    <t>A destocker</t>
  </si>
  <si>
    <t>9 colis mis au soldeur</t>
  </si>
  <si>
    <t>ok fait</t>
  </si>
  <si>
    <t>audas</t>
  </si>
  <si>
    <t>reste 1 colis</t>
  </si>
  <si>
    <t>frais</t>
  </si>
  <si>
    <t>stock à 0 maj info faite</t>
  </si>
  <si>
    <t>03228B</t>
  </si>
  <si>
    <t>03237A</t>
  </si>
  <si>
    <t>65054A</t>
  </si>
  <si>
    <t>65068A</t>
  </si>
  <si>
    <t>65069A</t>
  </si>
  <si>
    <t>mis 0 à la prépa du 20/3</t>
  </si>
  <si>
    <t>62846A</t>
  </si>
  <si>
    <t>Si stock restant, le transférer sur 62846</t>
  </si>
  <si>
    <t xml:space="preserve">RESTE 1 COLIS </t>
  </si>
  <si>
    <t>05005A</t>
  </si>
  <si>
    <t>Si stock restant, le transférer sur 05005</t>
  </si>
  <si>
    <t>reste 2 colis</t>
  </si>
  <si>
    <t>STOCK NEGATIF -3 COLIS</t>
  </si>
  <si>
    <t>PASSE EN PCB/SPCB X20</t>
  </si>
  <si>
    <t>0k</t>
  </si>
  <si>
    <t>14ct à mettre à la banque+destockage</t>
  </si>
  <si>
    <t>Damer</t>
  </si>
  <si>
    <t>CEDAI</t>
  </si>
  <si>
    <t>37889A</t>
  </si>
  <si>
    <t>46990A</t>
  </si>
  <si>
    <t>transférer stock sur 46990/attention 1 livr 24/03/17</t>
  </si>
  <si>
    <t>DLV 30/4 A METTRE A LA BANQUE</t>
  </si>
  <si>
    <t>31/05/2017 A LAISSER AU PICKING</t>
  </si>
  <si>
    <t>rebuc</t>
  </si>
  <si>
    <t>colaf</t>
  </si>
  <si>
    <t>Liv 24/03 à transférer sur 46990 (physiquement)</t>
  </si>
  <si>
    <t>RESTE 1 COLIS</t>
  </si>
  <si>
    <t>52079A</t>
  </si>
  <si>
    <t>RESTE 3 COLIS</t>
  </si>
  <si>
    <t>cedai</t>
  </si>
  <si>
    <t>RESTE 2 COLIS</t>
  </si>
  <si>
    <t>RESTE 5 COLIS</t>
  </si>
  <si>
    <t>RESTE 96 COLIS</t>
  </si>
  <si>
    <t>57974A</t>
  </si>
  <si>
    <t>0,04CT EN MACHINE A VIRER</t>
  </si>
  <si>
    <t>53113A</t>
  </si>
  <si>
    <t>si stock à mettre sur 53113</t>
  </si>
  <si>
    <t>53115A</t>
  </si>
  <si>
    <t>si stock à mettre sur 53115</t>
  </si>
  <si>
    <t>47283A</t>
  </si>
  <si>
    <t>si stock à mettre sur 47283</t>
  </si>
  <si>
    <t>recu sur la piste</t>
  </si>
  <si>
    <t>mars</t>
  </si>
  <si>
    <t>avril</t>
  </si>
  <si>
    <t>mai</t>
  </si>
  <si>
    <t>juin</t>
  </si>
  <si>
    <t>juillet</t>
  </si>
  <si>
    <t>août</t>
  </si>
  <si>
    <t>Nombre d'entrée Sec</t>
  </si>
  <si>
    <t>Nombre de sorti Sec</t>
  </si>
  <si>
    <t>Nombre d'entrée frais</t>
  </si>
  <si>
    <t>Nombre d'entrée surg</t>
  </si>
  <si>
    <t>Nombre de sorti frais</t>
  </si>
  <si>
    <t>Nombre de sorti Surg</t>
  </si>
  <si>
    <t>Nombre entrée global</t>
  </si>
  <si>
    <t>Nombre de sorti Global</t>
  </si>
  <si>
    <t>Taux entres/sortie</t>
  </si>
  <si>
    <t>FAIT EN DOUBLE</t>
  </si>
  <si>
    <t>si stock 0</t>
  </si>
  <si>
    <t>passera en pcb de 12</t>
  </si>
  <si>
    <t>STOCK A ZERO</t>
  </si>
  <si>
    <t>37590A</t>
  </si>
  <si>
    <t>1x en machine à mettre sur 37590</t>
  </si>
  <si>
    <t>14446A</t>
  </si>
  <si>
    <t>DAMER</t>
  </si>
  <si>
    <t>RESTE 6 PIECES</t>
  </si>
  <si>
    <t>appro</t>
  </si>
  <si>
    <t>a mettre en gs car uniquement p/interco</t>
  </si>
  <si>
    <t xml:space="preserve">  </t>
  </si>
  <si>
    <t>yofab</t>
  </si>
  <si>
    <t>réception</t>
  </si>
  <si>
    <t>Epicerie</t>
  </si>
  <si>
    <t>Liquide</t>
  </si>
  <si>
    <t>DPH</t>
  </si>
  <si>
    <t>Libération</t>
  </si>
  <si>
    <t>Création</t>
  </si>
  <si>
    <t>surg</t>
  </si>
  <si>
    <t>A REPLACER CORRECTEMENT CAR MIS EN GS ?</t>
  </si>
  <si>
    <t>SEC</t>
  </si>
  <si>
    <t>Produit mis en GS car faible vente / vu avec la préparation</t>
  </si>
  <si>
    <t>jebel</t>
  </si>
  <si>
    <t>export/interco</t>
  </si>
  <si>
    <t>YoFab</t>
  </si>
  <si>
    <t>Rayon</t>
  </si>
  <si>
    <t>Collectivité (Secs)</t>
  </si>
  <si>
    <t>Fourniture et marketing</t>
  </si>
  <si>
    <t>Marchandises Générales</t>
  </si>
  <si>
    <t>Surgelés</t>
  </si>
  <si>
    <t>Tous Rayon</t>
  </si>
  <si>
    <t>Inconnus</t>
  </si>
  <si>
    <t>Familles</t>
  </si>
  <si>
    <t xml:space="preserve">ALIMENTS INFANTILES           </t>
  </si>
  <si>
    <t xml:space="preserve">ALIMENTS POUR ANIMAUX         </t>
  </si>
  <si>
    <t>APERITIFS ET ALCOOLS EN ACQUIT</t>
  </si>
  <si>
    <t xml:space="preserve">APERITIFS VDN CAPS CONGES     </t>
  </si>
  <si>
    <t xml:space="preserve">ARTICLES D'ECLAIRAGE          </t>
  </si>
  <si>
    <t xml:space="preserve">ARTICLES FUMEURS-ALLUMETTES   </t>
  </si>
  <si>
    <t xml:space="preserve">BAS COLLANTS                  </t>
  </si>
  <si>
    <t xml:space="preserve">BIERES                        </t>
  </si>
  <si>
    <t xml:space="preserve">BISCUITERIE                   </t>
  </si>
  <si>
    <t>BISCUITS APERITIFS- GRAINES SA</t>
  </si>
  <si>
    <t xml:space="preserve">BOISSONS SUCREES - SIROPS     </t>
  </si>
  <si>
    <t xml:space="preserve">BOULANGERIE                   </t>
  </si>
  <si>
    <t xml:space="preserve">BROSSERIE                     </t>
  </si>
  <si>
    <t xml:space="preserve">BUREAU-ECOLE                  </t>
  </si>
  <si>
    <t xml:space="preserve">CAFE-CHICOREE-FILTRE          </t>
  </si>
  <si>
    <t xml:space="preserve">CHAMPAGNES-MOUSSEUX           </t>
  </si>
  <si>
    <t>CHARCUTERIE/POUR BOUCHERIE 09/</t>
  </si>
  <si>
    <t xml:space="preserve">CHOCOLAT EN TABLETTE          </t>
  </si>
  <si>
    <t xml:space="preserve">CONFISERIE                    </t>
  </si>
  <si>
    <t xml:space="preserve">CONFITURE-COMPOTE-MARRON-MIEL </t>
  </si>
  <si>
    <t xml:space="preserve">CONSERVES DE FRUITS AU SIROP  </t>
  </si>
  <si>
    <t xml:space="preserve">CONSERVES DE LEGUMES          </t>
  </si>
  <si>
    <t xml:space="preserve">CONSERVES DE POISSONS         </t>
  </si>
  <si>
    <t xml:space="preserve">CONSERVES DE VIANDES          </t>
  </si>
  <si>
    <t xml:space="preserve">DESSERTS-CREMES-ENTREMETS     </t>
  </si>
  <si>
    <t xml:space="preserve">EAUX                          </t>
  </si>
  <si>
    <t xml:space="preserve">ENTRETIEN                     </t>
  </si>
  <si>
    <t xml:space="preserve">FARINES-FARINEUX-PUREES       </t>
  </si>
  <si>
    <t xml:space="preserve">FOURNITURES                   </t>
  </si>
  <si>
    <t xml:space="preserve">HUILES                        </t>
  </si>
  <si>
    <t xml:space="preserve">HYGIENE                       </t>
  </si>
  <si>
    <t xml:space="preserve">INSECTICIDES - JARDIN - CAVES </t>
  </si>
  <si>
    <t xml:space="preserve">JOUETS                        </t>
  </si>
  <si>
    <t xml:space="preserve">LAITS                         </t>
  </si>
  <si>
    <t xml:space="preserve">LEGUMES SECS-RIZ              </t>
  </si>
  <si>
    <t xml:space="preserve">LES VINS FINS                 </t>
  </si>
  <si>
    <t xml:space="preserve">MAQUILLAGE                    </t>
  </si>
  <si>
    <t xml:space="preserve">MENAGE                        </t>
  </si>
  <si>
    <t xml:space="preserve">MERCERIE                      </t>
  </si>
  <si>
    <t xml:space="preserve">MOUTARDE CONDIMENT            </t>
  </si>
  <si>
    <t xml:space="preserve">NONFOOD DIVERS                </t>
  </si>
  <si>
    <t xml:space="preserve">PANIFICATION                  </t>
  </si>
  <si>
    <t xml:space="preserve">PARAPHARMACIE                 </t>
  </si>
  <si>
    <t xml:space="preserve">PATE ALIMENTAIRE              </t>
  </si>
  <si>
    <t xml:space="preserve">PATISSERIE INDUSTRIELLE       </t>
  </si>
  <si>
    <t xml:space="preserve">PETIT DEJEUNER CEREALE        </t>
  </si>
  <si>
    <t xml:space="preserve">PLASTIQUE                     </t>
  </si>
  <si>
    <t xml:space="preserve">PLATS CUISINES                </t>
  </si>
  <si>
    <t xml:space="preserve">POIVRES-EPICES                </t>
  </si>
  <si>
    <t xml:space="preserve">POTAGES-BOUILLONS             </t>
  </si>
  <si>
    <t xml:space="preserve">PREPARATION PATISSERIE-FRUITS </t>
  </si>
  <si>
    <t xml:space="preserve">PRODUITS DE LAVAGE            </t>
  </si>
  <si>
    <t xml:space="preserve">PRODUITS DIETETIQUES WANDER   </t>
  </si>
  <si>
    <t xml:space="preserve">PRODUITS DIETIETIQUES ET BIO  </t>
  </si>
  <si>
    <t xml:space="preserve">PRODUITS DU MONDE - EPICERIE  </t>
  </si>
  <si>
    <t xml:space="preserve">PUERICULTURE                  </t>
  </si>
  <si>
    <t xml:space="preserve">SAISONNIER                    </t>
  </si>
  <si>
    <t>SAUCE-MAYONNAISE-KETCHUP-TOMAT</t>
  </si>
  <si>
    <t xml:space="preserve">SELS                          </t>
  </si>
  <si>
    <t xml:space="preserve">SOINS DE BEAUTE DE LA CHEVELU </t>
  </si>
  <si>
    <t xml:space="preserve">SOINS ET BEAUTE DU CORPS ET D </t>
  </si>
  <si>
    <t xml:space="preserve">SUCRES                        </t>
  </si>
  <si>
    <t xml:space="preserve">TEXTILES                      </t>
  </si>
  <si>
    <t xml:space="preserve">THES-INFUSIONS                </t>
  </si>
  <si>
    <t xml:space="preserve">VERRERIE-VAISSELLE            </t>
  </si>
  <si>
    <t xml:space="preserve">VIANDE                        </t>
  </si>
  <si>
    <t xml:space="preserve">VINAIGRES                     </t>
  </si>
  <si>
    <t xml:space="preserve">VINS DE TABLE/VINS DE PAYS    </t>
  </si>
  <si>
    <t xml:space="preserve">VISSERIE-OUTILLAGE-ELECTRICIT </t>
  </si>
  <si>
    <t>08962A</t>
  </si>
  <si>
    <t>Article</t>
  </si>
  <si>
    <t xml:space="preserve">D{signation article           </t>
  </si>
  <si>
    <t>RA</t>
  </si>
  <si>
    <t xml:space="preserve">Rayon                    </t>
  </si>
  <si>
    <t>FAM</t>
  </si>
  <si>
    <t xml:space="preserve">Famille                       </t>
  </si>
  <si>
    <t xml:space="preserve">BLEDINE EVEIL SAV.VANILLE500G </t>
  </si>
  <si>
    <t xml:space="preserve">EPICERIE                 </t>
  </si>
  <si>
    <t xml:space="preserve">BLEDINE EVEIL CACAO 500G      </t>
  </si>
  <si>
    <t xml:space="preserve">BLEDINE EVEIL BISCUITEE 500G  </t>
  </si>
  <si>
    <t>BOL2X200G LEG.PATES VEAU 8M BL</t>
  </si>
  <si>
    <t xml:space="preserve">2X200ML PTI DEJ VANILLE       </t>
  </si>
  <si>
    <t xml:space="preserve">BT METAL 900G GUIGOZ 2 6-12M  </t>
  </si>
  <si>
    <t>NESTLE 4X100G.P'TIT BRASSE FRA</t>
  </si>
  <si>
    <t>PK 4X50CL BLEDILAIT CROISSANCE</t>
  </si>
  <si>
    <t xml:space="preserve">BLEDICHEF 12M EPINARD/SAUMON  </t>
  </si>
  <si>
    <t xml:space="preserve">BLEDICHEF 12M. SPAGH.BOLOGNAI </t>
  </si>
  <si>
    <t xml:space="preserve">NESTLE 400G BABICAO           </t>
  </si>
  <si>
    <t xml:space="preserve">BL/CHEF18M 260G BLANQUET.ANCI </t>
  </si>
  <si>
    <t xml:space="preserve">BL/CHEF 18M 260G LEG.VOL.BASQ </t>
  </si>
  <si>
    <t>AS.250G MAIS POULET PATE NESTL</t>
  </si>
  <si>
    <t xml:space="preserve">LT2X0130 HARICOT VERT BLEDINA </t>
  </si>
  <si>
    <t xml:space="preserve">26870A </t>
  </si>
  <si>
    <t>LT2 BLEDINA MOUS200 P.D.T CAR.</t>
  </si>
  <si>
    <t>NESTLE 4X100G P TI GOURMAN VAN</t>
  </si>
  <si>
    <t>NESTLE 4X100G P TI GOURMAN CHO</t>
  </si>
  <si>
    <t xml:space="preserve">LEG MERID DIND230G BLCHEF12M  </t>
  </si>
  <si>
    <t xml:space="preserve">B/CHEF LEG V.PAT 260G 18M     </t>
  </si>
  <si>
    <t>1ER POT 2X130G CAROTTE 4MBLEDI</t>
  </si>
  <si>
    <t>POT2X200 TOMAT.POULET RIZ6MOIS</t>
  </si>
  <si>
    <t>POT2X200 JARDINIERE BOEUF6MOIS</t>
  </si>
  <si>
    <t>POT2X200 JARD LEGU POULET8MOIS</t>
  </si>
  <si>
    <t xml:space="preserve">LEGU PATE JAMBON 2X190 6MHIPP </t>
  </si>
  <si>
    <t xml:space="preserve">GR COURG P/LEGU 2X190G 8MHIPP </t>
  </si>
  <si>
    <t xml:space="preserve">CAROT PDT BOEUF 2X190G 6MHIPP </t>
  </si>
  <si>
    <t xml:space="preserve">POIRE COUP4X100G BIO 4MOIHIPP </t>
  </si>
  <si>
    <t xml:space="preserve">POM ABRICO 4X100 BIO 4MOIHIPP </t>
  </si>
  <si>
    <t xml:space="preserve">POM BANAN 4X100G BIO 4MOIHIPP </t>
  </si>
  <si>
    <t xml:space="preserve">POIRE 2X130 4MOIS BLEDINA     </t>
  </si>
  <si>
    <t xml:space="preserve">POMME 2X130G 4MOI BLEDINA     </t>
  </si>
  <si>
    <t>POT2X200 PETI LEG/COLIN6MBLEDI</t>
  </si>
  <si>
    <t xml:space="preserve">CAROT PDT SAUMON2X190G 6MHIPP </t>
  </si>
  <si>
    <t xml:space="preserve">RISOTTO LEGUMES 2X190G 8MHIPP </t>
  </si>
  <si>
    <t xml:space="preserve">POM BAN FRUI ROUG4X100 6MHIPP </t>
  </si>
  <si>
    <t>BOL 2X200 PT LEG SAUMON BLEDIN</t>
  </si>
  <si>
    <t>POT 4X130G POM/PRUNEAU 6MBLEDI</t>
  </si>
  <si>
    <t>POT 4X130G COCKTAIL FRUITBLEDI</t>
  </si>
  <si>
    <t>4X250ML BLEDIDEJ BISCUITEBLEDI</t>
  </si>
  <si>
    <t>900G BLEDILAIT CROIS PDREBLEDI</t>
  </si>
  <si>
    <t>4X130G POMME FRAMBOISE BLEDINA</t>
  </si>
  <si>
    <t xml:space="preserve">4X130G POMME BANANE BLEDINA   </t>
  </si>
  <si>
    <t>BOL2X200G LEG POTAGER BOEUF 8M</t>
  </si>
  <si>
    <t>BOL IDMAM 2X200G COUR PATMERLU</t>
  </si>
  <si>
    <t xml:space="preserve">LITRE BLEDILAIT CROISSANCE    </t>
  </si>
  <si>
    <t>10KG.FRISKIES CHIEN ADULT/ACTI</t>
  </si>
  <si>
    <t xml:space="preserve">7,5 KG.FRISKIES CHAT LAPIN    </t>
  </si>
  <si>
    <t xml:space="preserve">1,5KG.PURINA ONE SAUMON       </t>
  </si>
  <si>
    <t xml:space="preserve">1,5KG PURINA ONE POULET       </t>
  </si>
  <si>
    <t>400G 1/2BOUCHE AGNEAU DINDE BF</t>
  </si>
  <si>
    <t xml:space="preserve">BQ 300G TERRINE AGNEAU BF     </t>
  </si>
  <si>
    <t>400G 1/2PATEE MX VIANDE LEG BF</t>
  </si>
  <si>
    <t>400G 1/2 PATEE MORC.BOEUF CHI.</t>
  </si>
  <si>
    <t>1,2KGLT3X1/2BOUCHE MULTIVAR BF</t>
  </si>
  <si>
    <t xml:space="preserve">1,2KG 3X1/2TERRINES CHAT BF   </t>
  </si>
  <si>
    <t xml:space="preserve">400G CROQ SAUMON/THON CHAT BF </t>
  </si>
  <si>
    <t>2KG CROQUET CHATS SAUM/THON BF</t>
  </si>
  <si>
    <t xml:space="preserve">2KG CROQ.LAPIN CHAT STERILISE </t>
  </si>
  <si>
    <t>1.5KG ULTIMA STERI.INTERIEUR D</t>
  </si>
  <si>
    <t>1.5KG ULTIMA STERI.SENSIBLE TR</t>
  </si>
  <si>
    <t>4X85G ONE SPECIAL CHAT STERILI</t>
  </si>
  <si>
    <t>4X85G TER.MOUSS.CHAT VIAN/POI.</t>
  </si>
  <si>
    <t>4X85G EMINC.BOEUF CHAT STERIL.</t>
  </si>
  <si>
    <t xml:space="preserve">4X100G EMINC.AGNEAU CHATON BF </t>
  </si>
  <si>
    <t>BQ 150G MENU CHIEN VOLAILLE BF</t>
  </si>
  <si>
    <t xml:space="preserve">400G 1/2 MIJOT.BOEUF CHIEN BF </t>
  </si>
  <si>
    <t xml:space="preserve">1.5KG CROQ.PT.CHIEN POULE/RIZ </t>
  </si>
  <si>
    <t xml:space="preserve">1.5KG CROQ.CHIEN TENDRE BOEUF </t>
  </si>
  <si>
    <t>LT12X100G.ST.FRISKIES VEAU/DIN</t>
  </si>
  <si>
    <t>LT3X1/4 GOURMET MIJOTES B./FOI</t>
  </si>
  <si>
    <t>LT12X100G.SACHET FELIX EMINCES</t>
  </si>
  <si>
    <t>LT4X1/2 TERRINE FELIX AGNEAU D</t>
  </si>
  <si>
    <t xml:space="preserve">1 KG RIZ EXPANSE              </t>
  </si>
  <si>
    <t xml:space="preserve">4X1/2FRISKIE MULT.VIAND.SAUCE </t>
  </si>
  <si>
    <t xml:space="preserve">4 KG.FRISKIES VITALITY JUNIOR </t>
  </si>
  <si>
    <t xml:space="preserve">LT 4X1/2 FRISKIES TERRINE     </t>
  </si>
  <si>
    <t xml:space="preserve">1/2 BOULETTES BOEUF EVERYDAY  </t>
  </si>
  <si>
    <t>1/2 BOULETTES AU VOLAILLE EVER</t>
  </si>
  <si>
    <t xml:space="preserve">SAC 3KG.FIDO CROQ MIX SENIOR  </t>
  </si>
  <si>
    <t>1KG.FIDO ADULT.BOEUF -25KG CRO</t>
  </si>
  <si>
    <t xml:space="preserve">08906A </t>
  </si>
  <si>
    <t xml:space="preserve">2 KG.CROQUETTES CHAT EVERDAY  </t>
  </si>
  <si>
    <t xml:space="preserve">1/2 WHISKAS DELICE AU BOEUF   </t>
  </si>
  <si>
    <t xml:space="preserve">0400FRISKIES CHAT DEL.VIANDE  </t>
  </si>
  <si>
    <t xml:space="preserve">0400FRISKIES CHAT SAUMON/THON </t>
  </si>
  <si>
    <t xml:space="preserve">09023A </t>
  </si>
  <si>
    <t xml:space="preserve">3/2 BOULETTE BF/LEG.DICK      </t>
  </si>
  <si>
    <t xml:space="preserve">0300 CESAR VEAU CAROTTE       </t>
  </si>
  <si>
    <t xml:space="preserve">0300 CESAR POULET             </t>
  </si>
  <si>
    <t xml:space="preserve">3/2 PEDIGREE RICHE EN BOEUF   </t>
  </si>
  <si>
    <t xml:space="preserve">1,5KG FROLIC BOEUF            </t>
  </si>
  <si>
    <t xml:space="preserve">2 KG BRISURES DE RIZ ECOPRIX  </t>
  </si>
  <si>
    <t xml:space="preserve">LT 4X1/2 FELIX FOIE VOLAILLE  </t>
  </si>
  <si>
    <t xml:space="preserve">2KG FRISKIES CHAT LAPIN/VOLAI </t>
  </si>
  <si>
    <t xml:space="preserve">2KGFRISKIES CHAT POULET DINDE </t>
  </si>
  <si>
    <t>1,230KG 3/2BOUCHE BOEUF LEG BF</t>
  </si>
  <si>
    <t xml:space="preserve">1,230KG 3/2 BOUCHEE POULET BF </t>
  </si>
  <si>
    <t>1,220KG 3/2MENU BOEUF/CHIEN BF</t>
  </si>
  <si>
    <t>400G 1/2MENU RICHE EN BOEUF BF</t>
  </si>
  <si>
    <t xml:space="preserve">BQ 300G MENU AU BOEUF BF      </t>
  </si>
  <si>
    <t xml:space="preserve">BQ 300G MENU AU POULET BF     </t>
  </si>
  <si>
    <t xml:space="preserve">5KG CROQUETTE CHIEN EVD/CROC  </t>
  </si>
  <si>
    <t xml:space="preserve">4KG FRISKIES CHIEN VITALITY   </t>
  </si>
  <si>
    <t xml:space="preserve">4 KG FROLIC BOEUF             </t>
  </si>
  <si>
    <t xml:space="preserve">4 KG CROQUETTE BOEUF CHIEN BF </t>
  </si>
  <si>
    <t xml:space="preserve">4KG 4PAT'BLEU PATE+VIANDE     </t>
  </si>
  <si>
    <t xml:space="preserve">0500 PEDIGREE MARKIES CHIEN   </t>
  </si>
  <si>
    <t xml:space="preserve">400G 1/2 BOUCHE VIANDE LEG BF </t>
  </si>
  <si>
    <t xml:space="preserve">100G MENU CHAT BOEUF BF       </t>
  </si>
  <si>
    <t xml:space="preserve">100G MENU CHAT VOLAILLE BF    </t>
  </si>
  <si>
    <t xml:space="preserve">100G MENU CHAT LAPIN BF       </t>
  </si>
  <si>
    <t xml:space="preserve">100G MENU CHAT SAUMON BF      </t>
  </si>
  <si>
    <t xml:space="preserve">2KG CROQ.POULET CHAT BF       </t>
  </si>
  <si>
    <t xml:space="preserve">400G CROQ POULET CHAT BF      </t>
  </si>
  <si>
    <t xml:space="preserve">400G CROQ BOEUF/LEG CHAT BF   </t>
  </si>
  <si>
    <t xml:space="preserve">SAC 5KG LAPIN GAMME B/COUR    </t>
  </si>
  <si>
    <t xml:space="preserve">SAC 5KG MELANGE GAMME B/COUR  </t>
  </si>
  <si>
    <t xml:space="preserve">SAC 5KG POUSSIN B/COUR        </t>
  </si>
  <si>
    <t xml:space="preserve">SAC 5KG POULE PONDEUSE B/COUR </t>
  </si>
  <si>
    <t>1KG FROLIC POULET PETITS/MOYEN</t>
  </si>
  <si>
    <t xml:space="preserve">5KG LITIERE CHAT FRISKI.8L    </t>
  </si>
  <si>
    <t xml:space="preserve">1 KG GRAINES TOURTERELLE      </t>
  </si>
  <si>
    <t>3/2 BOULETTES VOLAILLE EVERYDA</t>
  </si>
  <si>
    <t xml:space="preserve">3/2 BOULETTE BOEUF EVERYDAY   </t>
  </si>
  <si>
    <t xml:space="preserve">BT 400G CHAT BOEUF BONI       </t>
  </si>
  <si>
    <t xml:space="preserve">BT 400G CHAT LAPIN BONI       </t>
  </si>
  <si>
    <t xml:space="preserve">BQ 100G SAUMON CHAT EVERYDAY  </t>
  </si>
  <si>
    <t xml:space="preserve">BQ 100G LAPIN CHAT EVERYDAY   </t>
  </si>
  <si>
    <t>BQ 100G VOLAILLE CHAT EVERYDAY</t>
  </si>
  <si>
    <t xml:space="preserve">BQ 100G BOEUF EVERYDAY        </t>
  </si>
  <si>
    <t xml:space="preserve">3X1/2PEDIGREE VEAU/POULET/AGN </t>
  </si>
  <si>
    <t xml:space="preserve">3/2CANIGOU PATE/MX VIANDE/LEG </t>
  </si>
  <si>
    <t xml:space="preserve">4KG FRISKIES POULET/FOIE CHAT </t>
  </si>
  <si>
    <t>4KG.PEDIGREE ADULTES BOEUF LEG</t>
  </si>
  <si>
    <t xml:space="preserve">4 KG FRISKIES CHIEN POULET    </t>
  </si>
  <si>
    <t xml:space="preserve">4 KG.FIDO CROQMIX BOEUF       </t>
  </si>
  <si>
    <t xml:space="preserve">LT 4X100G.WHISKAS VIANDES     </t>
  </si>
  <si>
    <t>LT12X100G SACHET WHISKAS CHATO</t>
  </si>
  <si>
    <t>1,5KG CROQ CHIEN BOEU/PT/LE BF</t>
  </si>
  <si>
    <t>400G 1/2 EMINCEE BOEUF CHAT BF</t>
  </si>
  <si>
    <t xml:space="preserve">400G 1/2EMINC.PLT/H.V CHAT BF </t>
  </si>
  <si>
    <t xml:space="preserve">1KG GRAINES CANARI            </t>
  </si>
  <si>
    <t xml:space="preserve">1 KG GRAINES EXOTIQUE         </t>
  </si>
  <si>
    <t xml:space="preserve">1 KG GRAINES PERRUCHE         </t>
  </si>
  <si>
    <t>4X0100 EMINCE MULT/POIS FRISKI</t>
  </si>
  <si>
    <t>86G SCHMACKOS MULTI X10 PEDIGR</t>
  </si>
  <si>
    <t>110G DENTASTIX X7 CHIO/PET.CHI</t>
  </si>
  <si>
    <t>180G DENTASTIX X7 MOY.CHIENS P</t>
  </si>
  <si>
    <t>LT4X85GRS TERRINES GOURMET GOL</t>
  </si>
  <si>
    <t>400G CROQ.NAT.CHAT STERILISE S</t>
  </si>
  <si>
    <t>4X85G GOURMET PERLE B/LAP/SAU/</t>
  </si>
  <si>
    <t xml:space="preserve">3.8L LITIERE SILICE CATSAN    </t>
  </si>
  <si>
    <t xml:space="preserve">10KG PEDIGREE ADULT VOLAILLE  </t>
  </si>
  <si>
    <t xml:space="preserve">10KG PEDIGRE ADUL.BOEUF LEGUM </t>
  </si>
  <si>
    <t xml:space="preserve">24X100G EFFILES VIANDES FELIX </t>
  </si>
  <si>
    <t>24X100G EFFILES POISSONS FELIX</t>
  </si>
  <si>
    <t xml:space="preserve">8X400G TERRINES FELIX         </t>
  </si>
  <si>
    <t xml:space="preserve">8X400G EMINCES FELIX          </t>
  </si>
  <si>
    <t xml:space="preserve">MAISON TOILETTE CHAT          </t>
  </si>
  <si>
    <t xml:space="preserve">D.P.H.                   </t>
  </si>
  <si>
    <t>DISTRIB. SACS DEJECTION + SACS</t>
  </si>
  <si>
    <t xml:space="preserve">BAC A LITIERE                 </t>
  </si>
  <si>
    <t xml:space="preserve">CORBEILLE SUNNY GM            </t>
  </si>
  <si>
    <t xml:space="preserve">2 OS A MACHER MEDIUM PEDIGREE </t>
  </si>
  <si>
    <t xml:space="preserve">4 OS A MACHER MINI PEDIGREE   </t>
  </si>
  <si>
    <t xml:space="preserve">1/2 WHISKAS SAUMON            </t>
  </si>
  <si>
    <t xml:space="preserve">1/2 WHISKAS POULET            </t>
  </si>
  <si>
    <t xml:space="preserve">1/2 WHISKAS VOLAILLE CAROTTE  </t>
  </si>
  <si>
    <t>1,5KG CROC BOEUF FIDO BIEN ETR</t>
  </si>
  <si>
    <t xml:space="preserve">12X100G FELIX EF/GELE POISSON </t>
  </si>
  <si>
    <t>ST450G ONE CHAT STERILISE BOEU</t>
  </si>
  <si>
    <t>4X40G GOURMET CRYSTAL SOUP THO</t>
  </si>
  <si>
    <t>4X40G GOURM.CRYSTAL SOUP POULE</t>
  </si>
  <si>
    <t xml:space="preserve">LT 4X85G ONE EMINCE AGN/POIS  </t>
  </si>
  <si>
    <t xml:space="preserve">4X85G GOURMET PERLE PLAIS/MER </t>
  </si>
  <si>
    <t xml:space="preserve">450G CROQ.ONE ADULTE LAPIN    </t>
  </si>
  <si>
    <t xml:space="preserve">BISCROK 3VARIET.PEDIGREE 500G </t>
  </si>
  <si>
    <t xml:space="preserve">1.5KG PURINA ONE CHAT BOEUF   </t>
  </si>
  <si>
    <t>15KG FIDO CROQ MIX ADULTE POUL</t>
  </si>
  <si>
    <t xml:space="preserve">5 STIK PICNIC POULET 42G FIDO </t>
  </si>
  <si>
    <t>X4 1/2 WHISKAS JUNIOR 3 VIANDE</t>
  </si>
  <si>
    <t>ST 450G CROQ.CHAT SAUMON PURIN</t>
  </si>
  <si>
    <t xml:space="preserve">ST 450G CROQ.CHAT PLT PURINA  </t>
  </si>
  <si>
    <t>S.10L LITIERE CHAT CATSANHYG.P</t>
  </si>
  <si>
    <t xml:space="preserve">BONI CHAT SAUMON/TRUIT        </t>
  </si>
  <si>
    <t xml:space="preserve">SPINNER DENTABITS 60GR        </t>
  </si>
  <si>
    <t xml:space="preserve">400G CROQ CHATON POU/CAR BF   </t>
  </si>
  <si>
    <t xml:space="preserve">1.5KG CROQ CHIOT VIAN/CER BF  </t>
  </si>
  <si>
    <t>WHISKAS IRESIS.POULET FROM.60G</t>
  </si>
  <si>
    <t>2KG JUNIOR CHAT POULET FRISKIE</t>
  </si>
  <si>
    <t>1.5KG FIDO TENDRE BOUCHEEPOULE</t>
  </si>
  <si>
    <t xml:space="preserve">4KG LITIERE COMPACTE CHAT BF  </t>
  </si>
  <si>
    <t>12X100G.ST.FRISKIES GELEEMULTI</t>
  </si>
  <si>
    <t xml:space="preserve">12X100G FELIX EMINCE VOLAILLE </t>
  </si>
  <si>
    <t>12X100G.ST.FELIX EFF/VIANMULTI</t>
  </si>
  <si>
    <t>PT 2KG GRAINE OISEAUX LIBSIRIK</t>
  </si>
  <si>
    <t xml:space="preserve">BOULE GRAISSE OISEAU X10      </t>
  </si>
  <si>
    <t>LT3X300G MENU BOEUF/POU/AGN BF</t>
  </si>
  <si>
    <t xml:space="preserve">4X100G CHAT VOL/FOI/LAP/S BF  </t>
  </si>
  <si>
    <t xml:space="preserve">LT4X100G BOUCHEES VIANDES BF  </t>
  </si>
  <si>
    <t xml:space="preserve">LT4X100G BOUCHEES POISSON BF  </t>
  </si>
  <si>
    <t xml:space="preserve">LT12X100G BOUCHEEES CHAT BF   </t>
  </si>
  <si>
    <t>BQ 300G.TERRINE POULET EVERYDA</t>
  </si>
  <si>
    <t>BQ 300G.TERRINE LAPIN EVERYDAY</t>
  </si>
  <si>
    <t>BQ 300G.TERRINE BOEUF EVERYDAY</t>
  </si>
  <si>
    <t xml:space="preserve">LT12X100G.REPAS CHAT EVERYDAY </t>
  </si>
  <si>
    <t xml:space="preserve">450G CROQ ONE JUNIOR POULET   </t>
  </si>
  <si>
    <t>1.5KG ONE CHAT STERILISE SAUMO</t>
  </si>
  <si>
    <t>3/2 CANIGOU VIANDE BLANCHE LEG</t>
  </si>
  <si>
    <t>3/2 PATEE MX VIAND/LEG.CHIEN B</t>
  </si>
  <si>
    <t>3X1/2 PATEE MX VIAND/LEG.CHIEN</t>
  </si>
  <si>
    <t>3X1/2 BOUCHEE AGN/DIN/GIB.CHIE</t>
  </si>
  <si>
    <t>7.5KG CROQ.CHIEN BOEU/PT/LEG B</t>
  </si>
  <si>
    <t xml:space="preserve">LT3X1/2BOUCHEES AGN/TRUITCHAT </t>
  </si>
  <si>
    <t xml:space="preserve">LT3X1/2EMINCE BOEU/SAUMONCHAT </t>
  </si>
  <si>
    <t xml:space="preserve">8L LITIERE CHAT BF 5,20KG     </t>
  </si>
  <si>
    <t xml:space="preserve">7 L LITIERE CHAT ECOPRIX      </t>
  </si>
  <si>
    <t xml:space="preserve">10 OS A MACHER 8.5CM BONI     </t>
  </si>
  <si>
    <t>BATONSX100 A MACHER CHIEN BONI</t>
  </si>
  <si>
    <t xml:space="preserve">10 OS A MACH 14 CM BIRGER     </t>
  </si>
  <si>
    <t xml:space="preserve">X5 OS NOUE 11.5CM BLANC BONI  </t>
  </si>
  <si>
    <t>SEAU MIXED BONES 100%NAT SNACK</t>
  </si>
  <si>
    <t xml:space="preserve">SNACKS P/CHIENS X20 BONI      </t>
  </si>
  <si>
    <t xml:space="preserve">BISCUIT CHIEN 500G BIRGER     </t>
  </si>
  <si>
    <t xml:space="preserve">PT 1.5KG TOURNESOL SIRIKI     </t>
  </si>
  <si>
    <t xml:space="preserve">5KG SABLE ANISE SIRIKIT       </t>
  </si>
  <si>
    <t xml:space="preserve">2.5KG FOIN MART               </t>
  </si>
  <si>
    <t xml:space="preserve">COPEAUX MART                  </t>
  </si>
  <si>
    <t>ANTI BOULE DE POIL 60G   WHISK</t>
  </si>
  <si>
    <t xml:space="preserve">PEDIGREE JUMBONE MEDIUM       </t>
  </si>
  <si>
    <t xml:space="preserve">WHISK.IRRESIST.SAUMON 60G     </t>
  </si>
  <si>
    <t xml:space="preserve">VITA FLOCON COMPLET 250MLTOUS </t>
  </si>
  <si>
    <t xml:space="preserve">BONI OS 21CM                  </t>
  </si>
  <si>
    <t xml:space="preserve">WOLFS HYGIENE DENTAIRE        </t>
  </si>
  <si>
    <t>1.5KG FRISKIES CHAT BOEUF/POUL</t>
  </si>
  <si>
    <t xml:space="preserve">1.5KG FRISKIES CHAT SAUMON    </t>
  </si>
  <si>
    <t>VITA FLOCON 250ML POISSONROUGE</t>
  </si>
  <si>
    <t xml:space="preserve">BATONNET BIRGER TWISTED       </t>
  </si>
  <si>
    <t xml:space="preserve">60G FELIX PARTY MIX ORIGINAL  </t>
  </si>
  <si>
    <t xml:space="preserve">LT 4X85G ONE CHAT SENSIBLE    </t>
  </si>
  <si>
    <t xml:space="preserve">BT 400G CHAT SAUMON BONI      </t>
  </si>
  <si>
    <t xml:space="preserve">60G FELIX PARTY MIX OCEAN     </t>
  </si>
  <si>
    <t xml:space="preserve">PT 2KG MELANGE LAPINS         </t>
  </si>
  <si>
    <t>ET.500G CROQ.FOUR RECOMP CHI B</t>
  </si>
  <si>
    <t xml:space="preserve">PT 500G MELANGE COBBAYE       </t>
  </si>
  <si>
    <t xml:space="preserve">B 35CL VODKA SOBIESKI         </t>
  </si>
  <si>
    <t xml:space="preserve">LIQUIDES                 </t>
  </si>
  <si>
    <t xml:space="preserve">FLASK RHUM BLANC AGRICOLE     </t>
  </si>
  <si>
    <t xml:space="preserve">FLASK CALVADOS 40[ SYLVAI     </t>
  </si>
  <si>
    <t xml:space="preserve">BT APEROL 15[ 100CL           </t>
  </si>
  <si>
    <t>70CL BOURBON JIM BEAM WHITE 40</t>
  </si>
  <si>
    <t xml:space="preserve">WHISKY W. PEEL 40[ 35CL       </t>
  </si>
  <si>
    <t>BTE 25CL CAPTAIN MORGAN + COLA</t>
  </si>
  <si>
    <t xml:space="preserve">BTE 25CL GORDONS + TONIC      </t>
  </si>
  <si>
    <t xml:space="preserve">BTE 25CL JB + COLA            </t>
  </si>
  <si>
    <t xml:space="preserve">BL70CL RUM CAPTAIN MORGAN 35[ </t>
  </si>
  <si>
    <t xml:space="preserve">JAGERMEISTER 35% 70CL         </t>
  </si>
  <si>
    <t xml:space="preserve">BLE 70CL CASSIS 15[ ECOPR     </t>
  </si>
  <si>
    <t xml:space="preserve">LITRE RHUM BLC CHARRETTE      </t>
  </si>
  <si>
    <t xml:space="preserve">BL BOURBON JACK DANIEL'S 40[  </t>
  </si>
  <si>
    <t>LITRE VODKA PUR GRAIN 37.5% BF</t>
  </si>
  <si>
    <t>BL VODKA POLIAKOV 37,5[ P.CHOC</t>
  </si>
  <si>
    <t xml:space="preserve">BL PORTO SANDEMAN ROUGE       </t>
  </si>
  <si>
    <t xml:space="preserve">LT CREME CASSIS 15[VEDREN     </t>
  </si>
  <si>
    <t xml:space="preserve">BLE TEQUILA SAN JOSE 35[      </t>
  </si>
  <si>
    <t xml:space="preserve">ALCOOL POUR FRUITS 40[        </t>
  </si>
  <si>
    <t xml:space="preserve">POLIAKOV ICE LIME 4X27,5CL    </t>
  </si>
  <si>
    <t xml:space="preserve">POLIAKOV ICE RED 4X27,5CL     </t>
  </si>
  <si>
    <t xml:space="preserve">LT WHISKY CLAN CAMPBELL       </t>
  </si>
  <si>
    <t xml:space="preserve">BLE 70CL PERNOD 40[           </t>
  </si>
  <si>
    <t xml:space="preserve">CRUZ PORTO BLANC 19[ 75CL     </t>
  </si>
  <si>
    <t xml:space="preserve">LT WHISKY GRANT'S             </t>
  </si>
  <si>
    <t xml:space="preserve">BL 70CL VODKA BELVEDERE 40[   </t>
  </si>
  <si>
    <t xml:space="preserve">BL IRISH WHISKEY PADDY        </t>
  </si>
  <si>
    <t xml:space="preserve">BLE 70CL CREME WHISKY COU     </t>
  </si>
  <si>
    <t>BL70CL BALLANTINES HARD FIRE 4</t>
  </si>
  <si>
    <t xml:space="preserve">BL 1,5L WHISKY W.PEEL         </t>
  </si>
  <si>
    <t xml:space="preserve">70CL JACK DANIEL'S FIRE  35[  </t>
  </si>
  <si>
    <t xml:space="preserve">50CL CALVADOS H.A. BUSNEL 40[ </t>
  </si>
  <si>
    <t>70CL CALVADOS VIEUX BUSNEL 40[</t>
  </si>
  <si>
    <t>70CL LIMONCELLO 25[VILLA CARDE</t>
  </si>
  <si>
    <t>70CL AMARETTO 25[ VILLA CARDEA</t>
  </si>
  <si>
    <t xml:space="preserve">50CL SUPERCASSIS VEDRENNE 20[ </t>
  </si>
  <si>
    <t xml:space="preserve">70CL WHISKY KAVALAN 40[       </t>
  </si>
  <si>
    <t>70CL WHISKY NIKKA ALL MALT 40[</t>
  </si>
  <si>
    <t xml:space="preserve">BL.70CL SMIRNOFF ICE 4[       </t>
  </si>
  <si>
    <t xml:space="preserve">PK 3X27,5CL SMIRNOFF ICE      </t>
  </si>
  <si>
    <t xml:space="preserve">70CL PASTIS BLEU MICOULIN 45[ </t>
  </si>
  <si>
    <t xml:space="preserve">38CL 10 BABAS AU RHUM 11[     </t>
  </si>
  <si>
    <t xml:space="preserve">70CL GENEPI GRAND RUBREN 40[  </t>
  </si>
  <si>
    <t xml:space="preserve">1.5L WHISKY BALLANTINE'S 40[  </t>
  </si>
  <si>
    <t>BL70CL VODKA GREY GOOSE ORIG.4</t>
  </si>
  <si>
    <t xml:space="preserve">BL.35CL WHISKY LABEL 5 40     </t>
  </si>
  <si>
    <t xml:space="preserve">BL WHISKY J.WALKER BRI-1E     </t>
  </si>
  <si>
    <t xml:space="preserve">BL70CL COGNAC VSOP J.GAUTRET  </t>
  </si>
  <si>
    <t xml:space="preserve">LITRE WHISKY J&amp;B              </t>
  </si>
  <si>
    <t xml:space="preserve">BL 35CL "CLAN CAMPBELL"       </t>
  </si>
  <si>
    <t xml:space="preserve">BL WHISKY BLACK&amp;WHITE         </t>
  </si>
  <si>
    <t xml:space="preserve">BL WHISKY J.WALKER ROUGE      </t>
  </si>
  <si>
    <t xml:space="preserve">BLE WHISKY  LABEL 5           </t>
  </si>
  <si>
    <t xml:space="preserve">BL WHISKY BALLANTINE'S        </t>
  </si>
  <si>
    <t xml:space="preserve">LT RHUM NEGRITA 40[           </t>
  </si>
  <si>
    <t xml:space="preserve">BL WHISKY J.B                 </t>
  </si>
  <si>
    <t xml:space="preserve">BL WHISKY "CHIVAS" 12 ANS     </t>
  </si>
  <si>
    <t xml:space="preserve">BL VODKA ERISTOFF             </t>
  </si>
  <si>
    <t xml:space="preserve">BLE 35CL WHISKY J &amp; B         </t>
  </si>
  <si>
    <t xml:space="preserve">LT RHUM AMBRE 40[             </t>
  </si>
  <si>
    <t xml:space="preserve">LT WHISKY WILLIAM PEEL        </t>
  </si>
  <si>
    <t xml:space="preserve">BL IRISH WHISKEY"JAMESON"     </t>
  </si>
  <si>
    <t xml:space="preserve">BL 70 WHISKY SIR EDWARD'S     </t>
  </si>
  <si>
    <t xml:space="preserve">SPIRIT.GOLD RIVER 8ANS        </t>
  </si>
  <si>
    <t xml:space="preserve">BL WHISKY FAMOUS GROUSE       </t>
  </si>
  <si>
    <t xml:space="preserve">BLE SPIRITUEUX WHISKY         </t>
  </si>
  <si>
    <t xml:space="preserve">BL.70 CLAN CAMPBELL 40[       </t>
  </si>
  <si>
    <t xml:space="preserve">BL WHISKY W.LAWSON'S 40[      </t>
  </si>
  <si>
    <t xml:space="preserve">BL WHISKY GRANT'S             </t>
  </si>
  <si>
    <t xml:space="preserve">BL BOURBON FOUR ROSES 40[     </t>
  </si>
  <si>
    <t xml:space="preserve">BL WHISKY BLEND ECOPRIX       </t>
  </si>
  <si>
    <t xml:space="preserve">LT WHISKY LABEL 5             </t>
  </si>
  <si>
    <t xml:space="preserve">BL 70CL WHISKY GLEN DEW BF    </t>
  </si>
  <si>
    <t xml:space="preserve">BL GIN OLD LADY'S             </t>
  </si>
  <si>
    <t xml:space="preserve">BL 70CL VODKA SMIRNOFF        </t>
  </si>
  <si>
    <t xml:space="preserve">BL RON BACARDI BLANCA         </t>
  </si>
  <si>
    <t>BL 70 CL VODKA EVERYDAY  37.5[</t>
  </si>
  <si>
    <t xml:space="preserve">BL 50CL RHUM AMBRE 40[        </t>
  </si>
  <si>
    <t xml:space="preserve">BL 50CL RHUM NEGRITA 40[      </t>
  </si>
  <si>
    <t xml:space="preserve">FLASK RHUM NEGRITA 40[        </t>
  </si>
  <si>
    <t xml:space="preserve">FLASK RHUM AMBRE 40[          </t>
  </si>
  <si>
    <t xml:space="preserve">BL RHUM BLANC HEAD 40[        </t>
  </si>
  <si>
    <t xml:space="preserve">BL RHUM BLANC OLD NICK        </t>
  </si>
  <si>
    <t xml:space="preserve">BL70CL COGNAC ***J.GAUTRE     </t>
  </si>
  <si>
    <t xml:space="preserve">FLASK  COGNAC                 </t>
  </si>
  <si>
    <t xml:space="preserve">BL 70C ARMAGNAC V.DU FIER     </t>
  </si>
  <si>
    <t xml:space="preserve">BL MARC BOURGOGNE 40[         </t>
  </si>
  <si>
    <t xml:space="preserve">BL CALVADOS MAGLOIRE          </t>
  </si>
  <si>
    <t xml:space="preserve">FLASK SPIRIT. AU KIRSCH       </t>
  </si>
  <si>
    <t xml:space="preserve">BL "GLENFIDDICH" 12 ANS       </t>
  </si>
  <si>
    <t xml:space="preserve">BL 70CL KIRSCH  LEMERCIER     </t>
  </si>
  <si>
    <t xml:space="preserve">BL WHISKY WILLIAM PEEL        </t>
  </si>
  <si>
    <t xml:space="preserve">BL 70CL GIN GORDON'S          </t>
  </si>
  <si>
    <t xml:space="preserve">BL BOURBON OLD HENRY          </t>
  </si>
  <si>
    <t xml:space="preserve">LT WHISKY GOLDEN SPOT         </t>
  </si>
  <si>
    <t xml:space="preserve">FLASK WHISKY LABEL 5          </t>
  </si>
  <si>
    <t xml:space="preserve">BLE 70CL VODKA POLIAKOV       </t>
  </si>
  <si>
    <t xml:space="preserve">LITRE WHISKY BALLANTINES      </t>
  </si>
  <si>
    <t xml:space="preserve">BL 70CL WHISKY LONG-JOHN      </t>
  </si>
  <si>
    <t xml:space="preserve">BL 70CL GIN GIBSONS 37[5      </t>
  </si>
  <si>
    <t xml:space="preserve">LITRE WHISKY SIR EDWARD'S     </t>
  </si>
  <si>
    <t xml:space="preserve">BL WHISKY CANAD.SAMBARTON     </t>
  </si>
  <si>
    <t xml:space="preserve">BLE MANZANA VERDE 18[         </t>
  </si>
  <si>
    <t xml:space="preserve">BL PORTO ROUGE W.PITTERS      </t>
  </si>
  <si>
    <t xml:space="preserve">BL PORTO BLANC EVERYDAY       </t>
  </si>
  <si>
    <t xml:space="preserve">LT PONTARLIER ANIS S/SUCR     </t>
  </si>
  <si>
    <t xml:space="preserve">PUNCH PLANTEUR PALM           </t>
  </si>
  <si>
    <t xml:space="preserve">BL 70CL CREME CASSIS BF       </t>
  </si>
  <si>
    <t xml:space="preserve">LITRE RICARD 45[              </t>
  </si>
  <si>
    <t xml:space="preserve">LT PASTIS 51  45[             </t>
  </si>
  <si>
    <t xml:space="preserve">BL PORTO ROUGE CRUZ           </t>
  </si>
  <si>
    <t xml:space="preserve">BL.70C PIPPERMINT GET 27      </t>
  </si>
  <si>
    <t xml:space="preserve">LT PICON BIERE 18[            </t>
  </si>
  <si>
    <t xml:space="preserve">1L.PASTIS DUVAL 45[ O.S.      </t>
  </si>
  <si>
    <t xml:space="preserve">LITRE PASTIS 40[              </t>
  </si>
  <si>
    <t xml:space="preserve">BL 70 COINTREAU               </t>
  </si>
  <si>
    <t xml:space="preserve">BL 70CL RICARD 45[            </t>
  </si>
  <si>
    <t xml:space="preserve">MAGNUM 1,5LT RICARD 45[       </t>
  </si>
  <si>
    <t xml:space="preserve">BL.50CL RICARD 45[            </t>
  </si>
  <si>
    <t xml:space="preserve">LT PASTIS DUVAL 45[           </t>
  </si>
  <si>
    <t xml:space="preserve">LT PONSEC 45 [                </t>
  </si>
  <si>
    <t xml:space="preserve">LITRE PASTIS 45[              </t>
  </si>
  <si>
    <t xml:space="preserve">BL 70 CL ANIS GRAS 45 [       </t>
  </si>
  <si>
    <t xml:space="preserve">1L PASTIS 45[ BF              </t>
  </si>
  <si>
    <t xml:space="preserve">BL 0,50L PASTIS 45[BF         </t>
  </si>
  <si>
    <t xml:space="preserve">LT CAMPARI 25[                </t>
  </si>
  <si>
    <t xml:space="preserve">LT GUIGNOLET 15[              </t>
  </si>
  <si>
    <t>LT GUIGNOLET KIRSCH 15[ PEUREU</t>
  </si>
  <si>
    <t xml:space="preserve">FLASK MADERE CRUZ 17[         </t>
  </si>
  <si>
    <t xml:space="preserve">FLASK PORTO ROUGE CRUZ        </t>
  </si>
  <si>
    <t xml:space="preserve">LT CASSIS 16[   VEDRENNE      </t>
  </si>
  <si>
    <t xml:space="preserve">BL 70CL CASSIS SISCA          </t>
  </si>
  <si>
    <t xml:space="preserve">BL PUNCH DAIQUIRI OLDNICK     </t>
  </si>
  <si>
    <t xml:space="preserve">BLE PUNCH COCO OLD NICK       </t>
  </si>
  <si>
    <t xml:space="preserve">PUNCH PLANTEUR OLD NICK       </t>
  </si>
  <si>
    <t xml:space="preserve">BL BAILEY'S                   </t>
  </si>
  <si>
    <t xml:space="preserve">BL "COINTREAU" 35 CL          </t>
  </si>
  <si>
    <t xml:space="preserve">BL "PIPPERMINT GET 31"        </t>
  </si>
  <si>
    <t xml:space="preserve">BL 70CL GD MARNIER ROUGE      </t>
  </si>
  <si>
    <t xml:space="preserve">BL 75CL PORTO ROUGE ROCHEZ BF </t>
  </si>
  <si>
    <t xml:space="preserve">BL 1LT BERGER BLANC 45[       </t>
  </si>
  <si>
    <t xml:space="preserve">LT2X70 SMIRNOFF ICE 2EME 50%  </t>
  </si>
  <si>
    <t xml:space="preserve">70CL BOURBON BULLEIT 45[      </t>
  </si>
  <si>
    <t xml:space="preserve">150CL CAPTAIN MORGAN 35[      </t>
  </si>
  <si>
    <t xml:space="preserve">70CL RON ZACAPA 23ANS 40[     </t>
  </si>
  <si>
    <t xml:space="preserve">70CL MOJITO FRAISE ST J       </t>
  </si>
  <si>
    <t>70CL TIKI PLANTEUR 14.9 ST JAM</t>
  </si>
  <si>
    <t>70CL PINA COLADA 14.9[ ST JAME</t>
  </si>
  <si>
    <t xml:space="preserve">75CL LILLET ROSE 17[          </t>
  </si>
  <si>
    <t>70CL COGNAC VSOP 40[ COURVOISI</t>
  </si>
  <si>
    <t>70CL CREME CASSIS 15[ VEDRENNE</t>
  </si>
  <si>
    <t xml:space="preserve">50CL CREME MURE 15[ VEDRENNE  </t>
  </si>
  <si>
    <t xml:space="preserve">50CL CREME PECHE 15[ VEDRENNE </t>
  </si>
  <si>
    <t xml:space="preserve">75CL LILLET BLANC 17[         </t>
  </si>
  <si>
    <t xml:space="preserve">20CL JACK DANIELS N[7 40[     </t>
  </si>
  <si>
    <t xml:space="preserve">70CL WHISKY SMOKY SIR EDWARDS </t>
  </si>
  <si>
    <t xml:space="preserve">LITRE VODKA POLIAKOV 37,5     </t>
  </si>
  <si>
    <t xml:space="preserve">BL 70CL VODKA ZUBROWKA 40[C   </t>
  </si>
  <si>
    <t xml:space="preserve">FLASK VODKA POLIAKOV          </t>
  </si>
  <si>
    <t xml:space="preserve">BL 75CL PINEAU CHARENTES BF   </t>
  </si>
  <si>
    <t xml:space="preserve">BL 70CL CASSIS 20% DBF        </t>
  </si>
  <si>
    <t xml:space="preserve">BL 70CL VODKA BF              </t>
  </si>
  <si>
    <t xml:space="preserve">BL VODKA SOBIESKI             </t>
  </si>
  <si>
    <t>BL WHISKY GRANT'S 40[ RESERVE*</t>
  </si>
  <si>
    <t xml:space="preserve">31626B </t>
  </si>
  <si>
    <t xml:space="preserve">70CL WHISKY GRANT'S 40[       </t>
  </si>
  <si>
    <t xml:space="preserve">BL VODKA ABSOLUT BLUE 40[     </t>
  </si>
  <si>
    <t xml:space="preserve">BL RHUM ST JAMES BLANC 40[    </t>
  </si>
  <si>
    <t xml:space="preserve">AMBASSADEUR ROUGE             </t>
  </si>
  <si>
    <t xml:space="preserve">BL 70CL RHUM BLC OUTRE-MER BF </t>
  </si>
  <si>
    <t xml:space="preserve">LT WHISKY J.DANIEL'S 40[      </t>
  </si>
  <si>
    <t xml:space="preserve">BL WHISKY "CHIVAS" 18 ANS     </t>
  </si>
  <si>
    <t xml:space="preserve">BL70CL GIN BOMBAY SAPHIRE 40[ </t>
  </si>
  <si>
    <t xml:space="preserve">BL 50CL CREME DE MURES BF     </t>
  </si>
  <si>
    <t xml:space="preserve">BL 50CL CREME DE PECHE BF     </t>
  </si>
  <si>
    <t xml:space="preserve">LITRE VODKA ERISTOFF 37,5     </t>
  </si>
  <si>
    <t xml:space="preserve">LITRE VODKA SOBIESKI          </t>
  </si>
  <si>
    <t xml:space="preserve">1/2L PASTIS 51 45[            </t>
  </si>
  <si>
    <t>FLASCK/BLISTER RICARD 45[ 20 C</t>
  </si>
  <si>
    <t xml:space="preserve">LITRE BERGER PASTIS 45[       </t>
  </si>
  <si>
    <t xml:space="preserve">1/2L PASTIS LAVANDOU 45[ ECO  </t>
  </si>
  <si>
    <t xml:space="preserve">75CL PINEAU CHARENT.ROSE BF   </t>
  </si>
  <si>
    <t xml:space="preserve">70CL WHISKY GOLDEN HOUSSE40[  </t>
  </si>
  <si>
    <t xml:space="preserve">FLASK 20CL BALLANTINES'S 40[  </t>
  </si>
  <si>
    <t xml:space="preserve">FLASK 20CL CLAN CAMPBELL 40[  </t>
  </si>
  <si>
    <t>FLASK 20CL GRANT'S 40[S/BLISTE</t>
  </si>
  <si>
    <t xml:space="preserve">B.35CL WHISKY JACK DANIELS40[ </t>
  </si>
  <si>
    <t>FLK 20CL GIN GIBSON'S S/BLISTE</t>
  </si>
  <si>
    <t xml:space="preserve">LITRE RHUM BLANC LA MAUNY55[  </t>
  </si>
  <si>
    <t xml:space="preserve">B.70CL GIN OLD DIGNITY 37[5   </t>
  </si>
  <si>
    <t xml:space="preserve">L.CALVA ANEE LANCELOT 40[     </t>
  </si>
  <si>
    <t xml:space="preserve">BL WHISKY SIR PITTERSON       </t>
  </si>
  <si>
    <t xml:space="preserve">BL 70CL WHISKY LABEL 5 P.CHOC </t>
  </si>
  <si>
    <t>70CL MANDARINE NAPOLEON 38[+ET</t>
  </si>
  <si>
    <t xml:space="preserve">LT RHUM BLC CHARRETTE+VERRE   </t>
  </si>
  <si>
    <t xml:space="preserve">BL GLENFIDDICH 12ANS+ETUI     </t>
  </si>
  <si>
    <t>BL 70CL COCKTAIL MOJITO 16[ OL</t>
  </si>
  <si>
    <t>BL WHISKY WILLIAM PEEL+COLLE.J</t>
  </si>
  <si>
    <t xml:space="preserve">BL70 CL CARDHU 12 ANS+ETUI    </t>
  </si>
  <si>
    <t xml:space="preserve">FLASK 20CL  WHISKY J&amp;B   40[  </t>
  </si>
  <si>
    <t>BL 50CL GRANT'S FAMILY RESERVE</t>
  </si>
  <si>
    <t xml:space="preserve">BT 0.5L GLENFIDDICH 12YO MALT </t>
  </si>
  <si>
    <t>BT 0.35L GRANTS FAMILY RESERVE</t>
  </si>
  <si>
    <t xml:space="preserve">BL 35 CL  W.LAWSON'S 40[      </t>
  </si>
  <si>
    <t xml:space="preserve">BL 35 CL VODKA ERISTOFF       </t>
  </si>
  <si>
    <t xml:space="preserve">BL.35CL GET 27 21%VOL         </t>
  </si>
  <si>
    <t xml:space="preserve">BLE 35CL VODKA POLIAKOV       </t>
  </si>
  <si>
    <t xml:space="preserve">BL PORTO BLANC ROCHEZ         </t>
  </si>
  <si>
    <t xml:space="preserve">BL "PISANG AMBON" 17% VOL     </t>
  </si>
  <si>
    <t xml:space="preserve">BL MANZANITA 18[              </t>
  </si>
  <si>
    <t xml:space="preserve">BL 35CL JAMESON               </t>
  </si>
  <si>
    <t xml:space="preserve">BL 35CL ABSOLUT VODKA         </t>
  </si>
  <si>
    <t xml:space="preserve">BL70CL MONKEY SHOULDER 40[    </t>
  </si>
  <si>
    <t xml:space="preserve">BL LAPHROAIG 10 ANS +ETUI     </t>
  </si>
  <si>
    <t xml:space="preserve">BL BOWMORE LEGEND + ETUI      </t>
  </si>
  <si>
    <t xml:space="preserve">BL MALIBU COCO 18%            </t>
  </si>
  <si>
    <t>BL 70CL MOJITO 14.9[ SAINT JAM</t>
  </si>
  <si>
    <t>BL 70CL COKT VODKA ORANGE PITT</t>
  </si>
  <si>
    <t xml:space="preserve">BL 70CL COKT GIN FIZZ PITTE   </t>
  </si>
  <si>
    <t xml:space="preserve">BL SCOTCH WHISKY ABERLOUR     </t>
  </si>
  <si>
    <t>BL 50CL CREME PAMPLEMOUSSE 15°</t>
  </si>
  <si>
    <t>BL 50CL CREME GRIOTTE 15[ VEDR</t>
  </si>
  <si>
    <t>BL 70CL EDV FRAMBOISE 40[VEDRE</t>
  </si>
  <si>
    <t>BL 70CL EDV MIRABELLE 40[VEDRE</t>
  </si>
  <si>
    <t xml:space="preserve">BL 70CL EDV POIRE 40[ VEDRE   </t>
  </si>
  <si>
    <t>BL 70CL BALLANTINES BRASIL 35[</t>
  </si>
  <si>
    <t>BL 70CL HAVANA CLUB RON 3ANS 4</t>
  </si>
  <si>
    <t>FL 20CL WHISKY WILLIAM PEEL S/</t>
  </si>
  <si>
    <t>FL 20CL VODKA SOBIESKI 37.5[S/</t>
  </si>
  <si>
    <t>BL70CL RHUM AMBRE ROYAL ST JAM</t>
  </si>
  <si>
    <t>BL70CL VERVEINE VELAY VERTE 55</t>
  </si>
  <si>
    <t xml:space="preserve">BL 1L 50[RHUM 3RIV BLAN       </t>
  </si>
  <si>
    <t xml:space="preserve">BL70CL POLIAKOV ICE RED 5[    </t>
  </si>
  <si>
    <t xml:space="preserve">BL70CL POLIAKOV ICE LIME 5[   </t>
  </si>
  <si>
    <t xml:space="preserve">LITRE RHUM BLANC LA MAUNY 50[ </t>
  </si>
  <si>
    <t xml:space="preserve">BL 70CL 51 GLACIAL 40[        </t>
  </si>
  <si>
    <t>BL BOURB.J.DANIEL HONEY 40[TEN</t>
  </si>
  <si>
    <t>BL70CL ABERFELDY 12ANS 40[+ETU</t>
  </si>
  <si>
    <t xml:space="preserve">B 1L BIERE PICON+VERRE        </t>
  </si>
  <si>
    <t xml:space="preserve">LITRE MARTINI BLANC 14,4[     </t>
  </si>
  <si>
    <t xml:space="preserve">LITRE MARTINI ROUGE 14,4[     </t>
  </si>
  <si>
    <t xml:space="preserve">LITRE GENTIANE 15% LUTECIANE  </t>
  </si>
  <si>
    <t xml:space="preserve">LT APERITIF BIANCO 14,4%      </t>
  </si>
  <si>
    <t xml:space="preserve">LITRE MARTINI ROSATO 14,4[    </t>
  </si>
  <si>
    <t xml:space="preserve">LT APERITIF ROUGE 14,4%       </t>
  </si>
  <si>
    <t xml:space="preserve">LITRE SUZE 15[                </t>
  </si>
  <si>
    <t xml:space="preserve">BX 35CL GRIOTTINES PEUREUX    </t>
  </si>
  <si>
    <t>BIB 3L SANGRIA ROUGE DON SIMON</t>
  </si>
  <si>
    <t xml:space="preserve">BLE MUSCAT DE SAMOS           </t>
  </si>
  <si>
    <t xml:space="preserve">LT ANIS CAZANOVA SANS ALCOOL  </t>
  </si>
  <si>
    <t>LITRE AMER BIERE 14,8[ CUSENIE</t>
  </si>
  <si>
    <t xml:space="preserve">BL 75CL MISTER COCKT.CIT/KIW  </t>
  </si>
  <si>
    <t xml:space="preserve">BL 1LT PALERMO ROUGE          </t>
  </si>
  <si>
    <t xml:space="preserve">PACK 6X10CL BITTER VENEZZIO   </t>
  </si>
  <si>
    <t xml:space="preserve">LT PASTIS PACIFIC SANS ALCOOL </t>
  </si>
  <si>
    <t>BOCAL 1 LITRE GRIOTTINES PEURE</t>
  </si>
  <si>
    <t>L GRENACHE RIVESALTES TUILE BF</t>
  </si>
  <si>
    <t>BL 75CLMUSCAT DE RIVESALTES BF</t>
  </si>
  <si>
    <t xml:space="preserve">100CL PALERM.BIANCO S/ALCOOL  </t>
  </si>
  <si>
    <t>100CL PALERM.GENTIANE S/ALCOOL</t>
  </si>
  <si>
    <t xml:space="preserve">75CL MUSCAT DAURE 15[5        </t>
  </si>
  <si>
    <t xml:space="preserve">75CL DAURE RIVESALTE 16[      </t>
  </si>
  <si>
    <t xml:space="preserve">L.VABE ROUGE 16[              </t>
  </si>
  <si>
    <t>L.GUIGNOLET KIRSCH 15[ C.ROCHE</t>
  </si>
  <si>
    <t xml:space="preserve">L.PALERMO AMARINO SANS ALCOOL </t>
  </si>
  <si>
    <t xml:space="preserve">75CL MR COKTAIL PECHE S/ALCOO </t>
  </si>
  <si>
    <t>75CL MR COKTAIL CERISE S/ALCOO</t>
  </si>
  <si>
    <t xml:space="preserve">BLE 70CL SOHO 15[ LITCHI      </t>
  </si>
  <si>
    <t xml:space="preserve">PET 1.5L SANGRIA MARIA OLE    </t>
  </si>
  <si>
    <t xml:space="preserve">BL PASSOA PASSION 15[         </t>
  </si>
  <si>
    <t xml:space="preserve">X2 HALO ECO STD 116WE27       </t>
  </si>
  <si>
    <t xml:space="preserve">MARCHANDISES GENERALES   </t>
  </si>
  <si>
    <t xml:space="preserve">X2 HALO ECO STD 116WB22       </t>
  </si>
  <si>
    <t xml:space="preserve">X2 HALO ECO SPHER.30WE2       </t>
  </si>
  <si>
    <t xml:space="preserve">X2 HALO ECO SPHER.46WE27      </t>
  </si>
  <si>
    <t xml:space="preserve">X2 HALO ECO SPHER.30WE14      </t>
  </si>
  <si>
    <t xml:space="preserve">X2 HALO ECO SPHER.30WB2       </t>
  </si>
  <si>
    <t xml:space="preserve">2X HALO ECO FLAM.30WB22       </t>
  </si>
  <si>
    <t xml:space="preserve">X2 HALO ECO SPOT R50 30       </t>
  </si>
  <si>
    <t xml:space="preserve">X1 LED STAR STD 9W E27        </t>
  </si>
  <si>
    <t xml:space="preserve">X2 HALO STAR SPOT 2000H       </t>
  </si>
  <si>
    <t xml:space="preserve">BL2 SPOT HALO R6346WE27       </t>
  </si>
  <si>
    <t xml:space="preserve">X2 HALO ECO SPHE 46WE14       </t>
  </si>
  <si>
    <t>ENERGIZER PILES ECOADV AA 6+2G</t>
  </si>
  <si>
    <t>ENERGIZER PILES ECOADV AAA 6+2</t>
  </si>
  <si>
    <t xml:space="preserve">BL 4 PILES ALCALINE LR03 BF   </t>
  </si>
  <si>
    <t xml:space="preserve">AMP LED 9.5W B22 OSRAM        </t>
  </si>
  <si>
    <t xml:space="preserve">BOUGIE ANNIV. X20             </t>
  </si>
  <si>
    <t>X2AMP.TUBULAIRE CLAIRE VIS 15W</t>
  </si>
  <si>
    <t xml:space="preserve">BL 2 PILES ALCALINE LR20 BF   </t>
  </si>
  <si>
    <t xml:space="preserve">BL 2 PILES ALCALINE LR14 BF   </t>
  </si>
  <si>
    <t xml:space="preserve">BL 4 PILES ALCALINE LR06 BF   </t>
  </si>
  <si>
    <t xml:space="preserve">BARQ.10BOUGIES MENAGE LE CHAT </t>
  </si>
  <si>
    <t xml:space="preserve">AMP.FRIGO CONGEL 15W E14      </t>
  </si>
  <si>
    <t xml:space="preserve">BL 1 PILE ALCALINE 3LR12 4,5V </t>
  </si>
  <si>
    <t>BL.BOUGIES ANNIVERSAIRE VAHINE</t>
  </si>
  <si>
    <t>BL 12 PILE ALCALINE LR03 EVERY</t>
  </si>
  <si>
    <t>BL 12 PILE ALCALINE LR06 EVERY</t>
  </si>
  <si>
    <t xml:space="preserve">X2HALO ECO SDT 46W E27        </t>
  </si>
  <si>
    <t xml:space="preserve">X2HALO ECO STD 77W E27        </t>
  </si>
  <si>
    <t xml:space="preserve">X2HALO ECO STD 46W B22        </t>
  </si>
  <si>
    <t xml:space="preserve">TORCHE COMPACT LED ENERGIZER  </t>
  </si>
  <si>
    <t xml:space="preserve">AMP ECO STD CL 77W E27        </t>
  </si>
  <si>
    <t>BL1 ECO80 STARSTICK 11W B22 OS</t>
  </si>
  <si>
    <t>BL1 ECO80 STAR TWIST 23W E27 O</t>
  </si>
  <si>
    <t xml:space="preserve">X2 AMP.HALO ECO 57W E27       </t>
  </si>
  <si>
    <t xml:space="preserve">BOUGIE CHAUFFE PLAT X100      </t>
  </si>
  <si>
    <t xml:space="preserve">BOUGIES X2 192H               </t>
  </si>
  <si>
    <t xml:space="preserve">ENERG.ELECT.CR2032 FSB2       </t>
  </si>
  <si>
    <t xml:space="preserve">ENER.ELECTR.CR2025 170        </t>
  </si>
  <si>
    <t xml:space="preserve">ENERG.ELECTRO E23A 2 PC       </t>
  </si>
  <si>
    <t xml:space="preserve">ENER.ELEC E90 LR1 2PC         </t>
  </si>
  <si>
    <t xml:space="preserve">30 CHAUFFE PLAT PARFUME       </t>
  </si>
  <si>
    <t xml:space="preserve">BOLS 10 BOUGIES 24.5CM        </t>
  </si>
  <si>
    <t xml:space="preserve">CHA.RALLONGE 5M BLANC         </t>
  </si>
  <si>
    <t xml:space="preserve">1 ECO80 SP NANOTW.9W E14 CHD  </t>
  </si>
  <si>
    <t xml:space="preserve">TUBE FOUR CLAIR 15W E14       </t>
  </si>
  <si>
    <t xml:space="preserve">HALO ECO SPS.14W 12V G4       </t>
  </si>
  <si>
    <t xml:space="preserve">HALO ECO SPS.CAPS 33W G9      </t>
  </si>
  <si>
    <t xml:space="preserve">HALO ECO SP.CR.C.120W R7S     </t>
  </si>
  <si>
    <t xml:space="preserve">HALO ECO SP.CR.L.230W R7S     </t>
  </si>
  <si>
    <t xml:space="preserve">HALO SPS.TUBE CL.40W E14      </t>
  </si>
  <si>
    <t>4X16A RALLONGE 3M BLANC +PROTE</t>
  </si>
  <si>
    <t xml:space="preserve">X2AMP.HAL.ECO FL.30W E14      </t>
  </si>
  <si>
    <t xml:space="preserve">LED STAR SPH 5.8W40 E14 CH    </t>
  </si>
  <si>
    <t xml:space="preserve">LED STAR SPOT 7.5W50 GU10     </t>
  </si>
  <si>
    <t xml:space="preserve">X2HALO ECO FLAM 46W E14       </t>
  </si>
  <si>
    <t xml:space="preserve">BL1 PILE SUPER ALCALINE 9V BF </t>
  </si>
  <si>
    <t xml:space="preserve">BL.2 PILES LR14 MAX ENERGIZER </t>
  </si>
  <si>
    <t>BL.2 PILES LR14 POWER ENERGIZE</t>
  </si>
  <si>
    <t xml:space="preserve">BL.2 PILES LR20 MAX ENERGIZER </t>
  </si>
  <si>
    <t>BL.2 PILES LR20 POWER ENERGIZE</t>
  </si>
  <si>
    <t xml:space="preserve">BL.1 PILE 3LR12 MAX ENERGIZER </t>
  </si>
  <si>
    <t xml:space="preserve">BL.4 PILES LR03 MAX ENERGIZER </t>
  </si>
  <si>
    <t>BL.4 PILES LR03 POWER ENERGIZE</t>
  </si>
  <si>
    <t>BL.4 PILES LR6 POWER ENERGIZER</t>
  </si>
  <si>
    <t xml:space="preserve">BL.1 PILE 9V MAX ENERGIZER    </t>
  </si>
  <si>
    <t xml:space="preserve">BL.1 PILE 9V POWER ENERGIZER  </t>
  </si>
  <si>
    <t xml:space="preserve">BL.4 PILES LR6 MAX ENERGIZER  </t>
  </si>
  <si>
    <t xml:space="preserve">BL. 4 PILES LR6 ECO AVANCED   </t>
  </si>
  <si>
    <t xml:space="preserve">BL. 4 PILES LR3 ECO AVANCED   </t>
  </si>
  <si>
    <t xml:space="preserve">AMP PED STAR 8W E27           </t>
  </si>
  <si>
    <t xml:space="preserve">AMPOUL HALOX2 ECO STD 77W B22 </t>
  </si>
  <si>
    <t xml:space="preserve">AMPOUL HALOX2 EC STD 57W B22  </t>
  </si>
  <si>
    <t xml:space="preserve">LT3X100 ALLUMETTES FLAM'UP    </t>
  </si>
  <si>
    <t>10X40 ALLUMETTES FUMEUR FLAM'U</t>
  </si>
  <si>
    <t xml:space="preserve">40 ALLUMETTES LONGUES FLAM'UP </t>
  </si>
  <si>
    <t>X2 BRIQUETS MINI TRONIC FLAM'U</t>
  </si>
  <si>
    <t>X3 BRIQUETS TRONIC COLOR FLAM'</t>
  </si>
  <si>
    <t xml:space="preserve">ALLUME GAZ FUEGO FLAM'UP      </t>
  </si>
  <si>
    <t xml:space="preserve">RECHARGE DE GAZ 90ML FLAM'UP  </t>
  </si>
  <si>
    <t xml:space="preserve">03222A </t>
  </si>
  <si>
    <t>12 COL. VOILE SABLE 15D  T3 BF</t>
  </si>
  <si>
    <t xml:space="preserve">03230B </t>
  </si>
  <si>
    <t xml:space="preserve">14 COL.LYCRA 15D NOIR T2 BF   </t>
  </si>
  <si>
    <t xml:space="preserve">03231B </t>
  </si>
  <si>
    <t xml:space="preserve">14 COL.LYCRA 15D NOIR T3 BF   </t>
  </si>
  <si>
    <t xml:space="preserve">03232B </t>
  </si>
  <si>
    <t xml:space="preserve">14 COL.LYCRA 15D NOIR T4 BF   </t>
  </si>
  <si>
    <t xml:space="preserve">03236B </t>
  </si>
  <si>
    <t xml:space="preserve">14 COL.LYCRA 15D SABLE T1 BF  </t>
  </si>
  <si>
    <t xml:space="preserve">03238A </t>
  </si>
  <si>
    <t xml:space="preserve">14 COL.LYCRA SABLE T3 BF      </t>
  </si>
  <si>
    <t xml:space="preserve">03240B </t>
  </si>
  <si>
    <t xml:space="preserve">12 COLL.VOILE 15D NOIR T3 BF  </t>
  </si>
  <si>
    <t xml:space="preserve">03241B </t>
  </si>
  <si>
    <t xml:space="preserve">12 LT2 SOCQUETTE TU NOIR BF   </t>
  </si>
  <si>
    <t xml:space="preserve">03248B </t>
  </si>
  <si>
    <t>16 LT2 MI-BAS MOUSSE NOIR TU B</t>
  </si>
  <si>
    <t xml:space="preserve">03249B </t>
  </si>
  <si>
    <t>16 LT2 MI BAS MOUS.AMBRE TU BF</t>
  </si>
  <si>
    <t xml:space="preserve">03250B </t>
  </si>
  <si>
    <t>16 LT2MI-BAS MOUSSE BEIGE TU B</t>
  </si>
  <si>
    <t xml:space="preserve">03251B </t>
  </si>
  <si>
    <t xml:space="preserve">16 LT2MI-BAS LYCRA NOIR TU BF </t>
  </si>
  <si>
    <t xml:space="preserve">03253B </t>
  </si>
  <si>
    <t xml:space="preserve">12 COL.VOILE 15D NOIR T2  BF  </t>
  </si>
  <si>
    <t xml:space="preserve">03254B </t>
  </si>
  <si>
    <t xml:space="preserve">16 LT2MI-BAS LYCR.SABLE TU BF </t>
  </si>
  <si>
    <t xml:space="preserve">03255A </t>
  </si>
  <si>
    <t xml:space="preserve">16 LT2 MI-BAS LYC.AMBRE TU BF </t>
  </si>
  <si>
    <t xml:space="preserve">03262A </t>
  </si>
  <si>
    <t xml:space="preserve">14 COL.LYC.15D SABLE T4 BF    </t>
  </si>
  <si>
    <t xml:space="preserve">03264A </t>
  </si>
  <si>
    <t xml:space="preserve">12 COLL.VOILE SABLE T2 BF     </t>
  </si>
  <si>
    <t xml:space="preserve">3 COL.F.MOUS.20D PALMA T2DIM  </t>
  </si>
  <si>
    <t xml:space="preserve">3 COL.F.MOUS.20D PALMA T5 DIM </t>
  </si>
  <si>
    <t xml:space="preserve">3 COL.F.MOUS.20D PALMA T3 DIM </t>
  </si>
  <si>
    <t xml:space="preserve">3 COL.F.MOUS.20D PALMA T4 DIM </t>
  </si>
  <si>
    <t xml:space="preserve">3 COL.F.MOUS.20D PALMA DIM T6 </t>
  </si>
  <si>
    <t xml:space="preserve">3 COL.F.MOUS.20D NOIR T2 DIM  </t>
  </si>
  <si>
    <t xml:space="preserve">3 COL.F.MOUS.20D NOIR T3 DIM  </t>
  </si>
  <si>
    <t xml:space="preserve">3 COL.F.MOUS.20D NOIR T4 DIM  </t>
  </si>
  <si>
    <t xml:space="preserve">3 COL.F.MOUS.20D NOIR T5 DIM  </t>
  </si>
  <si>
    <t xml:space="preserve">3 COL.F.MOUS.20D NOIR T6 DIM  </t>
  </si>
  <si>
    <t xml:space="preserve">COLLANT MOUSSE 20D.NOIR X2 TS </t>
  </si>
  <si>
    <t xml:space="preserve">65055A </t>
  </si>
  <si>
    <t xml:space="preserve">6 COLL.OPAQUE 40D.NOIR TS BF  </t>
  </si>
  <si>
    <t xml:space="preserve">65056A </t>
  </si>
  <si>
    <t xml:space="preserve">6 COLL.OPAQUE 40D.NOIR TM BF  </t>
  </si>
  <si>
    <t xml:space="preserve">65057A </t>
  </si>
  <si>
    <t xml:space="preserve">4 LEGGING OPAQUE NOIR TS BF   </t>
  </si>
  <si>
    <t xml:space="preserve">COLLANT MOUSSE 20D.NOIR X2 TM </t>
  </si>
  <si>
    <t xml:space="preserve">COLLANT MOUSSE 20D.BEIG.X2 TS </t>
  </si>
  <si>
    <t xml:space="preserve">COLLANT MOUSSE 20D.BEIG.X2 TM </t>
  </si>
  <si>
    <t xml:space="preserve">COLL.MOUSSE 20D.GT NOIR X2 XL </t>
  </si>
  <si>
    <t xml:space="preserve">COLL.MOUSSE 20D.GT BEIG.X2 XL </t>
  </si>
  <si>
    <t xml:space="preserve">65073A </t>
  </si>
  <si>
    <t xml:space="preserve">4 LEGGING OPAQUE NOIR TM  BF  </t>
  </si>
  <si>
    <t xml:space="preserve">MI-BAS OPAQUE 40D TU NOIR BF  </t>
  </si>
  <si>
    <t xml:space="preserve">DELIRIUM TREMENS33CL 8.5%     </t>
  </si>
  <si>
    <t xml:space="preserve">CHIMAY TRIPLE 33CL 8%         </t>
  </si>
  <si>
    <t xml:space="preserve">CORSENDONK AGNUS 33CL7.5%     </t>
  </si>
  <si>
    <t xml:space="preserve">HOPUS 33CL 8.3%               </t>
  </si>
  <si>
    <t xml:space="preserve">BTE 20X50CL+4GR LEFFE BLONDE  </t>
  </si>
  <si>
    <t xml:space="preserve">15X25CL LEFFE BLDE F.APERITIF </t>
  </si>
  <si>
    <t xml:space="preserve">PACK 6X25 CL 1664             </t>
  </si>
  <si>
    <t xml:space="preserve">PACK 6 X 25CL HEINEKEN        </t>
  </si>
  <si>
    <t xml:space="preserve">05003B </t>
  </si>
  <si>
    <t xml:space="preserve">PACK 10 X 25CL "KRONENBOURG"  </t>
  </si>
  <si>
    <t xml:space="preserve">PACK 12X25 CL 1664            </t>
  </si>
  <si>
    <t xml:space="preserve">BIERE 75CL "KRONENBOURG" EMB  </t>
  </si>
  <si>
    <t>PACK 10X25CL BIERE BLONDERBRA.</t>
  </si>
  <si>
    <t xml:space="preserve">PACK 26X25CL KRONENBOURG      </t>
  </si>
  <si>
    <t xml:space="preserve">PACK 10 X 25CL "KANTERBRAU"   </t>
  </si>
  <si>
    <t>PACK 24X25CL BIERE "BLONDERBRA</t>
  </si>
  <si>
    <t>PACK 6X33CL BOITES "KRONENBOUR</t>
  </si>
  <si>
    <t>BOITE 50CL BIERE "KRONENBOURG"</t>
  </si>
  <si>
    <t xml:space="preserve">BIERE 75CL KANTERBRAU EMB     </t>
  </si>
  <si>
    <t xml:space="preserve">PACK 6 X 25CL GOLD            </t>
  </si>
  <si>
    <t xml:space="preserve">CP 10X25CL BIERE BF           </t>
  </si>
  <si>
    <t xml:space="preserve">PANIER 6X33CL BL KRONENBOURG  </t>
  </si>
  <si>
    <t xml:space="preserve">PACK 6X25CL KILLIANS ROUSSE   </t>
  </si>
  <si>
    <t xml:space="preserve">BLE 75CL DIVA 1664 V.P        </t>
  </si>
  <si>
    <t xml:space="preserve">BL 75CL BIERE "AKROBATE" V.P  </t>
  </si>
  <si>
    <t>PK 4X50CL BOITE BIERE HEINEKEN</t>
  </si>
  <si>
    <t xml:space="preserve">PACK 3X33CL BIERE DESPERADOS  </t>
  </si>
  <si>
    <t xml:space="preserve">05126A </t>
  </si>
  <si>
    <t xml:space="preserve">PACK DESPERADOS 3X33CL 5.9[   </t>
  </si>
  <si>
    <t xml:space="preserve">BOITE 50CL BIERE  DESPERADOS  </t>
  </si>
  <si>
    <t xml:space="preserve">05137A </t>
  </si>
  <si>
    <t xml:space="preserve">BT 50CL DESPERADO 5[9         </t>
  </si>
  <si>
    <t xml:space="preserve">PACK 10X25CL BIERE 33 EXPORT  </t>
  </si>
  <si>
    <t>BOITE 33CL BIERE EVERYDAY CARA</t>
  </si>
  <si>
    <t>BOITE 50CL BIERE EVERYDAY CARA</t>
  </si>
  <si>
    <t xml:space="preserve">PACK 6X33CL BOITE BUCKLER     </t>
  </si>
  <si>
    <t xml:space="preserve">PACK 10X25CL "PANACH"         </t>
  </si>
  <si>
    <t xml:space="preserve">PACK 6X25CL BUCKLER S/ALCOOL  </t>
  </si>
  <si>
    <t xml:space="preserve">BOITE 50CL BIERE HEINEKEN     </t>
  </si>
  <si>
    <t xml:space="preserve">05163A </t>
  </si>
  <si>
    <t xml:space="preserve">BT 50CL HEINEKEN 5[           </t>
  </si>
  <si>
    <t xml:space="preserve">BL 65 CL "DESPERADOS" (VP)    </t>
  </si>
  <si>
    <t>PACK 6X33 BOITE HEINEKEN RELIE</t>
  </si>
  <si>
    <t xml:space="preserve">PACK 6X25CL LEFFE BRUNE 6,5%  </t>
  </si>
  <si>
    <t>PACK 6X25CL HOEGAARDEN BLCHE 4</t>
  </si>
  <si>
    <t xml:space="preserve">BL 75CL "LEFFE BLONDE" 6.6[   </t>
  </si>
  <si>
    <t xml:space="preserve">4X33CL LEFFE ROYALE IPA       </t>
  </si>
  <si>
    <t xml:space="preserve">6X25CL HOEG RADL LEMON        </t>
  </si>
  <si>
    <t xml:space="preserve">PACK 6X33CL BOITE "PANACH"    </t>
  </si>
  <si>
    <t xml:space="preserve">CP 6X33 BT BIERE BF           </t>
  </si>
  <si>
    <t xml:space="preserve">BT 50CL BIERE 4.5[ BF         </t>
  </si>
  <si>
    <t xml:space="preserve">BOITE 50CL BIERE 1664         </t>
  </si>
  <si>
    <t xml:space="preserve">PACK 6X33CL BOITE 1664        </t>
  </si>
  <si>
    <t xml:space="preserve">BLE 65CL BIERE HEINEKEN       </t>
  </si>
  <si>
    <t xml:space="preserve">PACK 12X25CL BIERE HEINEKEN   </t>
  </si>
  <si>
    <t xml:space="preserve">05361Z </t>
  </si>
  <si>
    <t>PK 8X33CL BOITE 1664 F.SPECIAL</t>
  </si>
  <si>
    <t>BL 75CL "HOEGAARDEN BLANCHE" V</t>
  </si>
  <si>
    <t xml:space="preserve">PACK 6X25 CL GRIMBERGEN       </t>
  </si>
  <si>
    <t>PACK 15X25CL KRONENBOURG F.SPE</t>
  </si>
  <si>
    <t xml:space="preserve">PK6X25CL BIERE BLOND.AFFLIGEM </t>
  </si>
  <si>
    <t>4X25CL MORT SUBITE BLANCHE 5,5</t>
  </si>
  <si>
    <t xml:space="preserve">75CL MORT SUBITE BLANCH       </t>
  </si>
  <si>
    <t xml:space="preserve">75CL MORT SUIBTE CERISE       </t>
  </si>
  <si>
    <t xml:space="preserve">4X25CL MORT SUBITE CERISES 4[ </t>
  </si>
  <si>
    <t xml:space="preserve">PK 24X50CL BIERE 1664 O.SPEC  </t>
  </si>
  <si>
    <t>BL75CL BIERE AMBREE JENLAIN 7[</t>
  </si>
  <si>
    <t xml:space="preserve">1664 FR. RGE BTE50CL          </t>
  </si>
  <si>
    <t xml:space="preserve">KRO BTE 6X50CL                </t>
  </si>
  <si>
    <t xml:space="preserve">BIERE 33 EXPO 24+6X25CL       </t>
  </si>
  <si>
    <t xml:space="preserve">PANACH 18+6X25CL              </t>
  </si>
  <si>
    <t xml:space="preserve">3X33CL BIèRE CUBANISTO 5.9%   </t>
  </si>
  <si>
    <t xml:space="preserve">BIERE LEFFE VIGNES 6X25       </t>
  </si>
  <si>
    <t xml:space="preserve">LEFFE ROY WHITBREA 4X33       </t>
  </si>
  <si>
    <t xml:space="preserve">PK 3X33CL CLARO TEQUILLA 5,9% </t>
  </si>
  <si>
    <t xml:space="preserve">BIERE HOLLANDIA 5% 50CL       </t>
  </si>
  <si>
    <t>BTE 50CL AMSTERDAM BLACK RUM 8</t>
  </si>
  <si>
    <t>6X27.5CL TOURTEL TWIST ORANG.S</t>
  </si>
  <si>
    <t xml:space="preserve">BTE 50CL KRO BLCHE 7.2[       </t>
  </si>
  <si>
    <t xml:space="preserve">3X33CL GRIMBERGEN ELIXIR 7[   </t>
  </si>
  <si>
    <t xml:space="preserve">BOITE 50 CL BIERE BAVARIA RED </t>
  </si>
  <si>
    <t xml:space="preserve">PK 15X25CL BIERE HEINEKEN FS  </t>
  </si>
  <si>
    <t xml:space="preserve">6X25CL KRO TIGRE BOCK 5,5[C   </t>
  </si>
  <si>
    <t xml:space="preserve">KIT PLV TOURTEL 2016          </t>
  </si>
  <si>
    <t xml:space="preserve">BIERE SKOLL ICE APPLE 50CL 6[ </t>
  </si>
  <si>
    <t xml:space="preserve">BIERE TIGRE BOCK 50CL 5,5[    </t>
  </si>
  <si>
    <t xml:space="preserve">POSTEL BLONDE 33CL 7%         </t>
  </si>
  <si>
    <t xml:space="preserve">CHIMAY BLEUE 33CL 9%          </t>
  </si>
  <si>
    <t xml:space="preserve">DUVEL 33CL 8.5%               </t>
  </si>
  <si>
    <t xml:space="preserve">LINDEM KRIEK 37.5CL 3.5%      </t>
  </si>
  <si>
    <t xml:space="preserve">LA GOUDALE BIERE 7,2% 50CL    </t>
  </si>
  <si>
    <t xml:space="preserve">ST OMER FORTE 8% 4X50CL       </t>
  </si>
  <si>
    <t xml:space="preserve">SOMBRERO BIERE 5.9% 4X50CL    </t>
  </si>
  <si>
    <t xml:space="preserve">PACK 6X25 CL 1664 MILLESIME   </t>
  </si>
  <si>
    <t>PACK 6X25 BIERE "PELFORTH BRUN</t>
  </si>
  <si>
    <t>BT 50 CL BIERE "ATLAS"      7[</t>
  </si>
  <si>
    <t>PACK 6X25 BIERE"PELFORTH BLOND</t>
  </si>
  <si>
    <t xml:space="preserve">X6 BT 33CL "33 EXPORT" 4[5    </t>
  </si>
  <si>
    <t xml:space="preserve">13767A </t>
  </si>
  <si>
    <t>BT 50 BIERE BLONDE ABBAYE"LEFF</t>
  </si>
  <si>
    <t xml:space="preserve">PK 4X25CL LEFFE BLONDE 6.6[   </t>
  </si>
  <si>
    <t xml:space="preserve">BL 65CL BIERE PELFORTH BRUNE  </t>
  </si>
  <si>
    <t>PK6X33CL BIERE HEINEKEN BASKET</t>
  </si>
  <si>
    <t xml:space="preserve">6X27,5CL ELEPH.BY CARLSB.7[2  </t>
  </si>
  <si>
    <t xml:space="preserve">BT 50CL ELEPH.BY CARLSB.7[2   </t>
  </si>
  <si>
    <t xml:space="preserve">PK 24X25CL BIERE BLONDE BF    </t>
  </si>
  <si>
    <t xml:space="preserve">30X25CL KRONENBOURG 4.2[      </t>
  </si>
  <si>
    <t xml:space="preserve">FUT 5LT BIERE "HEINEKEN"      </t>
  </si>
  <si>
    <t>PACK 24 X 25 BIERE "33 EXPORT"</t>
  </si>
  <si>
    <t xml:space="preserve">33CL BIERE ST STEFANUS 7[     </t>
  </si>
  <si>
    <t xml:space="preserve">BL75CL BIERE BLONDE JENLAIN   </t>
  </si>
  <si>
    <t xml:space="preserve">PACK 6 X 25CL KRONENBOURG     </t>
  </si>
  <si>
    <t xml:space="preserve">PK 6X25CL KRO/PUR MALT S/ALC  </t>
  </si>
  <si>
    <t>PK 4X50CL BIERE 8.6 EXTREME 10</t>
  </si>
  <si>
    <t>15X25CL GRIMBERGEN 6,7[ F.SPEC</t>
  </si>
  <si>
    <t>BT 50CL CUBANISTO MORITO 5,9%V</t>
  </si>
  <si>
    <t xml:space="preserve">PACK 6X25CL 1664 BLANC        </t>
  </si>
  <si>
    <t xml:space="preserve">BTE 50CL SKOLL ICE BERRY 6[   </t>
  </si>
  <si>
    <t xml:space="preserve">BTE 50CL KRO ROUSSE 7[2       </t>
  </si>
  <si>
    <t xml:space="preserve">BT 50CL SOMBRERO RHUM 5[9     </t>
  </si>
  <si>
    <t xml:space="preserve">BTE 50CL SOMBRERO VODKA 5[9   </t>
  </si>
  <si>
    <t xml:space="preserve">BT 3X33CL YE MAN CITR.COMBAVA </t>
  </si>
  <si>
    <t>BT 3X33CL YE MAN GUARA.CACHA.G</t>
  </si>
  <si>
    <t xml:space="preserve">BTE 50CL YE MAN CITR.COMBAVA  </t>
  </si>
  <si>
    <t xml:space="preserve">BTE 50CL YEMAN GUARA.GRENADE  </t>
  </si>
  <si>
    <t>BT 3X33CL CUBANISTO MOJITO 5[9</t>
  </si>
  <si>
    <t xml:space="preserve">BT 50CL BIERE AMBREE JENLAIN  </t>
  </si>
  <si>
    <t>BT 4X33CL GRIMBERGEN ELIXIR 7[</t>
  </si>
  <si>
    <t xml:space="preserve">6X25CL GRIMBERGEN TRIPLE 8[   </t>
  </si>
  <si>
    <t xml:space="preserve">6X25CL TIGRE BOCK BRUNE 6[3   </t>
  </si>
  <si>
    <t>BOITE 50CL BIERE BLDE KRO.7.2[</t>
  </si>
  <si>
    <t>6X25CL KRO 1664 BLANCHE S/ALCO</t>
  </si>
  <si>
    <t>6X27,5CL TOURT.TWIST FRAMB.S/A</t>
  </si>
  <si>
    <t xml:space="preserve">6X25CL 1664 MURE/MYRTILLE 4[5 </t>
  </si>
  <si>
    <t xml:space="preserve">PK 6X25CL LEFFE RITUEL 9[     </t>
  </si>
  <si>
    <t>BT50CL BIERE AMSTERDAM NAVIGAT</t>
  </si>
  <si>
    <t xml:space="preserve">FUT 6LT BIERE JUPILER         </t>
  </si>
  <si>
    <t xml:space="preserve">FUT 6LT BIERE LEFFE BLONDE    </t>
  </si>
  <si>
    <t>BT50CL BIERE AMSTERDAM MAXIMAT</t>
  </si>
  <si>
    <t xml:space="preserve">PK 6X33CL BOITE DESPERADOS    </t>
  </si>
  <si>
    <t>BTE 50CL BIERE BLDE ABBAYE 6[2</t>
  </si>
  <si>
    <t xml:space="preserve">PK 12X33CL BL KRONENBOURG     </t>
  </si>
  <si>
    <t xml:space="preserve">B.65CL HOLLANDIA 5[VP         </t>
  </si>
  <si>
    <t xml:space="preserve">B.75CL LEFFE ABAYE BLOND.9[VP </t>
  </si>
  <si>
    <t xml:space="preserve">CP10 25CL BIERE ECOPRIX 4[2   </t>
  </si>
  <si>
    <t xml:space="preserve">VALISET.20X25CL HEINEKEN 5[   </t>
  </si>
  <si>
    <t xml:space="preserve">38252Z </t>
  </si>
  <si>
    <t xml:space="preserve">VAL.12X33CL XLN HEINEKEN 5[   </t>
  </si>
  <si>
    <t xml:space="preserve">BT 50CL PELFORT BRUNE 6[5     </t>
  </si>
  <si>
    <t xml:space="preserve">CP6 33CL DESPERADOS 5[9       </t>
  </si>
  <si>
    <t xml:space="preserve">38269B </t>
  </si>
  <si>
    <t xml:space="preserve">X6 BT 33CL PELFORT BRUNE 6[5  </t>
  </si>
  <si>
    <t xml:space="preserve">75CL GOUDALE BLONDE 7.2% VOL  </t>
  </si>
  <si>
    <t xml:space="preserve">PACK 6X25CL BECASSE KRIEK5.1% </t>
  </si>
  <si>
    <t xml:space="preserve">BTE 50CL BAVARIA 8D6          </t>
  </si>
  <si>
    <t xml:space="preserve">BL 65 CL BAVARIA 8D6          </t>
  </si>
  <si>
    <t>BT 50 CL BIERE PUISSANCE 10D O</t>
  </si>
  <si>
    <t xml:space="preserve">BT 50CL GUINNESS 4[2          </t>
  </si>
  <si>
    <t xml:space="preserve">BOITE 50CL CARLSBERG          </t>
  </si>
  <si>
    <t xml:space="preserve">CP 6X25CL BIERE D'ABBAYE DBF  </t>
  </si>
  <si>
    <t xml:space="preserve">BT 50 CL GRIMBERGEN 6.7[      </t>
  </si>
  <si>
    <t xml:space="preserve">BL 65 FISCHER VERRE PERDU     </t>
  </si>
  <si>
    <t xml:space="preserve">BT 50 BIERE BLONDE 8[ BF      </t>
  </si>
  <si>
    <t xml:space="preserve">CP 10X25 PANACHE BF           </t>
  </si>
  <si>
    <t>BT 33CL BAVARIA MALT 0[S/ALCOO</t>
  </si>
  <si>
    <t xml:space="preserve">PACK 6X25CL "LEFFE RUBY"      </t>
  </si>
  <si>
    <t xml:space="preserve">BT 50CL"HOEGAARDEN" BLANCHE   </t>
  </si>
  <si>
    <t xml:space="preserve">PK 12X25CL LEFFE BLONDE       </t>
  </si>
  <si>
    <t>PK 12X25CL "HOEGAARDEN" BLANCH</t>
  </si>
  <si>
    <t xml:space="preserve">BT50CL BIERE BAVARIA 8.6 GOLD </t>
  </si>
  <si>
    <t xml:space="preserve">PK 6X33CL "1664" 5.5[(VP)     </t>
  </si>
  <si>
    <t xml:space="preserve">PK 20X25 CL 1664 5.5[         </t>
  </si>
  <si>
    <t xml:space="preserve">PK 3X33CL DESPE RED 5.9[      </t>
  </si>
  <si>
    <t xml:space="preserve">BL 65 CL "DESPE" RED (VP)     </t>
  </si>
  <si>
    <t>BT 50CL BIERE "DESPE" RED 5.9[</t>
  </si>
  <si>
    <t xml:space="preserve">BT 50CL BIERE PELFORTH BLONDE </t>
  </si>
  <si>
    <t xml:space="preserve">BT 50CL ADELSCOTT 5[8         </t>
  </si>
  <si>
    <t xml:space="preserve">PK 4X50CL BTES 1664 5[5       </t>
  </si>
  <si>
    <t xml:space="preserve">FUT 5L PRESSION DESPERADOS    </t>
  </si>
  <si>
    <t xml:space="preserve">CP6 35.5 CL CORONA BIERE MEXQ </t>
  </si>
  <si>
    <t xml:space="preserve">52079A </t>
  </si>
  <si>
    <t xml:space="preserve">6X25CL CARLSBERG 5[C          </t>
  </si>
  <si>
    <t>PACK 15X25 CL 1664 FORMAT SPEC</t>
  </si>
  <si>
    <t xml:space="preserve">PK 6x33 CL CARLSBERG          </t>
  </si>
  <si>
    <t xml:space="preserve">BL 75 CL 3 MONTS 8.5% VOL     </t>
  </si>
  <si>
    <t>PK 6X25 CL BIERE AMBRE JENLAIN</t>
  </si>
  <si>
    <t>PK 6X25CL HOEGAARDEN ROSE 3%VO</t>
  </si>
  <si>
    <t xml:space="preserve">PACK 12X25CL LEFFE RUBY 5%VOL </t>
  </si>
  <si>
    <t xml:space="preserve">PK 12x25CL LEFFE 9[           </t>
  </si>
  <si>
    <t>BT 50CL BIERE BLDE FORTE 8% ST</t>
  </si>
  <si>
    <t xml:space="preserve">PK 3X33CL SKOLL TUBORG        </t>
  </si>
  <si>
    <t>BTE 50CL BIERE 14[GORDON TITAN</t>
  </si>
  <si>
    <t xml:space="preserve">BTE 50CL SKOLL TUBORG 6[      </t>
  </si>
  <si>
    <t xml:space="preserve">PACK 6X25CL 1664 ROSE         </t>
  </si>
  <si>
    <t xml:space="preserve">61414Z </t>
  </si>
  <si>
    <t xml:space="preserve">BL 75CL LEFFE RUBY            </t>
  </si>
  <si>
    <t xml:space="preserve">PACK 6X25CL LEFFE NECTAR      </t>
  </si>
  <si>
    <t>BTE 50CL BAVARIA 8.6 EXTREME 1</t>
  </si>
  <si>
    <t xml:space="preserve">BTE 50CL BAVARIA 8.6 ABSINTHE </t>
  </si>
  <si>
    <t>PK 8X33CL BTES KRONENBOURG F.S</t>
  </si>
  <si>
    <t xml:space="preserve">BTE 50CL K BY KRO BIERE FRUIT </t>
  </si>
  <si>
    <t xml:space="preserve">PACK 6X25 CL GRIMBERGEN KRIEK </t>
  </si>
  <si>
    <t xml:space="preserve">PK 6X25CL KRIEK CERISE 2.8%   </t>
  </si>
  <si>
    <t xml:space="preserve">BL 66CL BIERE SOMBRERO 5.9%   </t>
  </si>
  <si>
    <t xml:space="preserve">BT 50CL LEFFE RUBY            </t>
  </si>
  <si>
    <t xml:space="preserve">BT 50CL CUBANISTO             </t>
  </si>
  <si>
    <t>PK 6X25CL BTE BAVARIA 8,6[ORIG</t>
  </si>
  <si>
    <t xml:space="preserve">PK 8X25CL LEFFE BLONDE 6,6%   </t>
  </si>
  <si>
    <t xml:space="preserve">6X27.5CL K BY K CITRON VERT   </t>
  </si>
  <si>
    <t xml:space="preserve">6X27.5CL K BY KRO FRUITS RGES </t>
  </si>
  <si>
    <t>BTE 50CL BIERE ABBAYE 6,2% DBF</t>
  </si>
  <si>
    <t xml:space="preserve">PK 6X25CL BAVARIA FRUITY ROSE </t>
  </si>
  <si>
    <t xml:space="preserve">3X33CL SOMBRERO 5.9%          </t>
  </si>
  <si>
    <t xml:space="preserve">6X27.5CL TOURTEL TWIST CITRON </t>
  </si>
  <si>
    <t xml:space="preserve">PACK 6X25CL BT BAVARIA 0% WIT </t>
  </si>
  <si>
    <t>6X27.5CL TOURTEL TWIST AGRUMES</t>
  </si>
  <si>
    <t>BT 50CL BIERE ROUG.RINCE COCHO</t>
  </si>
  <si>
    <t>BT 50 CL BIERE BL. RINCE COCHO</t>
  </si>
  <si>
    <t>B 33CL BIERE ROUGE RINCE COCHO</t>
  </si>
  <si>
    <t xml:space="preserve">B 33CL BIERE BL. RINCE COCHON </t>
  </si>
  <si>
    <t>PK 6X25CL BIERE FRAMB.2,8%ST O</t>
  </si>
  <si>
    <t>PK6X25CL BIERE BLANCHE EDELWEI</t>
  </si>
  <si>
    <t>BT200G ASSORT.BISCUITS FINS B.</t>
  </si>
  <si>
    <t xml:space="preserve">350G LUNETTE FOUR/FRAISE DBF  </t>
  </si>
  <si>
    <t>168G MINIGOUTER RON FOUR/CHOBF</t>
  </si>
  <si>
    <t>LT2X120G SABLES RETZ COCO ST M</t>
  </si>
  <si>
    <t xml:space="preserve">500G PAIN EPICE ANCIEN DBF    </t>
  </si>
  <si>
    <t xml:space="preserve">125G GALETTES BRETONNES BF    </t>
  </si>
  <si>
    <t xml:space="preserve">BT300G BISC.CUILLER PATISSIER </t>
  </si>
  <si>
    <t>BT150G BISC.CUILLER DEGUSTATI.</t>
  </si>
  <si>
    <t>PT204G COOKIES WHITE MACADAMIA</t>
  </si>
  <si>
    <t>PT 0500 BISC.FOUR.CACAO EVERYD</t>
  </si>
  <si>
    <t>BTE 175G ASST PRIMAVERA KAMBLY</t>
  </si>
  <si>
    <t>PT200G COOKIES CHOC.PEP.CHOC.B</t>
  </si>
  <si>
    <t>PT400G BISC.PTIT DEJ.LT/CHOC B</t>
  </si>
  <si>
    <t xml:space="preserve">PT 90G GAVOTTE CHOCOLAT.LAIT  </t>
  </si>
  <si>
    <t xml:space="preserve">KAMBLY COEUR CARAM 100G       </t>
  </si>
  <si>
    <t xml:space="preserve">NUTELLA B-READY T8 152,8G     </t>
  </si>
  <si>
    <t>PT 100G PALMIERS FEUILLETES B.</t>
  </si>
  <si>
    <t xml:space="preserve">PAQUET 100G BUTTERFLY KAMBLY  </t>
  </si>
  <si>
    <t xml:space="preserve">PAQUET 100G CHOCOLUNE KAMBLY  </t>
  </si>
  <si>
    <t>PT400G BISC.PTIT DEJ.CHOC/CER.</t>
  </si>
  <si>
    <t>PT150G DELICHOC SABLE CHOC.LAI</t>
  </si>
  <si>
    <t>PT 90G BISC.TORSADES CH.LAIT B</t>
  </si>
  <si>
    <t>ET.187G QUADRO POCKET PRAL.CEM</t>
  </si>
  <si>
    <t>PT 0500 BISC.FOUR.VANILLEEVERY</t>
  </si>
  <si>
    <t>250G PTI BEUR TAB CHO POCKT BF</t>
  </si>
  <si>
    <t xml:space="preserve">TUILE CHOCOLA'S ASSORTIS 125G </t>
  </si>
  <si>
    <t xml:space="preserve">MIKADO LAIT POCKET 39G        </t>
  </si>
  <si>
    <t xml:space="preserve">LU PRINCE 80G                 </t>
  </si>
  <si>
    <t xml:space="preserve">LU OREO POCKET 66G            </t>
  </si>
  <si>
    <t xml:space="preserve">LU GRANOLA BARRE 28G          </t>
  </si>
  <si>
    <t>LU BELVITA POCKET MOEL. CHOC.5</t>
  </si>
  <si>
    <t>ST175G PETITS BEURRE BONNE MAM</t>
  </si>
  <si>
    <t xml:space="preserve">ST150G CROQUANT NOIX COCO B.M </t>
  </si>
  <si>
    <t>ST150G SABLES TOUT CHOCOLAT B.</t>
  </si>
  <si>
    <t>ST150G SABLES DES PRES B.MAMAN</t>
  </si>
  <si>
    <t>COMPO.340G DELICE.SUCRES FOSSI</t>
  </si>
  <si>
    <t xml:space="preserve">PT200G SPRITS LAIT DELACRE    </t>
  </si>
  <si>
    <t>ET.135G.TARTELETTE FRAMBOISE B</t>
  </si>
  <si>
    <t xml:space="preserve">ET.125G.TARTELETTE CITRON B.M </t>
  </si>
  <si>
    <t xml:space="preserve">RLX 6 GOUTER NONNETTE/ORANGE  </t>
  </si>
  <si>
    <t xml:space="preserve">500G PAIN D'EPICE BF          </t>
  </si>
  <si>
    <t>80G MINI NONETTES MYRTI. PAINS</t>
  </si>
  <si>
    <t>80G MINI NONNETTE ORANGE PAINS</t>
  </si>
  <si>
    <t>PT250G PRINCE MAXI CHOCOLAT LA</t>
  </si>
  <si>
    <t xml:space="preserve">2X300G 16BN FRAISE PX CHOC    </t>
  </si>
  <si>
    <t xml:space="preserve">154G BISC. CACAO FOUR. VANIL. </t>
  </si>
  <si>
    <t>PT GRANDE GALETTE 1905 ST MICH</t>
  </si>
  <si>
    <t xml:space="preserve">PT 220G OREO POCKET ORIGINAL  </t>
  </si>
  <si>
    <t>325G ASST PAL/GALET KER CADELA</t>
  </si>
  <si>
    <t xml:space="preserve">150G CHOCO CRISPY BN          </t>
  </si>
  <si>
    <t xml:space="preserve">PT0125 CREPE DENTEL/NAT.GAVOT </t>
  </si>
  <si>
    <t xml:space="preserve">PT 0150 PIM'S POIRE LU        </t>
  </si>
  <si>
    <t xml:space="preserve">PT RESILLE DOR PRALINE LU     </t>
  </si>
  <si>
    <t xml:space="preserve">PT NAMUR ASSORTIMENT  DELACRE </t>
  </si>
  <si>
    <t xml:space="preserve">PT 24 PETIT BEURRE LU         </t>
  </si>
  <si>
    <t xml:space="preserve">PT 150G PIMS ORANGE LU        </t>
  </si>
  <si>
    <t xml:space="preserve">PT 18 BARQUETTE FRAISE LU     </t>
  </si>
  <si>
    <t xml:space="preserve">PT 18 BARQUETTE FRAMBOISE LU  </t>
  </si>
  <si>
    <t>PT PETIT ECOLIER CHOCO NOIR LU</t>
  </si>
  <si>
    <t>PT 200G CIGARETTES RUSSES DELA</t>
  </si>
  <si>
    <t xml:space="preserve">PT 25 GOUTER BRIOCHE 350G     </t>
  </si>
  <si>
    <t xml:space="preserve">PT GAUFRETTE ENROBEE CHOCOLAT </t>
  </si>
  <si>
    <t xml:space="preserve">PT170G PAIL.D'OR FRAMBOISE LU </t>
  </si>
  <si>
    <t xml:space="preserve">PT 8 TARTELET.FRAISE    POULT </t>
  </si>
  <si>
    <t xml:space="preserve">PT COOKIES TOUT CHOCO POULT   </t>
  </si>
  <si>
    <t xml:space="preserve">COOKIE200NOUGAT/P/CHOC 1ER PX </t>
  </si>
  <si>
    <t xml:space="preserve">PT 400G SPRITS EVERYDAY       </t>
  </si>
  <si>
    <t xml:space="preserve">PT 12 PALMITO 100G LU         </t>
  </si>
  <si>
    <t>PT 300G 16GOUTER PARF/CHOCO BF</t>
  </si>
  <si>
    <t>PT 300G 16 GOUT-PULP/FRAISE BF</t>
  </si>
  <si>
    <t xml:space="preserve">ST 9X2 GOUTERS REM CHOCO LU   </t>
  </si>
  <si>
    <t>PT 330G 15 GOUTER ROND/CHOC BF</t>
  </si>
  <si>
    <t xml:space="preserve">PT125G PETIT COEUR CHOCO LU   </t>
  </si>
  <si>
    <t xml:space="preserve">PT 20 SCHOKS CHOCOLAT LU      </t>
  </si>
  <si>
    <t xml:space="preserve">BT 375G ASST PATISSERIES BF   </t>
  </si>
  <si>
    <t xml:space="preserve">250G SELECT.PATIS.CALECHE LU  </t>
  </si>
  <si>
    <t xml:space="preserve">BTE 250G TEA TIME     DELACRE </t>
  </si>
  <si>
    <t xml:space="preserve">PT PETIT ECOLIER LAIT LU      </t>
  </si>
  <si>
    <t xml:space="preserve">PT 150G EDITION SPECIALE LU   </t>
  </si>
  <si>
    <t xml:space="preserve">PT 250G SABLE DES FLANDRES LU </t>
  </si>
  <si>
    <t xml:space="preserve">PT 48 THE CARTOUCHE LU        </t>
  </si>
  <si>
    <t xml:space="preserve">PT 12 ROUDOR        ST MICHEL </t>
  </si>
  <si>
    <t xml:space="preserve">PT20 GALETTE BEURRE ST MICHEL </t>
  </si>
  <si>
    <t xml:space="preserve">PT 20SABLES RETZ ST MICHEL    </t>
  </si>
  <si>
    <t>ETUI 200G 24 PETITS BEURRES BF</t>
  </si>
  <si>
    <t>PT 175G 30BOUDOIRS OEUF FRA.BF</t>
  </si>
  <si>
    <t xml:space="preserve">PT 150G PIMS FRAMBOISE LU     </t>
  </si>
  <si>
    <t xml:space="preserve">PT CHAMONIX ORANGE LU         </t>
  </si>
  <si>
    <t xml:space="preserve">PT18 BARQUETTE CHOCO NOIS.LU  </t>
  </si>
  <si>
    <t>ETUI 120G BARQUETTE ABRICOT BF</t>
  </si>
  <si>
    <t xml:space="preserve">ETUI 120G BARQUETTE FRAISE BF </t>
  </si>
  <si>
    <t>PT 150G PETIT BEUR/TAB/LAIT BF</t>
  </si>
  <si>
    <t>PT 200G BISC.NAPPE/CHO/LAIT BF</t>
  </si>
  <si>
    <t xml:space="preserve">PT16 GRANOLA CHOCOLAT LAIT LU </t>
  </si>
  <si>
    <t>PT 300G 16 GOUTER PAR/VANIL BF</t>
  </si>
  <si>
    <t xml:space="preserve">PT DELICHOC LAIT DELACRE      </t>
  </si>
  <si>
    <t xml:space="preserve">PT 0100 TRUFFET BAHLSEN       </t>
  </si>
  <si>
    <t xml:space="preserve">PT 0260 BASTOGNE LU           </t>
  </si>
  <si>
    <t xml:space="preserve">ST 350G SABLE P.B.NATURE DBF  </t>
  </si>
  <si>
    <t xml:space="preserve">ET.100GRS BISC.ROSE DE REIMS  </t>
  </si>
  <si>
    <t xml:space="preserve">ET 12 GALETTES PB BONNE MAMAN </t>
  </si>
  <si>
    <t xml:space="preserve">LT 3PT 255G.DEJEUNER REM LU   </t>
  </si>
  <si>
    <t xml:space="preserve">PT 250G CHOCO SABLE EVERYDAY  </t>
  </si>
  <si>
    <t xml:space="preserve">150G ECLAIRETTE BONI          </t>
  </si>
  <si>
    <t xml:space="preserve">PT 12PALMIER 100G POULT       </t>
  </si>
  <si>
    <t xml:space="preserve">PT 0200 PEPITO LAIT GM LU     </t>
  </si>
  <si>
    <t xml:space="preserve">PT 0200 PEPITO FDT GM LU      </t>
  </si>
  <si>
    <t xml:space="preserve">2X100G LANGUE DE CHAT BF      </t>
  </si>
  <si>
    <t xml:space="preserve">PT 125G PALETS BRETON PB BF   </t>
  </si>
  <si>
    <t xml:space="preserve">PT 100G TUILE AUX AMANDES BF  </t>
  </si>
  <si>
    <t xml:space="preserve">PT 18 BARQUETTES CHOCOLAT BF  </t>
  </si>
  <si>
    <t xml:space="preserve">PT 100G PALMIER PATIS DBF     </t>
  </si>
  <si>
    <t xml:space="preserve">PT150G GAUFRETTE CHOC DELACRE </t>
  </si>
  <si>
    <t>PT150G GAUFRET/VANILLE DELACRE</t>
  </si>
  <si>
    <t xml:space="preserve">PT 0165 COQUELINE FRAISE LU   </t>
  </si>
  <si>
    <t xml:space="preserve">PETIT ECOLIER 0250POCHE LAIT  </t>
  </si>
  <si>
    <t>PT244G COOKIE SB MILK CHOCO PF</t>
  </si>
  <si>
    <t>90G CLASSIC NAPOLITANER LOACKE</t>
  </si>
  <si>
    <t xml:space="preserve">PT197G CHOCO CROK BN          </t>
  </si>
  <si>
    <t xml:space="preserve">PT 170G PAIL.D'OR FRAISE      </t>
  </si>
  <si>
    <t>LT2X200G CIGARET.RUSSE DELACRE</t>
  </si>
  <si>
    <t xml:space="preserve">LT 2X150G PIM'S FRAMBOISE LU  </t>
  </si>
  <si>
    <t xml:space="preserve">BAT 150G NAP/CHOC/LAIT BF     </t>
  </si>
  <si>
    <t>PT150G 12GENOISE ORANG CHOC BF</t>
  </si>
  <si>
    <t>PT150G 12GENOISE FRAMB CHOC BF</t>
  </si>
  <si>
    <t>PT 200G BISC.NAPPE/CHO/NOIR BF</t>
  </si>
  <si>
    <t xml:space="preserve">PT 195G GRANOLA CHOCOLAT NOIR </t>
  </si>
  <si>
    <t xml:space="preserve">PT PETIT BEUR/TAB/CHO/NOIR BF </t>
  </si>
  <si>
    <t xml:space="preserve">LT2X200G PT GRANOLA LAIT      </t>
  </si>
  <si>
    <t xml:space="preserve">PT 100G PRALINO DBF           </t>
  </si>
  <si>
    <t xml:space="preserve">PT 180G CIGARETTE CROUSTIL BF </t>
  </si>
  <si>
    <t xml:space="preserve">PT 125G TORSADE FEUILLETEE BF </t>
  </si>
  <si>
    <t>ET.135G.TARTELETTE CHOC/CARA.B</t>
  </si>
  <si>
    <t xml:space="preserve">PT 150G PIM'S FRAISE LU       </t>
  </si>
  <si>
    <t>PT 100G BISC NOUGAT NOISET DBF</t>
  </si>
  <si>
    <t xml:space="preserve">2X125G TARTE.CITRON B.M       </t>
  </si>
  <si>
    <t>2X135G TARTELETTES FRAMBOISE B</t>
  </si>
  <si>
    <t>PT 140G COCOTTES CHOCO/GRST MI</t>
  </si>
  <si>
    <t>PT 125G CROISSANT DE LUNE BAHL</t>
  </si>
  <si>
    <t>PAIN D'EPICE AU MIEL A L'ANCIE</t>
  </si>
  <si>
    <t xml:space="preserve">PT 150G PETIT BRUN EXTRA LU   </t>
  </si>
  <si>
    <t xml:space="preserve">PT 130G BEURRE NANTAIS LU     </t>
  </si>
  <si>
    <t>ST 170G SABLE BERRY CHOC/NOISE</t>
  </si>
  <si>
    <t>ST 170G SABLE DU BERRY CHAROST</t>
  </si>
  <si>
    <t xml:space="preserve">PT 175G X30 BOUDOIR BROSSARD  </t>
  </si>
  <si>
    <t xml:space="preserve">ST 200G BOUDOIRS GARDEIL      </t>
  </si>
  <si>
    <t xml:space="preserve">PT 225G HELLO KANGO CHOCOLU   </t>
  </si>
  <si>
    <t xml:space="preserve">ST 140G MERINGUES LES SAULES  </t>
  </si>
  <si>
    <t xml:space="preserve">ST 170G CROQUET DE CHAROST    </t>
  </si>
  <si>
    <t>PT 220G TRONCHE CAKE CROUSTILL</t>
  </si>
  <si>
    <t xml:space="preserve">PT 300G PRINCE VANILLE LU     </t>
  </si>
  <si>
    <t xml:space="preserve">PT 300G PRINCE TOUT CHOCOLU   </t>
  </si>
  <si>
    <t xml:space="preserve">PT300G PRINCE GOUT LAIT/CHOCO </t>
  </si>
  <si>
    <t xml:space="preserve">PT 300G PRINCE CHOCOLAT LU    </t>
  </si>
  <si>
    <t xml:space="preserve">KG TEA TIME COLLECT.PRINTEMPS </t>
  </si>
  <si>
    <t xml:space="preserve">PT 150G PETIT ECOLIER BLANC   </t>
  </si>
  <si>
    <t xml:space="preserve">X3PT300G PRINCE CHOCO         </t>
  </si>
  <si>
    <t>PT 125G CHOCOCHIP SHORTB.WALKE</t>
  </si>
  <si>
    <t xml:space="preserve">PT225G.BISCUIT CHOCOLAT BONI  </t>
  </si>
  <si>
    <t xml:space="preserve">PT 90G MIKADO LAIT LU         </t>
  </si>
  <si>
    <t xml:space="preserve">PT 125G FLORENTIN KAMBLY      </t>
  </si>
  <si>
    <t xml:space="preserve">PT200G GRANOLA CHOCO COCO LU  </t>
  </si>
  <si>
    <t xml:space="preserve">PT 200G SABLE CER CHOCLAIT BF </t>
  </si>
  <si>
    <t xml:space="preserve">PT 125G SABLES NOIX COCO BF   </t>
  </si>
  <si>
    <t xml:space="preserve">2X200G.PETIT BEURRE EVERYDAY  </t>
  </si>
  <si>
    <t xml:space="preserve">ET.4X100G.BOUDOIRS EVERYDAY   </t>
  </si>
  <si>
    <t>PT150G 12GENOISE CERIS CHOC BF</t>
  </si>
  <si>
    <t xml:space="preserve">PT 125G TARTELETTE CITRON BF  </t>
  </si>
  <si>
    <t>PT 125G TARTELETTE CHOCOLAT BF</t>
  </si>
  <si>
    <t xml:space="preserve">PT 125G CHOKINI BAHLSEN       </t>
  </si>
  <si>
    <t xml:space="preserve">2X135G TARTEL.CHOC/CAR.BM     </t>
  </si>
  <si>
    <t>225G 12 BISC FOUR CHOC RECT BF</t>
  </si>
  <si>
    <t xml:space="preserve">PT400G MC VITIES ORIGINAL     </t>
  </si>
  <si>
    <t>350G MON PAIN EPICE MIEL BROSS</t>
  </si>
  <si>
    <t>ET100G ASSORT DESSERT GAVOTTES</t>
  </si>
  <si>
    <t xml:space="preserve">PT 330G 15 GOUTER ROND VAN BF </t>
  </si>
  <si>
    <t xml:space="preserve">PT 200G P/BEUR.PEPIT.CHOCO BF </t>
  </si>
  <si>
    <t xml:space="preserve">PT 100G TRUFFINO NOIR DBF     </t>
  </si>
  <si>
    <t xml:space="preserve">PT 184G GRANOLA COOKIE CHOCO  </t>
  </si>
  <si>
    <t>PT 165G.PTI BEUR.TAB/LAITEVERY</t>
  </si>
  <si>
    <t>ST200G SHORTBREAD HIGH.WALKERS</t>
  </si>
  <si>
    <t>PT GRANOLA COOKIE CHOC/AMAND.C</t>
  </si>
  <si>
    <t xml:space="preserve">PT 295G 16BN FRAISE           </t>
  </si>
  <si>
    <t xml:space="preserve">PT 295G 16BN CHOCOLAT         </t>
  </si>
  <si>
    <t xml:space="preserve">PT 295G 16BN VANILLE          </t>
  </si>
  <si>
    <t xml:space="preserve">PACK 5 X28G PICK UP BAHLSEN   </t>
  </si>
  <si>
    <t>BISCUIT FOURRE NOISETTE 125G.B</t>
  </si>
  <si>
    <t>PT PETIT BEUR/TAB/CHO/BLANC BF</t>
  </si>
  <si>
    <t xml:space="preserve">PT 250G SPECULOOS LOTUS       </t>
  </si>
  <si>
    <t xml:space="preserve">LT 2X295G 16BN CHOCOLAT       </t>
  </si>
  <si>
    <t xml:space="preserve">PT 200G BISC MILKA CHOCO MOOO </t>
  </si>
  <si>
    <t>PT 180G BISC MILKA CHOCO SUPRE</t>
  </si>
  <si>
    <t xml:space="preserve">ST 200GR MOUSSE D'OR GARDEIL  </t>
  </si>
  <si>
    <t xml:space="preserve">PT 175G TRONCHE CAKE CHOC0 ST </t>
  </si>
  <si>
    <t>PT 225G COOKIES CHOCO/NOIS B.M</t>
  </si>
  <si>
    <t xml:space="preserve">PT 80G ROCHER AMANDES KAMBLY  </t>
  </si>
  <si>
    <t xml:space="preserve">PT 200G Z'ANIMO LAIT CADBURY  </t>
  </si>
  <si>
    <t>PT 175G GAUFRETTE VANILLE B.FR</t>
  </si>
  <si>
    <t>PT 175G GAUFRETTE NOISETTE B.F</t>
  </si>
  <si>
    <t>100G BRASILIA BISCUITS DBF SUI</t>
  </si>
  <si>
    <t>PT 160G.QUATRE HEURES CHOC.B.M</t>
  </si>
  <si>
    <t>BQ 350G PETITS BEURRE BRETAGNE</t>
  </si>
  <si>
    <t xml:space="preserve">LT 2X260G MILKA CHOCO PAUSE   </t>
  </si>
  <si>
    <t>PT 125G TARTELETTE FRAMBOISE B</t>
  </si>
  <si>
    <t xml:space="preserve">PT 138G FINGER LAIT ORIGINAL  </t>
  </si>
  <si>
    <t xml:space="preserve">PT 60G GAVOTTE CARAMEL/BEURRE </t>
  </si>
  <si>
    <t xml:space="preserve">PT175G MINI BN CHOCOLAT       </t>
  </si>
  <si>
    <t xml:space="preserve">PT175G MINI BN FRAISE         </t>
  </si>
  <si>
    <t xml:space="preserve">X10 MMS BISCUITS              </t>
  </si>
  <si>
    <t xml:space="preserve">LT2X175G MINI BN CHOC         </t>
  </si>
  <si>
    <t xml:space="preserve">LT2X175G MINI BN FRAISE       </t>
  </si>
  <si>
    <t>PT204G COOKIE LAIT/MACADAM.PEP</t>
  </si>
  <si>
    <t xml:space="preserve">PT 230G GALETTE EMP ST MICHEL </t>
  </si>
  <si>
    <t>PT 100G BISC CREME NOIS LOACKE</t>
  </si>
  <si>
    <t xml:space="preserve">PT 375G CASSE CROUTE B.N      </t>
  </si>
  <si>
    <t>PT 400G ASSRT GAUFRETTES DESIR</t>
  </si>
  <si>
    <t>PT 125G QUADRATINI CHOCOLATE L</t>
  </si>
  <si>
    <t>PT150G PETIT BEURRE CHOC.NOIS.</t>
  </si>
  <si>
    <t xml:space="preserve">LT 2XPT 295G BN FRAISE        </t>
  </si>
  <si>
    <t>PT 120G BARRE CHOCOLAT LAIT BF</t>
  </si>
  <si>
    <t xml:space="preserve">100G GALETTES BRETONNES DBF   </t>
  </si>
  <si>
    <t xml:space="preserve">100G PALETS BRETONS DBF       </t>
  </si>
  <si>
    <t xml:space="preserve">85G CREPES DENTELLES DBF      </t>
  </si>
  <si>
    <t xml:space="preserve">BT 150G BAT. CHOCO BLANC BF   </t>
  </si>
  <si>
    <t>PT 100G FLORENTIN CHOC.LAIT BF</t>
  </si>
  <si>
    <t xml:space="preserve">PT200G MAXI COOKIES NOIR LAIT </t>
  </si>
  <si>
    <t>PT125G GALETTES SABLE POMME DB</t>
  </si>
  <si>
    <t>PT200G MAXI COOKIES NOIR.NOIS.</t>
  </si>
  <si>
    <t>PT125G SABLES CARAM.BEUR.SAL.D</t>
  </si>
  <si>
    <t>PT200G COOKIES NOUGAT.P.CHOC.B</t>
  </si>
  <si>
    <t>PT130G DELIC.FRAMB.NAPPE CHO D</t>
  </si>
  <si>
    <t xml:space="preserve">ST 200G STICK D'ALSACE ANCEL  </t>
  </si>
  <si>
    <t xml:space="preserve">ET150G TRIO CRAQUANT CRACKERS </t>
  </si>
  <si>
    <t xml:space="preserve">ST100G APERIFRUITS VERT VICO  </t>
  </si>
  <si>
    <t xml:space="preserve">ST100G APERIFRUITS ROUGE VICO </t>
  </si>
  <si>
    <t>ST100G NOIX CAJOU SEL GUERA.VI</t>
  </si>
  <si>
    <t>ST100G PISTACHE GRILLE.SEC VIC</t>
  </si>
  <si>
    <t xml:space="preserve">ETUI 75G CRACKERS G/BACON BF  </t>
  </si>
  <si>
    <t xml:space="preserve">PT 75G GAUFRETTE FROMAGE BF   </t>
  </si>
  <si>
    <t xml:space="preserve">PT 75G CRACKER GOUT GOUDA BF  </t>
  </si>
  <si>
    <t xml:space="preserve">ST FILM MET.300G CHIPS NATURE </t>
  </si>
  <si>
    <t xml:space="preserve">ST FILM MET.200G CHIPS NATURE </t>
  </si>
  <si>
    <t xml:space="preserve">ST FILM MET.100G CHIPS NATURE </t>
  </si>
  <si>
    <t>ST FILM MET.6X30G CHIPS NATUR.</t>
  </si>
  <si>
    <t>ST FILM MET.150G CHIPS CRAQU.B</t>
  </si>
  <si>
    <t>ST FILM.MET.150G CHIPS ANCIEN.</t>
  </si>
  <si>
    <t xml:space="preserve">ST F.MET.6X30G CHIPS ANCIENNE </t>
  </si>
  <si>
    <t>ST F.METAL.135G CHIPS BARBECU.</t>
  </si>
  <si>
    <t>ST F.METAL 6X30G CHIPS AROMAT.</t>
  </si>
  <si>
    <t xml:space="preserve">ST100G CURLY MAXI VICO        </t>
  </si>
  <si>
    <t>ST100G FRENCHIPS POULET ROTI B</t>
  </si>
  <si>
    <t>ST100G FRENCHIPS PIMENT DOUX B</t>
  </si>
  <si>
    <t>ST100G FRENCHIPS FROMAGE&amp;OIG.B</t>
  </si>
  <si>
    <t xml:space="preserve">1/4 SAUCISSE COCKTAIL EVRYDAY </t>
  </si>
  <si>
    <t>PRINGLES TORTILLA ORIGINAL 160</t>
  </si>
  <si>
    <t xml:space="preserve">PRINGLES TORTILLA SPICY 160G  </t>
  </si>
  <si>
    <t xml:space="preserve">PRINGLES TORTILLA CHEESE 160G </t>
  </si>
  <si>
    <t xml:space="preserve">ET.170G TUILES EPICES BF      </t>
  </si>
  <si>
    <t xml:space="preserve">ST 60G RINGS GOUT OIGNON BF   </t>
  </si>
  <si>
    <t xml:space="preserve">125G FLUTES CROUST SESAME BF  </t>
  </si>
  <si>
    <t xml:space="preserve">100G MINI FLUTE TOR/FROMA DBF </t>
  </si>
  <si>
    <t xml:space="preserve">PT150G CHIPS CAMPAGNARDE BF   </t>
  </si>
  <si>
    <t xml:space="preserve">135G CHIPS TOMATE SAN CARLO   </t>
  </si>
  <si>
    <t xml:space="preserve">135G CHIPS CITRON SAN CARLO   </t>
  </si>
  <si>
    <t xml:space="preserve">135G CHIPS MOUTARDE SAN CARLO </t>
  </si>
  <si>
    <t>150G CHIPS CROCCANTE SAN CARLO</t>
  </si>
  <si>
    <t xml:space="preserve">300G STICKS BRETZELS BF       </t>
  </si>
  <si>
    <t xml:space="preserve">ST 170G DORITOS NACHO CHEESE  </t>
  </si>
  <si>
    <t xml:space="preserve">170G DORITOS SWEET CHILI      </t>
  </si>
  <si>
    <t xml:space="preserve">80G SNACK ENF. JAMB. FROM. BF </t>
  </si>
  <si>
    <t>ST90G CROUSTILLE CACAHUETE.BEL</t>
  </si>
  <si>
    <t xml:space="preserve">ST 75G CHEETOS FROMAGE        </t>
  </si>
  <si>
    <t xml:space="preserve">PT 100G TUC SESAME LU         </t>
  </si>
  <si>
    <t xml:space="preserve">ST 50G BEIGNET CREVETTE BF    </t>
  </si>
  <si>
    <t xml:space="preserve">PT CHIPSTER SALE 75G LU       </t>
  </si>
  <si>
    <t xml:space="preserve">PT 85G CRACKERS FROMAGE BELIN </t>
  </si>
  <si>
    <t>ST 0250 ARACHIDE SALEE EVERYDA</t>
  </si>
  <si>
    <t xml:space="preserve">TUBO 0300 STICKS &amp; BRETZELS   </t>
  </si>
  <si>
    <t xml:space="preserve">ST 250G.STICKS SALES EVERY    </t>
  </si>
  <si>
    <t>ET 0100 STICKS SEL ANCEL DR OE</t>
  </si>
  <si>
    <t xml:space="preserve">PT 100G CRACKERS SNACKY BELIN </t>
  </si>
  <si>
    <t xml:space="preserve">PT 100G TUC ORIGINAL LU       </t>
  </si>
  <si>
    <t xml:space="preserve">1/4RECEPTION 0380 LU          </t>
  </si>
  <si>
    <t>BQ 0200 SNACK ASSORTI DR OETKE</t>
  </si>
  <si>
    <t xml:space="preserve">ST ALU 250G CACAHUETE SEL BF  </t>
  </si>
  <si>
    <t xml:space="preserve">ST ALU 150G CACAH.GRIL SEC BF </t>
  </si>
  <si>
    <t>ST 0200 BRETZEL ANCEL DR OETKE</t>
  </si>
  <si>
    <t>PT 100G MINI FLUTE TO/SALE DBF</t>
  </si>
  <si>
    <t xml:space="preserve">ST 200G TORTILLA NAT.BONI     </t>
  </si>
  <si>
    <t xml:space="preserve">ST ALU 100G NOIX CAJOU BF     </t>
  </si>
  <si>
    <t xml:space="preserve">ST ALU 100G MELANGE GRIL BF   </t>
  </si>
  <si>
    <t>ST 60G TRANCHETT GOUT BACON BF</t>
  </si>
  <si>
    <t xml:space="preserve">ET 75G PETALE SOUFFLE SALE BF </t>
  </si>
  <si>
    <t xml:space="preserve">ST 80G FRITELLE GOUT BACON    </t>
  </si>
  <si>
    <t xml:space="preserve">ST 85G BUGLES 3D'S FROMAGE    </t>
  </si>
  <si>
    <t xml:space="preserve">ST 85G BUGLES 3D'S G/BACON    </t>
  </si>
  <si>
    <t xml:space="preserve">ST 85G BUGLES 3D'S G/SALE     </t>
  </si>
  <si>
    <t xml:space="preserve">ST 80G FRITELLE GOUT NATURE   </t>
  </si>
  <si>
    <t xml:space="preserve">CACAHUETES SALEES USA PQT 1KG </t>
  </si>
  <si>
    <t xml:space="preserve">COLLECTIVITE (secs)      </t>
  </si>
  <si>
    <t xml:space="preserve">ST 0250 PISTACHE              </t>
  </si>
  <si>
    <t xml:space="preserve">ST 125G PISTACHES 21/25 BF    </t>
  </si>
  <si>
    <t xml:space="preserve">PT 100G. TRIANGOLINI BELIN    </t>
  </si>
  <si>
    <t xml:space="preserve">ST 150G TORTILLA CHIPS NAT BF </t>
  </si>
  <si>
    <t>ST 150G TORTILL CHIPS CHILI BF</t>
  </si>
  <si>
    <t xml:space="preserve">80G DIABLOTINS SALE BF        </t>
  </si>
  <si>
    <t xml:space="preserve">135G CHIPS POULET BRAISE BF   </t>
  </si>
  <si>
    <t xml:space="preserve">135G CHIPS VINAIGRE BF        </t>
  </si>
  <si>
    <t>PT 0085 CRACKERS MINIZZA BELIN</t>
  </si>
  <si>
    <t>TUB.175G PRINGLES CREAM &amp; ONIO</t>
  </si>
  <si>
    <t xml:space="preserve">TUB.175G PRINGLES PAPRIKA     </t>
  </si>
  <si>
    <t xml:space="preserve">TUB.175G PRINGLES HOT &amp; SPICY </t>
  </si>
  <si>
    <t>ST 200G.CHIPS PAPRIKA EVERYDAY</t>
  </si>
  <si>
    <t>BTE0340 ASSORTIMENT MONACO BEL</t>
  </si>
  <si>
    <t>BT 340G ASSORT.MONACO BELIN O.</t>
  </si>
  <si>
    <t xml:space="preserve">ST 120G CHIPS LEGERE VICO     </t>
  </si>
  <si>
    <t xml:space="preserve">ST.200G. CHIPS SEL EVERY DAY  </t>
  </si>
  <si>
    <t xml:space="preserve">125 SOUFFLES FROMAGE BONI     </t>
  </si>
  <si>
    <t>ST 200G.CACAHUETE ENROBEEEVERY</t>
  </si>
  <si>
    <t xml:space="preserve">PT 60G CHOU CHEVRE POIVRE BF  </t>
  </si>
  <si>
    <t xml:space="preserve">ETUI 90G CROUSTI FROMAGE BF   </t>
  </si>
  <si>
    <t xml:space="preserve">ST 0100 BRETZEL ANCEL         </t>
  </si>
  <si>
    <t>PT 50G CRACKERS MONACO/EMMENTA</t>
  </si>
  <si>
    <t xml:space="preserve">PT 50G TELE BELIN             </t>
  </si>
  <si>
    <t xml:space="preserve">ST 45G CHIPS SALE LAYS        </t>
  </si>
  <si>
    <t xml:space="preserve">ST 45G CHIPS BARBECUE LAYS    </t>
  </si>
  <si>
    <t xml:space="preserve">ST 45G CHIPS BOLOGNESE LAYS   </t>
  </si>
  <si>
    <t>ST 45G CHIPS PLT ROTI THYM LAY</t>
  </si>
  <si>
    <t xml:space="preserve">ST 150G TORTILLA FROMAGE BF   </t>
  </si>
  <si>
    <t xml:space="preserve">ST 90G CROUSTI CACAHUETE BF   </t>
  </si>
  <si>
    <t xml:space="preserve">ST 100G AMANDES GOUT FUMEB.F  </t>
  </si>
  <si>
    <t>ST 130G CHIPS FOUR SALEESLAY'S</t>
  </si>
  <si>
    <t>ST 135G CHIPS MAX CRAQUANT LAY</t>
  </si>
  <si>
    <t xml:space="preserve">BOX MONACO 205G BELIN         </t>
  </si>
  <si>
    <t xml:space="preserve">TUB.165G PRINGLES HOT&amp;SPICY   </t>
  </si>
  <si>
    <t xml:space="preserve">TUB.165G PRINGLES ORIGINAL    </t>
  </si>
  <si>
    <t>ST 45G CHIPS SEL&amp;VINAIGRE LAY'</t>
  </si>
  <si>
    <t xml:space="preserve">PT 40G PRINGLES ORIGINAL      </t>
  </si>
  <si>
    <t>PT 90G CROUSTILLE FROMAGE BELI</t>
  </si>
  <si>
    <t xml:space="preserve">ST 200G NOIX CAJOU BONI       </t>
  </si>
  <si>
    <t>ST 120G.MELANGE FRUITS/GRAINES</t>
  </si>
  <si>
    <t>COFFRET EXTRUDE 100G. B.FRANCE</t>
  </si>
  <si>
    <t>380G RECEPTION BELIN OFFR.APER</t>
  </si>
  <si>
    <t xml:space="preserve">PT0170 TUILE PAPRIKA PDT B.F  </t>
  </si>
  <si>
    <t xml:space="preserve">PT0170 TUILE BACON PDT B.F    </t>
  </si>
  <si>
    <t xml:space="preserve">PT0170 TUILE SALE PDT B.F     </t>
  </si>
  <si>
    <t xml:space="preserve">TB 135G. CRUNCHIPS BACON VICO </t>
  </si>
  <si>
    <t>TB 135G. CRUNCHIPS PAPRIKA VIC</t>
  </si>
  <si>
    <t xml:space="preserve">TB 135G. CRUNCHIPS SALES VICO </t>
  </si>
  <si>
    <t xml:space="preserve">ST 120G CHIPS JBON/FUME LAYS  </t>
  </si>
  <si>
    <t xml:space="preserve">ST 150G.TWINUTS ORIGINAL SALE </t>
  </si>
  <si>
    <t xml:space="preserve">ST 150G.TWINUTS SAVEUR BACON  </t>
  </si>
  <si>
    <t xml:space="preserve">ST 150G.TWINUTS MEXICAINE     </t>
  </si>
  <si>
    <t xml:space="preserve">ST200G CURLY MAXI VICO        </t>
  </si>
  <si>
    <t xml:space="preserve">ST 35G CURLY CACAHUETES VICO  </t>
  </si>
  <si>
    <t xml:space="preserve">ST 25G MONSTER MUNCH VICO     </t>
  </si>
  <si>
    <t xml:space="preserve">ST135G EXTRA CRAQUANTE VICO   </t>
  </si>
  <si>
    <t xml:space="preserve">PT 100G CURLY CACAHUETE VICO  </t>
  </si>
  <si>
    <t xml:space="preserve">PT 100G CRACKER EMMENTAL BF   </t>
  </si>
  <si>
    <t xml:space="preserve">61068A </t>
  </si>
  <si>
    <t xml:space="preserve">ST 90G CROUSTILLANT BACONBF   </t>
  </si>
  <si>
    <t xml:space="preserve">ETUI 85G CRACKER MINIPIZZA BF </t>
  </si>
  <si>
    <t xml:space="preserve">61192A </t>
  </si>
  <si>
    <t xml:space="preserve">ST 90G SOUFFLET CACAHUETEBF   </t>
  </si>
  <si>
    <t xml:space="preserve">ST 90G SOUFFLE FROMAGE BF     </t>
  </si>
  <si>
    <t>ST 80G FRITE SOUFFLE BELLE FRA</t>
  </si>
  <si>
    <t xml:space="preserve">ST 42G SOUFFLE GOUT TOMATE BF </t>
  </si>
  <si>
    <t>ST 125G CHIPS POULET BRAISE BR</t>
  </si>
  <si>
    <t>ST 125G CHIPS PETIT OIGNON BRE</t>
  </si>
  <si>
    <t>ST 125G CHIPS SAVEUR PIZZA BRE</t>
  </si>
  <si>
    <t xml:space="preserve">ST 130G CHIPS BARBECUE LAY'S  </t>
  </si>
  <si>
    <t>PT0170 TUILE CREME OIGNONPDT B</t>
  </si>
  <si>
    <t>ST 85G MONSTER MUNCH SALE VICO</t>
  </si>
  <si>
    <t xml:space="preserve">ST85G.MONSTER MUNCH JB/FRVICO </t>
  </si>
  <si>
    <t xml:space="preserve">BQ 75G CURLY CLUB VICO        </t>
  </si>
  <si>
    <t>ST120G CHIPS NATURE DEEP RIDGE</t>
  </si>
  <si>
    <t>ST120G CHIPS SW.CHILI DEEP RID</t>
  </si>
  <si>
    <t>ST90G APERO CRACKS TOM&amp;OIGN.BE</t>
  </si>
  <si>
    <t xml:space="preserve">ST 45G CHIPS ANCIENNE LAYS    </t>
  </si>
  <si>
    <t xml:space="preserve">ST 35G 3D'S BUGLES FROMAGE    </t>
  </si>
  <si>
    <t>ST125G CHIPS ANCIEN.SEL GUERAN</t>
  </si>
  <si>
    <t>ST120G CHIPS BARBECUE DEEP RID</t>
  </si>
  <si>
    <t>ST90G APERO CRACKS OLIV&amp;HERB B</t>
  </si>
  <si>
    <t>ST220G CACAHUET.GRIL.SAL.BENEN</t>
  </si>
  <si>
    <t>ST 130G CHIPS BOLOGNAISE LAY'S</t>
  </si>
  <si>
    <t xml:space="preserve">ST 130G CHIPS FROMAGE LAY'S   </t>
  </si>
  <si>
    <t xml:space="preserve">ST 130G CHIPS SPICY LAY'S     </t>
  </si>
  <si>
    <t>ST 130G CHIPS POULET ROTI LAY'</t>
  </si>
  <si>
    <t xml:space="preserve">ST 130G CHIPS PICKLES LAY'S   </t>
  </si>
  <si>
    <t xml:space="preserve">ST 120G CHIPS GOURMANDE VICO  </t>
  </si>
  <si>
    <t>ST 125G CHIPS CHEV.PIM ESP BRE</t>
  </si>
  <si>
    <t xml:space="preserve">ST 125G CHIPS SEL &amp; VIN BRETS </t>
  </si>
  <si>
    <t xml:space="preserve">ST 250G GRAINES DE TOUR       </t>
  </si>
  <si>
    <t xml:space="preserve">TUB.165G PRINGLES EMMENTAL    </t>
  </si>
  <si>
    <t xml:space="preserve">ST 150G CHIPS PAYSANNES LAY'S </t>
  </si>
  <si>
    <t xml:space="preserve">ST 150G CHIPS NATURE LAY'S    </t>
  </si>
  <si>
    <t xml:space="preserve">ST 150G CHIPS ANCIENNE LAY'S  </t>
  </si>
  <si>
    <t xml:space="preserve">ST 300G CHIPS ANCIENNE LAYS   </t>
  </si>
  <si>
    <t>137G MINI ASSORT.STICK BRETZEL</t>
  </si>
  <si>
    <t>LT SIROP GRENADINE PET EVERYDA</t>
  </si>
  <si>
    <t xml:space="preserve">LT SIROP MENTHE PET EVERYDAY  </t>
  </si>
  <si>
    <t xml:space="preserve">LT2X1,5L COCA ZERO BON PLAN   </t>
  </si>
  <si>
    <t xml:space="preserve">PET 50CL LIPTON PECHE         </t>
  </si>
  <si>
    <t>PET 1L RUBY BREAKFAST TROPICAN</t>
  </si>
  <si>
    <t xml:space="preserve">LT LIMONADE ARTISANALE RIEME  </t>
  </si>
  <si>
    <t xml:space="preserve">PET 1,50LT SPRITE             </t>
  </si>
  <si>
    <t xml:space="preserve">PK 6X33CL BT SCHWEPPES LEMON  </t>
  </si>
  <si>
    <t xml:space="preserve">PK 6X33CL BT SCHWEPPES AGRUM  </t>
  </si>
  <si>
    <t>PK 8X25CL SCHWEPPES TONIC JAUN</t>
  </si>
  <si>
    <t xml:space="preserve">PET 2LT LIPTON ICE TEA PECHE  </t>
  </si>
  <si>
    <t xml:space="preserve">PET 1,50LT COCA COLA LIGHT    </t>
  </si>
  <si>
    <t xml:space="preserve">PACK 4X50CL PET COCA COLA     </t>
  </si>
  <si>
    <t xml:space="preserve">PET 2LT COCA COLA             </t>
  </si>
  <si>
    <t>PK 6X33CL BT LIPTON ICE TEA PE</t>
  </si>
  <si>
    <t xml:space="preserve">PET 2L THE GLACE PECHE BF     </t>
  </si>
  <si>
    <t xml:space="preserve">PET 1,5L TONIC BF             </t>
  </si>
  <si>
    <t>PET 1,5LT INDIAN TONIC SCHWEPP</t>
  </si>
  <si>
    <t>PACK 6X33CL BT COCA COLA LIGHT</t>
  </si>
  <si>
    <t xml:space="preserve">PK 4X50CL COCA COLA LIGHT     </t>
  </si>
  <si>
    <t xml:space="preserve">BL75CL CIDRE BRETON DOUX DBF  </t>
  </si>
  <si>
    <t xml:space="preserve">BL75CL CIDRE BRETON BRUT DBF  </t>
  </si>
  <si>
    <t>BL75CL CIDRE ARTISANAL BRUT DB</t>
  </si>
  <si>
    <t xml:space="preserve">PET 1LT CRAZY TIGER REGULAR   </t>
  </si>
  <si>
    <t xml:space="preserve">CRAZY TIGER MOJITO 1L         </t>
  </si>
  <si>
    <t xml:space="preserve">CRAZY TIGER REGULA 50CL       </t>
  </si>
  <si>
    <t xml:space="preserve">2X1.5L FANTA CITRON           </t>
  </si>
  <si>
    <t xml:space="preserve">PET 1,5L FINLEY PINA COLADA   </t>
  </si>
  <si>
    <t xml:space="preserve">PET 1,5LT FINLEY MOJITO       </t>
  </si>
  <si>
    <t xml:space="preserve">FANTA ANANAS CITRO 1.5L       </t>
  </si>
  <si>
    <t xml:space="preserve">NESTEA PECHE 1.5L             </t>
  </si>
  <si>
    <t>PK4X20CL COCO'S TROPICO EXOTIQ</t>
  </si>
  <si>
    <t>PK4X20CL COCO'S TROPICO ORANGE</t>
  </si>
  <si>
    <t xml:space="preserve">PRESSADE JUS POMME BIO 1L     </t>
  </si>
  <si>
    <t xml:space="preserve">PRESSADE NECTAR ORANGE BIO 1L </t>
  </si>
  <si>
    <t>PRESSADE NECTAR MULTIFR. BIO 1</t>
  </si>
  <si>
    <t xml:space="preserve">PACK 6X33CL BOITES GINI       </t>
  </si>
  <si>
    <t xml:space="preserve">TROPICANA MULTIFRUITS 25CL    </t>
  </si>
  <si>
    <t xml:space="preserve">TROPICANA POMME DOUCES 25CL   </t>
  </si>
  <si>
    <t xml:space="preserve">LIPTON GREEN AGRUMES 50CL     </t>
  </si>
  <si>
    <t>TROPICANA P. PREMIUM ORANGE 25</t>
  </si>
  <si>
    <t>PET1L.P.JUS ORANGE S/PULPE JOK</t>
  </si>
  <si>
    <t>PET1L.PUR JUS MULTIFRUIT JOKER</t>
  </si>
  <si>
    <t xml:space="preserve">BK1L LE FRUIT POMME JOKER     </t>
  </si>
  <si>
    <t>BK1L ORANGE SANS PULPE JOKER 1</t>
  </si>
  <si>
    <t>BK1L LE FRUIT MULTIFRUIT JOKER</t>
  </si>
  <si>
    <t>4X25CL RED BULL FLYING ILLUSIO</t>
  </si>
  <si>
    <t xml:space="preserve">PACK 4X50CL ORANGINA          </t>
  </si>
  <si>
    <t>PET 1L MAYTEA THE BLC/FRAMBOIS</t>
  </si>
  <si>
    <t xml:space="preserve">PET 1L MAYTEA THE NOIR/PECHE  </t>
  </si>
  <si>
    <t xml:space="preserve">PET 1L MAYTEA THE VERT/MENTHE </t>
  </si>
  <si>
    <t xml:space="preserve">PK 6X20CL JUS ANANAS BF       </t>
  </si>
  <si>
    <t xml:space="preserve">PK 4X50CL ORANGE PULPEE BF    </t>
  </si>
  <si>
    <t xml:space="preserve">PK 4X50CL PET COLA BF         </t>
  </si>
  <si>
    <t xml:space="preserve">PK 4X50CL LIMONADE BF         </t>
  </si>
  <si>
    <t xml:space="preserve">PET 1,5L COLA LIGHT BF        </t>
  </si>
  <si>
    <t xml:space="preserve">1.5L ORANGE GOURMANDE TROPICO </t>
  </si>
  <si>
    <t xml:space="preserve">1.5L FRUITS ROUGES TROPICO    </t>
  </si>
  <si>
    <t xml:space="preserve">PET 1,50LT FANTA CITRON       </t>
  </si>
  <si>
    <t xml:space="preserve">PET 2L THE MANGUE BF          </t>
  </si>
  <si>
    <t xml:space="preserve">70CL SIROP BROWNIE MONIN      </t>
  </si>
  <si>
    <t xml:space="preserve">70CL SIROP SPECULOOS MONIN    </t>
  </si>
  <si>
    <t xml:space="preserve">70CL SIROP DOONUTS MONIN      </t>
  </si>
  <si>
    <t xml:space="preserve">70CL SIROP MOJITO MONIN       </t>
  </si>
  <si>
    <t xml:space="preserve">70CL SIROP POP CORN MONIN     </t>
  </si>
  <si>
    <t xml:space="preserve">3X25CL COFFRET SIROP MONIN    </t>
  </si>
  <si>
    <t>BL 75CL C.NORM BOUCHE BRUT DBF</t>
  </si>
  <si>
    <t>BL.75CL C.NORM BOUCHE DOUX DBF</t>
  </si>
  <si>
    <t xml:space="preserve">BK1L LE BIO POMME JOKER       </t>
  </si>
  <si>
    <t xml:space="preserve">BK1L LE BIO MULTIFRUIT JOKER  </t>
  </si>
  <si>
    <t>BK1L LE BIO ORANGE S/PULPE JOK</t>
  </si>
  <si>
    <t xml:space="preserve">BL CIDRE BOUCHE BRUT L.RAISON </t>
  </si>
  <si>
    <t xml:space="preserve">BL CIDRE BOUCHE DOUX L.RAISON </t>
  </si>
  <si>
    <t xml:space="preserve">BL 75CL CHAMPOMY              </t>
  </si>
  <si>
    <t xml:space="preserve">0.5L THE VERT MIEL ARIZONA    </t>
  </si>
  <si>
    <t xml:space="preserve">0.5L THE VERT GRENADE         </t>
  </si>
  <si>
    <t>0.5L THE BLANC MYRTILLE ARIZON</t>
  </si>
  <si>
    <t xml:space="preserve">0.5L JUS PECHE ARIZONA        </t>
  </si>
  <si>
    <t xml:space="preserve">0.5L COCKTAIL FRUIT ARIZONA   </t>
  </si>
  <si>
    <t xml:space="preserve">0.5L JUS MANGUE ARIZONA       </t>
  </si>
  <si>
    <t xml:space="preserve">PET 1.5L COCA COLA CHERRY     </t>
  </si>
  <si>
    <t xml:space="preserve">PET 1.5L COCA COLA VANILLE    </t>
  </si>
  <si>
    <t>PET 1.5L COCA COLA ZERO CHERRY</t>
  </si>
  <si>
    <t>PET 1.25L COCA COLA SS CAFEINE</t>
  </si>
  <si>
    <t>PET 1.25L COCA LIGHT SS CAFEIN</t>
  </si>
  <si>
    <t>PET 1.25L COCA ZERO SS CAFEINE</t>
  </si>
  <si>
    <t xml:space="preserve">BLE 50CL POWERADE ROUGE       </t>
  </si>
  <si>
    <t xml:space="preserve">BLE 50CL POWERADE BLEU        </t>
  </si>
  <si>
    <t xml:space="preserve">PET 1L PUR JUS POMMES PAMPRYL </t>
  </si>
  <si>
    <t xml:space="preserve">BT 33CL COCA COLA CHERRY      </t>
  </si>
  <si>
    <t xml:space="preserve">PK 6X33CL BTES OASIS ORANGE   </t>
  </si>
  <si>
    <t xml:space="preserve">PK 6X33CL BTES OASIS TROPICAL </t>
  </si>
  <si>
    <t xml:space="preserve">1 LITRE SIROP MENTHE BF       </t>
  </si>
  <si>
    <t xml:space="preserve">1 LITRE SIROP CITRON BF       </t>
  </si>
  <si>
    <t xml:space="preserve">1 LITRE SIROP GRENADINE BF    </t>
  </si>
  <si>
    <t xml:space="preserve">1 LITRE SIROP FRAISE BF       </t>
  </si>
  <si>
    <t>PET 1LT COCKT.VITA/10F.PAMPRYL</t>
  </si>
  <si>
    <t xml:space="preserve">BD 75CL SIROP PECHE BF        </t>
  </si>
  <si>
    <t xml:space="preserve">LT SIROP CITROR SIROP'SPORT   </t>
  </si>
  <si>
    <t xml:space="preserve">LT SIROP MENTHE SIROP'SPORT   </t>
  </si>
  <si>
    <t xml:space="preserve">LT SIROP'SPORT GRENADINE      </t>
  </si>
  <si>
    <t xml:space="preserve">BL 70CL SUCRE CANNE   CANADOU </t>
  </si>
  <si>
    <t xml:space="preserve">BOITE 33CL MINUTE MAID POMME  </t>
  </si>
  <si>
    <t xml:space="preserve">BK 1LT NECTAR ORANGE ECOPRIX  </t>
  </si>
  <si>
    <t>BK 1L NECT.FRUITS/VITAM.EVERYD</t>
  </si>
  <si>
    <t>PET 1,5LT ORANGINA MISS O ZERO</t>
  </si>
  <si>
    <t xml:space="preserve">PK 6X20CL PUR JUS RAISIN BF   </t>
  </si>
  <si>
    <t xml:space="preserve">PET 1,5LT SCHWEPPES LEMON     </t>
  </si>
  <si>
    <t xml:space="preserve">PET 1,50LT ORANGINA           </t>
  </si>
  <si>
    <t xml:space="preserve">PET 1,50LT COCA-COLA          </t>
  </si>
  <si>
    <t xml:space="preserve">PACK 6X33CL BTES COCA COLA    </t>
  </si>
  <si>
    <t xml:space="preserve">BRICK 1LT JUS ORANGE ABC EVD  </t>
  </si>
  <si>
    <t xml:space="preserve">BRICK 1LT JUS POMME ABC EVD   </t>
  </si>
  <si>
    <t xml:space="preserve">PET 1L PUR JUS OR.TROPICANA   </t>
  </si>
  <si>
    <t xml:space="preserve">PET 1,5LT SODA ORANGE ECOPRIX </t>
  </si>
  <si>
    <t xml:space="preserve">PET 1,5LT SODA CITRON ECOPRIX </t>
  </si>
  <si>
    <t xml:space="preserve">PACK 8X25CL ORANGINA          </t>
  </si>
  <si>
    <t xml:space="preserve">PET 1,50LT ORANGINA ROUGE     </t>
  </si>
  <si>
    <t>MAXI 2LT BOIS.EXOTIQUE ECOPRIX</t>
  </si>
  <si>
    <t xml:space="preserve">PET 2LT OASIS ORANGE          </t>
  </si>
  <si>
    <t xml:space="preserve">MAXI 2LT BOISS.ORANGE ECOPRIX </t>
  </si>
  <si>
    <t xml:space="preserve">PACK 8X25CL COCA COLA         </t>
  </si>
  <si>
    <t xml:space="preserve">PET 1,50LT COLA ECOPRIX       </t>
  </si>
  <si>
    <t xml:space="preserve">PET 1,50LT LIMONADE ECOPRIX   </t>
  </si>
  <si>
    <t xml:space="preserve">BLE 70CL PULCO CITRON         </t>
  </si>
  <si>
    <t xml:space="preserve">BLE 70CL PULCO ORANGE         </t>
  </si>
  <si>
    <t xml:space="preserve">BD 75 SIROP GRENADI.TEISSEIRE </t>
  </si>
  <si>
    <t xml:space="preserve">BD 75 SIROP MENT/VT TEISSEIRE </t>
  </si>
  <si>
    <t xml:space="preserve">BD 75 SIROP CITRON  TEISSEIRE </t>
  </si>
  <si>
    <t xml:space="preserve">PET 2LT OASIS TROPICAL        </t>
  </si>
  <si>
    <t xml:space="preserve">BK 1L JUS ORANGE BF           </t>
  </si>
  <si>
    <t xml:space="preserve">BK 1L PUR JUS RAISIN BF       </t>
  </si>
  <si>
    <t xml:space="preserve">BK 1L JUS DE POMME BF         </t>
  </si>
  <si>
    <t xml:space="preserve">PET 1,50LT FANTA ORANGE       </t>
  </si>
  <si>
    <t xml:space="preserve">PET 2LT OASIS POMME/CASSIS    </t>
  </si>
  <si>
    <t xml:space="preserve">PACK 6X33CL BTES ORANGINA     </t>
  </si>
  <si>
    <t xml:space="preserve">PET 1,50LT SEVEN UP           </t>
  </si>
  <si>
    <t xml:space="preserve">PACK  6X33CL BT LIPTONIC      </t>
  </si>
  <si>
    <t xml:space="preserve">PET 1,50LT GINI               </t>
  </si>
  <si>
    <t xml:space="preserve">PET 1,50LT LIPTONIC           </t>
  </si>
  <si>
    <t xml:space="preserve">PET 1,50L COLA BF             </t>
  </si>
  <si>
    <t xml:space="preserve">PET 1,50L LIMONADE BF         </t>
  </si>
  <si>
    <t xml:space="preserve">PET 1,50LT CANADA DRY         </t>
  </si>
  <si>
    <t xml:space="preserve">PACK 6X33CL BTES SCHWEPPES    </t>
  </si>
  <si>
    <t xml:space="preserve">BD 75CL SIROP GRENADINE BF    </t>
  </si>
  <si>
    <t xml:space="preserve">BD 75CL SIROP FRAISE BF       </t>
  </si>
  <si>
    <t xml:space="preserve">BD 75CL SIROP ORANGE BF       </t>
  </si>
  <si>
    <t xml:space="preserve">BD 75CL SIROP MENTHE BF       </t>
  </si>
  <si>
    <t xml:space="preserve">BD 75CL SIROP CASSIS BF       </t>
  </si>
  <si>
    <t xml:space="preserve">PET 1,5LT SCHWEPPES AGRUM'    </t>
  </si>
  <si>
    <t xml:space="preserve">BD 75CL SIROP CITRON BF       </t>
  </si>
  <si>
    <t xml:space="preserve">PET 2LT OASIS MULTI FRUIT     </t>
  </si>
  <si>
    <t xml:space="preserve">BK 1L JUS D'ANANAS BF         </t>
  </si>
  <si>
    <t xml:space="preserve">BK 1 L JUS PAMPLEMOUSSE BF    </t>
  </si>
  <si>
    <t xml:space="preserve">BK 1L NECTAR MULTIVITA BF     </t>
  </si>
  <si>
    <t>PK 6X20CL NECTAR MULTIVITA. BF</t>
  </si>
  <si>
    <t xml:space="preserve">PACK 6X33CL BT FANTA ORANGE   </t>
  </si>
  <si>
    <t xml:space="preserve">CP 6X20CL JUS DE POMME BF     </t>
  </si>
  <si>
    <t xml:space="preserve">PK 6X20CL JUS ORANGE BF       </t>
  </si>
  <si>
    <t xml:space="preserve">BK 2L NECTAR ORANGE BF        </t>
  </si>
  <si>
    <t xml:space="preserve">PET 2L BOIS FRUITS ORANGE BF  </t>
  </si>
  <si>
    <t xml:space="preserve">PET 1,5L SODA ORANGE BF       </t>
  </si>
  <si>
    <t xml:space="preserve">PET 1,5L PULP.ORANGE SANG. BF </t>
  </si>
  <si>
    <t xml:space="preserve">PET 1,5L PULPEE ORANGE BF     </t>
  </si>
  <si>
    <t xml:space="preserve">PET 2L BOIS FRUITS EXOTIQ BF  </t>
  </si>
  <si>
    <t xml:space="preserve">PET 1,5L SODA CITRON BF       </t>
  </si>
  <si>
    <t>PET 1L P.JUS MULTIVIT.TROPICAN</t>
  </si>
  <si>
    <t>PET 1,5LT PEPSI MAX SANS SUCRE</t>
  </si>
  <si>
    <t xml:space="preserve">PET 1,5LT PEPSI REGULAR       </t>
  </si>
  <si>
    <t xml:space="preserve">PK 6X33CL SEVEN UP            </t>
  </si>
  <si>
    <t>25CL NRJ DRINK BATMAN VS SUPER</t>
  </si>
  <si>
    <t xml:space="preserve">25CL NRJ DRINK POPEYE         </t>
  </si>
  <si>
    <t xml:space="preserve">25CL NRJ DRINK SUPERMAN       </t>
  </si>
  <si>
    <t xml:space="preserve">1.25L 7UP LEMON LEMON CITRON  </t>
  </si>
  <si>
    <t xml:space="preserve">1.5L LIPTON GREEN AGRUMES     </t>
  </si>
  <si>
    <t>1.5L LIPTON GREEN CITR.VERT ME</t>
  </si>
  <si>
    <t xml:space="preserve">1L TROPICANA REVEIL FRUITE    </t>
  </si>
  <si>
    <t xml:space="preserve">4X20CL COCO TROPICO TROPICAL  </t>
  </si>
  <si>
    <t xml:space="preserve">1.5L TROPICO TROPICAL         </t>
  </si>
  <si>
    <t xml:space="preserve">PET 1.5L FINLEY SPRITZ        </t>
  </si>
  <si>
    <t xml:space="preserve">PET 1.5L FINLEY ROYAL         </t>
  </si>
  <si>
    <t>5X20CL BIO FR. ROUGES CAPRISUN</t>
  </si>
  <si>
    <t>5X20CL BIO MULTIFRUITS CAPRISU</t>
  </si>
  <si>
    <t xml:space="preserve">10+2GTX15CL COCA COLA         </t>
  </si>
  <si>
    <t xml:space="preserve">10+2GTX15CL COCA COLA ZERO    </t>
  </si>
  <si>
    <t xml:space="preserve">PET 1L ORANGINA               </t>
  </si>
  <si>
    <t xml:space="preserve">PET 1L MOJITO SCHWEPPES       </t>
  </si>
  <si>
    <t xml:space="preserve">4X1L COCA COLA PROFITEZ-EN    </t>
  </si>
  <si>
    <t>4X1L COCA COLA ZERO PROFITEZ-E</t>
  </si>
  <si>
    <t xml:space="preserve">4X25CL RED BULL SUGAR FREE    </t>
  </si>
  <si>
    <t xml:space="preserve">25CL RED BULL GREEN EDITION   </t>
  </si>
  <si>
    <t xml:space="preserve">29CL MR BASIL ANANAS          </t>
  </si>
  <si>
    <t>29CL MR BASIL COCKTAIL DE FRUI</t>
  </si>
  <si>
    <t xml:space="preserve">29CL MR BASIL FRAISE          </t>
  </si>
  <si>
    <t xml:space="preserve">29CL MR BASIL GRENADE         </t>
  </si>
  <si>
    <t xml:space="preserve">29CL MR BASIL LITCHI          </t>
  </si>
  <si>
    <t xml:space="preserve">29CL MR BASIL MANGUE          </t>
  </si>
  <si>
    <t xml:space="preserve">29CL MR BASIL PASSION         </t>
  </si>
  <si>
    <t xml:space="preserve">29CL MR BASIL PECHE           </t>
  </si>
  <si>
    <t xml:space="preserve">75CL JUS GOYAVE CARAIBOS      </t>
  </si>
  <si>
    <t xml:space="preserve">75CL JUS MANGUE CARAIBOS      </t>
  </si>
  <si>
    <t>PET 1,5LT P.JUS ORANGE TROPICA</t>
  </si>
  <si>
    <t xml:space="preserve">75CL JUS MARACUJA CARAIBOS    </t>
  </si>
  <si>
    <t xml:space="preserve">75CL JUS BANANE CARAIBOS      </t>
  </si>
  <si>
    <t xml:space="preserve">75CL JUS LITCHI CARAIBOS      </t>
  </si>
  <si>
    <t xml:space="preserve">75CL JUS FRAISE CARAIBOS      </t>
  </si>
  <si>
    <t xml:space="preserve">75CL JUS PLANTEUR CARAIBOS    </t>
  </si>
  <si>
    <t xml:space="preserve">75CL JUS PINA COLADA CARAIBOS </t>
  </si>
  <si>
    <t>75CL JUS GOYAVE FRAMBOISE CARA</t>
  </si>
  <si>
    <t xml:space="preserve">75CL JUS MOJITO CARAIBOS      </t>
  </si>
  <si>
    <t xml:space="preserve">75CL JUS CAIPIRINHA CARAIBOS  </t>
  </si>
  <si>
    <t>75CL JUS SEX O/T BEACH CARAIBO</t>
  </si>
  <si>
    <t>75CL JUS BATIDA TROPICALE CARA</t>
  </si>
  <si>
    <t xml:space="preserve">75CL JUS MAI TAI CARAIBOS     </t>
  </si>
  <si>
    <t xml:space="preserve">70CL SIROP IRISH MONIN        </t>
  </si>
  <si>
    <t>PET75CL A.C.E ORANG/CAR/CIT.PA</t>
  </si>
  <si>
    <t xml:space="preserve">70CL SIROP PINA COLADA MONIN  </t>
  </si>
  <si>
    <t xml:space="preserve">70CL SIROP SANGRIA MIX MONIN  </t>
  </si>
  <si>
    <t xml:space="preserve">70CL SIROP THE PECHE MONIN    </t>
  </si>
  <si>
    <t xml:space="preserve">70CL SIROP NOISETTE MONIN     </t>
  </si>
  <si>
    <t xml:space="preserve">70CL SIROP FLEUR SUREAU MONIN </t>
  </si>
  <si>
    <t xml:space="preserve">70CL SIROP VIOLETTE MONIN     </t>
  </si>
  <si>
    <t xml:space="preserve">70CL SIROP BARBE A PAPA MONIN </t>
  </si>
  <si>
    <t>70CL SIROP FRAISE BONBON MONIN</t>
  </si>
  <si>
    <t xml:space="preserve">70CL SIROP LITCHI MONIN       </t>
  </si>
  <si>
    <t xml:space="preserve">PET 1L MAYTEA THE VERT CITRON </t>
  </si>
  <si>
    <t>PET 1,5L SCHWEP.INDIAN TONIC U</t>
  </si>
  <si>
    <t xml:space="preserve">PET 1,5L LIPTON ICE TEA PECHE </t>
  </si>
  <si>
    <t xml:space="preserve">PET 1,4L ORANGINA U.E         </t>
  </si>
  <si>
    <t xml:space="preserve">PET 1,5L FANTA ORANGE UE      </t>
  </si>
  <si>
    <t xml:space="preserve">8+1GT X 33CL COCA COLA        </t>
  </si>
  <si>
    <t xml:space="preserve">8+1X33CL COCA COLA ZERO       </t>
  </si>
  <si>
    <t xml:space="preserve">1L SIROP BANANE KIWI MONIN    </t>
  </si>
  <si>
    <t xml:space="preserve">PET 1.5L FANTA CASSIS         </t>
  </si>
  <si>
    <t xml:space="preserve">PET 1.5L FANTA EXOTIC PASSION </t>
  </si>
  <si>
    <t xml:space="preserve">PET 75CL JUS FRAISE PAGO      </t>
  </si>
  <si>
    <t>PACK 12X15CL MINI-CAN COCA-COL</t>
  </si>
  <si>
    <t xml:space="preserve">PET 1,5LT SCHWEPPES AGRUMZERO </t>
  </si>
  <si>
    <t>BOC. 1L ORANGE S/PULPE TROPICA</t>
  </si>
  <si>
    <t xml:space="preserve">1L POMME DOUCE TROPICANA      </t>
  </si>
  <si>
    <t>1L ORANGE AVEC PULPE TROPICANA</t>
  </si>
  <si>
    <t>1.5L NECTAR MULTI BIO PRESSADE</t>
  </si>
  <si>
    <t xml:space="preserve">8X15CL BTE MINI COCA COLA     </t>
  </si>
  <si>
    <t xml:space="preserve">8X15CL COCA COLA LIGHT        </t>
  </si>
  <si>
    <t>PET 75CL COCKTAIL TROPICAL PAG</t>
  </si>
  <si>
    <t>8X15CL BTE MINI COCA COLA ZERO</t>
  </si>
  <si>
    <t>1L75 COCA COLA REGULAR TCHEQUE</t>
  </si>
  <si>
    <t>2L25 COCA COLA REGULAR TCHEQUE</t>
  </si>
  <si>
    <t xml:space="preserve">PET 1,5L COCA COLA ZERO       </t>
  </si>
  <si>
    <t>2X1,5L P.JUS ORANGE F.FAM.TROP</t>
  </si>
  <si>
    <t xml:space="preserve">PACK 6X33 CL COCA COLA ZERO   </t>
  </si>
  <si>
    <t xml:space="preserve">BD 75CL SIROP THE PECHE BF    </t>
  </si>
  <si>
    <t>PK 6X33CL OASIS POM/CASSIS/FRA</t>
  </si>
  <si>
    <t xml:space="preserve">PET 2LT OASIS PECHE ABRICOT   </t>
  </si>
  <si>
    <t xml:space="preserve">LT SIROP SPORT PECHE          </t>
  </si>
  <si>
    <t>LT SIROP SPORT MENTHE GLACIALE</t>
  </si>
  <si>
    <t xml:space="preserve">LT SIROP SPORT ORGEAT         </t>
  </si>
  <si>
    <t xml:space="preserve">LT SIROP SPORT ANISADE        </t>
  </si>
  <si>
    <t>PK6X1,5L COCA COLA ZERO CONTOU</t>
  </si>
  <si>
    <t xml:space="preserve">PET 1,5L P.J ORANGE BF        </t>
  </si>
  <si>
    <t xml:space="preserve">X5 POCHE 20CL CAPRISUN MULTIV </t>
  </si>
  <si>
    <t xml:space="preserve">X5 POCHE 20CL CAPRISUN ORANGE </t>
  </si>
  <si>
    <t xml:space="preserve">PET 2LT COCA COLA ZERO        </t>
  </si>
  <si>
    <t xml:space="preserve">PET 1L J PAMPLEM.ROSE TROPICA </t>
  </si>
  <si>
    <t>B 1L SIROP GLASCO CITRON MONIN</t>
  </si>
  <si>
    <t xml:space="preserve">B 1L SIROP SUPE.CASSIS MONIN  </t>
  </si>
  <si>
    <t>B 1L SIROP SUPER GRENAD. MONIN</t>
  </si>
  <si>
    <t>B 1L SIROP SUPER MENTH.V MONIN</t>
  </si>
  <si>
    <t xml:space="preserve">B 1L SIROP SUPER PECHE MONIN  </t>
  </si>
  <si>
    <t xml:space="preserve">B.70CL SIROP SUPE.MURE MONIN  </t>
  </si>
  <si>
    <t>B.70CL SIROP SUPE.MANGUE MONIN</t>
  </si>
  <si>
    <t>B.70CL SIROP SUPE.CARAMEL MONI</t>
  </si>
  <si>
    <t xml:space="preserve">B 1L SIROP SUP.ORANGE MONIN   </t>
  </si>
  <si>
    <t xml:space="preserve">BD 75CL FRAMBOISE BF          </t>
  </si>
  <si>
    <t xml:space="preserve">PK 4X50CL COCA COLA ZERO      </t>
  </si>
  <si>
    <t xml:space="preserve">CP4 50CL FANTA ORANGE         </t>
  </si>
  <si>
    <t xml:space="preserve">2L OASIS ANANAS               </t>
  </si>
  <si>
    <t xml:space="preserve">2L OASIS POMME POIRE          </t>
  </si>
  <si>
    <t xml:space="preserve">4X50CL ICE TEA PECHE          </t>
  </si>
  <si>
    <t xml:space="preserve">BTE 25CL TRUC DE FOU          </t>
  </si>
  <si>
    <t xml:space="preserve">PET 1L TRUC DE FOU            </t>
  </si>
  <si>
    <t>PET 2X2L OASIS ORANGE F.SPECIA</t>
  </si>
  <si>
    <t xml:space="preserve">PET 1L5 SCH.INDIAN TONIC ZERO </t>
  </si>
  <si>
    <t>PK6X1.5L COCA COLA CLASSIC CON</t>
  </si>
  <si>
    <t xml:space="preserve">PET 1,5LT SCHWEPPES PECHE     </t>
  </si>
  <si>
    <t>PET 2 LT OASIS MANGUE FRUITS R</t>
  </si>
  <si>
    <t xml:space="preserve">PACK 4 X 25 CL RED BULL BOITE </t>
  </si>
  <si>
    <t xml:space="preserve">PK 4X20CL NECTAR ABRICOT BF   </t>
  </si>
  <si>
    <t xml:space="preserve">PK 4X20CL JUS ORANGE BF       </t>
  </si>
  <si>
    <t xml:space="preserve">PK 4 X 20CL JUS ANANAS BF     </t>
  </si>
  <si>
    <t xml:space="preserve">PET 1 L NECTAR MANGUE BF      </t>
  </si>
  <si>
    <t xml:space="preserve">PET 1 L NECTAR GOYAVE BF      </t>
  </si>
  <si>
    <t xml:space="preserve">PET 1 L NECTAR BANANE BF      </t>
  </si>
  <si>
    <t xml:space="preserve">PACK 6X33CL BT FANTA CITRON   </t>
  </si>
  <si>
    <t>B.70CL SIROP PAMPLEMOU.ROSE MO</t>
  </si>
  <si>
    <t xml:space="preserve">PK 4X50 CL OASIS TROPICA      </t>
  </si>
  <si>
    <t xml:space="preserve">PET 1LT COCA-COLA             </t>
  </si>
  <si>
    <t xml:space="preserve">BTE 50CL MONSTER RIPPER       </t>
  </si>
  <si>
    <t xml:space="preserve">BTE 50CL MONSTER ENERGY       </t>
  </si>
  <si>
    <t xml:space="preserve">OCEAN SPRAY CRANBERRY 1L      </t>
  </si>
  <si>
    <t xml:space="preserve">PET 2L BOIS FRUITS ROUGES BF  </t>
  </si>
  <si>
    <t xml:space="preserve">PET 1L JUS ORANGE PULPE BF    </t>
  </si>
  <si>
    <t xml:space="preserve">PK 4X20CL JUS TOMATE BF       </t>
  </si>
  <si>
    <t xml:space="preserve">PET 1.5LT TROPICO EXOTIQUE    </t>
  </si>
  <si>
    <t>PK 6X33CL BTE TROPICO EXOTIQUE</t>
  </si>
  <si>
    <t>PET 2LT OASIS FRAISE FRAMBOISE</t>
  </si>
  <si>
    <t xml:space="preserve">12X15CL COCA ZERO             </t>
  </si>
  <si>
    <t xml:space="preserve">12X15CL COCA LIGHT            </t>
  </si>
  <si>
    <t xml:space="preserve">PK 8x15CL MINUTE MAID ORANGE  </t>
  </si>
  <si>
    <t xml:space="preserve">PET 1,5L CIDRE TRADITION.BRUT </t>
  </si>
  <si>
    <t>PET 1.5L PULPE ORANGE LIGHT BF</t>
  </si>
  <si>
    <t xml:space="preserve">PET 1.5L LIMONADE LIGHT BF    </t>
  </si>
  <si>
    <t xml:space="preserve">PK 4X50CL TONIC BF            </t>
  </si>
  <si>
    <t xml:space="preserve">PET 1L NECTAR POIRE BF        </t>
  </si>
  <si>
    <t xml:space="preserve">BK 1L PUR JUS D'ORANGE BF     </t>
  </si>
  <si>
    <t xml:space="preserve">PET 1L PUR JUS D'ORANGE BF    </t>
  </si>
  <si>
    <t xml:space="preserve">PET 1L PUR JUS TOMATE BF      </t>
  </si>
  <si>
    <t xml:space="preserve">PET 1L JUS ABC MULTIFRUITS BF </t>
  </si>
  <si>
    <t xml:space="preserve">PET 1L NECTAR ABRICOT BF      </t>
  </si>
  <si>
    <t xml:space="preserve">PET 1L PUR JUS RAISIN RGE BF  </t>
  </si>
  <si>
    <t>PET 1L PUR JUS ORANG FLORID DB</t>
  </si>
  <si>
    <t xml:space="preserve">PET 1L PUR JUS POMME BF       </t>
  </si>
  <si>
    <t xml:space="preserve">PET 1L PUR JUS D'ANANAS BF    </t>
  </si>
  <si>
    <t xml:space="preserve">PET 1L PUR JUS CLEMENTINE BF  </t>
  </si>
  <si>
    <t xml:space="preserve">PET 1L PUR JUS PAMP ROSE BF   </t>
  </si>
  <si>
    <t xml:space="preserve">PET 1.5L COCA COLA LIFE       </t>
  </si>
  <si>
    <t xml:space="preserve">PACK 6X33CL COCA COLA LIFE    </t>
  </si>
  <si>
    <t xml:space="preserve">B 1L SIROP ORGEAT MONIN       </t>
  </si>
  <si>
    <t xml:space="preserve">4x1.5l SPRITE PROFITEZ-EN     </t>
  </si>
  <si>
    <t>BL 70CL SUCRE CANNE LIQUIDE BF</t>
  </si>
  <si>
    <t xml:space="preserve">PET 50CL TROPICO EXOTIQUE     </t>
  </si>
  <si>
    <t xml:space="preserve">PET 0.5LT SCHWEPPES AGRUM     </t>
  </si>
  <si>
    <t xml:space="preserve">BT 25 CL RED BULL S SUCRE     </t>
  </si>
  <si>
    <t>PET 2X2L OASIS TROPICAL F.SPEC</t>
  </si>
  <si>
    <t>PK 6X33CL MINUTE MAID TROPICAL</t>
  </si>
  <si>
    <t xml:space="preserve">PACK 6X33CL BOITES SPRITE     </t>
  </si>
  <si>
    <t xml:space="preserve">PK 6X33CL MINUTE MAID ORANGE  </t>
  </si>
  <si>
    <t xml:space="preserve">BL 50CL COCA CHERRY           </t>
  </si>
  <si>
    <t>BD 60 CL SIROP CASSIS TEISSEIR</t>
  </si>
  <si>
    <t>BD 60CL SIROP CERISE TEISSEIRE</t>
  </si>
  <si>
    <t>BD 60CL SIROP CITRON VERTTEISS</t>
  </si>
  <si>
    <t>BD 60CL SIROP FRAISE     TEISS</t>
  </si>
  <si>
    <t>BD 60CL SIROP FRAMBOISE  TEISS</t>
  </si>
  <si>
    <t>BD 60CL SIROP ICE TEA PECHE TE</t>
  </si>
  <si>
    <t>BD 60CL SIROP TROPICAL   TEISS</t>
  </si>
  <si>
    <t>BD 60CL SIROP PAMPLEMOUSSE TEI</t>
  </si>
  <si>
    <t xml:space="preserve">BD 60CL SIROP PECHE TEISSEIRE </t>
  </si>
  <si>
    <t xml:space="preserve">PET 1L ICE TEA PECHE          </t>
  </si>
  <si>
    <t xml:space="preserve">PET 1L CRANBERRY BELLE FRANCE </t>
  </si>
  <si>
    <t xml:space="preserve">PET 1,5LT SCHWEPPES MURES     </t>
  </si>
  <si>
    <t xml:space="preserve">BK 2L NECTAR MULTI FRUITSBF   </t>
  </si>
  <si>
    <t>PET 1,5LT P.JUS MULTI 5 FRUITS</t>
  </si>
  <si>
    <t>PK 4X20 CL MULTIVITAMINE FRUIT</t>
  </si>
  <si>
    <t>PK 4X20 CL TROPICAL FRUITSHOOT</t>
  </si>
  <si>
    <t xml:space="preserve">PET 1L CIDOU COCKTAIL MULTIFR </t>
  </si>
  <si>
    <t xml:space="preserve">BD 75CL SIR.PAMPL.ROSE BF     </t>
  </si>
  <si>
    <t xml:space="preserve">BL 75CL JUS POM.PETILLANTBF   </t>
  </si>
  <si>
    <t xml:space="preserve">LT2X2LT OASIS POM/CASSIS/FRAM </t>
  </si>
  <si>
    <t>PET 75CL CITRON/CITRON VERT.PA</t>
  </si>
  <si>
    <t>PET33CL A.C.E ORANG/CAR/CIT.PA</t>
  </si>
  <si>
    <t>PET 33CL TROPICAL MULTIVITA.PA</t>
  </si>
  <si>
    <t xml:space="preserve">PET 33CL FRAISE PAGO          </t>
  </si>
  <si>
    <t xml:space="preserve">PET 33CL ORANGE PAGO          </t>
  </si>
  <si>
    <t xml:space="preserve">PET 1L JUS GRENADE BF         </t>
  </si>
  <si>
    <t xml:space="preserve">BTE 50CL MONSTER ASSAULT      </t>
  </si>
  <si>
    <t xml:space="preserve">BL 70CL SIROP CASSIS VEDRENNE </t>
  </si>
  <si>
    <t>BL 70CL SIROP CITR.SQUASH VEDR</t>
  </si>
  <si>
    <t>BL 70CL SIROP D'ORGEAT VEDRENN</t>
  </si>
  <si>
    <t>BL 70CL SIROP PAMPLEMOUSSE VED</t>
  </si>
  <si>
    <t xml:space="preserve">BL 70CL SIROP CERISE VEDRENNE </t>
  </si>
  <si>
    <t>BL 70CL SIROP FRAMBOISE VEDREN</t>
  </si>
  <si>
    <t xml:space="preserve">BL 70CL SIROP FRAISE VEDRENNE </t>
  </si>
  <si>
    <t>LT2X1.5L TROPICANA MULTIVITAM.</t>
  </si>
  <si>
    <t xml:space="preserve">PET 1,50LT SEVEN UP MOJITO    </t>
  </si>
  <si>
    <t xml:space="preserve">50CL LIPTON ICE TEA MANGUE    </t>
  </si>
  <si>
    <t>50CL LIPTON ICE TEA CITRON/CIT</t>
  </si>
  <si>
    <t xml:space="preserve">50CL PEPSI MAX                </t>
  </si>
  <si>
    <t xml:space="preserve">PET 50CL SEVEN UP             </t>
  </si>
  <si>
    <t xml:space="preserve">PET 1,5L COLA ZERO B.F        </t>
  </si>
  <si>
    <t xml:space="preserve">LT LIMONADE ARTISANALE DBF    </t>
  </si>
  <si>
    <t xml:space="preserve">PET 1,5LT SODA 3AGRUMES       </t>
  </si>
  <si>
    <t xml:space="preserve">BL70CL CITRON CONCENTRE BF    </t>
  </si>
  <si>
    <t>TEISSEIRE POUSS GRENADINE 75CL</t>
  </si>
  <si>
    <t xml:space="preserve">TEISSEIRE POUSS MENTHE 75CL   </t>
  </si>
  <si>
    <t xml:space="preserve">PET 1.5L DIABOLO GRENADINE BF </t>
  </si>
  <si>
    <t xml:space="preserve">PET 1.5L DIABOLO MENTHE BF    </t>
  </si>
  <si>
    <t xml:space="preserve">BTE 473ML RED BULL REGULAR    </t>
  </si>
  <si>
    <t xml:space="preserve">BT 6X33CL SEVEN UP MOJITO     </t>
  </si>
  <si>
    <t xml:space="preserve">BTE 50CL MONSTER DOC EN       </t>
  </si>
  <si>
    <t xml:space="preserve">PET 50CL 7UP MOJITO           </t>
  </si>
  <si>
    <t>PET1.5L LIPTON CITRON/CIT.VERT</t>
  </si>
  <si>
    <t>PET1.5L LIPTON ICE TEA FRAMBOI</t>
  </si>
  <si>
    <t>PET 1L BOISSON COCKT. MOJITO B</t>
  </si>
  <si>
    <t xml:space="preserve">PET1L PINA COLADA S/ALCOOL BF </t>
  </si>
  <si>
    <t xml:space="preserve">B 1L SIROP SUPER CERISE MONIN </t>
  </si>
  <si>
    <t xml:space="preserve">B 1L SIROP SUPER ANIS MONIN   </t>
  </si>
  <si>
    <t>B 1L SIROP MENTHE GLACIALE MON</t>
  </si>
  <si>
    <t xml:space="preserve">B 1L SIROP SUPER FRAISE MONIN </t>
  </si>
  <si>
    <t xml:space="preserve">B 1L SIROP SUPER KIWI MONIN   </t>
  </si>
  <si>
    <t xml:space="preserve">BT 6X33CL ORANGINA ZERO       </t>
  </si>
  <si>
    <t>PET 1.5L LIMONADE LEMON LIME B</t>
  </si>
  <si>
    <t xml:space="preserve">PET 1.5L SODA PASSION BF      </t>
  </si>
  <si>
    <t xml:space="preserve">BUCHE 2CHOC/CARAME.610G       </t>
  </si>
  <si>
    <t xml:space="preserve">Tous rayons              </t>
  </si>
  <si>
    <t xml:space="preserve">BALAI COCO STANDARD           </t>
  </si>
  <si>
    <t xml:space="preserve">BOUCHE EVIER GM X2            </t>
  </si>
  <si>
    <t xml:space="preserve">FICELLE ALIMENTAIRE           </t>
  </si>
  <si>
    <t xml:space="preserve">TETE DE LOUP ROZENBAL         </t>
  </si>
  <si>
    <t xml:space="preserve">24 PINCES LINGE BOIS ROZENBAL </t>
  </si>
  <si>
    <t xml:space="preserve">SECHOIR EASYDRY 20M ROZENBAL  </t>
  </si>
  <si>
    <t>LOT 48+12 PINCES LINGE ROZENBA</t>
  </si>
  <si>
    <t xml:space="preserve">SET CLASSIC MOP LEIFHEIT      </t>
  </si>
  <si>
    <t>KIT MENAGE TORNADO SYST LA MEN</t>
  </si>
  <si>
    <t xml:space="preserve">BALAI PIASSAVA S/MANCHE       </t>
  </si>
  <si>
    <t xml:space="preserve">MANCHE A BALAI BOIS           </t>
  </si>
  <si>
    <t xml:space="preserve">MANCHE A BALAI METALIQUE      </t>
  </si>
  <si>
    <t xml:space="preserve">BALAI VINYLE SEM.PLASTIQUE    </t>
  </si>
  <si>
    <t>BROSSE A LAVER CHIENDENT S.BOI</t>
  </si>
  <si>
    <t xml:space="preserve">LAVE PONT CHIENDENT           </t>
  </si>
  <si>
    <t xml:space="preserve">BROSSE LAVE PONT VINYL        </t>
  </si>
  <si>
    <t>BALAYETTE + PELLE BORD CAOUTCH</t>
  </si>
  <si>
    <t xml:space="preserve">CORDE LINGE ACIER PLASTIF.10M </t>
  </si>
  <si>
    <t xml:space="preserve">X36 PINCE A LINGE PLASTIQUE   </t>
  </si>
  <si>
    <t xml:space="preserve">BALAI VILEDA SUPER MOCIO SOFT </t>
  </si>
  <si>
    <t xml:space="preserve">VILEDA MOCIO SOFT RECHARGE    </t>
  </si>
  <si>
    <t xml:space="preserve">BALAI CAOUTCHOUC PRESTIGE     </t>
  </si>
  <si>
    <t xml:space="preserve">RAMASSE MIETTE DE TABLE + BRO </t>
  </si>
  <si>
    <t xml:space="preserve">RAMASSETTE+BROSSE PRESTIG     </t>
  </si>
  <si>
    <t xml:space="preserve">X2 CORDE SISAL 200G           </t>
  </si>
  <si>
    <t xml:space="preserve">BROSSE A VAISSELLE LINEA      </t>
  </si>
  <si>
    <t xml:space="preserve">3 CINTRES PLAS.ENFANT         </t>
  </si>
  <si>
    <t xml:space="preserve">200 F.M BLANC A4 SEYES OXFORD </t>
  </si>
  <si>
    <t>RLX PAPIER CADEAU PERMANENT 2M</t>
  </si>
  <si>
    <t xml:space="preserve">50 CARTOUCHES ENCRE EVERY     </t>
  </si>
  <si>
    <t>COPIE DBL GC210X297 200+100 CL</t>
  </si>
  <si>
    <t>COPIE DBL PC10X297 200+100 CLF</t>
  </si>
  <si>
    <t>COPIE SPLE GC210X297 200+100 C</t>
  </si>
  <si>
    <t>COPIE SPLE PC210X297 200+100 C</t>
  </si>
  <si>
    <t>CAHIER X5 PIQ240X320 96P GC CL</t>
  </si>
  <si>
    <t>CAHIER X5 PIQ170X220 96P GC CL</t>
  </si>
  <si>
    <t>BLOC PERF 210X318 160P GC RHOD</t>
  </si>
  <si>
    <t xml:space="preserve">10 STYLOS BILLE 1MM ULMANN    </t>
  </si>
  <si>
    <t>8 CRAYONS HB BOUT GOMME ULMANN</t>
  </si>
  <si>
    <t>ENSEMBLE TRACAGE 4 PIECES ULMA</t>
  </si>
  <si>
    <t xml:space="preserve">12 CRAYONS COULEUR ULMANN     </t>
  </si>
  <si>
    <t>TAILLE CRAYON RESERVOIR ULMANN</t>
  </si>
  <si>
    <t xml:space="preserve">4 PORTE MINES HB 0.7MM ULMANN </t>
  </si>
  <si>
    <t xml:space="preserve">14305A </t>
  </si>
  <si>
    <t>LOT COLLE STICK 8,2G 4+1GT UHU</t>
  </si>
  <si>
    <t>LOT 3 COLLES LIQ. TUBE 31ML UH</t>
  </si>
  <si>
    <t xml:space="preserve">LOT 2 ROLLERS CORRECTEURS UHU </t>
  </si>
  <si>
    <t>ROLLAFIX TRANSP.+DEV. 25+5M UH</t>
  </si>
  <si>
    <t xml:space="preserve">ROLLAFIX BRUN 50MMX50M UHU    </t>
  </si>
  <si>
    <t xml:space="preserve">PATAFIX 80 PASTILLES UHU      </t>
  </si>
  <si>
    <t xml:space="preserve">LOT 2 STICKS COLLE 21G UHU    </t>
  </si>
  <si>
    <t xml:space="preserve">14316A </t>
  </si>
  <si>
    <t xml:space="preserve">STYLO CORRECTEUR 8ML UHU      </t>
  </si>
  <si>
    <t xml:space="preserve">GOMME ENCRE ET CRAYON         </t>
  </si>
  <si>
    <t xml:space="preserve">4 CRAYONS PAPIER HB           </t>
  </si>
  <si>
    <t xml:space="preserve">14440A </t>
  </si>
  <si>
    <t xml:space="preserve">CAHIER PIQUE A4 96P 90G       </t>
  </si>
  <si>
    <t xml:space="preserve">CAHIER 17X22 100P 90G         </t>
  </si>
  <si>
    <t xml:space="preserve">200 COPI.DBLE.PERF.A4         </t>
  </si>
  <si>
    <t xml:space="preserve">PRESENTOIR 95 LIVRES          </t>
  </si>
  <si>
    <t xml:space="preserve">PRESENTOIR 224 LIVRES         </t>
  </si>
  <si>
    <t xml:space="preserve">CAH.24X32 96P 5/5 OXFORD      </t>
  </si>
  <si>
    <t xml:space="preserve">BLOC CORRESPONDANCE UNI P.M.  </t>
  </si>
  <si>
    <t>BLOC CORRESPONDANCE UNI G.M. 1</t>
  </si>
  <si>
    <t xml:space="preserve">BLOC CORRESP.RAYE PM 148X210  </t>
  </si>
  <si>
    <t xml:space="preserve">BLOC CORRESPONDANCE RAYE A4   </t>
  </si>
  <si>
    <t xml:space="preserve">BLOC BUREAU 148 X 210 1001062 </t>
  </si>
  <si>
    <t>POCH.1 BIC 4 COULEURS PTE MOYE</t>
  </si>
  <si>
    <t xml:space="preserve">LOCTITE SUPER GLUE 3GRS       </t>
  </si>
  <si>
    <t xml:space="preserve">SCOTCH SUPER TRANSPARENT 7,5M </t>
  </si>
  <si>
    <t xml:space="preserve">SCOTCH CRISTAL DER 19MM X25M  </t>
  </si>
  <si>
    <t xml:space="preserve">SCOTCH INVISIBLE DER 19MMX25M </t>
  </si>
  <si>
    <t xml:space="preserve">50 ENVELOPPES BLC 22X11 BF    </t>
  </si>
  <si>
    <t xml:space="preserve">50 ENVELOPPES BLC 162X114 BF  </t>
  </si>
  <si>
    <t xml:space="preserve">BLOC DE BUREAU A4 160P BF 1   </t>
  </si>
  <si>
    <t xml:space="preserve">MARQ.MULTI-USAG.OGIVE NOIR    </t>
  </si>
  <si>
    <t xml:space="preserve">POCH.18 FEUTRES DESSIN        </t>
  </si>
  <si>
    <t xml:space="preserve">X4 BIC CRISTAL PTE MOYEN NOIR </t>
  </si>
  <si>
    <t xml:space="preserve">X4 BIC CRISTAL PTE MOYEN BLEU </t>
  </si>
  <si>
    <t xml:space="preserve">GOMME PLASTIQUE BLANCHE       </t>
  </si>
  <si>
    <t xml:space="preserve">X4 VELLEDA FIN ASSORTIS       </t>
  </si>
  <si>
    <t xml:space="preserve">TUBE 30ML COLLE GEL UNIVERSEL </t>
  </si>
  <si>
    <t xml:space="preserve">TUBE COLLE SS SOLVANT SCOTCH  </t>
  </si>
  <si>
    <t xml:space="preserve">X28 ETIQUETTES ECOLIER 38x50  </t>
  </si>
  <si>
    <t xml:space="preserve">DV.SCOTCH MAGIC VERT 7M5      </t>
  </si>
  <si>
    <t xml:space="preserve">POST-IT 100F 76X127 JAUNE     </t>
  </si>
  <si>
    <t xml:space="preserve">POST-IT JAUNE 100F 76X76      </t>
  </si>
  <si>
    <t xml:space="preserve">BT 100 PUNAISES COULEURS      </t>
  </si>
  <si>
    <t xml:space="preserve">ST 50G BRACELETS CAOUTCH.ASST </t>
  </si>
  <si>
    <t xml:space="preserve">CUTTER ECOLIER +1 LAME        </t>
  </si>
  <si>
    <t xml:space="preserve">BT 100 TROMBONES NICK.28MM    </t>
  </si>
  <si>
    <t xml:space="preserve">KANG.STYLO CORREC.3X5ML       </t>
  </si>
  <si>
    <t xml:space="preserve">10 DT.BILLE BLEU EVERYDAY     </t>
  </si>
  <si>
    <t xml:space="preserve">KANG.PORTEPLUME ROSE          </t>
  </si>
  <si>
    <t xml:space="preserve">CALCULATRICE KANGOUROU        </t>
  </si>
  <si>
    <t xml:space="preserve">X100 POCHETTES A4 PERF KANGO  </t>
  </si>
  <si>
    <t xml:space="preserve">BOITE COMPAS + 5 ACCESS.      </t>
  </si>
  <si>
    <t>PT200+100 C.D. A4 5/5.OXFORD 4</t>
  </si>
  <si>
    <t xml:space="preserve">24 FEUTRES COLOR KANGOUR.     </t>
  </si>
  <si>
    <t xml:space="preserve">CRAYON COULEUR X12 KANG.      </t>
  </si>
  <si>
    <t xml:space="preserve">BATONS COLLE X3 S/SOLVANT     </t>
  </si>
  <si>
    <t xml:space="preserve">2 REGLES 30CM EVERYDAY        </t>
  </si>
  <si>
    <t xml:space="preserve">EQUERRE RAPPORTEUR            </t>
  </si>
  <si>
    <t xml:space="preserve">AGRAFEUSE + 1000 AGRAFES      </t>
  </si>
  <si>
    <t xml:space="preserve">4000 AGRAFES 24/6 KANG.       </t>
  </si>
  <si>
    <t xml:space="preserve">PERFORATRICE KANGOUROU        </t>
  </si>
  <si>
    <t xml:space="preserve">TIPP-EX MINI MOUSE 2+1        </t>
  </si>
  <si>
    <t xml:space="preserve">STABILO 4 COUL.ASSORTIES      </t>
  </si>
  <si>
    <t xml:space="preserve">BLOC NOTE ADH.3X100F KANG     </t>
  </si>
  <si>
    <t>CLASSEUR A4 DOS ROND ASS.CHIPI</t>
  </si>
  <si>
    <t xml:space="preserve">DL 24 SACHETS CADEAU          </t>
  </si>
  <si>
    <t xml:space="preserve">KANGOUROU CALCULATRICE        </t>
  </si>
  <si>
    <t xml:space="preserve">X100 CRAIE BLANCHE 8CM        </t>
  </si>
  <si>
    <t xml:space="preserve">X100 CRAIE COULEUR 8CM        </t>
  </si>
  <si>
    <t xml:space="preserve">x50 ENVEL.KRAFT 229X162 KANGO </t>
  </si>
  <si>
    <t>POST IT CUBE 375 F + 20% GRATU</t>
  </si>
  <si>
    <t xml:space="preserve">X3RLX +DEVID.RUBAN KANGOU     </t>
  </si>
  <si>
    <t xml:space="preserve">x2 CISEAUX KANG.13.5CM        </t>
  </si>
  <si>
    <t xml:space="preserve">200 ENVELOP.114X162 KANG      </t>
  </si>
  <si>
    <t xml:space="preserve">TAILLE CRAYON ALU KANGOUR     </t>
  </si>
  <si>
    <t xml:space="preserve">GOUACHE 6X25ML KANGOUROU      </t>
  </si>
  <si>
    <t xml:space="preserve">X5 BLOC NOTE QUADRILLE 08116  </t>
  </si>
  <si>
    <t xml:space="preserve">SCOTCH BRUN X3 KANGOUROU      </t>
  </si>
  <si>
    <t xml:space="preserve">CALCULATRICE EVDAY KCB10H     </t>
  </si>
  <si>
    <t xml:space="preserve">CISEAUX SOFT 16.5 KANGO       </t>
  </si>
  <si>
    <t xml:space="preserve">PT 250 CAFE ESPRESSO ITALIANO </t>
  </si>
  <si>
    <t>PT 250G CAFE IL MATTINO LAVAZZ</t>
  </si>
  <si>
    <t>SENSEO CORSE 125GRS (18 DOSET)</t>
  </si>
  <si>
    <t>SENSEO CLASSIQ.125GR (18DOSET)</t>
  </si>
  <si>
    <t>LT2X250G MOULU CARTE NOIRE PRO</t>
  </si>
  <si>
    <t xml:space="preserve">BT 0260 RICORE NESTLE         </t>
  </si>
  <si>
    <t xml:space="preserve">BX 100G NESCAFE SELECTION     </t>
  </si>
  <si>
    <t xml:space="preserve">4X250 MOULU FAMILIAL GD MERE  </t>
  </si>
  <si>
    <t xml:space="preserve">SENSEO DK 125G (18 DOSETTES)  </t>
  </si>
  <si>
    <t xml:space="preserve">DOLCE GUSTO ESPRESSO 96G 16D  </t>
  </si>
  <si>
    <t>DOLCE GUSTO CAFE LUNGO 112G 16</t>
  </si>
  <si>
    <t>DOLCE GUSTO CAPPUCCINO 200G 16</t>
  </si>
  <si>
    <t xml:space="preserve">BT 400G RICORE AU LAIT NESTLE </t>
  </si>
  <si>
    <t>3X250G CAFE INTERMEZZO SEGAFRE</t>
  </si>
  <si>
    <t xml:space="preserve">LT2X250G CARTE NOIRE INF.DK   </t>
  </si>
  <si>
    <t xml:space="preserve">25 STICKS CAFE QUALITE FILTRE </t>
  </si>
  <si>
    <t>25 STICKS CAFE DECAF.Q.FILTR.B</t>
  </si>
  <si>
    <t xml:space="preserve">PT 520G CHICOREE GRAIN LEROUX </t>
  </si>
  <si>
    <t>DETARTRANT LIQUIDE MULTI USAGE</t>
  </si>
  <si>
    <t xml:space="preserve">PT 250G MOULU L'OR DOUX MDC   </t>
  </si>
  <si>
    <t xml:space="preserve">BX100G CAFE LYOPHIL. DECA BF  </t>
  </si>
  <si>
    <t xml:space="preserve">21993A </t>
  </si>
  <si>
    <t xml:space="preserve">PT 250G MOULU ARABICA DOUX BF </t>
  </si>
  <si>
    <t xml:space="preserve">PT 250G CAFE BRESIL P.ORIG BF </t>
  </si>
  <si>
    <t xml:space="preserve">PT 250G MOULU TRAD DECAF BF   </t>
  </si>
  <si>
    <t xml:space="preserve">PT 250G MOULU DEGUST DECA. BF </t>
  </si>
  <si>
    <t xml:space="preserve">BT FER 100G.CHICO/CAFE SO BF  </t>
  </si>
  <si>
    <t xml:space="preserve">PT 0250 MOULU FAMILIAL G.MERE </t>
  </si>
  <si>
    <t xml:space="preserve">PT 0250 MOULU CARTE NOIRE     </t>
  </si>
  <si>
    <t xml:space="preserve">PT 0250 MOULU REGAL VABRE     </t>
  </si>
  <si>
    <t xml:space="preserve">BX 0200 NESCAFE SELECTION     </t>
  </si>
  <si>
    <t xml:space="preserve">MAXWELL HOUSE FILTRE 200G     </t>
  </si>
  <si>
    <t xml:space="preserve">BX 0200 NESCAFE SPEC.FILTRE   </t>
  </si>
  <si>
    <t xml:space="preserve">BT 0100 RICORE                </t>
  </si>
  <si>
    <t xml:space="preserve">PT 0250 MOULU VELOUR NOIR     </t>
  </si>
  <si>
    <t xml:space="preserve">ST 0250 MOULU DEGUST. G.MERE  </t>
  </si>
  <si>
    <t>PT 0250 MOULU INFINI DK C/NOIR</t>
  </si>
  <si>
    <t xml:space="preserve">BT 0050 NESCAFE SELECTION     </t>
  </si>
  <si>
    <t xml:space="preserve">BX 0200 NESCAFE DECA.SELECT.  </t>
  </si>
  <si>
    <t xml:space="preserve">BX 0100 NESCAFE SPE.FIL.DECA. </t>
  </si>
  <si>
    <t xml:space="preserve">BX 0100 NESCAFE SPEC.FILTRE   </t>
  </si>
  <si>
    <t xml:space="preserve">BT 0250 CICONA GRAND MERE     </t>
  </si>
  <si>
    <t xml:space="preserve">PT 0250 MOULU TRADITION MDC   </t>
  </si>
  <si>
    <t xml:space="preserve">PT 4X0250 MOULU TRADITION MDC </t>
  </si>
  <si>
    <t>36 DOS.ESPRESSO 250G CARTE NOI</t>
  </si>
  <si>
    <t xml:space="preserve">PT 0250 GRAIN CARTE NOIRE     </t>
  </si>
  <si>
    <t xml:space="preserve">PT 0250 MOULU SAN MARCO       </t>
  </si>
  <si>
    <t xml:space="preserve">PT 250G CAFE EXPRESSO BF      </t>
  </si>
  <si>
    <t>PT 0250 MOULU L'OR INTENSE.MDC</t>
  </si>
  <si>
    <t xml:space="preserve">PT 250G MOULU COLOMB BF       </t>
  </si>
  <si>
    <t>PT 250G MOULU TRA.100% ROBUSTA</t>
  </si>
  <si>
    <t>BX100G CAFE SOLUB/SELECTION BF</t>
  </si>
  <si>
    <t xml:space="preserve">BX 200G CAFE SOLUBLE BF       </t>
  </si>
  <si>
    <t xml:space="preserve">22108A </t>
  </si>
  <si>
    <t>BT 10ST NESCAFE CAPPUCCINO 140</t>
  </si>
  <si>
    <t xml:space="preserve">BX 0100 CARTE NOIRE INSTINCT  </t>
  </si>
  <si>
    <t>BT 25 STICK NESCAFE SPE.FILTRE</t>
  </si>
  <si>
    <t>BX100G CAFE LYOPHIL.PUR ARABIC</t>
  </si>
  <si>
    <t>BT20 STICK CHICOREE SOL.LEROUX</t>
  </si>
  <si>
    <t xml:space="preserve">BT 40 FILTRE CAFE 1X4 MELITTA </t>
  </si>
  <si>
    <t xml:space="preserve">BTX80 FILTRE ELEC.1X4 MELITTA </t>
  </si>
  <si>
    <t xml:space="preserve">BT 40 FILTRE CAFE N4 BF       </t>
  </si>
  <si>
    <t xml:space="preserve">BT 80 FILTRE N4+DETART BF     </t>
  </si>
  <si>
    <t xml:space="preserve">BT 40 FILTRE CAFE N2 BF       </t>
  </si>
  <si>
    <t xml:space="preserve">BX 0200 CHICOREE SOLUB-LEROUX </t>
  </si>
  <si>
    <t xml:space="preserve">200G.CAPPUCCINO BONI          </t>
  </si>
  <si>
    <t xml:space="preserve">CAFE FIN MOKA/MOU.50A/50R 1KG </t>
  </si>
  <si>
    <t xml:space="preserve">PT 250G MOULU PUR ARABICA BF  </t>
  </si>
  <si>
    <t xml:space="preserve">PT 0250 MOULU BAHIA VABRE     </t>
  </si>
  <si>
    <t xml:space="preserve">PT 0250 MOULU POPAYAN VABRE   </t>
  </si>
  <si>
    <t xml:space="preserve">MAXWELL HOUSE FILTRE 100G     </t>
  </si>
  <si>
    <t>BT 10ST MAXWEL/148G CAPPUCCINO</t>
  </si>
  <si>
    <t xml:space="preserve">BX 100G CAFE SOLUBLE EVERYDAY </t>
  </si>
  <si>
    <t xml:space="preserve">LT2X250G MOULU SAN MARCO      </t>
  </si>
  <si>
    <t xml:space="preserve">X36 DOSETTES CARTE NOIRE DOUX </t>
  </si>
  <si>
    <t xml:space="preserve">SENSEO CORSE MAXI 36DOS.250G  </t>
  </si>
  <si>
    <t>SENSEO CLASSIQ.MAXI 36DOS.250G</t>
  </si>
  <si>
    <t xml:space="preserve">125G DOSETTE CAFE CLASSIQ BF  </t>
  </si>
  <si>
    <t xml:space="preserve">125G DOSETTE CAFE CORSE BF    </t>
  </si>
  <si>
    <t xml:space="preserve">BTE 132G 10ST CAPPUCCINO BF   </t>
  </si>
  <si>
    <t xml:space="preserve">BX 50G NESCAFE SPECIAL FILTRE </t>
  </si>
  <si>
    <t xml:space="preserve">NESCAFE ESPRESSO 25 STICKS    </t>
  </si>
  <si>
    <t>PT 250G IL PERFETTO MLU LAVAZZ</t>
  </si>
  <si>
    <t>PT 250G DK TRADITION MLU M.CAF</t>
  </si>
  <si>
    <t>BX 200G CHICOREE CAFE SOLUCORE</t>
  </si>
  <si>
    <t>BT 80 FILTR.CAFE 102+DET.MELIT</t>
  </si>
  <si>
    <t>X10D.133G SENSEO CAF/CHOCO MDC</t>
  </si>
  <si>
    <t xml:space="preserve">PT 250G MLU L'OR NOIR SUBLIME </t>
  </si>
  <si>
    <t xml:space="preserve">X36DOSE 250G CARTE NOIRE      </t>
  </si>
  <si>
    <t xml:space="preserve">2X250G MLU DEGUST.GRAND MERE  </t>
  </si>
  <si>
    <t>X36 DOSETTES CARTE NOIRE CLASS</t>
  </si>
  <si>
    <t>36 DOSETTES CAFE MIDL EVERYDAY</t>
  </si>
  <si>
    <t xml:space="preserve">EVD 100 FILTRE N4             </t>
  </si>
  <si>
    <t xml:space="preserve">SENSEO EXTRA CORSE 36DOS.250G </t>
  </si>
  <si>
    <t xml:space="preserve">36DOS.CAFE REGULAR EVERYDAY   </t>
  </si>
  <si>
    <t>X36 DOSETTES CARTE NOIRE CORSE</t>
  </si>
  <si>
    <t>ST 250G 36 DOSET.CAF CLASSI BF</t>
  </si>
  <si>
    <t xml:space="preserve">ST 250G 36 DOS.CAFE CORSE BF  </t>
  </si>
  <si>
    <t xml:space="preserve">ST 125G 18 DOS.CAFE DECA BF   </t>
  </si>
  <si>
    <t xml:space="preserve">ST 125G 18 DOS.CAFE BRESIL BF </t>
  </si>
  <si>
    <t>36DOS.CAFE CORSE STRONG EVERYD</t>
  </si>
  <si>
    <t xml:space="preserve">PT 250G BEL CANTO MLU LAVAZZA </t>
  </si>
  <si>
    <t xml:space="preserve">LT 2X250G.CAFE PUR ARABICA BF </t>
  </si>
  <si>
    <t xml:space="preserve">PT 250G CAFE KENYA P.ORIG BF  </t>
  </si>
  <si>
    <t>PT 250G CAF COSTA RICA ORIG BF</t>
  </si>
  <si>
    <t>BTE 250G CAFE MALONGO PT PRODU</t>
  </si>
  <si>
    <t>200G.CAFE LYOPILISE ARABICA BF</t>
  </si>
  <si>
    <t xml:space="preserve">10CAPS.L'OR ESPR.SPLENDENTE   </t>
  </si>
  <si>
    <t xml:space="preserve">10CAPS.L'OR ESPR.FORZA        </t>
  </si>
  <si>
    <t xml:space="preserve">PT 267G TASSIMO CN CAPPUCINO  </t>
  </si>
  <si>
    <t xml:space="preserve">PT250 TRADITION 50/50 CAFE DE </t>
  </si>
  <si>
    <t>PT250 L'ORIGINAL 100%A.CAFE DE</t>
  </si>
  <si>
    <t xml:space="preserve">BTE 280G NESCAFE CAPPUCCINO   </t>
  </si>
  <si>
    <t xml:space="preserve">10CAPS.L'OR ESPR.DELIZIOS0    </t>
  </si>
  <si>
    <t xml:space="preserve">X36D.250G SAN MARCO CLASSIQUE </t>
  </si>
  <si>
    <t>25ST STICK 45G CT/NOIR INSTANT</t>
  </si>
  <si>
    <t>PT250 CAFE PARIS INTENSE MOULU</t>
  </si>
  <si>
    <t xml:space="preserve">PT 104G TASSIMO EXPRESSO 16 D </t>
  </si>
  <si>
    <t>PT 104G TASSIMO LONG CLASSIC 1</t>
  </si>
  <si>
    <t>16D TASSIMO 132.8G PT DEJEUNER</t>
  </si>
  <si>
    <t>PT16D.TASSIMO C.N.LG DELIC.110</t>
  </si>
  <si>
    <t xml:space="preserve">10CAPS.L'OR ESPR.DECAF        </t>
  </si>
  <si>
    <t xml:space="preserve">10CAPS.L'OR ESPR.SUPREMO      </t>
  </si>
  <si>
    <t>45G MAXW.HOUSE FILT.DK 25 STIC</t>
  </si>
  <si>
    <t xml:space="preserve">45G MAXWELL HOUSE 25 STICKS   </t>
  </si>
  <si>
    <t>10CAPS ESPRESSO INTENS.7 C.NOI</t>
  </si>
  <si>
    <t>10CAPS ESPRESSO INTENS.9 C.NOI</t>
  </si>
  <si>
    <t>10CAPS ESPRESSO INTENS.11 C.NO</t>
  </si>
  <si>
    <t>ST 8D.92G SENSEO CAPPUCCINO/CH</t>
  </si>
  <si>
    <t xml:space="preserve">ST 8D.92G SENSEO CAPPUCCINO   </t>
  </si>
  <si>
    <t xml:space="preserve">X36DOS.ROBUSTA BF 250G        </t>
  </si>
  <si>
    <t xml:space="preserve">X18DOS.EXPRESSO BF 125G       </t>
  </si>
  <si>
    <t xml:space="preserve">X18DOS.ORG.COLOMBIE BF        </t>
  </si>
  <si>
    <t xml:space="preserve">X18DOS.BIO PUR ARABICA        </t>
  </si>
  <si>
    <t xml:space="preserve">X10CAPS CLASSIQUE BF          </t>
  </si>
  <si>
    <t xml:space="preserve">X10CAPS CORSE BF 52G          </t>
  </si>
  <si>
    <t xml:space="preserve">X10CAPS LONGO BF 52G          </t>
  </si>
  <si>
    <t xml:space="preserve">X10CAPS DECAFEINE BF          </t>
  </si>
  <si>
    <t>36+4GR DOSETTES SENSEO CLASSIQ</t>
  </si>
  <si>
    <t>10CAPS.L OR ESPRESSO RISTRETTO</t>
  </si>
  <si>
    <t xml:space="preserve">36+4GR DOSETTES SENSEO DOUX   </t>
  </si>
  <si>
    <t>B 75CL MOUSS BLC BRT DE CURV.B</t>
  </si>
  <si>
    <t>B 75CL MOUSS BL DEMI SEC DE CU</t>
  </si>
  <si>
    <t xml:space="preserve">BL 75CLCHAMP BRUT V CHABER BF </t>
  </si>
  <si>
    <t>CHAMPAGNE CANARD DUCHENE BIO75</t>
  </si>
  <si>
    <t>BLE 37,5CL CHAMPAGNE C.RGE MUM</t>
  </si>
  <si>
    <t xml:space="preserve">BL75CL SPRITZ CINZANO 6,7%    </t>
  </si>
  <si>
    <t>MAGN.1,5L CHAMPAG.BRUT C.DUCHE</t>
  </si>
  <si>
    <t>BL75CLCHAMP 1/2 SEC VCHABER BF</t>
  </si>
  <si>
    <t>BL CREMANT JURA BRUT M. TISSOT</t>
  </si>
  <si>
    <t>BL CREMANT BOURGOGNE BRUT BARO</t>
  </si>
  <si>
    <t xml:space="preserve">75CL CHARLES VOLNER ROSé 12[  </t>
  </si>
  <si>
    <t xml:space="preserve">BLE CHAMPAGNE MAISON BRUT     </t>
  </si>
  <si>
    <t>BL375MLCHAMP 1/2BRUT VCHABE BF</t>
  </si>
  <si>
    <t xml:space="preserve">BL CHAMPAGNE MERCIER BRUT     </t>
  </si>
  <si>
    <t xml:space="preserve">BL CHAMPAGNE CORD.ROUGE MUMM  </t>
  </si>
  <si>
    <t xml:space="preserve">BLE CHAMPAGNE MOET BRUT       </t>
  </si>
  <si>
    <t>BL MOUSSEUX BRUT BAR.D'AIGNIER</t>
  </si>
  <si>
    <t xml:space="preserve">BL MOUSSEUX MUSCADOR BLANC    </t>
  </si>
  <si>
    <t xml:space="preserve">BL MOUSSEUX "MUSCADOR ROSE"   </t>
  </si>
  <si>
    <t xml:space="preserve">BL VIN MOUSSEUX BRUT KRITER   </t>
  </si>
  <si>
    <t>BL VIN MOUSSEUX DEMI SEC KRITE</t>
  </si>
  <si>
    <t>TRIPACK MOUSSEUX 1/2 SEC"KRITE</t>
  </si>
  <si>
    <t xml:space="preserve">BL CHAMP.CANARD DUCHENE BRUT  </t>
  </si>
  <si>
    <t xml:space="preserve">TRIPACK MOUSSEUX BRUT KRITER  </t>
  </si>
  <si>
    <t xml:space="preserve">75CL LISTEL PECHE             </t>
  </si>
  <si>
    <t xml:space="preserve">BL MOUSSEUX BRUT FINETTE      </t>
  </si>
  <si>
    <t>BL MOUSSEUX BRUT DUC MONTRIVES</t>
  </si>
  <si>
    <t>BL MOUSSEUX DEMI SEC MONTRIVES</t>
  </si>
  <si>
    <t>BL 75CL CLAIRETTE DIE TRADITIO</t>
  </si>
  <si>
    <t xml:space="preserve">BL MOUSSEUX BRUT CH. VOLNER   </t>
  </si>
  <si>
    <t>BL CHAMPAGNE C.DUCHENE CHARL.V</t>
  </si>
  <si>
    <t>BL CREMANT ALSACE RUBIS TURCKH</t>
  </si>
  <si>
    <t xml:space="preserve">BL 75CLCHAMP ROSE VCHABERT BF </t>
  </si>
  <si>
    <t xml:space="preserve">MOUSSX KRITER ROSE 11[5       </t>
  </si>
  <si>
    <t>BL 75CL CREMANT BRUT ALS.WOLFB</t>
  </si>
  <si>
    <t>BL CHAMP.C.RG.MILLESIME 99 MUM</t>
  </si>
  <si>
    <t>BL BLANQUETTE LIMOUX ANTECH GD</t>
  </si>
  <si>
    <t xml:space="preserve">MOUSSX CAFE PARIS 1/2 SEC     </t>
  </si>
  <si>
    <t>VOUVRAY BRUT METHODE TRAD.GREF</t>
  </si>
  <si>
    <t xml:space="preserve">BL VOUVRAY BRUT DOM.GAULTIER  </t>
  </si>
  <si>
    <t xml:space="preserve">MOUSSX POL REMY BRUT ECO      </t>
  </si>
  <si>
    <t xml:space="preserve">MOUSSX POL REMY GALA 1/2SEC   </t>
  </si>
  <si>
    <t xml:space="preserve">MOUSSX CAFE PARIS BRUT        </t>
  </si>
  <si>
    <t xml:space="preserve">MOUSSX POL REMY GALA BRUT     </t>
  </si>
  <si>
    <t xml:space="preserve">MOUSSX POL REMY 1/2SEC ECO    </t>
  </si>
  <si>
    <t xml:space="preserve">MOUSSX POL REMY MUSCAT ROSE   </t>
  </si>
  <si>
    <t xml:space="preserve">MOUSSX POL REMY MUSCAT BLANC  </t>
  </si>
  <si>
    <t xml:space="preserve">75CL D'ARTIGNY PECHE S/ALCOOL </t>
  </si>
  <si>
    <t xml:space="preserve">BL 75 CL POL REMY PECHE ECO   </t>
  </si>
  <si>
    <t xml:space="preserve">B.CHAMPAGNE ROSE MEDOT S/ETUI </t>
  </si>
  <si>
    <t>CREMANT BOURG.ROSE 75CL V.AMBA</t>
  </si>
  <si>
    <t xml:space="preserve">CREMANT ALSACE 75CL J.KAETZEL </t>
  </si>
  <si>
    <t>BL 75CL CREMANT BGNE BRUT TAST</t>
  </si>
  <si>
    <t>BL 75CL CREMANT WOLFBERGER BIO</t>
  </si>
  <si>
    <t xml:space="preserve">BL 75 CL POL REMY FRAMBOISE   </t>
  </si>
  <si>
    <t>BL CREMANT LOIRE ROSE BOIS MOZ</t>
  </si>
  <si>
    <t>BL CHAMPAGNE 1ER CRU MEDOT BRU</t>
  </si>
  <si>
    <t xml:space="preserve">BL 75 CL POL REMY CASSIS      </t>
  </si>
  <si>
    <t>BL 75CL CHAMP.ROSE CANARDDUCHE</t>
  </si>
  <si>
    <t xml:space="preserve">60028A </t>
  </si>
  <si>
    <t>BL CREMANT LOIRE BLC BOIS MOZE</t>
  </si>
  <si>
    <t>BL COCKTAIL ABV FRUIZ CASSIS 7</t>
  </si>
  <si>
    <t>BL CHAMP.CANARD DUCHENE MIL 20</t>
  </si>
  <si>
    <t xml:space="preserve">VOUVRAY BRUT B DE MOSNY       </t>
  </si>
  <si>
    <t xml:space="preserve">VOUVRAY 1/2 SEC B DE MOSNY    </t>
  </si>
  <si>
    <t xml:space="preserve">TOURAINE BRUT B DE MOSNY      </t>
  </si>
  <si>
    <t xml:space="preserve">TOURAINE ROSE B DE MOSNY      </t>
  </si>
  <si>
    <t>CREMANT DE LOIRE BLANC B DE MO</t>
  </si>
  <si>
    <t>CREMANT DE LOIRE ROSE B DE MOS</t>
  </si>
  <si>
    <t>CHAMPAGNE GDE RESERV.FEUILLATE</t>
  </si>
  <si>
    <t>BL VOUVRAY DOM.MARGALLEAU BRUT</t>
  </si>
  <si>
    <t xml:space="preserve">TERRINE BOURGOGNE vendang     </t>
  </si>
  <si>
    <t xml:space="preserve">TB0100 CHOC.NOIR 86% DEGUS.CO </t>
  </si>
  <si>
    <t>TAB 100G NOIR 72%ECLAT CACAOBF</t>
  </si>
  <si>
    <t xml:space="preserve">04871A </t>
  </si>
  <si>
    <t xml:space="preserve">BLOC 200G BLANC NOIX COCO BF  </t>
  </si>
  <si>
    <t xml:space="preserve">TAB 2X100G CHOCO BLANC BF     </t>
  </si>
  <si>
    <t>MIGNONETTE 240G NOIR DE NOIR C</t>
  </si>
  <si>
    <t xml:space="preserve">LT2X100G TENDRE AU LAIT MILKA </t>
  </si>
  <si>
    <t xml:space="preserve">TB0150 PTI.DESSERT CREM/BRULE </t>
  </si>
  <si>
    <t xml:space="preserve">TB 0100 DOUBLE LAIT LINDT     </t>
  </si>
  <si>
    <t>TB130G COTE D'OR FRUITS ROUGES</t>
  </si>
  <si>
    <t xml:space="preserve">TB130G COTE D'OR NOIR ORANGE  </t>
  </si>
  <si>
    <t>BL180G C.OR LT AMAND.CARAM.P.S</t>
  </si>
  <si>
    <t>BL180G C.OR NOIR AMANDES ENTIE</t>
  </si>
  <si>
    <t>BL180G C.OR NOIR PISTACH.CARAM</t>
  </si>
  <si>
    <t xml:space="preserve">BAT.3X45G CHOCO.PRALINE BONI  </t>
  </si>
  <si>
    <t>BLOC 180G LAIT/NOISETTES C.D'O</t>
  </si>
  <si>
    <t>BLOC 180G NOIR/NOISETTES C.D'O</t>
  </si>
  <si>
    <t>BLOC 180G LAIT RAIS.NOIS. C.D'</t>
  </si>
  <si>
    <t>200G CHOCO. DESSERT NOIR C. D'</t>
  </si>
  <si>
    <t>10X20G CARRE LAIT NOISETTE C.O</t>
  </si>
  <si>
    <t>10X20G CARRE NOIR NOISETTE C.O</t>
  </si>
  <si>
    <t xml:space="preserve">TB 0150 IRISH COFFEE LINDT    </t>
  </si>
  <si>
    <t xml:space="preserve">19794A </t>
  </si>
  <si>
    <t xml:space="preserve">BLOC 200G LAIT NOISET ENT BF  </t>
  </si>
  <si>
    <t xml:space="preserve">BLOC 200G NOIR NOISET/ENT BF  </t>
  </si>
  <si>
    <t xml:space="preserve">LT 2X100 LAIT/NOISETTE BF     </t>
  </si>
  <si>
    <t xml:space="preserve">TB O1OO CRUNCH NESTLE         </t>
  </si>
  <si>
    <t xml:space="preserve">LT 3X0100 CHOCO.LAIT LIND     </t>
  </si>
  <si>
    <t xml:space="preserve">LT2X100G MILKA/NOISET SUCHARD </t>
  </si>
  <si>
    <t xml:space="preserve">TB O1OO GALAK NESTLE          </t>
  </si>
  <si>
    <t xml:space="preserve">TAB 200G PATISSIER BF         </t>
  </si>
  <si>
    <t xml:space="preserve">TAB.100G NOIR DEGUSTAT.70% BF </t>
  </si>
  <si>
    <t xml:space="preserve">LT 3X0100 EXTRA SUP. LINDT    </t>
  </si>
  <si>
    <t>TB 100G EXCELLENCE NOIR 70%LIN</t>
  </si>
  <si>
    <t xml:space="preserve">TB 0100 ECLAT NOIR     NESTLE </t>
  </si>
  <si>
    <t xml:space="preserve">3X100G CHOC NOIR SUPER BF     </t>
  </si>
  <si>
    <t xml:space="preserve">TB 0200 PATISSIER MENIER      </t>
  </si>
  <si>
    <t xml:space="preserve">TB 0200 MILKA LAIT SUCHARD    </t>
  </si>
  <si>
    <t xml:space="preserve">TB 0100 EXCELLENCE LAIT LINDT </t>
  </si>
  <si>
    <t xml:space="preserve">LT 3X100 CHOC LAIT EX BF      </t>
  </si>
  <si>
    <t xml:space="preserve">LT 2X100 LAIT/NOISET LINDT    </t>
  </si>
  <si>
    <t>TB 0150 PRALINE ROCHER LAI LIN</t>
  </si>
  <si>
    <t xml:space="preserve">TB0100 CHOCOLETI PRALINE NOIS </t>
  </si>
  <si>
    <t xml:space="preserve">LT 2X0100 LAIT RIZ BF         </t>
  </si>
  <si>
    <t xml:space="preserve">LT3X100G TB NOIR PUR COTE OR  </t>
  </si>
  <si>
    <t xml:space="preserve">TB 0100 NOIR/NOIR ORANGE C.OR </t>
  </si>
  <si>
    <t xml:space="preserve">TB0100 EXCELLENCE NOIR MENTHE </t>
  </si>
  <si>
    <t xml:space="preserve">TB 0150 LINDOR LAIT LINDT     </t>
  </si>
  <si>
    <t xml:space="preserve">TB 0150 LINDOR NOIR LINDT     </t>
  </si>
  <si>
    <t xml:space="preserve">TB 0100 LIGNE GOURMANDE NOIR  </t>
  </si>
  <si>
    <t>TB 0200 1848 PRALINOISE POULAI</t>
  </si>
  <si>
    <t xml:space="preserve">TB0100 NOIR PISTACHE C.OR     </t>
  </si>
  <si>
    <t xml:space="preserve">TAB. 2X0100 MILKA CARAMEL     </t>
  </si>
  <si>
    <t xml:space="preserve">TAB.200G NOIR EXTRA POULAIN   </t>
  </si>
  <si>
    <t>TAB.100G EXCELLENCE NOIR85%LIN</t>
  </si>
  <si>
    <t>TAB.200G MILKA NOISET.ENT.SUCH</t>
  </si>
  <si>
    <t>TAB 100G DEGUST.NOIR ORANGE BF</t>
  </si>
  <si>
    <t xml:space="preserve">TAB 100G DEGUST.NOIR FRAMB BF </t>
  </si>
  <si>
    <t>TAB 150G PRALINE ECLAT NOIS BF</t>
  </si>
  <si>
    <t>TAB 150G CHOCOLAT NOIR TRUF BF</t>
  </si>
  <si>
    <t xml:space="preserve">BLOC 200G CHOC NOIR AMANDE BF </t>
  </si>
  <si>
    <t xml:space="preserve">BLOC 200G CHOC.NOIR ORANGE BF </t>
  </si>
  <si>
    <t>TB100G EXCEL.ORANG.INTENSLINDT</t>
  </si>
  <si>
    <t>T.150G CREATION COUL.70% CAC.L</t>
  </si>
  <si>
    <t xml:space="preserve">145G LINDOR LAIT CARRE LINDT  </t>
  </si>
  <si>
    <t>T.100G DEGUS.NR INTEN.70% COTE</t>
  </si>
  <si>
    <t>4X100G LAIT EXTRA LINDT F.FAMI</t>
  </si>
  <si>
    <t xml:space="preserve">LT 2X100GRS MILKA DAIM        </t>
  </si>
  <si>
    <t xml:space="preserve">TB 200G LAIT EXTRA COTE DOR   </t>
  </si>
  <si>
    <t>TB 100G EXCELLEN NOI FDSEL LIN</t>
  </si>
  <si>
    <t xml:space="preserve">TAB 100G.DEGUSTATION LAITBF   </t>
  </si>
  <si>
    <t xml:space="preserve">TAB 175G.CHOC.DESSERT LAIT BF </t>
  </si>
  <si>
    <t>TAB 200G.NOIR DESSERT CORSE BF</t>
  </si>
  <si>
    <t xml:space="preserve">T.2X100G OREO MILKA           </t>
  </si>
  <si>
    <t>TB 205G CHOCO.DESSERT NOIR NES</t>
  </si>
  <si>
    <t xml:space="preserve">LT3X205G NESTLE DESSERT NOIR  </t>
  </si>
  <si>
    <t xml:space="preserve">LT 6X0100 NOIR EXTRA POULAIN  </t>
  </si>
  <si>
    <t>TB 100G CHOC.NOIR.BIO DEGUSTA.</t>
  </si>
  <si>
    <t>TB200G CHOC.NOIR.DESSERT BIO B</t>
  </si>
  <si>
    <t xml:space="preserve">TB 135G CHOC.NOIR FOUR.MENTHE </t>
  </si>
  <si>
    <t xml:space="preserve">LT4X100G NOIR EXTRA POULAIN   </t>
  </si>
  <si>
    <t xml:space="preserve">LT2X125G MILKA LAIT           </t>
  </si>
  <si>
    <t xml:space="preserve">MINI TAB. 8X25G MILKA         </t>
  </si>
  <si>
    <t xml:space="preserve">ST 116G BONBON PLANTES RICOLA </t>
  </si>
  <si>
    <t>300G OEUF FLAMME DEC.LAIT ROHA</t>
  </si>
  <si>
    <t>OEUF FLAMME 120G FROZEN R.NEIG</t>
  </si>
  <si>
    <t xml:space="preserve">OEUF FLAMME 120G STAR WARS    </t>
  </si>
  <si>
    <t>175G LAPIN LAIT VICHY GARN.CEM</t>
  </si>
  <si>
    <t>175G POULE LAIT GARN.VICHY CEM</t>
  </si>
  <si>
    <t xml:space="preserve">SUCETTE LAPI POP FIZZY        </t>
  </si>
  <si>
    <t xml:space="preserve">LUTTI BTE 24 MINIS            </t>
  </si>
  <si>
    <t>ST200G GUIMAUVE KOALA LAI/LUTI</t>
  </si>
  <si>
    <t xml:space="preserve">LUTTI BUBLIZ BOMB 145G        </t>
  </si>
  <si>
    <t xml:space="preserve">TETES B. BILLE COLA 70G       </t>
  </si>
  <si>
    <t xml:space="preserve">TETES B. JELLY COL 100G       </t>
  </si>
  <si>
    <t xml:space="preserve">TETES B. JELLY FRU 100G       </t>
  </si>
  <si>
    <t xml:space="preserve">TETES B. KYSMAC COL 90G       </t>
  </si>
  <si>
    <t xml:space="preserve">TETES B. KYSTACHE 300P        </t>
  </si>
  <si>
    <t xml:space="preserve">TETES B. CITRON 300P          </t>
  </si>
  <si>
    <t xml:space="preserve">TETES B. COLA 300P            </t>
  </si>
  <si>
    <t xml:space="preserve">TETES B. STK COLA 150P        </t>
  </si>
  <si>
    <t xml:space="preserve">TETES B. STK POMME 150P       </t>
  </si>
  <si>
    <t xml:space="preserve">100G LAPIN OR LAIT LINDT      </t>
  </si>
  <si>
    <t xml:space="preserve">ST 600G OEUFS PRAL.LAIT S/ALU </t>
  </si>
  <si>
    <t xml:space="preserve">BT315G T.30 MON CHERI CERISE  </t>
  </si>
  <si>
    <t>BT 1KG PATES FRUITS BATON.JACQ</t>
  </si>
  <si>
    <t xml:space="preserve">200G OEUF T16 ROCHER FERRERO  </t>
  </si>
  <si>
    <t>ST 400G OEUFS GELIF.FRUITES HA</t>
  </si>
  <si>
    <t xml:space="preserve">RICOLA MENTHE MONTA 50G       </t>
  </si>
  <si>
    <t xml:space="preserve">KINDER SURPRISE T4 80G        </t>
  </si>
  <si>
    <t xml:space="preserve">SUCHARD LOT 48 ROCHERS        </t>
  </si>
  <si>
    <t xml:space="preserve">HOLLYWOOD LOT 6 BOITES        </t>
  </si>
  <si>
    <t>PRES. 400 MALABAR FRAISE/TUTTI</t>
  </si>
  <si>
    <t xml:space="preserve">PRES. 400 MALABAR MENTHE      </t>
  </si>
  <si>
    <t xml:space="preserve">ROUGE A LEVRE + BONBONS REINE </t>
  </si>
  <si>
    <t xml:space="preserve">BIBERON + BONBONS MINIONS     </t>
  </si>
  <si>
    <t xml:space="preserve">KINDER 200G SCHOKOBONS        </t>
  </si>
  <si>
    <t xml:space="preserve">ROCHER FERRERO T.16 200G      </t>
  </si>
  <si>
    <t>ET.TIC TAC 100 CERISE/COLA 49G</t>
  </si>
  <si>
    <t>200G COEUR CROUSTIL.LAIT SUCHA</t>
  </si>
  <si>
    <t>PK5 ET11TAB.REGULAR CHLORO HLW</t>
  </si>
  <si>
    <t xml:space="preserve">TUBO 300 DRAGIBUS SOFT HARIBO </t>
  </si>
  <si>
    <t xml:space="preserve">TUBO 300 FRAIZIBUS HARIBO     </t>
  </si>
  <si>
    <t>200G LUTTI LAPINS CRETINS OUPS</t>
  </si>
  <si>
    <t xml:space="preserve">TIC TAC CERISE COLA 18G       </t>
  </si>
  <si>
    <t xml:space="preserve">MON CHERI T.16 FERRERO 168G   </t>
  </si>
  <si>
    <t>HARIBO DRAGIBUS COLOR POPS200G</t>
  </si>
  <si>
    <t>TIRELIRE MINIONS 60G GARNI GUI</t>
  </si>
  <si>
    <t xml:space="preserve">KIT KAT UNITE 41.50G          </t>
  </si>
  <si>
    <t xml:space="preserve">RICOLA MENTHE POMME 50G       </t>
  </si>
  <si>
    <t xml:space="preserve">CROIXBLEU SEVE PIN 100G       </t>
  </si>
  <si>
    <t xml:space="preserve">CROIXBLEU MENTHE FORTE        </t>
  </si>
  <si>
    <t xml:space="preserve">TUBO SUCETTE RONDE X100       </t>
  </si>
  <si>
    <t xml:space="preserve">BONBONNIERE FRUITS MIX 300G   </t>
  </si>
  <si>
    <t xml:space="preserve">VERY BAD KIDS SODA 125G       </t>
  </si>
  <si>
    <t xml:space="preserve">VERY BAD KIDS EXTREME 125G    </t>
  </si>
  <si>
    <t xml:space="preserve">PRES. 400 MALABAR COLA        </t>
  </si>
  <si>
    <t xml:space="preserve">ST 0225 SURFIZZ FRUITE LUTTI  </t>
  </si>
  <si>
    <t xml:space="preserve">TUBO 0750 DRAGOLO HARIBO      </t>
  </si>
  <si>
    <t xml:space="preserve">ST 300G CHAMALLOWS HARIBO     </t>
  </si>
  <si>
    <t xml:space="preserve">PT125G SCHOKOBONS KINDER      </t>
  </si>
  <si>
    <t>ST 110G MINI CARAMBAR ASSORTIM</t>
  </si>
  <si>
    <t>ST 250 CARAMEL TENDRE LAIT DBF</t>
  </si>
  <si>
    <t xml:space="preserve">ST 175G CARAMEL CREM.NORMD BF </t>
  </si>
  <si>
    <t xml:space="preserve">SACHET 120G DRAGIBUS HARIBO   </t>
  </si>
  <si>
    <t xml:space="preserve">110G CARAMBAR ATOMIC          </t>
  </si>
  <si>
    <t xml:space="preserve">200G ST NOUGAT MONTELIMAR DBF </t>
  </si>
  <si>
    <t xml:space="preserve">NUT AND GO X2 104G            </t>
  </si>
  <si>
    <t xml:space="preserve">750G OEUFS FOURRES CUPIDO     </t>
  </si>
  <si>
    <t xml:space="preserve">90G ECUREUIL FERRERO ROCHER   </t>
  </si>
  <si>
    <t xml:space="preserve">COLIS 6 MOULAGES ABTEY        </t>
  </si>
  <si>
    <t xml:space="preserve">200G LINDOR COCO LINDT        </t>
  </si>
  <si>
    <t xml:space="preserve">180G PETITS OEUFS LINDOR LAIT </t>
  </si>
  <si>
    <t xml:space="preserve">300G NOUGAT TRADITION MOTTA   </t>
  </si>
  <si>
    <t xml:space="preserve">50G FARMY MUSIC FIZZY         </t>
  </si>
  <si>
    <t xml:space="preserve">75G NICHOIR CHOCO FIZZY       </t>
  </si>
  <si>
    <t xml:space="preserve">50G TRACTOEUF FIZZY           </t>
  </si>
  <si>
    <t xml:space="preserve">40G SMARTPHONE CHOCOLAT LAIT  </t>
  </si>
  <si>
    <t>120G OEUF FLAMME PAT PATROUILL</t>
  </si>
  <si>
    <t>50G OEUF SURPRISE REINE NEIGES</t>
  </si>
  <si>
    <t xml:space="preserve">45G SUCETTE MALLOW TROLLS     </t>
  </si>
  <si>
    <t>100G LAPIN LAIT NOISETTE MILKA</t>
  </si>
  <si>
    <t>ST119G ASSORTIMENT MOULAGE MIL</t>
  </si>
  <si>
    <t>196G ASSORTIMENT MOULAGE MILKA</t>
  </si>
  <si>
    <t>BOUTIQUE MEGATOEUF 30X200G CEM</t>
  </si>
  <si>
    <t>185G PETITS OEUFS ASSORTIS CEM</t>
  </si>
  <si>
    <t xml:space="preserve">200G MINI CUBES SNICKERS      </t>
  </si>
  <si>
    <t xml:space="preserve">206G MINI CUBES TWIX          </t>
  </si>
  <si>
    <t xml:space="preserve">200G MINI CUBES MARS          </t>
  </si>
  <si>
    <t xml:space="preserve">ST 0175 WERTHERS ORIGINAL     </t>
  </si>
  <si>
    <t xml:space="preserve">BT GM SUC DES VOSGES 125G     </t>
  </si>
  <si>
    <t xml:space="preserve">ET 50G BONBON CASSIS RICOLA   </t>
  </si>
  <si>
    <t xml:space="preserve">BOULE GUM MAMMOUTH JAWBREAKER </t>
  </si>
  <si>
    <t xml:space="preserve">125G LA VOSGIENNE MIEL CITRON </t>
  </si>
  <si>
    <t xml:space="preserve">400G PARTY MIX KREMA          </t>
  </si>
  <si>
    <t>180G MINI NOUGATTI LAIT C.D'OR</t>
  </si>
  <si>
    <t xml:space="preserve">600G HAPPY BOX HARIBO         </t>
  </si>
  <si>
    <t xml:space="preserve">275G ILE AU TRESOR HARIBO     </t>
  </si>
  <si>
    <t xml:space="preserve">275G JUST FOR ME HARIBO       </t>
  </si>
  <si>
    <t xml:space="preserve">550G TUTTI CANDI HARIBO       </t>
  </si>
  <si>
    <t xml:space="preserve">ST0275 BUBBLIZZ GELIF/ACIDE   </t>
  </si>
  <si>
    <t>PK 3X38G TUBES SMARTIES NESTLE</t>
  </si>
  <si>
    <t xml:space="preserve">ST 200G MARSCHMALLOWS BF      </t>
  </si>
  <si>
    <t xml:space="preserve">PACK 4 KIT-KAT CHUNKY NESTLE  </t>
  </si>
  <si>
    <t xml:space="preserve">TUBO 0750 TIRLIBIBI HARIBO    </t>
  </si>
  <si>
    <t>TUBO 300 ACIDOFILO COLA HARIBO</t>
  </si>
  <si>
    <t>ST 230G PASTIL VICHY MENTHE BF</t>
  </si>
  <si>
    <t xml:space="preserve">MAXISACHET0200 M&amp;M'S PEANUT   </t>
  </si>
  <si>
    <t xml:space="preserve">ST FAM 0360 MENTHE CLAIRE PQC </t>
  </si>
  <si>
    <t xml:space="preserve">ST280G MICHOKO NOIR P.Q.CHANT </t>
  </si>
  <si>
    <t xml:space="preserve">PACK 3 MARS 3X45G             </t>
  </si>
  <si>
    <t xml:space="preserve">BARRE LION 42G                </t>
  </si>
  <si>
    <t xml:space="preserve">ET 50G CITRON MELISSE RICOLA  </t>
  </si>
  <si>
    <t xml:space="preserve">ET 50G ORANGE MENTHE RICOLA   </t>
  </si>
  <si>
    <t xml:space="preserve">ETUI 50G MENTHOL RICOLA       </t>
  </si>
  <si>
    <t xml:space="preserve">ST 0250 ARLEQUIN LUTTI        </t>
  </si>
  <si>
    <t xml:space="preserve">ST 150G BATNA PM KREMA        </t>
  </si>
  <si>
    <t xml:space="preserve">ST 150G REGALAD PM KREMA      </t>
  </si>
  <si>
    <t xml:space="preserve">STOPTOU REGLISSE 165G         </t>
  </si>
  <si>
    <t xml:space="preserve">ST 200G OURSONS BF            </t>
  </si>
  <si>
    <t xml:space="preserve">ST 200G FRAISES BF            </t>
  </si>
  <si>
    <t xml:space="preserve">ST 200G FRITES GEL BF         </t>
  </si>
  <si>
    <t xml:space="preserve">PACK 4 ROCHERS LAIT SUCHARD   </t>
  </si>
  <si>
    <t xml:space="preserve">PACK 6 BOUCHEES BOUNTY        </t>
  </si>
  <si>
    <t xml:space="preserve">ET 16 BATON KINDER CHOCOLAT   </t>
  </si>
  <si>
    <t xml:space="preserve">ST 0300 MINI SMARTIES         </t>
  </si>
  <si>
    <t xml:space="preserve">ST 250G MAOMIX MAOAM HARIBO   </t>
  </si>
  <si>
    <t xml:space="preserve">ST 0214 MALABAR TUTTI FRUTTI  </t>
  </si>
  <si>
    <t xml:space="preserve">ST 200G BOUTEILLES COLA BF    </t>
  </si>
  <si>
    <t xml:space="preserve">ST 200G LES CROCODILES BF     </t>
  </si>
  <si>
    <t xml:space="preserve">3ET. HLWD MAX FRAMB.PECHE     </t>
  </si>
  <si>
    <t xml:space="preserve">5ET. HLWD FRAISE              </t>
  </si>
  <si>
    <t>3ET.X20G HLWD MAX FROST MENTHE</t>
  </si>
  <si>
    <t xml:space="preserve">3ET.HLWD MAX FROST FRUITS ETE </t>
  </si>
  <si>
    <t xml:space="preserve">3ET. HLWD MAX FROST AGRUMES   </t>
  </si>
  <si>
    <t xml:space="preserve">BLX2 CACHOU LAJAUNIE TRADI    </t>
  </si>
  <si>
    <t xml:space="preserve">ET 4X38G MENTOS MENTHE        </t>
  </si>
  <si>
    <t xml:space="preserve">ET 4X38G MENTOS FRUIT         </t>
  </si>
  <si>
    <t xml:space="preserve">ST 0300 POLKA HARIBO          </t>
  </si>
  <si>
    <t xml:space="preserve">ST 0300 TAGADA FRAISE HARIBO  </t>
  </si>
  <si>
    <t xml:space="preserve">TB 500G SUCETTES FRUIT        </t>
  </si>
  <si>
    <t xml:space="preserve">ST 0180 BOULE COCO            </t>
  </si>
  <si>
    <t xml:space="preserve">BT 200 CARAMBAR CARAMEL       </t>
  </si>
  <si>
    <t xml:space="preserve">PACK 9 KINDER COUNTRY 211.5G  </t>
  </si>
  <si>
    <t xml:space="preserve">KINDER CHOC MAXI TABLETTE X11 </t>
  </si>
  <si>
    <t>PK3ET DRAG/SWEET GUM FR/CIT HM</t>
  </si>
  <si>
    <t xml:space="preserve">BT 200 CARAMBAR FRUITS        </t>
  </si>
  <si>
    <t xml:space="preserve">CHAUSSURE FOOT BARCA + 100G   </t>
  </si>
  <si>
    <t xml:space="preserve">CHAUSSURE FOOT PSG +100G      </t>
  </si>
  <si>
    <t xml:space="preserve">TIRELIRE PSG + 60G BONBONS    </t>
  </si>
  <si>
    <t xml:space="preserve">CARTON DE 30 CONES PANACHES   </t>
  </si>
  <si>
    <t xml:space="preserve">CHOCO TASSE MINIONS           </t>
  </si>
  <si>
    <t>SET PETIT DEJ. COMME DES BETES</t>
  </si>
  <si>
    <t xml:space="preserve">SET PETIT DEJ. MINIONS        </t>
  </si>
  <si>
    <t xml:space="preserve">3X18G ANIS FLAVIGNY ORIGINAL  </t>
  </si>
  <si>
    <t xml:space="preserve">3X18G ANIS FLAVIGNY CITRON    </t>
  </si>
  <si>
    <t xml:space="preserve">3X18G ANIS FLAVIGNY VIOLETTE  </t>
  </si>
  <si>
    <t xml:space="preserve">3X18G ANIS FLAVIGNY REGLISSE  </t>
  </si>
  <si>
    <t xml:space="preserve">3X18G ANIS FLAVIGNY ROSE      </t>
  </si>
  <si>
    <t xml:space="preserve">PRESENTOIR ANIS FLAVIGNY VIDE </t>
  </si>
  <si>
    <t xml:space="preserve">40G ANIS FLAVIGNY ORIGINAL    </t>
  </si>
  <si>
    <t xml:space="preserve">DISTRIBUTEUR CHEWING GUM 300G </t>
  </si>
  <si>
    <t xml:space="preserve">6 CANDY CANES RGE BLANC       </t>
  </si>
  <si>
    <t xml:space="preserve">CONE MALLOW TWIST 175G        </t>
  </si>
  <si>
    <t xml:space="preserve">BIBERON + 70G BONBONS         </t>
  </si>
  <si>
    <t xml:space="preserve">PART DE NOUGAT TENDRE 150G    </t>
  </si>
  <si>
    <t xml:space="preserve">200G SCOUBIDOU COLA LUTTI     </t>
  </si>
  <si>
    <t xml:space="preserve">145G LUTTIMINT ICE BALL       </t>
  </si>
  <si>
    <t xml:space="preserve">260G MAX 2 FIZZ LUTTI         </t>
  </si>
  <si>
    <t xml:space="preserve">200G NOUGAT MIEL DOMINOS      </t>
  </si>
  <si>
    <t xml:space="preserve">TELEPHONE JEU EAU TROLLS      </t>
  </si>
  <si>
    <t>PISTOLET PROJECT. IMAGE TROLLS</t>
  </si>
  <si>
    <t xml:space="preserve">PORTE CLES + BONBONS TROLLS   </t>
  </si>
  <si>
    <t xml:space="preserve">SACHET FIGURINE TROLLS        </t>
  </si>
  <si>
    <t xml:space="preserve">GLOSS BONBON SOY LUNA         </t>
  </si>
  <si>
    <t>PORTE CLES + BONBONS PAT PATRO</t>
  </si>
  <si>
    <t xml:space="preserve">BOUGIE LUMINEUSE REINE NEIGES </t>
  </si>
  <si>
    <t xml:space="preserve">OEUF SURPRISE R. NEIGES 20G   </t>
  </si>
  <si>
    <t xml:space="preserve">OEUF SURPRISE STAR WARS 20G   </t>
  </si>
  <si>
    <t xml:space="preserve">OEUF SURPRISE C. BETES 20G    </t>
  </si>
  <si>
    <t>OEUF SURPRISE PAT PATROUILLE 2</t>
  </si>
  <si>
    <t xml:space="preserve">BOX 150 SACHETS HARIBO        </t>
  </si>
  <si>
    <t xml:space="preserve">120G+10% HAPPY LIFE HARIBO    </t>
  </si>
  <si>
    <t xml:space="preserve">120G+10% CROCO HARIBO         </t>
  </si>
  <si>
    <t xml:space="preserve">120G+10% DRAGIBUS HARIBO      </t>
  </si>
  <si>
    <t xml:space="preserve">120G+10% TAGADA HARIBO        </t>
  </si>
  <si>
    <t xml:space="preserve">120G+10% ORANGINA PIK HARIBO  </t>
  </si>
  <si>
    <t>BTE 700G GENERATION 50ANS HARI</t>
  </si>
  <si>
    <t>PRES HARIBOY 50 ANS BONBONS VR</t>
  </si>
  <si>
    <t>PRES HARIBOY 50ANS MINI SACHET</t>
  </si>
  <si>
    <t xml:space="preserve">PRES HARIBOY COLLECTOR 50ANS  </t>
  </si>
  <si>
    <t xml:space="preserve">BOX MITIGE FIZZY SWEET        </t>
  </si>
  <si>
    <t xml:space="preserve">BOX MITIGE BONBOMBZ FIZZY     </t>
  </si>
  <si>
    <t>HITSCHLER BANDOS COLIS 6 BOITE</t>
  </si>
  <si>
    <t xml:space="preserve">60G BIBIFRUIT FIZZY           </t>
  </si>
  <si>
    <t>HITSCHLER LASSO COLIS 6 BOITES</t>
  </si>
  <si>
    <t>HITSCHLER HITSCHIES COLIS 6 BO</t>
  </si>
  <si>
    <t xml:space="preserve">MIMONDO SOFTI ASSORTIS 1KG    </t>
  </si>
  <si>
    <t xml:space="preserve">180G FILITUBS XL LUTTI        </t>
  </si>
  <si>
    <t>100G BILLES FRA/CASSIS TETES B</t>
  </si>
  <si>
    <t>100G BILLES CHOCTERMIK TETES B</t>
  </si>
  <si>
    <t>TETES BRULEES BILLES STAR 300P</t>
  </si>
  <si>
    <t>TETES B. BILLES CHOCTERMIK 300</t>
  </si>
  <si>
    <t>ST 400G ASSORTIMENT CONFISERIE</t>
  </si>
  <si>
    <t xml:space="preserve">BAL.72G CELEBRATIONS MARS     </t>
  </si>
  <si>
    <t xml:space="preserve">COLIS BOULES COCO 2X100+20    </t>
  </si>
  <si>
    <t xml:space="preserve">ST 192G.SUCETTE CHUPA BEST OF </t>
  </si>
  <si>
    <t xml:space="preserve">ST 200G GOMME MENTHOL BF      </t>
  </si>
  <si>
    <t xml:space="preserve">ST 200G GOMME REGLISSE BF     </t>
  </si>
  <si>
    <t xml:space="preserve">ST 200G GOMME FRUIT VERGER BF </t>
  </si>
  <si>
    <t>PK3ET DR.2FRESH MENT.FRAIC/FOR</t>
  </si>
  <si>
    <t>PK3ET DR.2FRESH MENT.VERT/CHLO</t>
  </si>
  <si>
    <t>ST 180G BBONS MENTHE CLAIRE PQ</t>
  </si>
  <si>
    <t xml:space="preserve">ETUI 50G. ALPINFRESH RICOLA   </t>
  </si>
  <si>
    <t xml:space="preserve">ST 200G OURSON GUI/CH.LAIT BF </t>
  </si>
  <si>
    <t xml:space="preserve">TUBO 500G MIX CONFIS.AS. BF   </t>
  </si>
  <si>
    <t xml:space="preserve">ST 150G BONBONS VIOLETTES BF  </t>
  </si>
  <si>
    <t xml:space="preserve">ST 150G BONBON MIEL BF        </t>
  </si>
  <si>
    <t xml:space="preserve">ST 150G BONBON SEVE DE PIN BF </t>
  </si>
  <si>
    <t>ST 205G SUCETTE BOULE ASSOR BF</t>
  </si>
  <si>
    <t xml:space="preserve">POCHON 0175 MALTESERS         </t>
  </si>
  <si>
    <t xml:space="preserve">ST 200G OEUFS AU PLAT BF      </t>
  </si>
  <si>
    <t>BAR 200G NOUGAT MONTELIMAR DBF</t>
  </si>
  <si>
    <t xml:space="preserve">ST 0300 DRAGIBUS SOFT HARIBO  </t>
  </si>
  <si>
    <t xml:space="preserve">PKX9 BALISTO LAIT MIEL AMANDE </t>
  </si>
  <si>
    <t xml:space="preserve">TUBO 210 DENTIER HARIBO       </t>
  </si>
  <si>
    <t xml:space="preserve">TUBO 210 SUPER FRITE HARIBO   </t>
  </si>
  <si>
    <t xml:space="preserve">TUBO 210 BANANE HARIBO        </t>
  </si>
  <si>
    <t>TUBO 210 BOUTEILLE COLA HARIBO</t>
  </si>
  <si>
    <t xml:space="preserve">TUBO 210 CROCODILES HARIBO    </t>
  </si>
  <si>
    <t xml:space="preserve">TUBO 210 SCHTROUMPFS HARIBO   </t>
  </si>
  <si>
    <t xml:space="preserve">TUBO 210 MAXI TAGADA HARIBO   </t>
  </si>
  <si>
    <t xml:space="preserve">TUBO 210 OEUF AU PLAT HARIBO  </t>
  </si>
  <si>
    <t xml:space="preserve">TUBO 210 TINOURS HARIBO       </t>
  </si>
  <si>
    <t>TUBO 105 BIG HARI CERISE HARIB</t>
  </si>
  <si>
    <t xml:space="preserve">ST 0300 SCHTROUMPFS HARIBO    </t>
  </si>
  <si>
    <t>CORNET 200G LINDOR ASST. LINDT</t>
  </si>
  <si>
    <t>ET 14 TB STYLE CHLOROPHYLLE HL</t>
  </si>
  <si>
    <t>ET 14 TB STYLE COCKT/FRUITS HL</t>
  </si>
  <si>
    <t xml:space="preserve">182G KINDER MINI EGGS         </t>
  </si>
  <si>
    <t xml:space="preserve">CELEBRATION SACHET 200GR      </t>
  </si>
  <si>
    <t xml:space="preserve">ST VARIETE 250GR JACQUOT      </t>
  </si>
  <si>
    <t xml:space="preserve">ST 275G CROCOPIK HARIBO       </t>
  </si>
  <si>
    <t>ST 360G BONBON TENDRE FRUIT BF</t>
  </si>
  <si>
    <t xml:space="preserve">ST 360G BONBON ACIDU/FRUIT BF </t>
  </si>
  <si>
    <t xml:space="preserve">ST150G BONBONS S/SUC MENTH BF </t>
  </si>
  <si>
    <t xml:space="preserve">TUBO 150 CHUPA ASSORTIS       </t>
  </si>
  <si>
    <t xml:space="preserve">TUBO 105 LANGUE ACIDE HARIBO  </t>
  </si>
  <si>
    <t xml:space="preserve">TUBO 80 MAMMOUTH TETINES      </t>
  </si>
  <si>
    <t xml:space="preserve">SAC 200 TOURNESOL LOOK O LOOK </t>
  </si>
  <si>
    <t>TUBO 200 CAMELEON GUM LOOK O L</t>
  </si>
  <si>
    <t xml:space="preserve">BTE 160 OURSONS BOUQUET D'OR  </t>
  </si>
  <si>
    <t xml:space="preserve">LOT 8 BOITES MALABAR          </t>
  </si>
  <si>
    <t xml:space="preserve">RLX 38G MENTOS MENTHE         </t>
  </si>
  <si>
    <t xml:space="preserve">COLIS STIMOROL 2 BOITES       </t>
  </si>
  <si>
    <t xml:space="preserve">RLX 38G MENTOS FRUIT          </t>
  </si>
  <si>
    <t xml:space="preserve">ETUI TIC TAC MENTHE           </t>
  </si>
  <si>
    <t xml:space="preserve">ETUI TIC TAC MENTHE EXT.FORTE </t>
  </si>
  <si>
    <t xml:space="preserve">CARAMBAR FRUITS 130G          </t>
  </si>
  <si>
    <t xml:space="preserve">ST 130G CARAMBAR CARAMEL PQC  </t>
  </si>
  <si>
    <t xml:space="preserve">ETUI TIC TAC DUO              </t>
  </si>
  <si>
    <t>ST100G PERLES MIEL GELEE ROYAL</t>
  </si>
  <si>
    <t xml:space="preserve">ST 200G BANANES BF            </t>
  </si>
  <si>
    <t>ST 230G PASTILLES VICHY MENTHE</t>
  </si>
  <si>
    <t xml:space="preserve">ST 125G MENTHISE LUTTI        </t>
  </si>
  <si>
    <t xml:space="preserve">ST 150G LUTTIMINT LUTTI       </t>
  </si>
  <si>
    <t xml:space="preserve">ST 150G MAGNIFICAT LUTTI      </t>
  </si>
  <si>
    <t xml:space="preserve">ST 150G ARLEQUIN LUTTI        </t>
  </si>
  <si>
    <t xml:space="preserve">ST 100G GM MICHOKO NOIR PQC   </t>
  </si>
  <si>
    <t xml:space="preserve">ST 140G GM GOM'S SAVEUR PQC   </t>
  </si>
  <si>
    <t>X6 BARRES KINDER MAXI CHOCOLAT</t>
  </si>
  <si>
    <t xml:space="preserve">BARRE SUNDY 36G NESTLE        </t>
  </si>
  <si>
    <t xml:space="preserve">X6 BARRES KINDER COUNTRY      </t>
  </si>
  <si>
    <t xml:space="preserve">ST150G BONBONS S/SUC.REGLI BF </t>
  </si>
  <si>
    <t>ST150G BONBON S/SUCRE FRUIT BF</t>
  </si>
  <si>
    <t xml:space="preserve">ST 145G BILLE MILKA SNACKDAIM </t>
  </si>
  <si>
    <t xml:space="preserve">COLIS CARAMBAR 5 BOITES       </t>
  </si>
  <si>
    <t>ST 150G BONBON MENT/ARO/NAT BF</t>
  </si>
  <si>
    <t xml:space="preserve">ST0250 PIMOUSSE ZINZIFRUITS   </t>
  </si>
  <si>
    <t>BTE 480G QUALITY STREET NESTLE</t>
  </si>
  <si>
    <t xml:space="preserve">ST 150G BBON TEND.FR.BF       </t>
  </si>
  <si>
    <t xml:space="preserve">X3BARRE 30G NOUGATTI C.OR     </t>
  </si>
  <si>
    <t xml:space="preserve">BARRE TWIX 50G                </t>
  </si>
  <si>
    <t>ET20DRAG.CHLOROPHYLLE HOLLYWOO</t>
  </si>
  <si>
    <t xml:space="preserve">ET11TAB MENTHOL HOLLYWOOD     </t>
  </si>
  <si>
    <t>ET.11TAB CHLOROPHYLLE HOLLYWOO</t>
  </si>
  <si>
    <t>BTE10DRAG.S/S MENTH.POLAIHOLLY</t>
  </si>
  <si>
    <t xml:space="preserve">BARRE 23.5G KINDER COUNTRY    </t>
  </si>
  <si>
    <t xml:space="preserve">OEUF KINDER SURPRISE 20G      </t>
  </si>
  <si>
    <t xml:space="preserve">X2BARRES 43G KINDER BUENO     </t>
  </si>
  <si>
    <t xml:space="preserve">ETUI 50G 4BATONNET KINDER     </t>
  </si>
  <si>
    <t xml:space="preserve">BOUCHEE BOUNTY LAIT 57G       </t>
  </si>
  <si>
    <t xml:space="preserve">ST 45G M&amp;M'S PEANUT           </t>
  </si>
  <si>
    <t>ST 250G PASTILLE MINEUR VERQUI</t>
  </si>
  <si>
    <t>2X14 TAB STYLE CHLORO HOLLYWOO</t>
  </si>
  <si>
    <t>2X14 TAB STYLE FRAISE HOLLYWOO</t>
  </si>
  <si>
    <t xml:space="preserve">BTE 50D MENTOS GUM FRESH MINT </t>
  </si>
  <si>
    <t>BT50D MENTOS GUM P.FR WINTERGR</t>
  </si>
  <si>
    <t xml:space="preserve">PACK 3 SNICKERS 150G          </t>
  </si>
  <si>
    <t xml:space="preserve">BARRE SNICKERS 50G            </t>
  </si>
  <si>
    <t>2X14 TAB STYLE COKT.FRUITHOLLY</t>
  </si>
  <si>
    <t>5X10D BLANC.MENTH.POLAIREHOLLY</t>
  </si>
  <si>
    <t xml:space="preserve">PRESENTOIR CARAMALA VIDE      </t>
  </si>
  <si>
    <t>PRESENTOIR TOP 10 VIDE HOLLYWO</t>
  </si>
  <si>
    <t>ST 120G MINI LAPIN OR LAIT LIN</t>
  </si>
  <si>
    <t xml:space="preserve">BAL.180G RAFFAELLO T18        </t>
  </si>
  <si>
    <t xml:space="preserve">ST 85G MALTESERS              </t>
  </si>
  <si>
    <t xml:space="preserve">ST 150G BONBON ACIDULE BF     </t>
  </si>
  <si>
    <t>150G LAPIN CHOCO LAIT S/ALU JA</t>
  </si>
  <si>
    <t>ST 250G DRAGIBUS MULTIPACK HAR</t>
  </si>
  <si>
    <t xml:space="preserve">ST200G SCOUBIDOU LUTTI        </t>
  </si>
  <si>
    <t xml:space="preserve">3X50G TOBLERONE SUCHARD       </t>
  </si>
  <si>
    <t xml:space="preserve">COLIS MINI SACHET 9+3 HARIBO  </t>
  </si>
  <si>
    <t xml:space="preserve">ST 214G MALABAR BUBBLE MIX    </t>
  </si>
  <si>
    <t xml:space="preserve">BALISTO LT/MIEL/AMANDE 37G    </t>
  </si>
  <si>
    <t xml:space="preserve">80G CACHE CACHE TWISTY FIZZY  </t>
  </si>
  <si>
    <t>HARIBO BTES VRAC 13+3 GRATUITE</t>
  </si>
  <si>
    <t xml:space="preserve">ST 403G MINI MARS             </t>
  </si>
  <si>
    <t>ST 200 REGLISSE ASSORTI B.FRAN</t>
  </si>
  <si>
    <t>ST 200 LANGUE CITRIQUE B.FRANC</t>
  </si>
  <si>
    <t>150G OEUF FLAMME MAXI KINDER S</t>
  </si>
  <si>
    <t xml:space="preserve">2BAR.39G KINDER BUENO WHITE   </t>
  </si>
  <si>
    <t xml:space="preserve">X6 ST MMS CACAHUETES 270G     </t>
  </si>
  <si>
    <t>PACK 3X2 BARRE KINDER BUENO 12</t>
  </si>
  <si>
    <t>5X10D.FREEDENT FRAISE SS SUCRE</t>
  </si>
  <si>
    <t>5X10D.FREEDENT MENTHE V.SS SUC</t>
  </si>
  <si>
    <t xml:space="preserve">COLIS LA VOSGIENNE 2 BOITES   </t>
  </si>
  <si>
    <t>BL250G FIGURINE.PAQUES PRAL HA</t>
  </si>
  <si>
    <t>PK5 ET DRA GREEN FRESH S/S HOL</t>
  </si>
  <si>
    <t xml:space="preserve">ST 275G SCHTROUMPF PIK HARIBO </t>
  </si>
  <si>
    <t xml:space="preserve">COMBO 4 TUBOS STAR GUM        </t>
  </si>
  <si>
    <t>TUBO 210 SCHTROUMPF PIK HARIBO</t>
  </si>
  <si>
    <t xml:space="preserve">TUBO 210 ORANGINA PIK HARIBO  </t>
  </si>
  <si>
    <t>5X10D AIRWAVES MENTHOL EUCALYP</t>
  </si>
  <si>
    <t xml:space="preserve">5X10D AIRWAVES BLACK MENTHOL  </t>
  </si>
  <si>
    <t xml:space="preserve">5X10D AIRWAVES COOL CASSIS 70 </t>
  </si>
  <si>
    <t xml:space="preserve">50G TUBE CARS NOEL FIZZY      </t>
  </si>
  <si>
    <t xml:space="preserve">ET.TIC TAC 100 MENTHE 49G     </t>
  </si>
  <si>
    <t xml:space="preserve">ET.TIC TAC 100 DUO 49G        </t>
  </si>
  <si>
    <t xml:space="preserve">BT 200 MALABAR MENTHE VERTE   </t>
  </si>
  <si>
    <t xml:space="preserve">BT 200 MALABAR TUTTI FRUTI    </t>
  </si>
  <si>
    <t xml:space="preserve">BT 200 MALABAR FRAISE         </t>
  </si>
  <si>
    <t xml:space="preserve">POCHON 330G M&amp;M'S PEANUT      </t>
  </si>
  <si>
    <t xml:space="preserve">BT 200 MALABAR BARPAPAPA      </t>
  </si>
  <si>
    <t xml:space="preserve">ST 150G PASTILLE MIEL ABEILLE </t>
  </si>
  <si>
    <t xml:space="preserve">ST150G BOULES AU MIEL         </t>
  </si>
  <si>
    <t xml:space="preserve">T2 MAXI TABLETTE KINDER       </t>
  </si>
  <si>
    <t xml:space="preserve">T 2 BARRE KINDER COUNTRY      </t>
  </si>
  <si>
    <t>HITSCHLER SOFTI TABS CERISE 90</t>
  </si>
  <si>
    <t>HITSCHLER SOFTI TABS POMME 90G</t>
  </si>
  <si>
    <t>HITSCHLER SOFTI CUBES ASS. 100</t>
  </si>
  <si>
    <t xml:space="preserve">PACK 3 TWIX 2 BOUCHEES 150G   </t>
  </si>
  <si>
    <t xml:space="preserve">PRESENTOIR MALABAR VIDE       </t>
  </si>
  <si>
    <t>KINDER SURPR.T3 INFINIMIX MIXT</t>
  </si>
  <si>
    <t>5X10D AIRWAVES MENTHOL EXTREME</t>
  </si>
  <si>
    <t xml:space="preserve">75G MOULAGE LAPIN KINDER      </t>
  </si>
  <si>
    <t>BTE 10 DRAG S/S GREENFRESH HOL</t>
  </si>
  <si>
    <t xml:space="preserve">ST 280G HARI CROCODILE HARIBO </t>
  </si>
  <si>
    <t xml:space="preserve">ST 720G ASS.BONBONS ECOPRIX   </t>
  </si>
  <si>
    <t>BTE.CELEBRATION 190G OCTOGONAL</t>
  </si>
  <si>
    <t xml:space="preserve">ET.TIC TAC 100 FRAISE 49G     </t>
  </si>
  <si>
    <t>ET.TIC TAC 100 MENTHE EXTRA FR</t>
  </si>
  <si>
    <t>ST 360G BONBON MENTH/AR/NAT BF</t>
  </si>
  <si>
    <t>ST320G BONBONS STICK CARAMEL B</t>
  </si>
  <si>
    <t xml:space="preserve">ST320G BONBONS STICK FRUIS BF </t>
  </si>
  <si>
    <t>ST250G BONBONS ACIDULES FRUITS</t>
  </si>
  <si>
    <t>ST360G BONBONS COCKTAIL ASST B</t>
  </si>
  <si>
    <t xml:space="preserve">TB 500G ASSORT.FESTIF BF      </t>
  </si>
  <si>
    <t>BAL.300G ASST PATES FRUITS DBF</t>
  </si>
  <si>
    <t xml:space="preserve">ST 225G LAPINS CRETINS LUTTI  </t>
  </si>
  <si>
    <t>PRESENTOIR TOP 15 VIDE HOLLYWO</t>
  </si>
  <si>
    <t>125G GRD ROCHER FERRERO MOULAG</t>
  </si>
  <si>
    <t xml:space="preserve">ST 180G SCOUBIFIZZ LUTTI      </t>
  </si>
  <si>
    <t xml:space="preserve">MIMONDO SOFTI ACIDULES 1KG    </t>
  </si>
  <si>
    <t>HITSCHLER BUBBLEGUM BILLES 2,5</t>
  </si>
  <si>
    <t xml:space="preserve">BARRE MARS 51 G               </t>
  </si>
  <si>
    <t xml:space="preserve">BT 200 MALABAR ELECTRIC MIX   </t>
  </si>
  <si>
    <t xml:space="preserve">ST 125G CARAMBAR VERY B       </t>
  </si>
  <si>
    <t>ST 300G NOUGAT CACAHUETES MARA</t>
  </si>
  <si>
    <t xml:space="preserve">380G REGALAD KREMA            </t>
  </si>
  <si>
    <t xml:space="preserve">COF.217G CONNAISSEURS L       </t>
  </si>
  <si>
    <t xml:space="preserve">TUBO 150P.HARIBO LOVE PIK     </t>
  </si>
  <si>
    <t xml:space="preserve">FL SOUPLE 250G TARTIMIEL      </t>
  </si>
  <si>
    <t>GOURDES POM POTES ROUGES 12X90</t>
  </si>
  <si>
    <t xml:space="preserve">BX 0370 CONF.ABRICOT B.MAMAN  </t>
  </si>
  <si>
    <t xml:space="preserve">BX 0370 CONF.FRAISE B.MAMAN   </t>
  </si>
  <si>
    <t>BX 720 MOUSSELINE POMME EVERYD</t>
  </si>
  <si>
    <t xml:space="preserve">BX 0350 CONF.ABRIC.ALL.ANDROS </t>
  </si>
  <si>
    <t xml:space="preserve">BX 0350 CONF.FRAIS.ALL.ANDROS </t>
  </si>
  <si>
    <t xml:space="preserve">BX 0350 CONF.MYRT. ALL.ANDROS </t>
  </si>
  <si>
    <t xml:space="preserve">BX 0350 CONF.FRAMB.ALL.ANDROS </t>
  </si>
  <si>
    <t xml:space="preserve">BX 0350 CONF.CERIS.ALL.ANDROS </t>
  </si>
  <si>
    <t xml:space="preserve">BX 0350 CONF.ORANG.ALL.ANDROS </t>
  </si>
  <si>
    <t xml:space="preserve">BX0450 CONF.ABRICOT EVERY DAY </t>
  </si>
  <si>
    <t xml:space="preserve">BX0450 CONF.FRAISE EVERY DAY  </t>
  </si>
  <si>
    <t xml:space="preserve">BX 0370 GELEE MURE B.MAMAN    </t>
  </si>
  <si>
    <t xml:space="preserve">BX 0450 CONF.CERISE EVERYDAY  </t>
  </si>
  <si>
    <t xml:space="preserve">BX 370G CONFITURE MURE BF     </t>
  </si>
  <si>
    <t xml:space="preserve">BX 370G CONFITURE MYRTILLE BF </t>
  </si>
  <si>
    <t xml:space="preserve">BX 370G CONFITURE ABRICOT BF  </t>
  </si>
  <si>
    <t xml:space="preserve">BX 370G GELE GROSEILLE BF     </t>
  </si>
  <si>
    <t xml:space="preserve">BX 0370 GEL.GROSEILLE B.MAMAN </t>
  </si>
  <si>
    <t>BX 0370 CONF.MIRABELLE B.MAMAN</t>
  </si>
  <si>
    <t xml:space="preserve">BX 0370 CONF.FRAMBOIS.B.MAMAN </t>
  </si>
  <si>
    <t>BX0370 CONF.CERISE GRIOT B.MAM</t>
  </si>
  <si>
    <t xml:space="preserve">BX 0370 CONF.MURES B.MAMAN    </t>
  </si>
  <si>
    <t xml:space="preserve">BX 0370 CONF.MYRTILLE B.MAMAN </t>
  </si>
  <si>
    <t xml:space="preserve">BX 0370 CONF.PECHE B.MAMAN    </t>
  </si>
  <si>
    <t xml:space="preserve">BX 370G CONFITURE GRIOTTE BF  </t>
  </si>
  <si>
    <t xml:space="preserve">BX 370G MARMELADE ORANGE BF   </t>
  </si>
  <si>
    <t xml:space="preserve">BX 750G CONFITURE ABRICOT BF  </t>
  </si>
  <si>
    <t xml:space="preserve">BX 370G CONFITURE FRAISE BF   </t>
  </si>
  <si>
    <t xml:space="preserve">BX 0370 MARM.ORANGE B.MAMAN   </t>
  </si>
  <si>
    <t xml:space="preserve">BX 0370 CONF.QUETSCHE B.MAMAN </t>
  </si>
  <si>
    <t>BX730G COMPOTE POM.ALLEG.ANDRO</t>
  </si>
  <si>
    <t xml:space="preserve">BX 740G COMPOTE POMME MORCEAU </t>
  </si>
  <si>
    <t xml:space="preserve">BX 600G COMPOTE PECHES BMAMAN </t>
  </si>
  <si>
    <t>BX 600G COMPOTE RHUBARBE BMAMA</t>
  </si>
  <si>
    <t xml:space="preserve">1/4 CREME DE MARRONS FAUGIER  </t>
  </si>
  <si>
    <t xml:space="preserve">1/2 CREME DE MARRONS FAUGIER  </t>
  </si>
  <si>
    <t xml:space="preserve">4/4 CREME DE MARRONS FAUGIER  </t>
  </si>
  <si>
    <t>1 KG MIEL TOUTES FLEURS 1ER PR</t>
  </si>
  <si>
    <t xml:space="preserve">BX 750G CONFITURE FRAISE BF   </t>
  </si>
  <si>
    <t>BX 370G CONFITURE FRAMBOISE BF</t>
  </si>
  <si>
    <t xml:space="preserve">BX 0370 GELEE COING B.MAMAN   </t>
  </si>
  <si>
    <t xml:space="preserve">BX0370 GELEE FRAMBOIS/B-MAMAN </t>
  </si>
  <si>
    <t xml:space="preserve">250ML SIROP ERABLE MAPLE JOE  </t>
  </si>
  <si>
    <t>500G MIEL MONTAGNE CR APICULTE</t>
  </si>
  <si>
    <t xml:space="preserve">500G MIEL TERROIR APICULTEUR  </t>
  </si>
  <si>
    <t xml:space="preserve">500G MIEL SAPIN APICULTEUR    </t>
  </si>
  <si>
    <t>BX 370G+20%GEL.GROSEILLE BMAMA</t>
  </si>
  <si>
    <t>BX 370G+20% CONF.PECHE B.MAMAN</t>
  </si>
  <si>
    <t xml:space="preserve">8X100G COMPOTE POMMES BF      </t>
  </si>
  <si>
    <t>4X100G COMPOTE POMME/BANANE BF</t>
  </si>
  <si>
    <t xml:space="preserve">BX0370 CONF.REINE CLAUD B.MAM </t>
  </si>
  <si>
    <t>4X100G COMPOTE POMME FRAISE BF</t>
  </si>
  <si>
    <t>4X100G COMPOTE POM ABRICOTS BF</t>
  </si>
  <si>
    <t xml:space="preserve">4X100G COMPOTE POMME-POIRE BF </t>
  </si>
  <si>
    <t>GOURDE POM'POT MULTIVAR 12X90G</t>
  </si>
  <si>
    <t xml:space="preserve">GOURDE POM'POTE NATURE 12X90G </t>
  </si>
  <si>
    <t>SQZ 250G MIEL MELANGE FLEUR BF</t>
  </si>
  <si>
    <t xml:space="preserve">BX 370G CONF EXTRA PECHES BF  </t>
  </si>
  <si>
    <t>BX 370G CONF EXTRA QUETSCHE BF</t>
  </si>
  <si>
    <t>BX 370G CONF EX FRUIT ROUGE BF</t>
  </si>
  <si>
    <t xml:space="preserve">BX 370G GELEE FRAMBOISE BF    </t>
  </si>
  <si>
    <t xml:space="preserve">BX 370G GELEE COING BF        </t>
  </si>
  <si>
    <t xml:space="preserve">BX 370G GELEE DE MURE BF      </t>
  </si>
  <si>
    <t>BX 350 CF.ALLEG R.CLAUD.ANDROS</t>
  </si>
  <si>
    <t xml:space="preserve">CONF.KG FRAISE ANDROS EXTRA   </t>
  </si>
  <si>
    <t xml:space="preserve">CONF.240G PECHE DE VIGNE      </t>
  </si>
  <si>
    <t xml:space="preserve">CONF.240G AUX TROIS AGRUMES   </t>
  </si>
  <si>
    <t xml:space="preserve">CONF.240G FRAISE DES BOIS     </t>
  </si>
  <si>
    <t xml:space="preserve">CONF.240G KIWI                </t>
  </si>
  <si>
    <t xml:space="preserve">CONF.240G CLEMENTINE          </t>
  </si>
  <si>
    <t xml:space="preserve">CONF.240G POIRE VANILLE       </t>
  </si>
  <si>
    <t xml:space="preserve">CONF.240G ANANAS              </t>
  </si>
  <si>
    <t xml:space="preserve">CONF.240G RHUBARBE ABRICOT    </t>
  </si>
  <si>
    <t xml:space="preserve">CONF.240G MI FIGUE MI RAISIN  </t>
  </si>
  <si>
    <t xml:space="preserve">CONF.240G MANGUE              </t>
  </si>
  <si>
    <t>CONF.370G 4 FRUITS BONNE MAMAN</t>
  </si>
  <si>
    <t xml:space="preserve">CONF.240G POIRE CANELLE       </t>
  </si>
  <si>
    <t xml:space="preserve">CONF.KG ABRICOT ANDRO.EXTRA   </t>
  </si>
  <si>
    <t xml:space="preserve">CONF.240G MIRABELLE VANILLE   </t>
  </si>
  <si>
    <t xml:space="preserve">CONF.240G FRAMBOISE VERVEINE  </t>
  </si>
  <si>
    <t>BX 750G DESSERT POM POIR ANDRO</t>
  </si>
  <si>
    <t xml:space="preserve">POT 500G OURS MIEL DE FLEURS  </t>
  </si>
  <si>
    <t xml:space="preserve">MIEL EUCALYPTUS 250G          </t>
  </si>
  <si>
    <t xml:space="preserve">MIEL DE FRAMBOISIER 250G      </t>
  </si>
  <si>
    <t xml:space="preserve">MIEL DE PROVENCE 250G         </t>
  </si>
  <si>
    <t xml:space="preserve">MIEL ORANGER 250G             </t>
  </si>
  <si>
    <t xml:space="preserve">BX 500G MIEL GATINAIS CREMEUX </t>
  </si>
  <si>
    <t xml:space="preserve">MIEL DE TILLEUL 250G          </t>
  </si>
  <si>
    <t xml:space="preserve">MIEL DE MONTAGNE 250G         </t>
  </si>
  <si>
    <t xml:space="preserve">MIEL DE CITRONNIER 250G       </t>
  </si>
  <si>
    <t>POT CONFITURE 500G X6 LE PARFA</t>
  </si>
  <si>
    <t xml:space="preserve">PK6 TERRINE 350G LE PARF      </t>
  </si>
  <si>
    <t xml:space="preserve">X10 CAOUTCHOUCS BOCAUX110X82  </t>
  </si>
  <si>
    <t xml:space="preserve">TERRINE 1L LE PARFAIT X6      </t>
  </si>
  <si>
    <t>P.375G VERRE MIEL MONTAGNE LUN</t>
  </si>
  <si>
    <t>P.375G VERRE MIEL ACACIA LUNEM</t>
  </si>
  <si>
    <t>BX 335G CONF FRAISE ALL SUC BF</t>
  </si>
  <si>
    <t>BX 335G CONF ABRICOT AL SUC BF</t>
  </si>
  <si>
    <t xml:space="preserve">COMPOTE POMME 5/1 ALLEGEE     </t>
  </si>
  <si>
    <t>BX370G CONF.4FRUIT+20%G BMAMAN</t>
  </si>
  <si>
    <t>SQZ 0250 MIEL A LA GELEE ROYAL</t>
  </si>
  <si>
    <t>BX 450G.CONF.EXTRA 4 FRUITS EV</t>
  </si>
  <si>
    <t xml:space="preserve">MIEL DE THYM 250G             </t>
  </si>
  <si>
    <t>BX 0370 CONF.RHUBARBE B. FRANC</t>
  </si>
  <si>
    <t>BX 0370 CONF.MIRABELLE B.FRANC</t>
  </si>
  <si>
    <t xml:space="preserve">BX0335 CONF.ORANGE ALL.SUC.BF </t>
  </si>
  <si>
    <t>BX 370G MARMELADE CITRON B.MAM</t>
  </si>
  <si>
    <t>BX 370G GELEE DE CASSIS B.MAMA</t>
  </si>
  <si>
    <t>CONF.370G CHATAIGN.BONNE MAMAN</t>
  </si>
  <si>
    <t>CONF.370G RHUBARBE BONNE MAMAN</t>
  </si>
  <si>
    <t xml:space="preserve">CONF.370G FIGUES BONNE MAMAN  </t>
  </si>
  <si>
    <t xml:space="preserve">4X100G DESSERT POMME PECHE BF </t>
  </si>
  <si>
    <t>4X100G PUREE POIRE BELLE FRANC</t>
  </si>
  <si>
    <t xml:space="preserve">4X90G.GDE POMME ALL.SUCREBF   </t>
  </si>
  <si>
    <t>4X90G GD COM.POM/FRAI AL./S BF</t>
  </si>
  <si>
    <t xml:space="preserve">4X100G.PUREE POM.S/S AJOUT BF </t>
  </si>
  <si>
    <t>4X100G.PUREE POM/PRUNEAUXS/S B</t>
  </si>
  <si>
    <t>4X90G.GD COM.PAM/BANA.AL./S BF</t>
  </si>
  <si>
    <t>BX 500G MIEL ACACIA EUROPE EST</t>
  </si>
  <si>
    <t xml:space="preserve">POT VERRE MIEL FLEURS CREMEUX </t>
  </si>
  <si>
    <t>BX370G+20%GR CONF.CERISE GRIOT</t>
  </si>
  <si>
    <t xml:space="preserve">GOURDE 4X90G POMPOTES ROUGE   </t>
  </si>
  <si>
    <t xml:space="preserve">GOURDE 4X90G POMPOTES JAUNES  </t>
  </si>
  <si>
    <t>BX315G CONF.ORANGE/CLEMENTIN.D</t>
  </si>
  <si>
    <t xml:space="preserve">BX315G CONF.MIRABELLE DBF     </t>
  </si>
  <si>
    <t xml:space="preserve">BX315G CONF.QUETSCHES DBF     </t>
  </si>
  <si>
    <t xml:space="preserve">BX 315G CONF.FIGUES DBF       </t>
  </si>
  <si>
    <t xml:space="preserve">BX315G CONF.ABRICOT DBF       </t>
  </si>
  <si>
    <t xml:space="preserve">200G CONFIT DE MANGUE         </t>
  </si>
  <si>
    <t xml:space="preserve">BTE 4/4 850G COMPOTE A        </t>
  </si>
  <si>
    <t xml:space="preserve">POT1KG CONFIT. FRAISE VALADE  </t>
  </si>
  <si>
    <t xml:space="preserve">POT1KG CONFIT. ABRICOT VALADE </t>
  </si>
  <si>
    <t xml:space="preserve">ROCHEF. KUP VERGER 200G       </t>
  </si>
  <si>
    <t xml:space="preserve">ROCHEF. KUP PECHES 200G       </t>
  </si>
  <si>
    <t xml:space="preserve">ROCHEF. KUP ANANAS 200G       </t>
  </si>
  <si>
    <t xml:space="preserve">ROCHEF. KUP FR EXO 100G       </t>
  </si>
  <si>
    <t>3/4 ANANAS TRANCHE ENT.EVERYDA</t>
  </si>
  <si>
    <t xml:space="preserve">4/4 ABRICOT AU SIROP MALKI    </t>
  </si>
  <si>
    <t xml:space="preserve">4/4 PECHE AU SIROP EVERYDAY   </t>
  </si>
  <si>
    <t xml:space="preserve">4/4 POIRES AU SIROP EVERYDAY  </t>
  </si>
  <si>
    <t xml:space="preserve">4/4 COCKTAIL FRUIT VICTORIA   </t>
  </si>
  <si>
    <t xml:space="preserve">1/2 COCKTAIL FRUIT BONI       </t>
  </si>
  <si>
    <t xml:space="preserve">1/2 ABRICOT SIROP DELMONTE    </t>
  </si>
  <si>
    <t xml:space="preserve">1/2 POIRES AU JUS  DELMONTE   </t>
  </si>
  <si>
    <t xml:space="preserve">3/4 ANANAS MORCEAUX BONI      </t>
  </si>
  <si>
    <t xml:space="preserve">MANGUES SIROP 1/2 MAKLI       </t>
  </si>
  <si>
    <t xml:space="preserve">1/4 ANANAS TRANCHES BONI      </t>
  </si>
  <si>
    <t>3/4 ANANAS TRANCHE JUS DELMONT</t>
  </si>
  <si>
    <t>1/2 COCKTAIL FR.AU JUS DELMONT</t>
  </si>
  <si>
    <t xml:space="preserve">4/4 DEMI-PECHES JUS DELMONTE  </t>
  </si>
  <si>
    <t xml:space="preserve">4/4 ABRICOTS SIROP   DELMONTE </t>
  </si>
  <si>
    <t xml:space="preserve">1/4 PECHE TRANCHE BONI        </t>
  </si>
  <si>
    <t xml:space="preserve">1/2 DEMI PECHES JUS DELMONTE  </t>
  </si>
  <si>
    <t xml:space="preserve">4/4 POIRES AU SIROP DELMONTE  </t>
  </si>
  <si>
    <t xml:space="preserve">COCKTAIL FRUITS SIROP 5/1     </t>
  </si>
  <si>
    <t xml:space="preserve">LAIT DE COCO MAKLI BTE 1/2    </t>
  </si>
  <si>
    <t xml:space="preserve">BT 3/4 LYCHEES AU SIROP BONI  </t>
  </si>
  <si>
    <t>BT 4/4 COCKT.FR.SIRO.LEG DELMO</t>
  </si>
  <si>
    <t xml:space="preserve">BX 37CL CASSIS AU SIROP       </t>
  </si>
  <si>
    <t>GRIOTTES DENOYAUTES SIROP 37CL</t>
  </si>
  <si>
    <t xml:space="preserve">BX 37CL MYRTILLES AU SIROP    </t>
  </si>
  <si>
    <t xml:space="preserve">COCTAIL FRUITS ROUGES 37 CL   </t>
  </si>
  <si>
    <t xml:space="preserve">BX 1KG MACEDOINE DE FRUITS    </t>
  </si>
  <si>
    <t xml:space="preserve">SEGMENT CLEMENTINE SIROP 37CL </t>
  </si>
  <si>
    <t>COCKTAIL FRT EXOTIQU.SIRO 37CL</t>
  </si>
  <si>
    <t xml:space="preserve">MINI POIRE SIROP 37CL         </t>
  </si>
  <si>
    <t xml:space="preserve">LITCHIS AU SIROP 37CL         </t>
  </si>
  <si>
    <t xml:space="preserve">4/4 AIRELLES AU NAT BONTO     </t>
  </si>
  <si>
    <t xml:space="preserve">BX 32CL GRIOTTES DENOYA BEYER </t>
  </si>
  <si>
    <t>BX 32CL BIGARREAUX AU SI BEYER</t>
  </si>
  <si>
    <t>BX 32CL FRAMBOISES AU SI BEYER</t>
  </si>
  <si>
    <t xml:space="preserve">BX 66CL MIRABELLE SIROP BEYER </t>
  </si>
  <si>
    <t>BX 320ML AIRELLE SAUVAGE BEYER</t>
  </si>
  <si>
    <t xml:space="preserve">350G MINI CITRON CONFIT       </t>
  </si>
  <si>
    <t>BX65CL GARNI.CHAMPIGN.VOL. BOR</t>
  </si>
  <si>
    <t>BX 21CL ASPERGES MINIATURES RO</t>
  </si>
  <si>
    <t>1/2 HARICOT BEURRE TF.B. FRANC</t>
  </si>
  <si>
    <t>4/4 HARICOT BEURRE TF.B. FRANC</t>
  </si>
  <si>
    <t>1/2 HARICOT ROUGE BELLE FRANCE</t>
  </si>
  <si>
    <t>4/4 HARICOT ROUGE BELLE FRANCE</t>
  </si>
  <si>
    <t xml:space="preserve">1/2 SALSIFIS BELLE FRANCE     </t>
  </si>
  <si>
    <t xml:space="preserve">4/4 SALSIFIS BELLE FRANCE     </t>
  </si>
  <si>
    <t xml:space="preserve">LT2X1/2 JARDINIERE CASSEGRAIN </t>
  </si>
  <si>
    <t>1/2MAIS ULTRA TENDRE GEAN/VERT</t>
  </si>
  <si>
    <t xml:space="preserve">4/4 HARICOT VERT FIN 1ER PRIX </t>
  </si>
  <si>
    <t xml:space="preserve">4/4 HARICOT VERT E.FIN        </t>
  </si>
  <si>
    <t xml:space="preserve">4/4 FLAGEOLET VER/FIN         </t>
  </si>
  <si>
    <t xml:space="preserve">4/4 MACEDOINE LEGUME          </t>
  </si>
  <si>
    <t>1/2CHAMPIG.1ER CHOIX ENTIER EV</t>
  </si>
  <si>
    <t xml:space="preserve">1/2 MAIS DOUX GRAINS EVERYDAY </t>
  </si>
  <si>
    <t xml:space="preserve">560G 4/4 POIS TRES FIN ET BF  </t>
  </si>
  <si>
    <t>280G 1/2 POIS TRESFIN ETUVE BF</t>
  </si>
  <si>
    <t xml:space="preserve">280G 1/2 POIS EXTRA FIN ET BF </t>
  </si>
  <si>
    <t>1/2 POIS PRINTANIER CASSEGRAIN</t>
  </si>
  <si>
    <t xml:space="preserve">4/4 POIS TR/FIN ETUVE ECOPRIX </t>
  </si>
  <si>
    <t xml:space="preserve">1/2 POIS EX/F ETUVE EVERYDAY  </t>
  </si>
  <si>
    <t xml:space="preserve">560G 4/4 POIS EXTRA FIN ET BF </t>
  </si>
  <si>
    <t xml:space="preserve">440G 4/4HARICOT FIN M.TOUT BF </t>
  </si>
  <si>
    <t>440G 4/4HARICO VERT TRESFIN BF</t>
  </si>
  <si>
    <t>220G 1/2HARICO VERT TRESFIN BF</t>
  </si>
  <si>
    <t>440G 4/4HARICOT VERT EX/FIN BF</t>
  </si>
  <si>
    <t>220G 1/2HARICOT VERT EX/FIN BF</t>
  </si>
  <si>
    <t>220G.1/2 HARICOT FIN M.TOUT BF</t>
  </si>
  <si>
    <t xml:space="preserve">850G 4/4 HARICOT BLANC BF     </t>
  </si>
  <si>
    <t xml:space="preserve">850G 4/4 HARICOT TOMATE BF    </t>
  </si>
  <si>
    <t xml:space="preserve">400G 1/2 HARICOT TOMATE BF    </t>
  </si>
  <si>
    <t>265G 1/2FLAGEOLET EXTRA FIN BF</t>
  </si>
  <si>
    <t xml:space="preserve">1/2 FLAGEOLET VERT F MAINGOUR </t>
  </si>
  <si>
    <t>1/2FLAGEOLET EX.FIN CASSEGRAIN</t>
  </si>
  <si>
    <t xml:space="preserve">265G 1/2 HARICOT BLANC BF     </t>
  </si>
  <si>
    <t>530G 4/4FLAGEOLET EXTRA FIN BF</t>
  </si>
  <si>
    <t xml:space="preserve">1/2 HARICOT ROUGE             </t>
  </si>
  <si>
    <t xml:space="preserve">1/2 POIS/CAROTTE   CASSEGRAIN </t>
  </si>
  <si>
    <t xml:space="preserve">265G 1/2 MACEDOINE LEGUME BF  </t>
  </si>
  <si>
    <t>530G 4/4POIS TRES/FIN CAROT BF</t>
  </si>
  <si>
    <t>530G 4/4 POIS EX/FIN CAROTT BF</t>
  </si>
  <si>
    <t>265G 1/2 POIS EX/FIN CAROTT BF</t>
  </si>
  <si>
    <t>265G 1/2 POIS TRES FIN CARO BF</t>
  </si>
  <si>
    <t xml:space="preserve">530G 4/4 MACEDOINE LEGUME BF  </t>
  </si>
  <si>
    <t xml:space="preserve">1/2 TOMATE PELEE AU JUS       </t>
  </si>
  <si>
    <t xml:space="preserve">395G 1/2 EPINARD HACHE BF     </t>
  </si>
  <si>
    <t xml:space="preserve">530G 4/4 EPINARD BRANCHE BF   </t>
  </si>
  <si>
    <t xml:space="preserve">265G 1/2 EPINARD BRANCHE BF   </t>
  </si>
  <si>
    <t xml:space="preserve">795G 4/4 EPINARD HACHE BF     </t>
  </si>
  <si>
    <t>1/2 CHAMPIG.ENTIER 1ER CHBONDU</t>
  </si>
  <si>
    <t xml:space="preserve">4/4CHAMPIGNON COUPE MX EVDAY  </t>
  </si>
  <si>
    <t xml:space="preserve">1/2 CHAMPIGNON MINIATURE 1CHX </t>
  </si>
  <si>
    <t>1/2 CHAMPIGN.EMIN.EPAIS BONDUE</t>
  </si>
  <si>
    <t xml:space="preserve">TB 0025 MORILLES              </t>
  </si>
  <si>
    <t>1/2 CHAMPIGNON EMINCES BONDUEL</t>
  </si>
  <si>
    <t xml:space="preserve">BX 37CL ASPERGES BONI         </t>
  </si>
  <si>
    <t xml:space="preserve">1/4 ASPERGE PIC-NIC CHINE     </t>
  </si>
  <si>
    <t>BX72CL ASPERGES BLANCHES JUANI</t>
  </si>
  <si>
    <t xml:space="preserve">BX 72CL HARICOTS VERTS E.F BF </t>
  </si>
  <si>
    <t xml:space="preserve">LT 3X1/4HARICO TRESFIN BF     </t>
  </si>
  <si>
    <t xml:space="preserve">LT 3X1/4 POIS/CAROTTE BF      </t>
  </si>
  <si>
    <t xml:space="preserve">LT 3X1/4 POIS EXT/FIN BF      </t>
  </si>
  <si>
    <t xml:space="preserve">LT 3X1/4 MAC.LEGUME BF        </t>
  </si>
  <si>
    <t>BX 180G.HARICOT VERT EX.F. BON</t>
  </si>
  <si>
    <t xml:space="preserve">4/4 POMMES DE TERRE EVDAY     </t>
  </si>
  <si>
    <t xml:space="preserve">LT 420G 3X1/4 MAIS BF         </t>
  </si>
  <si>
    <t xml:space="preserve">LT3X1/4FLAGEOLET EX/FIN BF    </t>
  </si>
  <si>
    <t xml:space="preserve">1/2 COEUR ARTICHAUT IMPORTE   </t>
  </si>
  <si>
    <t xml:space="preserve">1/2 FONDS ARTICHAUT IMPORTE   </t>
  </si>
  <si>
    <t xml:space="preserve">1/2 COEUR DE PALMIER          </t>
  </si>
  <si>
    <t>1/2 LENTILLES CUISINEES AUVERG</t>
  </si>
  <si>
    <t xml:space="preserve">410G 1/2 LENTILLE CUISINE BF  </t>
  </si>
  <si>
    <t xml:space="preserve">820G 4/4 LENTILLE CUISINE BF  </t>
  </si>
  <si>
    <t xml:space="preserve">530G 4/4 POMMES DE TERRE BF   </t>
  </si>
  <si>
    <t xml:space="preserve">285G 1/2 MAIS EN GRAINS BF    </t>
  </si>
  <si>
    <t>530G 4/4 CAROTTE EXTRA FINE BF</t>
  </si>
  <si>
    <t>265G 1/2 CAROTTE EXTRA FINE BF</t>
  </si>
  <si>
    <t xml:space="preserve">265G 1/2 POIS CHICHE BF       </t>
  </si>
  <si>
    <t xml:space="preserve">4/4LENTILLE CUIS-A L'AUVERGNA </t>
  </si>
  <si>
    <t xml:space="preserve">530G 4/4 POIS CHICHE BF       </t>
  </si>
  <si>
    <t xml:space="preserve">TOMATE PELEE AU JUS 3/1       </t>
  </si>
  <si>
    <t xml:space="preserve">CHAMPIGNONS HOTEL 4/4         </t>
  </si>
  <si>
    <t xml:space="preserve">1/2 TOMAT.BASILIC LEG.BONI    </t>
  </si>
  <si>
    <t xml:space="preserve">1/2 JARDINIERE     CASSEGRAIN </t>
  </si>
  <si>
    <t xml:space="preserve">4/4 HARICOT EX.FIN CASSEGRAIN </t>
  </si>
  <si>
    <t xml:space="preserve">4/4 RATATOUILLE MAINGOURD     </t>
  </si>
  <si>
    <t xml:space="preserve">LT2X4/4 LENTIL.CUIS.AUVERGNAT </t>
  </si>
  <si>
    <t xml:space="preserve">11269A </t>
  </si>
  <si>
    <t>1/2 PULPE TOMATE EN DES B FRAN</t>
  </si>
  <si>
    <t xml:space="preserve">1/2/CHOUX BRUXELLES B.FRANCE  </t>
  </si>
  <si>
    <t xml:space="preserve">BX 72CL POIS EXTRA FIN BF     </t>
  </si>
  <si>
    <t xml:space="preserve">BX 72 CL POIS EXTFIN CAROT BF </t>
  </si>
  <si>
    <t>BX 72 CL FLAGEOLETS EX.FINS BF</t>
  </si>
  <si>
    <t xml:space="preserve">4/4 TOMATE PELEE AU JUS       </t>
  </si>
  <si>
    <t>230G 1/2 CHAMPI ENTIER 1CHX BF</t>
  </si>
  <si>
    <t>LT 2X1/4 CHAMPIGN/ENT 1ERCH BF</t>
  </si>
  <si>
    <t xml:space="preserve">230G 1/2 CHAMPI PIEDS MX BF   </t>
  </si>
  <si>
    <t>LT 2X1/4 CHAMPIGNON PIED MX BF</t>
  </si>
  <si>
    <t>230G 1/2 CHAMPI EMINC 1ERCH BF</t>
  </si>
  <si>
    <t xml:space="preserve">2X1/4 CHAMPIGNON EMIN 1CHX BF </t>
  </si>
  <si>
    <t>4/4 POIS EXTRA FIN ETUVEE DAUC</t>
  </si>
  <si>
    <t>4/4 HARICOT BEURRE E.FIN DAUCY</t>
  </si>
  <si>
    <t xml:space="preserve">1/2 HARICOT VERT E.F.DAUCY    </t>
  </si>
  <si>
    <t xml:space="preserve">1/2 HARICOT BEURRE E.F.DAUCY  </t>
  </si>
  <si>
    <t xml:space="preserve">4/4 HARICOTS PANACHES DAUCY   </t>
  </si>
  <si>
    <t>4/4 FLAGEOLET VERT E.FIN DAUCY</t>
  </si>
  <si>
    <t>4/4 GARNITURE 4 LEGUMES D'AUCY</t>
  </si>
  <si>
    <t>1/2 POIS E.FINS CAROTTES DAUCY</t>
  </si>
  <si>
    <t xml:space="preserve">4/4 POIS E.F.CAROTTES DAUCY   </t>
  </si>
  <si>
    <t xml:space="preserve">4/4 ENDIVES DAUCY             </t>
  </si>
  <si>
    <t>4/4 LEGUMES POUR COUSCOUS DAUC</t>
  </si>
  <si>
    <t xml:space="preserve">1/2 CHOUX BRUXELLES DAUCY     </t>
  </si>
  <si>
    <t xml:space="preserve">4/4 CHOUX BRUXELLES DAUCY     </t>
  </si>
  <si>
    <t xml:space="preserve">1/2 COEURS CELERIS DAUCY      </t>
  </si>
  <si>
    <t xml:space="preserve">1/2 SALSIFIS COUPES DAUCY     </t>
  </si>
  <si>
    <t xml:space="preserve">4/4 SALSIFIS COUPES DAUCY     </t>
  </si>
  <si>
    <t>BX370ML ASPERG.BLANCHES G.VERT</t>
  </si>
  <si>
    <t xml:space="preserve">460G 4/4 CHAMP ENT/1ERCH BF   </t>
  </si>
  <si>
    <t xml:space="preserve">LT2X1/2 FLAGEOLET EX.F.CASSEG </t>
  </si>
  <si>
    <t xml:space="preserve">BX 37CL ASPERGES BLANCHE BF   </t>
  </si>
  <si>
    <t xml:space="preserve">BX 58CL ASPERGE BL GROSSE BF  </t>
  </si>
  <si>
    <t>BTE0400 CHAMPIGNON GREC.BONDUE</t>
  </si>
  <si>
    <t>X2 1/4 CHAMP. EMINCE ROYAL CHA</t>
  </si>
  <si>
    <t>2X1/4 MINI CHAMPIGON ENTIER BO</t>
  </si>
  <si>
    <t>3X140G MAIS EXTRA CROQUAN.G.VE</t>
  </si>
  <si>
    <t>LT2X230 CHAMP.EMIN.EPAIS BONDU</t>
  </si>
  <si>
    <t>BX 72CL PETIT POIS EX FIN GARN</t>
  </si>
  <si>
    <t xml:space="preserve">5/1 POIS T.FINS MAINGOURD     </t>
  </si>
  <si>
    <t>5/1 HARICOT VERT EXT.FIN MAING</t>
  </si>
  <si>
    <t xml:space="preserve">5/1 FLAGEOLET FIN MAINGOURD   </t>
  </si>
  <si>
    <t>5/1 HARICOT BLANC NATUREL MAIN</t>
  </si>
  <si>
    <t xml:space="preserve">5/1 POIS TF CAROTTE MAINGOURD </t>
  </si>
  <si>
    <t>5/1 MACEDOINE LEGUME MAINGOURD</t>
  </si>
  <si>
    <t xml:space="preserve">4/4 CHAMPIGNON EMINCE ROYAL   </t>
  </si>
  <si>
    <t xml:space="preserve">BX 37CL PLEUROTES             </t>
  </si>
  <si>
    <t xml:space="preserve">BX 37CL TROMPETTES DS MAURES  </t>
  </si>
  <si>
    <t xml:space="preserve">BX 37CL GIROLLES BORDE        </t>
  </si>
  <si>
    <t>BX 21CL PTE ASPERGE DES LANDES</t>
  </si>
  <si>
    <t>BX 37CL ASPERGE BLANCH DUVAL D</t>
  </si>
  <si>
    <t xml:space="preserve">BX 72CL HARICOT VERT EF RANGE </t>
  </si>
  <si>
    <t xml:space="preserve">TAPENADE NOIRE                </t>
  </si>
  <si>
    <t>BX 44CL LENTILL.DU PUY NATUREL</t>
  </si>
  <si>
    <t xml:space="preserve">BX 44CL MOGETTE DE VENDEE     </t>
  </si>
  <si>
    <t>BX 44CL FOND ARTICHAUTS BRETON</t>
  </si>
  <si>
    <t xml:space="preserve">BX HARICOT BEURRE EX.FINS     </t>
  </si>
  <si>
    <t xml:space="preserve">BX 37CL POIS GOURMAND         </t>
  </si>
  <si>
    <t xml:space="preserve">3/1 MAIS EN GRAIN MAINGOURD   </t>
  </si>
  <si>
    <t xml:space="preserve">X3 1/4 MAIS ULTRA TEND.GTVERT </t>
  </si>
  <si>
    <t xml:space="preserve">1/2 MAIS ULTRA CROQ GEANTVERT </t>
  </si>
  <si>
    <t xml:space="preserve">4/4 HARICOT ROUGE MAINGOURD   </t>
  </si>
  <si>
    <t>1/2 GARNITURE DE CELERI D'AUCY</t>
  </si>
  <si>
    <t xml:space="preserve">4/4 GARNITURE CELERI D'AUCY   </t>
  </si>
  <si>
    <t xml:space="preserve">BX 37CL MINI POIREAUX         </t>
  </si>
  <si>
    <t xml:space="preserve">420G MARRON POT S/V FAU       </t>
  </si>
  <si>
    <t>1/2 HAR.VERT OIGN.EF CASSEGRAI</t>
  </si>
  <si>
    <t xml:space="preserve">1/2 CHAMP PARIS GIROLLE  BOND </t>
  </si>
  <si>
    <t>1/2 CONFIT AUBERGINE CASSEGRAI</t>
  </si>
  <si>
    <t>1/2 RATATOUILLE CUISINEE CASSE</t>
  </si>
  <si>
    <t xml:space="preserve">1/2 CHAMP POELER NORMANDEBOND </t>
  </si>
  <si>
    <t>1/2 POMME TERRE VAPEUR BONDUEL</t>
  </si>
  <si>
    <t xml:space="preserve">1/2 CAROTTE VAPEUR BONDUELLE  </t>
  </si>
  <si>
    <t>LT4X220G HARIC.V E.F D'AUCY LT</t>
  </si>
  <si>
    <t>1/2 MACEDOINE LEGUMES EVERYDAY</t>
  </si>
  <si>
    <t xml:space="preserve">TAPENADE OLIVE VERTE 90G      </t>
  </si>
  <si>
    <t xml:space="preserve">2X1/4 CHAMPIGON EMIN GOURBOND </t>
  </si>
  <si>
    <t xml:space="preserve">1/2 HARICOTS ROUGES DAUCY     </t>
  </si>
  <si>
    <t>1/2 CONFIT DE COURGETTES D'AUC</t>
  </si>
  <si>
    <t>1/2 TOMATE EN DES 400G.EVERYDA</t>
  </si>
  <si>
    <t xml:space="preserve">BT 3/1 POIREAUX EN D'AUCY     </t>
  </si>
  <si>
    <t>LT4X1/2POIS E.F CAROT.LT FAMIL</t>
  </si>
  <si>
    <t>4/4 MEL.GOURM.POIS/OIG/CHAMP.D</t>
  </si>
  <si>
    <t>4/4 MEL.GOURM.FLAG/CAR/CHAMP.D</t>
  </si>
  <si>
    <t xml:space="preserve">1/2 FLAGEOLETS E.FIN DAUCY    </t>
  </si>
  <si>
    <t xml:space="preserve">4/4 POIS EF/CAROTTE EVERYDAY  </t>
  </si>
  <si>
    <t xml:space="preserve">4/4HARICOT VERT PLAT DAUCY    </t>
  </si>
  <si>
    <t>LT2 1/2 HARIC.VERTS E.F CASSEG</t>
  </si>
  <si>
    <t xml:space="preserve">BX 600G RATATOUILLE DBF       </t>
  </si>
  <si>
    <t>LT2X1/2 POELEE LEG.JARDIN.LT F</t>
  </si>
  <si>
    <t>4/4 HARICOT VERT E.F.RANGES D'</t>
  </si>
  <si>
    <t>1/2 COEURS PALMIERS GEANT VERT</t>
  </si>
  <si>
    <t>1/2 COEURS ARTICHAUTS GEANT VE</t>
  </si>
  <si>
    <t>1/2 FONDS ARTICHAUTS GEANT VER</t>
  </si>
  <si>
    <t>LT4X4/4 HAR.VERT E.F.RANGES LT</t>
  </si>
  <si>
    <t xml:space="preserve">BX 600G RISTE AUBERGINE DBF   </t>
  </si>
  <si>
    <t xml:space="preserve">90G CONFIT TOMATE SECHE       </t>
  </si>
  <si>
    <t>BTE 1/6 FILET THON H.OLIV SAUP</t>
  </si>
  <si>
    <t>1/4 FILT MAQX MOUTARDE SAUPIQU</t>
  </si>
  <si>
    <t xml:space="preserve">THON ENT NAT ALBACORE 4/4     </t>
  </si>
  <si>
    <t>1/4 THON ENTIER NAT.ALBACORE B</t>
  </si>
  <si>
    <t>1/6 THON ENTIER NAT.ALBACORE B</t>
  </si>
  <si>
    <t>1/5 THON ENT.LISTAO H.TOURN BF</t>
  </si>
  <si>
    <t xml:space="preserve">1/5 MIETTE THON TOMATE B.F    </t>
  </si>
  <si>
    <t>SALADIERE 220G MEXICANA SAUPIQ</t>
  </si>
  <si>
    <t>SALADIERE 220G PARISIENNE SAUP</t>
  </si>
  <si>
    <t xml:space="preserve">BTE 1/4 SAUMON JOHN WEST      </t>
  </si>
  <si>
    <t>CONNETABLE PT. SARDINES HUI3X5</t>
  </si>
  <si>
    <t>CONNETABLE PT SARDINES OLIV3X5</t>
  </si>
  <si>
    <t xml:space="preserve">80G 2X1/10MIETTE THON TOMA BF </t>
  </si>
  <si>
    <t xml:space="preserve">08962A </t>
  </si>
  <si>
    <t>80G 2X1/10MIETTE THON HUILE BF</t>
  </si>
  <si>
    <t xml:space="preserve">08972A </t>
  </si>
  <si>
    <t xml:space="preserve">1/4 THON ALBAC.NAT. SAUPIQUET </t>
  </si>
  <si>
    <t>1/5 THON ENTIER LISTAO H.TOUR.</t>
  </si>
  <si>
    <t xml:space="preserve">LT2X1/10THON LIST H.VEG BF    </t>
  </si>
  <si>
    <t xml:space="preserve">09187A </t>
  </si>
  <si>
    <t>BTE 1/4 FIL MAQUER MOUTARDE BF</t>
  </si>
  <si>
    <t>LT 2X1/6 FLT MAQUEREAU MOUT.BF</t>
  </si>
  <si>
    <t xml:space="preserve">LT 2X1/6 FLT MAQUEREAU VBBF   </t>
  </si>
  <si>
    <t xml:space="preserve">1/4 FT MAQUEREAU VB 5 AROBF   </t>
  </si>
  <si>
    <t xml:space="preserve">1/2 PILCHARD HARENG P. PIERRE </t>
  </si>
  <si>
    <t xml:space="preserve">1/4 CREVETTES DECORTIQUEES    </t>
  </si>
  <si>
    <t xml:space="preserve">1/4 MIETTES CRABE             </t>
  </si>
  <si>
    <t>LT207G 3X1/10 SARDINE H.VEG BF</t>
  </si>
  <si>
    <t xml:space="preserve">LT207G 3X1/10 SARDINE TOM BF  </t>
  </si>
  <si>
    <t xml:space="preserve">1/6FILET.SARDINE CIT MARI SAU </t>
  </si>
  <si>
    <t xml:space="preserve">LT 2BT 1/6 THON CATALANE SAUP </t>
  </si>
  <si>
    <t>LT 2BT 1/6 THON MAYON.SAUPIQUE</t>
  </si>
  <si>
    <t xml:space="preserve">280G SALADE NICOISE THON BF   </t>
  </si>
  <si>
    <t xml:space="preserve">280G 1/3 SALADE TEXANE BF     </t>
  </si>
  <si>
    <t>280G 1/3SALAD MEXIC AU THON BF</t>
  </si>
  <si>
    <t>LT2X1/4 THON NATUREL SAUPIQUET</t>
  </si>
  <si>
    <t>100G 1/7FILET SARDIN H.OLIV BF</t>
  </si>
  <si>
    <t xml:space="preserve">100G 1/7FIL.SARDINE SCE TOMAT </t>
  </si>
  <si>
    <t xml:space="preserve">14718B </t>
  </si>
  <si>
    <t>100G 1/6FILET SARDINE TOMAT BF</t>
  </si>
  <si>
    <t>BT121G FOIE MORUE CITRON BALTH</t>
  </si>
  <si>
    <t>LT 3X1/6 SARDINES TOM.PARM. P.</t>
  </si>
  <si>
    <t xml:space="preserve">SALADE PIEMONTAISE 220G P.NAV </t>
  </si>
  <si>
    <t xml:space="preserve">BT 100G CREVET.FROID NAUTILUS </t>
  </si>
  <si>
    <t xml:space="preserve">1/5 MIETTE THON TOMATE P.NAVI </t>
  </si>
  <si>
    <t>2X1/5 THON ALBACORE LE SAVOURE</t>
  </si>
  <si>
    <t>120G MAQU. GRIL. H.OLIVE SAUPI</t>
  </si>
  <si>
    <t>120G MAQU.GRIL. MEXICAINE SAUP</t>
  </si>
  <si>
    <t>1/4 FIL.MAQUE.VIN BLANC P/NAVI</t>
  </si>
  <si>
    <t>1/4 FIL.MAQUE.MOUTARDE P.NAVI.</t>
  </si>
  <si>
    <t>BTE.125G RILLETTE THON P.NAVI.</t>
  </si>
  <si>
    <t xml:space="preserve">1/4 THON NATUREL 140G P.NAVIR </t>
  </si>
  <si>
    <t xml:space="preserve">1/6 SARDINE TOMATE PARM3133   </t>
  </si>
  <si>
    <t>1/6 SARDIN.PIMENT/AROM.PAR3101</t>
  </si>
  <si>
    <t>1/6 SARDINE HLE OLIVE PARM3100</t>
  </si>
  <si>
    <t>1/6 SARDINE HLE OLIVE CONNETAB</t>
  </si>
  <si>
    <t>1/6 SARD.HLE ARACHIDE CONNETAB</t>
  </si>
  <si>
    <t>1/6 SARDINE ENTIER.PIMENT SAUP</t>
  </si>
  <si>
    <t>1/4 CLUB SARD.TAGINE MAROC(1/6</t>
  </si>
  <si>
    <t>1/4 CLUB SARD.H.OLIV.TITUS(1/6</t>
  </si>
  <si>
    <t>1/4 CLUB SARD.TOMATE TITUS(1/6</t>
  </si>
  <si>
    <t>1/4 CLUB SARD.HUILE TITUS(1/6)</t>
  </si>
  <si>
    <t>1/10 THON BLANC HUIL.OLIV CONN</t>
  </si>
  <si>
    <t xml:space="preserve">1/4 THON BLANC NATUREL PN5012 </t>
  </si>
  <si>
    <t>1/3 THON SAUCE CATALANE SAUPIQ</t>
  </si>
  <si>
    <t>1/2 THON NATUREL ALBAC.P.NAVIR</t>
  </si>
  <si>
    <t>1/5 MIETTE THON HUIL.TOURN.P.N</t>
  </si>
  <si>
    <t>1/4 FILET MAQ.TOMAT.BASIL.SAUP</t>
  </si>
  <si>
    <t>1/4 FILT MAQX VIN BLC AROM SAU</t>
  </si>
  <si>
    <t>1/4 FILET MAQRX CTALANE SAUPIQ</t>
  </si>
  <si>
    <t>130G FIL HARENG FUM/HUIL BALTH</t>
  </si>
  <si>
    <t xml:space="preserve">1/6 CALMARS AMERICAINE KILEOA </t>
  </si>
  <si>
    <t xml:space="preserve">RILLETTE DE TRUITE            </t>
  </si>
  <si>
    <t>112G MOULES A L'ESCABECHE KILE</t>
  </si>
  <si>
    <t xml:space="preserve">1/5 SAUMON SAUVAGE CONNETABLE </t>
  </si>
  <si>
    <t xml:space="preserve">37975A </t>
  </si>
  <si>
    <t xml:space="preserve">1/4 FOIE DE MORUE BALTHOR     </t>
  </si>
  <si>
    <t xml:space="preserve">37976A </t>
  </si>
  <si>
    <t xml:space="preserve">RILLETTE AU DEUX SAUMON       </t>
  </si>
  <si>
    <t xml:space="preserve">LT2X169G FIL.MAQUE/MOUT.SAUP  </t>
  </si>
  <si>
    <t>1/6 SARDINE HUILE TOURN.PARMEN</t>
  </si>
  <si>
    <t>1/4 FIL.MAQUEREAU NATURELSAUPI</t>
  </si>
  <si>
    <t>BTE 1/4FLT MAQ A L ESCABECH BF</t>
  </si>
  <si>
    <t xml:space="preserve">BTE 1/4FLT MAQ TOM BASILIC BF </t>
  </si>
  <si>
    <t>LT 2X1/6+20% SARDINES CONNET.H</t>
  </si>
  <si>
    <t>160G 2X1/10 THON ALBACO NAT BF</t>
  </si>
  <si>
    <t xml:space="preserve">48265A </t>
  </si>
  <si>
    <t>135G 1/6 THON A LA CATALAGN BF</t>
  </si>
  <si>
    <t xml:space="preserve">135G 1/6 THON MAYONNAISE BF   </t>
  </si>
  <si>
    <t xml:space="preserve">BT 125G RILLETTES SAUMON BF   </t>
  </si>
  <si>
    <t xml:space="preserve">BT 125GRILLETTES THON BF      </t>
  </si>
  <si>
    <t>BT 1/6 FILET THON NATUREL SAUP</t>
  </si>
  <si>
    <t xml:space="preserve">1/6 THON NATUREL SAUPIQUET    </t>
  </si>
  <si>
    <t>BT 125G SARDINE HARISSA NAUTIL</t>
  </si>
  <si>
    <t>BT160G EMIE.THON HARISS.NAUTIL</t>
  </si>
  <si>
    <t xml:space="preserve">BT 1/5 SARDINE H.OLIVE BF 95G </t>
  </si>
  <si>
    <t xml:space="preserve">BT 1/5 SARDINE HUILE BF 95G   </t>
  </si>
  <si>
    <t xml:space="preserve">BT 1/5 SARDINES TOMATE BF 88G </t>
  </si>
  <si>
    <t xml:space="preserve">BT 1/5 SARDINE PIMENT BF 95G  </t>
  </si>
  <si>
    <t xml:space="preserve">BT 1/5 SARDINE CITRON BF 95G  </t>
  </si>
  <si>
    <t>1/4 FILT MAQX GRIL.HERB.PROV S</t>
  </si>
  <si>
    <t>1/4 FILT MAQX GRILLES NATURE S</t>
  </si>
  <si>
    <t xml:space="preserve">BT103G CHAIR CRABE NAUTILUS   </t>
  </si>
  <si>
    <t>BT103G DUO CRABE CREVET.NAUTIL</t>
  </si>
  <si>
    <t xml:space="preserve">BT103G CRAB.MX&amp;PATTE NAUTILUS </t>
  </si>
  <si>
    <t>1/5 THON BLC NATUREL GERMON DB</t>
  </si>
  <si>
    <t>1/5 THON BLC H.OLIVE GERMON DB</t>
  </si>
  <si>
    <t xml:space="preserve">1/5 SAUMON ATLANTIQUE NATUREL </t>
  </si>
  <si>
    <t>BT103G+20%GR CH.CRABE NAUTILUS</t>
  </si>
  <si>
    <t>BT75G CREVETTES.NORDIQ.BALTHOR</t>
  </si>
  <si>
    <t>1/2 THON ENTIER NAT.ALBACORE B</t>
  </si>
  <si>
    <t xml:space="preserve">1/3 THON ENT.ALBACORE NAT.B.F </t>
  </si>
  <si>
    <t>1/4 THON LISTAO NATURE ECOPRIX</t>
  </si>
  <si>
    <t>LT 3X1/10 PATE DE FOIE W.SAURI</t>
  </si>
  <si>
    <t>LT 3X1/10 COMBI 1CAMP.2FOIE W.</t>
  </si>
  <si>
    <t>CORB.FESTIVE DE SOLOGNE A&amp;RAGO</t>
  </si>
  <si>
    <t>BT200G SAUCISSE COCKTAIL TULIP</t>
  </si>
  <si>
    <t>TERRIN.CANARD POIV.VERT 200G L</t>
  </si>
  <si>
    <t xml:space="preserve">CORNED BEEF 200G  DOLO        </t>
  </si>
  <si>
    <t xml:space="preserve">CORNED BEEF  340G DOLO        </t>
  </si>
  <si>
    <t xml:space="preserve">BT 0340 NOIX EPAULE TULIP     </t>
  </si>
  <si>
    <t xml:space="preserve">BT 0200 DELICES JAMBON TULIP  </t>
  </si>
  <si>
    <t>LT 231G 3X1/10 PATE CAMPAGN BF</t>
  </si>
  <si>
    <t xml:space="preserve">LT 231G 3X1/10 PATE FOIE BF   </t>
  </si>
  <si>
    <t>RILLETTES FINES BRETAGNE LALIE</t>
  </si>
  <si>
    <t>TERRINE FOIE VOLAIL.200G LALIE</t>
  </si>
  <si>
    <t>TERRINE CAMPAGNARDE 200G LALIE</t>
  </si>
  <si>
    <t xml:space="preserve">BT 0200 PATE DORE             </t>
  </si>
  <si>
    <t xml:space="preserve">1/6 MOUSSE CANARD HENAFF 115G </t>
  </si>
  <si>
    <t xml:space="preserve">1/5 PATE DE PORC HENAFF 154G  </t>
  </si>
  <si>
    <t xml:space="preserve">1/10 PATE DE PORC HENAFF 78G  </t>
  </si>
  <si>
    <t>180G TER CANARD POIVR VERT DBF</t>
  </si>
  <si>
    <t>180G TER CHEVREUIL ARMAGNA DBF</t>
  </si>
  <si>
    <t>BX120G FOIE GRAS ENT.SUD OUEST</t>
  </si>
  <si>
    <t>180G FOIE GRAS CANARD ENTIER M</t>
  </si>
  <si>
    <t>140G BLOC FOIE GRAS CANARD M.O</t>
  </si>
  <si>
    <t xml:space="preserve">BTE0125 BOUQUET FOIE TULIP    </t>
  </si>
  <si>
    <t xml:space="preserve">COFF. DEGUSTATION DELPEYRAT   </t>
  </si>
  <si>
    <t>CORB."GOURMANDISE SUD OUEST" D</t>
  </si>
  <si>
    <t xml:space="preserve">TERRINE LIEVRE ROMARIN        </t>
  </si>
  <si>
    <t xml:space="preserve">TERRINE FOREST.AUX MORILLES   </t>
  </si>
  <si>
    <t xml:space="preserve">RILLETTE DE CANARD            </t>
  </si>
  <si>
    <t xml:space="preserve">TERRINE CHEVREUIL CEPES       </t>
  </si>
  <si>
    <t xml:space="preserve">TERRINE DE CANARD A L'ORANGE  </t>
  </si>
  <si>
    <t xml:space="preserve">TERRINE SANGLIER AUX AIRELLES </t>
  </si>
  <si>
    <t>1/4 TERRINE BRETON.HENAFF LABE</t>
  </si>
  <si>
    <t xml:space="preserve">VERRINE 180G RILLETTE CANARD  </t>
  </si>
  <si>
    <t>VERRINE 180G PATE CAMPAGNE AVO</t>
  </si>
  <si>
    <t>VERRINE 180G PATE SANGLIER AVO</t>
  </si>
  <si>
    <t xml:space="preserve">VERRINE 180G PATE CANARD AVON </t>
  </si>
  <si>
    <t xml:space="preserve">VERRINE 180G PATE LAPIN AVON  </t>
  </si>
  <si>
    <t>TERRINE CANARD AU JUS DE TRUFF</t>
  </si>
  <si>
    <t xml:space="preserve">180G TER CAMPAGNE PIMENT DBF  </t>
  </si>
  <si>
    <t xml:space="preserve">180G TERRINE SANGLIER DBF     </t>
  </si>
  <si>
    <t>LT 229.5G 3X1/10 PATE JAMBON B</t>
  </si>
  <si>
    <t>LT 3X1/10 COMBI 2FOIE 1CAMP BF</t>
  </si>
  <si>
    <t xml:space="preserve">180G TER LAPIN NOISETTES DBF  </t>
  </si>
  <si>
    <t xml:space="preserve">180G TER FOIE VOLAILLE DBF    </t>
  </si>
  <si>
    <t xml:space="preserve">180G TER CAMPAGNE AU PORC DBF </t>
  </si>
  <si>
    <t>T.MORVAN "LE BON P'TIT PANIER"</t>
  </si>
  <si>
    <t xml:space="preserve">T.MORVAN "BOURGOGNE/F.COMTE"  </t>
  </si>
  <si>
    <t>180G PATE BASQUE PIM.ESPELETTE</t>
  </si>
  <si>
    <t xml:space="preserve">180G RILLETTE CANARD FOIEGRAS </t>
  </si>
  <si>
    <t xml:space="preserve">180G TERRINE CANARD FOIE GRAS </t>
  </si>
  <si>
    <t>1/10 RILLETTES PUR PORC 78G HE</t>
  </si>
  <si>
    <t>PT 180G PATE CAMP PIMENT LAB R</t>
  </si>
  <si>
    <t>BT 150G BLOC FOIE GR.CANAR. IG</t>
  </si>
  <si>
    <t>PT 125G GATEAU SEMOU/CARAANCEL</t>
  </si>
  <si>
    <t>PT 135G GATX RIZ CARAMEL ANCEL</t>
  </si>
  <si>
    <t xml:space="preserve">ET 2 DOSE CREME CARAMEL ANCEL </t>
  </si>
  <si>
    <t xml:space="preserve">ANCEL GAT.MIN. BROWNIE        </t>
  </si>
  <si>
    <t xml:space="preserve">ANCEL GAT.MIN. CITRON         </t>
  </si>
  <si>
    <t xml:space="preserve">MR FREEZE PARTY 50ML          </t>
  </si>
  <si>
    <t xml:space="preserve">MR FREEZE BEST OF 50ML        </t>
  </si>
  <si>
    <t xml:space="preserve">BT 435G MOELLEUX NATURE ALSA  </t>
  </si>
  <si>
    <t>2ST CREME ANGLAISE OEUF DR OET</t>
  </si>
  <si>
    <t xml:space="preserve">KIT MR FREEZE 6 BTES + CONGEL </t>
  </si>
  <si>
    <t xml:space="preserve">ET 470G CAKE CHOCOLAT ANCEL   </t>
  </si>
  <si>
    <t>ET 2D MOUSSE CHOCOLAT DR OETKE</t>
  </si>
  <si>
    <t xml:space="preserve">ET 4D FLAN PISTACHE DR.OETKER </t>
  </si>
  <si>
    <t>ET 4D FLAN CHOCOLAT DR. OETKER</t>
  </si>
  <si>
    <t xml:space="preserve">ET 4D FLAN VANILLE DR.OETKER  </t>
  </si>
  <si>
    <t xml:space="preserve">045O GATEAU RIZ CARAMEL YABON </t>
  </si>
  <si>
    <t>ST 0300 GATEAU FONDANT CHOCOLA</t>
  </si>
  <si>
    <t xml:space="preserve">QUADRIPACK RIZ CARAMEL YABON  </t>
  </si>
  <si>
    <t xml:space="preserve">X4 125G GX SEMOUL.CHOCO YABON </t>
  </si>
  <si>
    <t>ET 2D CREM.PATIS/VANIL.DROETKE</t>
  </si>
  <si>
    <t xml:space="preserve">BTE 570G MONTBLANC PRALINE    </t>
  </si>
  <si>
    <t>BTE 570G MONTBLANC CREME BRULE</t>
  </si>
  <si>
    <t xml:space="preserve">BTE 570G MONTBLANC PISTACHE   </t>
  </si>
  <si>
    <t xml:space="preserve">BTE 570G MONTBLANC CARAMEL    </t>
  </si>
  <si>
    <t xml:space="preserve">BTE 570G MONTBLANC VANILLE    </t>
  </si>
  <si>
    <t xml:space="preserve">BTE 570G MONTBLANC CHOCOLAT   </t>
  </si>
  <si>
    <t>450G GX SEMOULE CHOCOLAT YABON</t>
  </si>
  <si>
    <t>KIT MR FREEZE 12 BTES + CONGEL</t>
  </si>
  <si>
    <t xml:space="preserve">MR FREEZE 50ML CLASS.ASST     </t>
  </si>
  <si>
    <t xml:space="preserve">MR FREEZE 150ML GENORME ASST  </t>
  </si>
  <si>
    <t>2ST CREME BRULEE CARAMEL DR OE</t>
  </si>
  <si>
    <t xml:space="preserve">MR FREEZE SUPER 90ML ASST     </t>
  </si>
  <si>
    <t xml:space="preserve">LT 3X570G MONTBLANC PRALI LOT </t>
  </si>
  <si>
    <t xml:space="preserve">LT 3X570G MONTBLANC VANIL LOT </t>
  </si>
  <si>
    <t>LT3X570G MONTBLANC CHOCOLAT FA</t>
  </si>
  <si>
    <t>ET 450GR COEUR DE NUAGE DUO AN</t>
  </si>
  <si>
    <t>ET.2X360G FLAN PATISSIER ANCEL</t>
  </si>
  <si>
    <t>ST 70G GATEAU MINUTE CHOC.ANCE</t>
  </si>
  <si>
    <t>ST70G GATEAU MINUT.CHOC.LT ANC</t>
  </si>
  <si>
    <t xml:space="preserve">PET 1,5LT CRISTALINE CITRON   </t>
  </si>
  <si>
    <t>PET 1,5L CRISTALINE FRUITS RGE</t>
  </si>
  <si>
    <t xml:space="preserve">PET 1 LITRE CONTREX           </t>
  </si>
  <si>
    <t xml:space="preserve">PET 1,25LT SALVETAT CITRON    </t>
  </si>
  <si>
    <t xml:space="preserve">MAXI 1,50LT EVIAN             </t>
  </si>
  <si>
    <t xml:space="preserve">MAXI 1,50LT CONTREX           </t>
  </si>
  <si>
    <t xml:space="preserve">MAXI 1,50LT VITTEL            </t>
  </si>
  <si>
    <t xml:space="preserve">PET 1 LITRE EVIAN             </t>
  </si>
  <si>
    <t xml:space="preserve">MAXI 1,25LT VICHY ST YORRE    </t>
  </si>
  <si>
    <t xml:space="preserve">PACK 8X20CL PERRIER NATURE    </t>
  </si>
  <si>
    <t xml:space="preserve">MAXI 1,50LT VOLVIC            </t>
  </si>
  <si>
    <t xml:space="preserve">LT BADOIT                     </t>
  </si>
  <si>
    <t xml:space="preserve">PACK 6X50CL ST-YORRE          </t>
  </si>
  <si>
    <t xml:space="preserve">MAXI EAU SOURCE CRISTALINE    </t>
  </si>
  <si>
    <t xml:space="preserve">MAXI 1,25 LT SALVETAT         </t>
  </si>
  <si>
    <t>PET 1,5LT EAU SOURCE GAZ.CRIST</t>
  </si>
  <si>
    <t xml:space="preserve">PACK 6X50CL VITTEL            </t>
  </si>
  <si>
    <t xml:space="preserve">PACK 6X50CL CONTREX           </t>
  </si>
  <si>
    <t xml:space="preserve">PACK 6X33CL PET BADOIT        </t>
  </si>
  <si>
    <t xml:space="preserve">PACK 6X50CL EVIAN             </t>
  </si>
  <si>
    <t xml:space="preserve">PET 1 LITRE HEPAR             </t>
  </si>
  <si>
    <t>PK 6X50CL EAU SOURCE CRISTALIN</t>
  </si>
  <si>
    <t xml:space="preserve">MAXI 1,25LT VICHY CELESTINS   </t>
  </si>
  <si>
    <t xml:space="preserve">1,50L MAXI EAU MONTAGNE BF    </t>
  </si>
  <si>
    <t xml:space="preserve">PACK 6X50CL VOLVIC            </t>
  </si>
  <si>
    <t xml:space="preserve">MAXI 1,50LT THONON            </t>
  </si>
  <si>
    <t>PACK 6X33CL BTE PERRIER NATURE</t>
  </si>
  <si>
    <t xml:space="preserve">MAXI 1,25LT CAROLA RGE GAZEIF </t>
  </si>
  <si>
    <t>PET 1,25LT EAU GAZEUSE VERNIER</t>
  </si>
  <si>
    <t xml:space="preserve">BD.5LT EAU SOURCE CRISTALINE  </t>
  </si>
  <si>
    <t>MAXI 1,25LT CAROLA VERTE GAZEI</t>
  </si>
  <si>
    <t xml:space="preserve">MAXI 1,50LT COURMAYEUR        </t>
  </si>
  <si>
    <t xml:space="preserve">PET 1,50LT WATTWILLER         </t>
  </si>
  <si>
    <t xml:space="preserve">PK 6X50CL EAU SOURCE BF       </t>
  </si>
  <si>
    <t xml:space="preserve">LITRE EAU GAZ.SAN PELLEGRINO  </t>
  </si>
  <si>
    <t xml:space="preserve">PET 1LT PERRIER FINES BULLES  </t>
  </si>
  <si>
    <t xml:space="preserve">PET 33CL EVIAN                </t>
  </si>
  <si>
    <t xml:space="preserve">MAXI 2LT EAU DE SOURCE        </t>
  </si>
  <si>
    <t xml:space="preserve">LITRE BADOIT ROUGE            </t>
  </si>
  <si>
    <t xml:space="preserve">PACK 6X50CL CRISTALINE CITRON </t>
  </si>
  <si>
    <t>PK 6X50C CRISTALINE FRAI/FRAMB</t>
  </si>
  <si>
    <t>PET 1LT EAU MINERALE GAZ.ROZAN</t>
  </si>
  <si>
    <t xml:space="preserve">PET 1L CITRONNADE PULCO       </t>
  </si>
  <si>
    <t xml:space="preserve">6X33CL SO CRAZY PECHE         </t>
  </si>
  <si>
    <t xml:space="preserve">6X33CL SO CRAZY CERISE        </t>
  </si>
  <si>
    <t xml:space="preserve">6X33CL SO CRAZY POMME         </t>
  </si>
  <si>
    <t xml:space="preserve">6X33CL SO CRAZY MELON         </t>
  </si>
  <si>
    <t>PK 6X50C EAU GAZEIFIEE CRISTAL</t>
  </si>
  <si>
    <t xml:space="preserve">PET 1 LITRE PERRIER           </t>
  </si>
  <si>
    <t xml:space="preserve">PET 1 LITRE VITTEL            </t>
  </si>
  <si>
    <t xml:space="preserve">1L5 PIERVAL                   </t>
  </si>
  <si>
    <t xml:space="preserve">1L5 CHAMBON                   </t>
  </si>
  <si>
    <t xml:space="preserve">CP6 50CL BADOIT NATURE VERTE  </t>
  </si>
  <si>
    <t xml:space="preserve">CP6 50CL SAN PELLEGRINO       </t>
  </si>
  <si>
    <t xml:space="preserve">PET 1 LT PERRIER CITRON       </t>
  </si>
  <si>
    <t xml:space="preserve">PET 75CL VITTEL BOUCHON SPORT </t>
  </si>
  <si>
    <t xml:space="preserve">PK 6 X 50 CL PERRIER NATURE   </t>
  </si>
  <si>
    <t>PET 1,5 LT VOLVIC CITRON TOUCH</t>
  </si>
  <si>
    <t xml:space="preserve">PET 1.25L EAU GAZEUSE BF      </t>
  </si>
  <si>
    <t xml:space="preserve">1.50L MAXI EAU MINERALE BF    </t>
  </si>
  <si>
    <t xml:space="preserve">PET 1.5LT CITRONNADE PULCO    </t>
  </si>
  <si>
    <t>PET 1.5LT EAU MINERALE GAZ.EVE</t>
  </si>
  <si>
    <t xml:space="preserve">BL 1.15LT EAU QUEZAC          </t>
  </si>
  <si>
    <t>BLE 75CL EAU CRISTALINE B.SPOR</t>
  </si>
  <si>
    <t>PET 1,5LT VOLVIC JUS F.EXOTIQU</t>
  </si>
  <si>
    <t>PET 1,5LT VOLVIC JUS DE FRAISE</t>
  </si>
  <si>
    <t xml:space="preserve">PK 6X50CL VICHY CELESTINS     </t>
  </si>
  <si>
    <t xml:space="preserve">PK 6X33CL VOLVIC JUS FRAISE   </t>
  </si>
  <si>
    <t xml:space="preserve">PK 6X0.50LT VERNIERE          </t>
  </si>
  <si>
    <t xml:space="preserve">FL2LT MR-PROPRE HIVER DT 25 % </t>
  </si>
  <si>
    <t xml:space="preserve">SWIFFER DUSTER X 5            </t>
  </si>
  <si>
    <t xml:space="preserve">FL 1L DEBOUCHEUR LIQUIDE BF   </t>
  </si>
  <si>
    <t>ST X50 LINGETTES MULTIUSAGE BF</t>
  </si>
  <si>
    <t xml:space="preserve">50G BREF WC ACTIV PIN         </t>
  </si>
  <si>
    <t>1.25L MR PROPRE NETTOYANT CITR</t>
  </si>
  <si>
    <t>1.25L MR PROPRE NETTOYANT HIVE</t>
  </si>
  <si>
    <t>X60LINGETTES MR PROPRE ANTIBAC</t>
  </si>
  <si>
    <t xml:space="preserve">X60LINGETTES MR PROPRE CITRON </t>
  </si>
  <si>
    <t xml:space="preserve">FL 0750 CIF CREME STANDARD    </t>
  </si>
  <si>
    <t xml:space="preserve">PLIZ DEPOUSS BOIS AERO 250ML  </t>
  </si>
  <si>
    <t xml:space="preserve">FL 0750 CANARD WC FRESH 5EN 1 </t>
  </si>
  <si>
    <t>X18LINGETTES DEPOUSSIER O'CEDA</t>
  </si>
  <si>
    <t xml:space="preserve">500ML GEL BOUTEILLE ANTIKAL   </t>
  </si>
  <si>
    <t xml:space="preserve">ACTIF DEBOUCHEUR 2 LITRE      </t>
  </si>
  <si>
    <t>FL 1 LITRE DESTOP (DEBOUCHEUR)</t>
  </si>
  <si>
    <t>EVERYDAY MECHE DESODO ASSORTIS</t>
  </si>
  <si>
    <t>FL 750ML CREM.RECURER CITR. BF</t>
  </si>
  <si>
    <t xml:space="preserve">FL 1L NETTOYANT CITRON BF     </t>
  </si>
  <si>
    <t xml:space="preserve">AJAX FRAIS MULTI USAGE 1,25L  </t>
  </si>
  <si>
    <t>PT2KG CRISTAUX DE SOUDE EVERYD</t>
  </si>
  <si>
    <t>BD 0,9L TERRA LIN SOLS CARRELE</t>
  </si>
  <si>
    <t>FL 1L CAROLIN "CARRELAGE" H.LI</t>
  </si>
  <si>
    <t xml:space="preserve">AEROS CIRE O'CEDAR            </t>
  </si>
  <si>
    <t xml:space="preserve">SOL PLUS LITRE                </t>
  </si>
  <si>
    <t xml:space="preserve">AERO FEE DU LOGIS MEUBLE 0250 </t>
  </si>
  <si>
    <t xml:space="preserve">MIROR FORMULE CUIVRE 250ML    </t>
  </si>
  <si>
    <t xml:space="preserve">750ML GEL WC DETART MARINE BF </t>
  </si>
  <si>
    <t xml:space="preserve">FL 0750 WC NET GEL LIQUIDE    </t>
  </si>
  <si>
    <t xml:space="preserve">FL. 1 LT CIF GEL JAVEL        </t>
  </si>
  <si>
    <t xml:space="preserve">FL NETTOY. GEL JAVEL  WC NETT </t>
  </si>
  <si>
    <t>LACROIX GEL ULTRA DEGR.JAVEL 1</t>
  </si>
  <si>
    <t xml:space="preserve">HARPIC DETARTRANT 750 ML      </t>
  </si>
  <si>
    <t xml:space="preserve">PIST.LAVE VITRES EVERYDAY 1LT </t>
  </si>
  <si>
    <t>HARPIC GEL JAVEL PARFU TRIPL A</t>
  </si>
  <si>
    <t xml:space="preserve">BLOC CUVETTE X3 HARPIC PIN    </t>
  </si>
  <si>
    <t>FL1.25L ST MARC FORET DES LAND</t>
  </si>
  <si>
    <t xml:space="preserve">AJAX VITRES PISTOLET 750ML    </t>
  </si>
  <si>
    <t xml:space="preserve">SWIFFER RECHARGE 20 LINGETTES </t>
  </si>
  <si>
    <t xml:space="preserve">300ML O'CEDAR BOIS NATUREL    </t>
  </si>
  <si>
    <t>BLOC CUVET X2 ANTITA.BLEU HARP</t>
  </si>
  <si>
    <t>GEL DETARTANT FOSSE SEPTI.HARP</t>
  </si>
  <si>
    <t>EVERYDAY.WC SUP+2 RECH ASSORTI</t>
  </si>
  <si>
    <t>FL 1LT CAROLIN SAVON MARSEILLE</t>
  </si>
  <si>
    <t xml:space="preserve">SAC 10KG GROS MX CHARBON BOIS </t>
  </si>
  <si>
    <t xml:space="preserve">FL 1L NETTOYANT FLORALE BF    </t>
  </si>
  <si>
    <t>PIST.750 CILLIT BANG CRASSE ET</t>
  </si>
  <si>
    <t>LT2X1.25L ST MARC FORET LANDES</t>
  </si>
  <si>
    <t>AIRWICK FRESHMATIC RECHAR. ASS</t>
  </si>
  <si>
    <t>AERO 300ML DESO.FRAIC.MARIN.BF</t>
  </si>
  <si>
    <t xml:space="preserve">1.3L VIGOR ORANGE FRAICHEUR   </t>
  </si>
  <si>
    <t xml:space="preserve">AERO 300ML DESO.VANILLE BF    </t>
  </si>
  <si>
    <t xml:space="preserve">MIR TAPIS MOQUETTE AERO 600ML </t>
  </si>
  <si>
    <t>FEBREZE PLAISIR AIR FLEUR 300M</t>
  </si>
  <si>
    <t xml:space="preserve">1.3L VIGOR FRAICHEUR VERTE    </t>
  </si>
  <si>
    <t xml:space="preserve">DIFFUS.+RECHARG. FRESH AIRE   </t>
  </si>
  <si>
    <t xml:space="preserve">AERO 300ML DEPOUSS.MEUBLE BF  </t>
  </si>
  <si>
    <t>335ML RECHARG.TROPIC. FRESH AI</t>
  </si>
  <si>
    <t>335ML RECHARG.LAVANDE FRESH AI</t>
  </si>
  <si>
    <t>WC NET ENERGY DETARTRANT 750 M</t>
  </si>
  <si>
    <t xml:space="preserve">ALLUME FEUX 1 LITRE BONI      </t>
  </si>
  <si>
    <t xml:space="preserve">1,25L COTES BRETONNES ST MARC </t>
  </si>
  <si>
    <t>18 LINGETTES SWIFFER DRY FEBRE</t>
  </si>
  <si>
    <t xml:space="preserve">250ML PLIZ BOIS PARFUMS       </t>
  </si>
  <si>
    <t xml:space="preserve">LITRE  ALCOOL A BRULER        </t>
  </si>
  <si>
    <t xml:space="preserve">SAC 4KG CHARBON DE BOIS       </t>
  </si>
  <si>
    <t xml:space="preserve">AERO.300ML BRISE MUGUET       </t>
  </si>
  <si>
    <t>AIRWICK DESODO MECH ACTIV ASSO</t>
  </si>
  <si>
    <t>2 STICK UP DESOD.AIR-WICK ASSO</t>
  </si>
  <si>
    <t>AIRWICK 300 NEUT.4EN1  AGRUMES</t>
  </si>
  <si>
    <t>BT 3X24 CUBE ALLUME FEUX MAJES</t>
  </si>
  <si>
    <t xml:space="preserve">AIRWICK BOUGIE GEL ANTITABAC  </t>
  </si>
  <si>
    <t>CILLIT BANG TACHE&amp;CANNALISATIO</t>
  </si>
  <si>
    <t>CILLIT BANG FRESH FORCE  1,5LT</t>
  </si>
  <si>
    <t xml:space="preserve">750ML SPRAY SALLE DE BAIN BF  </t>
  </si>
  <si>
    <t xml:space="preserve">LT 2X50G BLOC CHASSE BLEU BF  </t>
  </si>
  <si>
    <t xml:space="preserve">LT 2X38G BLOC WC JAVEL BF     </t>
  </si>
  <si>
    <t xml:space="preserve">FL 1L NETTOYANT MARSEILLE BF  </t>
  </si>
  <si>
    <t>FL 1.875LT MINI MIR MULTIUSAGE</t>
  </si>
  <si>
    <t xml:space="preserve">SPRAY 700ML ANTIKAL           </t>
  </si>
  <si>
    <t>BB 300ML DESO.FEBREZE THAI ORC</t>
  </si>
  <si>
    <t>AERO 275ML BRISE REFRESH B.PRI</t>
  </si>
  <si>
    <t>AERO 275ML BRISE REFRESH AGRUM</t>
  </si>
  <si>
    <t xml:space="preserve">X50 LING.LA CROIX JAVEL PLUS  </t>
  </si>
  <si>
    <t>FL.1L SAVON NOIR LIQUIDE LA PE</t>
  </si>
  <si>
    <t>AERO.250ML PLIZ MULTI SURFACES</t>
  </si>
  <si>
    <t>FL.750ML ZIP LIQUIDE CONCENTRE</t>
  </si>
  <si>
    <t>SAC 40L BUCHES 33CM (BOIS CH.)</t>
  </si>
  <si>
    <t>SAC 20L ALLUME FEU(PETIT BOIS)</t>
  </si>
  <si>
    <t xml:space="preserve">X16 CUBE ZIP HTE PERFORMANCE  </t>
  </si>
  <si>
    <t xml:space="preserve">FL.750ML EPARCYL GEL          </t>
  </si>
  <si>
    <t xml:space="preserve">FL.500ML EPARCYL LIQUIDE      </t>
  </si>
  <si>
    <t xml:space="preserve">FL.1L DESTOP GEL EXPRESS      </t>
  </si>
  <si>
    <t xml:space="preserve">RECH.TOUCH&amp;FRESH BRISE MUGUET </t>
  </si>
  <si>
    <t>BRISE LONG.DUREE VANILE JOHNSO</t>
  </si>
  <si>
    <t xml:space="preserve">FL 1L NET.MULTIUSAG.MARINE BF </t>
  </si>
  <si>
    <t>APPLIC.+6DISC.CANARD FRESH MAR</t>
  </si>
  <si>
    <t xml:space="preserve">FL 0750 CANARD WC MARINE 5EN1 </t>
  </si>
  <si>
    <t xml:space="preserve">AERO.300ML BRISE VANILLE      </t>
  </si>
  <si>
    <t xml:space="preserve">BT 22 DOSES EPARCYL           </t>
  </si>
  <si>
    <t xml:space="preserve">PIST.750 CILLIT BANG JAVEL    </t>
  </si>
  <si>
    <t xml:space="preserve">FL 1LT DOMESTOS JAVEL    RESH </t>
  </si>
  <si>
    <t xml:space="preserve">DESTOP TURBO 5MN 500ML        </t>
  </si>
  <si>
    <t xml:space="preserve">HARPIC X2 GALET HYGIEN.MARINE </t>
  </si>
  <si>
    <t xml:space="preserve">46753A </t>
  </si>
  <si>
    <t>750ML GEL WC DETARTRANT PIN BF</t>
  </si>
  <si>
    <t>FL 375ML DESO.MECHE LAVANDE BF</t>
  </si>
  <si>
    <t xml:space="preserve">BQ.150G.GEL DESO.LAVANDE BF   </t>
  </si>
  <si>
    <t xml:space="preserve">FL 375ML DESO.MECHE FLEURS BF </t>
  </si>
  <si>
    <t>CHARBON BOIS SAC 2 KG    VALBO</t>
  </si>
  <si>
    <t xml:space="preserve">BQ.150G.GEL DESO.FLEURS BF    </t>
  </si>
  <si>
    <t xml:space="preserve">DECA FEU INSERT AERO 500      </t>
  </si>
  <si>
    <t xml:space="preserve">PT 40 LINGET.LARGE ANTIBAC ST </t>
  </si>
  <si>
    <t xml:space="preserve">PIST 500ML ANTIBAC ST MARC    </t>
  </si>
  <si>
    <t>FL 1.25L NETTOY.ANTIBAC CITRON</t>
  </si>
  <si>
    <t>FL 750ML CANALISATION JAVEL DE</t>
  </si>
  <si>
    <t>DIFUS.ELECT.VANILLE ORCHIDE AI</t>
  </si>
  <si>
    <t xml:space="preserve">FL 750ML GEL POWER HARPIC MAX </t>
  </si>
  <si>
    <t xml:space="preserve">750ML PISTOLET VITRE BF       </t>
  </si>
  <si>
    <t xml:space="preserve">LT 3X38G BLOC WC MARINE BF    </t>
  </si>
  <si>
    <t xml:space="preserve">ST X15 LINGETTES SOLS BF      </t>
  </si>
  <si>
    <t>SPRAY 500ML DEGRAISSANT LACROI</t>
  </si>
  <si>
    <t xml:space="preserve">LT 3X38G BLOC WC LAVANDE BF   </t>
  </si>
  <si>
    <t>AERO 300ML DESO.FLEURS BLAN.BF</t>
  </si>
  <si>
    <t>AERO 300ML DESO.DESTR.ODEUR BF</t>
  </si>
  <si>
    <t>AERO 300ML DEPOUSS.ANTISTAT.BF</t>
  </si>
  <si>
    <t xml:space="preserve">BTE 40 ALLUME FEU CLASSICZIP  </t>
  </si>
  <si>
    <t>FL 1.25L M.PROPRE FEBREZE F.MA</t>
  </si>
  <si>
    <t xml:space="preserve">1L ALCOOL MENAGER CITRON      </t>
  </si>
  <si>
    <t xml:space="preserve">250G BICARBONATE DE SOUDE     </t>
  </si>
  <si>
    <t xml:space="preserve">1L ALCOOL GELIFIE             </t>
  </si>
  <si>
    <t>2BLOCS CANARD CUV.SOLIDE EAU B</t>
  </si>
  <si>
    <t>SP.500ML LA CROIX SALLE DE BAI</t>
  </si>
  <si>
    <t xml:space="preserve">500ML DECAP'FOUR EXPRESS      </t>
  </si>
  <si>
    <t xml:space="preserve">DEBOUCHEUR VENTOUSE           </t>
  </si>
  <si>
    <t>PT 1.6KG LESSIVE ST MARC RESIN</t>
  </si>
  <si>
    <t>AERO 275ML BRISE &amp; TISSUS FRAI</t>
  </si>
  <si>
    <t>600ML CILLIT BANG MOUSSE ACTIV</t>
  </si>
  <si>
    <t>AERO 200ML KIWI RENOV.DAIM/NUB</t>
  </si>
  <si>
    <t xml:space="preserve">FL.75ML KIWI SPORT RENOV.BLC  </t>
  </si>
  <si>
    <t>AERO 100ML KIWI FRESH FORCE AN</t>
  </si>
  <si>
    <t xml:space="preserve">EPONGE 6ML KIWI EXPRESS SHINE </t>
  </si>
  <si>
    <t>FL.75ML KIWI BRUN SHINE &amp;PROTE</t>
  </si>
  <si>
    <t>BTE 50ML KIWI CUIR GLOSS PREST</t>
  </si>
  <si>
    <t xml:space="preserve">750ML CIRE LIQUIDE O'CEDAR    </t>
  </si>
  <si>
    <t>SP.750ML DEGRAISS.MARSEILLE CH</t>
  </si>
  <si>
    <t>GEL LIQ.400ML M.PROPRE FRAICH.</t>
  </si>
  <si>
    <t xml:space="preserve">SP.750ML NETT.JAVEL BF        </t>
  </si>
  <si>
    <t>SP.750ML NETT.SUPERPUISSANT BF</t>
  </si>
  <si>
    <t xml:space="preserve">AERO 300ML DESO.FRUITS ROUGES </t>
  </si>
  <si>
    <t xml:space="preserve">SPRAY 750ML ANTICALCAIRE BF   </t>
  </si>
  <si>
    <t xml:space="preserve">AJAX POUDRE 750GR             </t>
  </si>
  <si>
    <t>BTE DIST.20 CHIFFONS DEPOUSSIE</t>
  </si>
  <si>
    <t xml:space="preserve">BL 750ML GEL ANTIKAL          </t>
  </si>
  <si>
    <t xml:space="preserve">X40 LINGETT.AJAX VITRES       </t>
  </si>
  <si>
    <t xml:space="preserve">50G BREF WC POWER ACTIV OCEAN </t>
  </si>
  <si>
    <t xml:space="preserve">ESSENT.COMBI EPONGE 25        </t>
  </si>
  <si>
    <t xml:space="preserve">PIST.650ML CAROLIN SAVON NOIR </t>
  </si>
  <si>
    <t>PIST.650ML CAROLIN SAV.MARSEIL</t>
  </si>
  <si>
    <t>1.25L AJAX MUGUET FETE DES FLE</t>
  </si>
  <si>
    <t>1.25L AJAX COQUELICOTS FETE FL</t>
  </si>
  <si>
    <t>CANARD RECHARGE FRESH DISK MAR</t>
  </si>
  <si>
    <t xml:space="preserve">BOULE 33G CROCODOR COC FRIGO  </t>
  </si>
  <si>
    <t>LT 2X40G BLOC CUVETTE EAU B. B</t>
  </si>
  <si>
    <t xml:space="preserve">BT 0500 COUSCOUS FIN          </t>
  </si>
  <si>
    <t xml:space="preserve">KG FARINE DE BLE BIO BONI     </t>
  </si>
  <si>
    <t>PT 0500 PUREE MOUS.A L'ANCIENN</t>
  </si>
  <si>
    <t>PT MOUSLINE ANCIENNE IND/4X31,</t>
  </si>
  <si>
    <t xml:space="preserve">ST 1 KG FARINE T45 FRANCINE   </t>
  </si>
  <si>
    <t xml:space="preserve">PT 0500 PUREE EVERY DAY       </t>
  </si>
  <si>
    <t xml:space="preserve">ST 2 KG FARINE DU CHEF T55    </t>
  </si>
  <si>
    <t xml:space="preserve">ST 1 KG FARINE T45 BF         </t>
  </si>
  <si>
    <t xml:space="preserve">ST 1 KG FARINE FLUID.FRANCINE </t>
  </si>
  <si>
    <t xml:space="preserve">ST 1 KG FARINE GATEA.FRANCINE </t>
  </si>
  <si>
    <t xml:space="preserve">PT 0500 FLORALINE             </t>
  </si>
  <si>
    <t xml:space="preserve">PT 0500 SEMOULE FINE PANZANI  </t>
  </si>
  <si>
    <t xml:space="preserve">BT 0500 COUSCOUS MOYEN TIPIAK </t>
  </si>
  <si>
    <t xml:space="preserve">PT 0500 SEMOULE MOYEN PANZANI </t>
  </si>
  <si>
    <t>STO5OO POLENTA PRECUITE TIPIAK</t>
  </si>
  <si>
    <t xml:space="preserve">BT 0400 MAIZENA               </t>
  </si>
  <si>
    <t xml:space="preserve">14057A </t>
  </si>
  <si>
    <t xml:space="preserve">ET 400G MAIZENA               </t>
  </si>
  <si>
    <t xml:space="preserve">PT 0500 EBLY 10' (BLE ENTIER) </t>
  </si>
  <si>
    <t xml:space="preserve">PT 0375 PUREE LAIT MOUSLINE   </t>
  </si>
  <si>
    <t xml:space="preserve">PT 125G PUREE MOUSLINE        </t>
  </si>
  <si>
    <t xml:space="preserve">PT 125G PUREE FLOCON BF       </t>
  </si>
  <si>
    <t>3X125G PUREE FLOCONS NATURE BF</t>
  </si>
  <si>
    <t xml:space="preserve">ETUI 500G COUSCOUS MOYEN BF   </t>
  </si>
  <si>
    <t xml:space="preserve">ST CELLO 500G SEMOULE FIN BF  </t>
  </si>
  <si>
    <t>ST CELLO 500G SEMOULE MOYEN BF</t>
  </si>
  <si>
    <t xml:space="preserve">KG COUSCOUS MOYEN TIPIAK      </t>
  </si>
  <si>
    <t xml:space="preserve">BT 250G TAPIOCA BF            </t>
  </si>
  <si>
    <t xml:space="preserve">BT 250G FECULE BF             </t>
  </si>
  <si>
    <t xml:space="preserve">BT 200G CHAPELURE BF          </t>
  </si>
  <si>
    <t xml:space="preserve">ST 1 KG FARINE FLUIDE BF      </t>
  </si>
  <si>
    <t xml:space="preserve">3X125G PUREE NOIX MUSCADE BF  </t>
  </si>
  <si>
    <t xml:space="preserve">ET 1KG COUSCOUS MOYEN ECOPRIX </t>
  </si>
  <si>
    <t xml:space="preserve">5KG FARINE PAIN FLEUR JURA    </t>
  </si>
  <si>
    <t>PT 0500 COUSCOUS PARFUME E.MON</t>
  </si>
  <si>
    <t xml:space="preserve">PT 0500 BOULGOUR TIPIAK       </t>
  </si>
  <si>
    <t xml:space="preserve">LEVURE BOULANGERE 33G MAIZENA </t>
  </si>
  <si>
    <t xml:space="preserve">PT 0380 PREPA/CREPE FRANCINE  </t>
  </si>
  <si>
    <t xml:space="preserve">PT 500G COUSCOUS MOYEN REGIA  </t>
  </si>
  <si>
    <t xml:space="preserve">PT 250G PERLE DU JAPON TIPIAK </t>
  </si>
  <si>
    <t xml:space="preserve">PT 250G TAPIOCA EXPRES TIPIAK </t>
  </si>
  <si>
    <t xml:space="preserve">X5 ST CUISSON COUSCOUS TIPIAK </t>
  </si>
  <si>
    <t xml:space="preserve">PT KILO COUSCOUS MOYEN REGIA  </t>
  </si>
  <si>
    <t xml:space="preserve">PT 500G COUSCOUS FIN REGIA    </t>
  </si>
  <si>
    <t xml:space="preserve">BX 44CL MOUSSELINE CELERIS    </t>
  </si>
  <si>
    <t>BX 44CL MOUSSELINE DE CAROTTES</t>
  </si>
  <si>
    <t xml:space="preserve">4X125G PUREE NATURE ECOPRIX   </t>
  </si>
  <si>
    <t>FARINE PAIN MAISON 2KG DAUDETT</t>
  </si>
  <si>
    <t>KG COUSCOUS MOYEN REGIA + 20%G</t>
  </si>
  <si>
    <t>PT 500G.BLE PRECUIT 10'B.FRANC</t>
  </si>
  <si>
    <t>PT 3X125G.PUREE LAIT B. FRANCE</t>
  </si>
  <si>
    <t>PT 0520 PUREE MOUSLINE(4X130G)</t>
  </si>
  <si>
    <t xml:space="preserve">KG FARINE BLE T55 EP          </t>
  </si>
  <si>
    <t xml:space="preserve">BT KG SARRASIN FRANCINE       </t>
  </si>
  <si>
    <t xml:space="preserve">GIL.SOFT S/M CN NEW M         </t>
  </si>
  <si>
    <t xml:space="preserve">FOURNITURES ET MARKETING </t>
  </si>
  <si>
    <t xml:space="preserve">POLO ROUGE COCCI NEW T.M      </t>
  </si>
  <si>
    <t xml:space="preserve">POLO ROUGE COCCI NEW T.L      </t>
  </si>
  <si>
    <t xml:space="preserve">POLO ROUGE COCCI NEW T.XL     </t>
  </si>
  <si>
    <t xml:space="preserve">POLO ROUGE COCCI NW T.XXL     </t>
  </si>
  <si>
    <t xml:space="preserve">STYLO BILLE COCCIN.NEW        </t>
  </si>
  <si>
    <t xml:space="preserve">CLE USB 2GO COCCINEL.NEW      </t>
  </si>
  <si>
    <t xml:space="preserve">BLOUSE FEMME COCCI NEW M      </t>
  </si>
  <si>
    <t xml:space="preserve">BLOUSE FEMME COCCI NEW L      </t>
  </si>
  <si>
    <t xml:space="preserve">BLOUSE FEMME COCCI NEW XL     </t>
  </si>
  <si>
    <t xml:space="preserve">BLOUSE FEMME COCCI NW XXL     </t>
  </si>
  <si>
    <t xml:space="preserve">KIT DE 6 AF.AMB.40X60 B/F     </t>
  </si>
  <si>
    <t>RL ETIQ THERM 58X75 D115 BALAN</t>
  </si>
  <si>
    <t>MEAT PAK 540X370 10KG (PAP BOU</t>
  </si>
  <si>
    <t xml:space="preserve">COLRUYT 10SACS POUB. EXT GROS </t>
  </si>
  <si>
    <t>300 LAVETTES 60X57 (SP.BOUCHER</t>
  </si>
  <si>
    <t xml:space="preserve">640 BARQUETTES LS 29 - 24     </t>
  </si>
  <si>
    <t xml:space="preserve">400 BARQUETTE NOIRE 37-16-16  </t>
  </si>
  <si>
    <t xml:space="preserve">300 BARQUETTES NOIRES 11LT    </t>
  </si>
  <si>
    <t>PLAT OCTOGONAL NOIR 4 COMPART.</t>
  </si>
  <si>
    <t xml:space="preserve">BARQ AV/COUV.500CC X600       </t>
  </si>
  <si>
    <t>400 BARQ/ COUVERCLE 750CC X400</t>
  </si>
  <si>
    <t xml:space="preserve">BARQ AV/COUVERCLE 1000CC X400 </t>
  </si>
  <si>
    <t xml:space="preserve">FILM ETIR.FILMEUSE 0,60*1500  </t>
  </si>
  <si>
    <t>BT100 GANT POUD.BLC VINYLE L 8</t>
  </si>
  <si>
    <t xml:space="preserve">BT100 GANT POUD.BLC VINYLE XL </t>
  </si>
  <si>
    <t xml:space="preserve">PINCE ACIER POUR FLECHE PROMO </t>
  </si>
  <si>
    <t xml:space="preserve">DEVIDOIR FILM ALIMENT-RLX300  </t>
  </si>
  <si>
    <t>FOND PRESENT.CHARCUTERIE BLANC</t>
  </si>
  <si>
    <t>RIDELLE PRES.CHARCUT.110MM BLA</t>
  </si>
  <si>
    <t xml:space="preserve">BOBINE 10KG THERMO COLRUYT    </t>
  </si>
  <si>
    <t xml:space="preserve">100 DRAPELETS BIO             </t>
  </si>
  <si>
    <t xml:space="preserve">COUTEAU MARTOR                </t>
  </si>
  <si>
    <t xml:space="preserve">100 DRAPELETS 1ER PRIX        </t>
  </si>
  <si>
    <t>PT 100 AFFICHES PROMO A4 JAUNE</t>
  </si>
  <si>
    <t>PT 100 AFFICHES PROMO A3 JAUNE</t>
  </si>
  <si>
    <t xml:space="preserve">PT 10KG PAP.PARAFINE 1F 32X50 </t>
  </si>
  <si>
    <t xml:space="preserve">PT 10KG PAP.PARAFINE 1F.25X32 </t>
  </si>
  <si>
    <t xml:space="preserve">CT 500 SACS POULETS ROTIS     </t>
  </si>
  <si>
    <t xml:space="preserve">PT 1000 SACS FRUITS 2KG KRAFT </t>
  </si>
  <si>
    <t xml:space="preserve">PT 1000 SACS FRUITS 1KG KRAFT </t>
  </si>
  <si>
    <t xml:space="preserve">PT 100 CARTONS JAUNES A4      </t>
  </si>
  <si>
    <t>SUPPORT CARTON JAUNE A4 + AIMA</t>
  </si>
  <si>
    <t xml:space="preserve">PT 1000 SAC CROISSANT GM N[6  </t>
  </si>
  <si>
    <t xml:space="preserve">25 ANTI GOUT.FAV 2016         </t>
  </si>
  <si>
    <t xml:space="preserve">BARQUETTE AV ABS. X300        </t>
  </si>
  <si>
    <t xml:space="preserve">BARQUETTE AV ABS. X800        </t>
  </si>
  <si>
    <t xml:space="preserve">100 SAC BRETEL.BLC 25L        </t>
  </si>
  <si>
    <t>100 SACS BRETEL.BLANC 10 LITRE</t>
  </si>
  <si>
    <t xml:space="preserve">250 SAC BRETEL.450X450        </t>
  </si>
  <si>
    <t xml:space="preserve">500 SAC BRETEL 260X450        </t>
  </si>
  <si>
    <t>RL1000 ETIQ.ADH.OFFRE SPECIALE</t>
  </si>
  <si>
    <t xml:space="preserve">SAC CABAS PP 30L BF           </t>
  </si>
  <si>
    <t xml:space="preserve">TRACT CNL EXP TOP COCCI       </t>
  </si>
  <si>
    <t xml:space="preserve">TRACT CKT MV TOP COCCI        </t>
  </si>
  <si>
    <t xml:space="preserve">TRACT P SYMPA JUSQU'A -50%    </t>
  </si>
  <si>
    <t xml:space="preserve">KIT PLV CNL SUP TOP COCCI     </t>
  </si>
  <si>
    <t xml:space="preserve">KIT PLV CNL EXP TOP COCCI     </t>
  </si>
  <si>
    <t xml:space="preserve">KIT PLV CKT MV TOP COCCI      </t>
  </si>
  <si>
    <t xml:space="preserve">AFF 80X120 CNL TOP COCCI      </t>
  </si>
  <si>
    <t xml:space="preserve">AFF 80X120 CKT MV TOP COCCI   </t>
  </si>
  <si>
    <t xml:space="preserve">STOP RAYON PROMO X25          </t>
  </si>
  <si>
    <t xml:space="preserve">STOP RAYON PROD.REGIONAUX X25 </t>
  </si>
  <si>
    <t xml:space="preserve">STOP RAYON PRODUITS BIO X25   </t>
  </si>
  <si>
    <t xml:space="preserve">STOP RAYON NOUVEAUTE X25      </t>
  </si>
  <si>
    <t xml:space="preserve">STOP RAYON PRIX EN BAISSE X25 </t>
  </si>
  <si>
    <t xml:space="preserve">STOP RAYON BELLE FRANCE X25   </t>
  </si>
  <si>
    <t xml:space="preserve">TRACT CNL SUP TOP COCCI       </t>
  </si>
  <si>
    <t xml:space="preserve">GILET SOFT S/M COCCINELLE NEW </t>
  </si>
  <si>
    <t xml:space="preserve">VESTE SOFT AM CN NEW S        </t>
  </si>
  <si>
    <t xml:space="preserve">VESTE SOFT AM CN NEW M        </t>
  </si>
  <si>
    <t xml:space="preserve">VESTE SOFT A/MANCHES CN NEW L </t>
  </si>
  <si>
    <t xml:space="preserve">VESTE SOFT AM CN NEW XL       </t>
  </si>
  <si>
    <t xml:space="preserve">VESTE SOFT A/M COCCI NEW XXL  </t>
  </si>
  <si>
    <t>VESTE SOFT A/MANCHES CN NEW 3X</t>
  </si>
  <si>
    <t xml:space="preserve">POLO GRIS MANCHES LONG CN NEW </t>
  </si>
  <si>
    <t>POLO GRIS MANCHE LONG CN NEW L</t>
  </si>
  <si>
    <t>POLO GRIS MANCHE LONG CN NEW X</t>
  </si>
  <si>
    <t xml:space="preserve">POLO ROUGE MC CN NEW S        </t>
  </si>
  <si>
    <t>T. SHIRT GRIS COCCINELLE NEW S</t>
  </si>
  <si>
    <t>POLO GRIS MANCHE LONG PS NEW S</t>
  </si>
  <si>
    <t>POLO GRIS MANCHE LONG PS NEW M</t>
  </si>
  <si>
    <t>POLO GRIS MANCHE LONG PS NEW L</t>
  </si>
  <si>
    <t>POLO GRIS MANCHE LONG PS NEW X</t>
  </si>
  <si>
    <t xml:space="preserve">VESTE POL A/MANCHE CMKT NEW S </t>
  </si>
  <si>
    <t xml:space="preserve">VESTE POL A/MANCHE CMKT NEW M </t>
  </si>
  <si>
    <t>VESTE POL A/MANCHE GRIS CMKT L</t>
  </si>
  <si>
    <t>VESTE POL A/MANCHE GRIS CMKT X</t>
  </si>
  <si>
    <t>VESTE POL A/MANCHE CMKT NEW XX</t>
  </si>
  <si>
    <t xml:space="preserve">POLAIRE S/M GRIS CMKT NEW S   </t>
  </si>
  <si>
    <t xml:space="preserve">POLO GRIS MANCHE LONG CMKT S  </t>
  </si>
  <si>
    <t xml:space="preserve">POLO GRIS MANCHE LONG CMKT M  </t>
  </si>
  <si>
    <t xml:space="preserve">POLO GRIS MANCHE LONG CMKT L  </t>
  </si>
  <si>
    <t xml:space="preserve">POLO GRIS MANCHE LONG CMKT XL </t>
  </si>
  <si>
    <t>POLO GRIS MANCHE LONG CMKT XXL</t>
  </si>
  <si>
    <t xml:space="preserve">TEE SHIRT GRIS CMKT NEW S     </t>
  </si>
  <si>
    <t xml:space="preserve">RL 1000 ET.GENISSE CHAROLAISE </t>
  </si>
  <si>
    <t xml:space="preserve">T.SHIRT GRIS COCCI NEW M      </t>
  </si>
  <si>
    <t xml:space="preserve">T.SHIRT GRIS COCCI NEW L      </t>
  </si>
  <si>
    <t xml:space="preserve">T.SHIRT GRIS COCCI NEW XL     </t>
  </si>
  <si>
    <t xml:space="preserve">T.SHIRT GRIS COCI NEW XXL     </t>
  </si>
  <si>
    <t xml:space="preserve">X1000 SAC FRUIT KRFT 500G     </t>
  </si>
  <si>
    <t xml:space="preserve">X1000 SAC GROS PAIN 14X7X58   </t>
  </si>
  <si>
    <t xml:space="preserve">POLAIR S/M GRIS CMK NW M      </t>
  </si>
  <si>
    <t xml:space="preserve">COUPE MANIFESTATION SPORTIVE  </t>
  </si>
  <si>
    <t xml:space="preserve">POLAIR S/M GRIS CMK NW L      </t>
  </si>
  <si>
    <t xml:space="preserve">POLAIRE S/M GRIS PS NW M      </t>
  </si>
  <si>
    <t xml:space="preserve">POLAIRE S/M GRIS PS NW L      </t>
  </si>
  <si>
    <t>ETIQUETEUSE DBL MAR.EURO 18X32</t>
  </si>
  <si>
    <t>PANIER LIBRE SERVICE ROUGE 15L</t>
  </si>
  <si>
    <t xml:space="preserve">PANIER LIBRE SERVICE VERT 15L </t>
  </si>
  <si>
    <t>X2RLX ENCREUR P/ETIQ.EURO METO</t>
  </si>
  <si>
    <t xml:space="preserve">RLX ETIQUETTE EURO 32X19      </t>
  </si>
  <si>
    <t>RLX ETIQ.BLCHE PRE-IMPRI.32X19</t>
  </si>
  <si>
    <t>RLX ETIQ.32X19 FLUO/OR.ANTIVOL</t>
  </si>
  <si>
    <t xml:space="preserve">OUV.BLLE LAMPE P.S NEW        </t>
  </si>
  <si>
    <t xml:space="preserve">TELEVISEUR ECRAN PLAT 61CM    </t>
  </si>
  <si>
    <t xml:space="preserve">TARIF PAIN+CHIFFRES ADHES     </t>
  </si>
  <si>
    <t xml:space="preserve">TABLETTE TACTILE ARCOS 16GO   </t>
  </si>
  <si>
    <t>BARRE PRIX ADHES.BLANCHE 1,33M</t>
  </si>
  <si>
    <t xml:space="preserve">GIL.SOFT S/M CN NEW XL        </t>
  </si>
  <si>
    <t xml:space="preserve">BARRE PRIX ADHES.VERT 1M      </t>
  </si>
  <si>
    <t xml:space="preserve">RLX ADHESIF 100X50            </t>
  </si>
  <si>
    <t xml:space="preserve">STYLO PANIER SYMPA NEW        </t>
  </si>
  <si>
    <t xml:space="preserve">GIL.SOFT S/M CN NEW L         </t>
  </si>
  <si>
    <t xml:space="preserve">RL1000 ETIQ.ADH.-50%RED       </t>
  </si>
  <si>
    <t xml:space="preserve">RLX 1000 ETIQ.ADH-20%RE       </t>
  </si>
  <si>
    <t xml:space="preserve">DEVIDOIR MURAL P/RLX DE SAC   </t>
  </si>
  <si>
    <t xml:space="preserve">T.SHIRT VERT PS NEW M         </t>
  </si>
  <si>
    <t xml:space="preserve">POLO BLANC BF TXL             </t>
  </si>
  <si>
    <t xml:space="preserve">AFF80X120 CNL PAQUES          </t>
  </si>
  <si>
    <t xml:space="preserve">AFF80X120 CKT MV PAQUES       </t>
  </si>
  <si>
    <t xml:space="preserve">CADENCIER CODIF SEC 12-2016   </t>
  </si>
  <si>
    <t xml:space="preserve">KIT PLV CKT PV NOEL           </t>
  </si>
  <si>
    <t xml:space="preserve">KIT PLV CNL EXP GRATUITE      </t>
  </si>
  <si>
    <t xml:space="preserve">T.SHIRT VERT PS NEW L         </t>
  </si>
  <si>
    <t xml:space="preserve">KIT PLV CNL EXP PRINTEMPS     </t>
  </si>
  <si>
    <t xml:space="preserve">ENCRE ROUGE 1L POUR AFFICHE   </t>
  </si>
  <si>
    <t>RAM.500FX4 STOP RAY.BLC NEUTRE</t>
  </si>
  <si>
    <t xml:space="preserve">PANNEAU BIO A SUSP.50X50      </t>
  </si>
  <si>
    <t xml:space="preserve">100 ETIQUETTE 6X4 BFRANCE     </t>
  </si>
  <si>
    <t>STOP RAYON POTENCE RV BIOH.150</t>
  </si>
  <si>
    <t xml:space="preserve">OUV.BLLE LAMPE CMKT NEW       </t>
  </si>
  <si>
    <t xml:space="preserve">POLO BLANC BF TM              </t>
  </si>
  <si>
    <t xml:space="preserve">POLO BLANC BF TL              </t>
  </si>
  <si>
    <t xml:space="preserve">KIT PLV CNL SUP PRINTEMPS     </t>
  </si>
  <si>
    <t xml:space="preserve">KIT MOBILES SPEC NOEL         </t>
  </si>
  <si>
    <t xml:space="preserve">RAMETTE 500FLLE.BALISAGE VERT </t>
  </si>
  <si>
    <t xml:space="preserve">POLAIR S/M GRIS CMK NW XL     </t>
  </si>
  <si>
    <t xml:space="preserve">KIT PLV CNL SUP GRATUITE      </t>
  </si>
  <si>
    <t xml:space="preserve">BAG.FENDU SUSPENS.AF 40CM     </t>
  </si>
  <si>
    <t xml:space="preserve">KIT T.SHIRT MV COCCI          </t>
  </si>
  <si>
    <t>URNE BLC 30X30X30 ANNIVERSAIRE</t>
  </si>
  <si>
    <t xml:space="preserve">JEU 54 CARTES P.S NEW         </t>
  </si>
  <si>
    <t>AFF 80X120 COCCINELLE PRINTEMP</t>
  </si>
  <si>
    <t xml:space="preserve">TRACT CNL EXP GRATUITE        </t>
  </si>
  <si>
    <t xml:space="preserve">TRACT CKT PV JACKPOT          </t>
  </si>
  <si>
    <t xml:space="preserve">TRACT P SYMPA ANNIVERSAIRE    </t>
  </si>
  <si>
    <t xml:space="preserve">ARDOISE A PIC INOX 15X13      </t>
  </si>
  <si>
    <t xml:space="preserve">40 STOP RAY.VIN B.FRANCE      </t>
  </si>
  <si>
    <t xml:space="preserve">POLAIR S/M GRI CMK NW XXL     </t>
  </si>
  <si>
    <t xml:space="preserve">T.SHIRT VERT PS NEW XL        </t>
  </si>
  <si>
    <t xml:space="preserve">T.SHIRT VERT PS NEW XXL       </t>
  </si>
  <si>
    <t xml:space="preserve">POLO BLANC BF TXXL            </t>
  </si>
  <si>
    <t xml:space="preserve">POT 4 FEUTRES POUR AFFICHE    </t>
  </si>
  <si>
    <t xml:space="preserve">GIL.SOFT S/M CN NEW XXL       </t>
  </si>
  <si>
    <t>KIT PLV MOBILE NOEL CMKpvsp{ci</t>
  </si>
  <si>
    <t xml:space="preserve">SAC DOS NOIR CODIFRANCE       </t>
  </si>
  <si>
    <t xml:space="preserve">SUPPORT PLASTIQUE STOP RAYON  </t>
  </si>
  <si>
    <t xml:space="preserve">TRACT CKT                     </t>
  </si>
  <si>
    <t xml:space="preserve">X10 STOP RAY.NOUVEAU PDS 8X6  </t>
  </si>
  <si>
    <t>PT 10 AFF.PROMO 60X80 A1 JAUNE</t>
  </si>
  <si>
    <t>CROSS-MERCH.BLC 44cm 7Pince/Cr</t>
  </si>
  <si>
    <t xml:space="preserve">RHODOID VERT 200 METRES       </t>
  </si>
  <si>
    <t xml:space="preserve">TRACT CKT PV ANNIVERSAIRE     </t>
  </si>
  <si>
    <t xml:space="preserve">BANDEROLE 4.5X0.90 GRATISSIMO </t>
  </si>
  <si>
    <t>AFF.80X120 CNL SUP&amp;EXP GRATUIT</t>
  </si>
  <si>
    <t xml:space="preserve">KIT T.SHIRTS PV PANIER SYMPA  </t>
  </si>
  <si>
    <t xml:space="preserve">ETIQ.60X40 P/CROSS.MERCH 44cm </t>
  </si>
  <si>
    <t xml:space="preserve">TRACT P.SYMPA PRINTEMPS       </t>
  </si>
  <si>
    <t xml:space="preserve">BAG.FENDU SUSPENS.AF 80CM     </t>
  </si>
  <si>
    <t xml:space="preserve">KIT PLV CMKT PV ANNIVERSAIRE  </t>
  </si>
  <si>
    <t xml:space="preserve">TRACT CKT MV JUSQUA -50%      </t>
  </si>
  <si>
    <t xml:space="preserve">TRACT PANIER SYMPA PAQUES     </t>
  </si>
  <si>
    <t xml:space="preserve">GIL.SOFT S/M CN NEW XXXL      </t>
  </si>
  <si>
    <t xml:space="preserve">TRACT P SYMPA NOEL            </t>
  </si>
  <si>
    <t xml:space="preserve">ENCRE NOIRE 1L POUR AFFICHE   </t>
  </si>
  <si>
    <t xml:space="preserve">TRACT CNL SUP GRATUITE        </t>
  </si>
  <si>
    <t xml:space="preserve">KIT 6AF.AMB.B.FRANCE40X60     </t>
  </si>
  <si>
    <t xml:space="preserve">PELUCHE COCCINELLE            </t>
  </si>
  <si>
    <t xml:space="preserve">TRACT CNL SUP PRINTEMPS       </t>
  </si>
  <si>
    <t xml:space="preserve">KIT PLV CKT MV PRINTEMPS      </t>
  </si>
  <si>
    <t xml:space="preserve">ARDOISE A PATTES 15X13        </t>
  </si>
  <si>
    <t xml:space="preserve">X50 FLECHE 24X32 FLUO JAUNE   </t>
  </si>
  <si>
    <t xml:space="preserve">X100 FLECHE 8X12 FLUO JAUNE   </t>
  </si>
  <si>
    <t xml:space="preserve">50 STOP RAY.DELICE BFRANC     </t>
  </si>
  <si>
    <t>CROSS MERCH+ET.60cm 12CroRIGID</t>
  </si>
  <si>
    <t xml:space="preserve">TRACT CN SUP AB LES 10 JRS    </t>
  </si>
  <si>
    <t xml:space="preserve">TRACT CNL SUP PAQUES          </t>
  </si>
  <si>
    <t xml:space="preserve">CADENCIER CODIF FRAIS 12-2016 </t>
  </si>
  <si>
    <t xml:space="preserve">RHODOID ROUGE 100 METRES      </t>
  </si>
  <si>
    <t xml:space="preserve">BANDEROLE FAUXV 90X450        </t>
  </si>
  <si>
    <t xml:space="preserve">RAMETTE 500 FEUILLES A4 BLANC </t>
  </si>
  <si>
    <t xml:space="preserve">X1000 SAC BRETEL.COCCINELLE   </t>
  </si>
  <si>
    <t xml:space="preserve">SOMELIER T.BOUCHON CN NEW     </t>
  </si>
  <si>
    <t xml:space="preserve">SOMELIER T.BOUCHON P.S        </t>
  </si>
  <si>
    <t xml:space="preserve">TABLIER CAVISTE COCCI NEW     </t>
  </si>
  <si>
    <t xml:space="preserve">TABLIER CAVISTE CMKT          </t>
  </si>
  <si>
    <t>BANDEROLE 5X0,50 FOIRE AUX VIN</t>
  </si>
  <si>
    <t xml:space="preserve">SAC ISOTHE.ICE CUBE B.FRANCE  </t>
  </si>
  <si>
    <t xml:space="preserve">JEU DE 32 CARTES  COCCINELLE  </t>
  </si>
  <si>
    <t xml:space="preserve">BRIQUET PANIER SYMPA/ALAN     </t>
  </si>
  <si>
    <t xml:space="preserve">BOBINE CAISSE TPE TH.57/40/12 </t>
  </si>
  <si>
    <t xml:space="preserve">50 STOP/RAY.PLIE 1ERPRIX      </t>
  </si>
  <si>
    <t>BOBINE BALANCE TH.43/60/12 EXA</t>
  </si>
  <si>
    <t xml:space="preserve">CAISSE K7 ENCRE ECR 32        </t>
  </si>
  <si>
    <t xml:space="preserve">STOP TROTTOIR 60X80           </t>
  </si>
  <si>
    <t xml:space="preserve">X25 FL STOP RAYON X4 PS P/SUP </t>
  </si>
  <si>
    <t xml:space="preserve">CAISSE RUBAN ENCREUR 1100     </t>
  </si>
  <si>
    <t>X50 FL STOP RAYONX4 PROMO P/SU</t>
  </si>
  <si>
    <t xml:space="preserve">X30 AF.PROMO PAN/SYMP 29.7X42 </t>
  </si>
  <si>
    <t xml:space="preserve">TRACT CKT FOIRE AUX VINS      </t>
  </si>
  <si>
    <t xml:space="preserve">BOBINE PAPIER CAISSE 44/80/12 </t>
  </si>
  <si>
    <t xml:space="preserve">TRACT PSYMPA FOIRE AUX VINS   </t>
  </si>
  <si>
    <t xml:space="preserve">TRACT CNEL FOIRE AUX VINS     </t>
  </si>
  <si>
    <t xml:space="preserve">SAC A BAGUETTE X1000 K.BL     </t>
  </si>
  <si>
    <t xml:space="preserve">SAC A PAIN X1000 KRAF BLC     </t>
  </si>
  <si>
    <t>PANIER ROULETTES P.TELES 31L R</t>
  </si>
  <si>
    <t xml:space="preserve">POLO ROUGE COCCINELLE  L      </t>
  </si>
  <si>
    <t>PT 10 AFF.PROMO 80X120 A0JAUNE</t>
  </si>
  <si>
    <t xml:space="preserve">X5 RAFRAICHISSEUR VIN B.F     </t>
  </si>
  <si>
    <t xml:space="preserve">P.CLE DETECT.BILLET CODIF     </t>
  </si>
  <si>
    <t xml:space="preserve">SET A VIN COFFRET             </t>
  </si>
  <si>
    <t xml:space="preserve">RHODOID JAUNE 100 METRES      </t>
  </si>
  <si>
    <t xml:space="preserve">BOB.IMP.THERMIQ.80.80.12/1    </t>
  </si>
  <si>
    <t xml:space="preserve">STOP TROTTOIR 80X120          </t>
  </si>
  <si>
    <t>ARDOISE F&amp;LG 15X10 RL+CROCHETS</t>
  </si>
  <si>
    <t xml:space="preserve">BID CAROLIN VITRE ET VITRINE  </t>
  </si>
  <si>
    <t xml:space="preserve">JEU 54 CARTES CMKT NEW        </t>
  </si>
  <si>
    <t xml:space="preserve">STYLO BILLE CMKT NEW          </t>
  </si>
  <si>
    <t xml:space="preserve">FEUTRE CRAIE BLC ARDOISE F&amp;LG </t>
  </si>
  <si>
    <t xml:space="preserve">TARIF LAIT+ADHES+FEUTRE       </t>
  </si>
  <si>
    <t>RAMETTE 500FLLE BALISAGE ROUGE</t>
  </si>
  <si>
    <t xml:space="preserve">PT6 BOB.ES.MAIN 2PL.450F      </t>
  </si>
  <si>
    <t xml:space="preserve">KIT PLV CNL SUP JUSQUA -50%   </t>
  </si>
  <si>
    <t xml:space="preserve">KIT PLV CNL EXP JUSQUA -50%   </t>
  </si>
  <si>
    <t xml:space="preserve">KIT PLV CKT MV GRATUITE       </t>
  </si>
  <si>
    <t xml:space="preserve">KIT PLV CKT PV JACKPOT        </t>
  </si>
  <si>
    <t xml:space="preserve">KIT PLV CKT                   </t>
  </si>
  <si>
    <t xml:space="preserve">AFF80X120 CNL JUSQUA-50%      </t>
  </si>
  <si>
    <t xml:space="preserve">AF.80X120 CKT MV GRATUITE     </t>
  </si>
  <si>
    <t>AFF 80X120 COCCIMARKET PRINTEM</t>
  </si>
  <si>
    <t xml:space="preserve">TRACT CKT MV PRINTEMPS        </t>
  </si>
  <si>
    <t xml:space="preserve">TRACT CKT MV PAQUES           </t>
  </si>
  <si>
    <t xml:space="preserve">KIT PLV CNL SUP PAQUES        </t>
  </si>
  <si>
    <t xml:space="preserve">TRACT CNEL S.20 4 jours       </t>
  </si>
  <si>
    <t xml:space="preserve">TRACT CNL SUP JUSQUA -50%     </t>
  </si>
  <si>
    <t xml:space="preserve">KIT 3X6 MOBILES SPEC NOEL     </t>
  </si>
  <si>
    <t xml:space="preserve">TRACT CN EXP PAQUES           </t>
  </si>
  <si>
    <t xml:space="preserve">KIT PLV CNL EXP PAQUES        </t>
  </si>
  <si>
    <t xml:space="preserve">TRACT CNL EXP PRINTEMPS       </t>
  </si>
  <si>
    <t xml:space="preserve">TRACT CNL EXP JUSQUA -50%     </t>
  </si>
  <si>
    <t xml:space="preserve">BARRE PRIX ADHES.BLANC 1M     </t>
  </si>
  <si>
    <t xml:space="preserve">T.SHIRT GRIS CMKT NEW M       </t>
  </si>
  <si>
    <t xml:space="preserve">T.SHIRT GRIS CMKT NEW L       </t>
  </si>
  <si>
    <t xml:space="preserve">T.SHIRT GRIS CMKT NEW XL      </t>
  </si>
  <si>
    <t xml:space="preserve">T.SHIRT GRIS CMKT NEW XXL     </t>
  </si>
  <si>
    <t xml:space="preserve">PANIER LIBRE SERVICE RGE 20L  </t>
  </si>
  <si>
    <t xml:space="preserve">POLAIRE S/M GRIS PS NW XL     </t>
  </si>
  <si>
    <t xml:space="preserve">POLAIR S/M GRIS PS NW XXL     </t>
  </si>
  <si>
    <t xml:space="preserve">POLAIRE A/M.GRIS PS NW M      </t>
  </si>
  <si>
    <t xml:space="preserve">POLAIRE A/M GRIS PS NW L      </t>
  </si>
  <si>
    <t xml:space="preserve">POLAIRE A/M GRIS PS NW XL     </t>
  </si>
  <si>
    <t xml:space="preserve">POLAIR A/M GRIS PS NW XXL     </t>
  </si>
  <si>
    <t xml:space="preserve">KIT PLV CKT MV PAQUES         </t>
  </si>
  <si>
    <t xml:space="preserve">KIT PLV CKT MV JUSQUA -50%    </t>
  </si>
  <si>
    <t xml:space="preserve">AFF80X120 CKT JUSQUA-50%      </t>
  </si>
  <si>
    <t xml:space="preserve">KIT 8X6 MOBILES SPEC NOEL     </t>
  </si>
  <si>
    <t xml:space="preserve">TRACT CMKT m.v 4 JRS S.33     </t>
  </si>
  <si>
    <t xml:space="preserve">TIGE SUSPENS AFFICHE 6CMS     </t>
  </si>
  <si>
    <t xml:space="preserve">TIGE SUSPENS AFFICHE 10CM     </t>
  </si>
  <si>
    <t xml:space="preserve">TIGE SUSPENS AFFICHE 20CM     </t>
  </si>
  <si>
    <t xml:space="preserve">TIGE SUSPENS AFFICHE 40CM     </t>
  </si>
  <si>
    <t xml:space="preserve">X100CROCHET FX PLAF.S27MM     </t>
  </si>
  <si>
    <t xml:space="preserve">THERMO.VIN ADHE.COCCI NEW     </t>
  </si>
  <si>
    <t xml:space="preserve">THERMO.VIN ADHES.CMK NEW      </t>
  </si>
  <si>
    <t xml:space="preserve">THERMOM.VIN ADHES.PS NEW      </t>
  </si>
  <si>
    <t xml:space="preserve">X25 ANTIGOUTTE B.FRANCE       </t>
  </si>
  <si>
    <t xml:space="preserve">1X5 MOBILES GRAPPE            </t>
  </si>
  <si>
    <t xml:space="preserve">PORTE CLE LAMPE COCCI NEW     </t>
  </si>
  <si>
    <t xml:space="preserve">PORTE CLE LAMPE CMKT NEW      </t>
  </si>
  <si>
    <t xml:space="preserve">PORTE CLE LAMPE P.S NEW       </t>
  </si>
  <si>
    <t xml:space="preserve">JEU 54 CARTES COCCI NEW       </t>
  </si>
  <si>
    <t xml:space="preserve">BOUCHON CHAMPAGNE B.F         </t>
  </si>
  <si>
    <t xml:space="preserve">BOUCHON CHAMPAGNE COCCI. NEW  </t>
  </si>
  <si>
    <t xml:space="preserve">BOUCHON CHAMPAGNE CMK NEW     </t>
  </si>
  <si>
    <t xml:space="preserve">BOUCHON CHAMPAGNE P.S NEW     </t>
  </si>
  <si>
    <t>LT HUILE DE COLZA BELLE FRANCE</t>
  </si>
  <si>
    <t>LT HUILE DE FRITURE BELLEFRANC</t>
  </si>
  <si>
    <t xml:space="preserve">HUILE TOURNESOL BIDON 5LT     </t>
  </si>
  <si>
    <t>LT HUILE TOURNE/COLZA FRUIT D'</t>
  </si>
  <si>
    <t xml:space="preserve">LT HUILE TOURNESOL 1ER PRIX   </t>
  </si>
  <si>
    <t xml:space="preserve">1L HUILE TOURNESOL BF         </t>
  </si>
  <si>
    <t xml:space="preserve">1L HUILE OLIVE BL CARRE BF    </t>
  </si>
  <si>
    <t xml:space="preserve">1/2L HUILE OLIV/BL CARRE BF   </t>
  </si>
  <si>
    <t xml:space="preserve">LT HUILE ISIO 4       LESIEUR </t>
  </si>
  <si>
    <t xml:space="preserve">LT HUILE FONDUE BONI          </t>
  </si>
  <si>
    <t xml:space="preserve">LT HUILE TABLE COLZA 1ER PRIX </t>
  </si>
  <si>
    <t xml:space="preserve">LT HUILE FRIAL                </t>
  </si>
  <si>
    <t xml:space="preserve">BLL 1LT HUILE OLIVE PUGET     </t>
  </si>
  <si>
    <t xml:space="preserve">BLL 0,50LT HUILE OLIVE PUGET  </t>
  </si>
  <si>
    <t xml:space="preserve">2 LT HUILE FRITURE EVERY DAY  </t>
  </si>
  <si>
    <t xml:space="preserve">LT PVC HUILE OLIVE EXT-VIERGE </t>
  </si>
  <si>
    <t xml:space="preserve">1/4LT HUILE SP.PIZZA LESIEUR  </t>
  </si>
  <si>
    <t xml:space="preserve">LT HUILE ARACHIDE LESIEUR     </t>
  </si>
  <si>
    <t xml:space="preserve">3/4LT HUILE OLIVE CARAPELLI   </t>
  </si>
  <si>
    <t xml:space="preserve">HUILE FRUIT D'OR 2X1LT PROMO  </t>
  </si>
  <si>
    <t>BD1LT HUILE PEPIN RAISIN LESIE</t>
  </si>
  <si>
    <t xml:space="preserve">LT HUILE TOURNESOL   LESIEUR  </t>
  </si>
  <si>
    <t xml:space="preserve">LT2X1LT HUILE TOURN.LESIEUR   </t>
  </si>
  <si>
    <t>HUILE FLEUR DE COLZA 1L LESIEU</t>
  </si>
  <si>
    <t xml:space="preserve">250ML HUILE OLIVE CARAPELLI   </t>
  </si>
  <si>
    <t xml:space="preserve">50CL ISIO 4                   </t>
  </si>
  <si>
    <t>HUILE OLIVE BASILIC 1/2L PUGET</t>
  </si>
  <si>
    <t xml:space="preserve">1/2L HUILE NOIX GUENARD       </t>
  </si>
  <si>
    <t>1L HLE COLZA FRUITEE NOIX NOXE</t>
  </si>
  <si>
    <t>HUILE DE PEPINS DE RAISIN 50CL</t>
  </si>
  <si>
    <t xml:space="preserve">HUILE AROMATISEE BASILIC 25CL </t>
  </si>
  <si>
    <t xml:space="preserve">37775A </t>
  </si>
  <si>
    <t xml:space="preserve">HUILE OLIVE BASILIC 25 CLRVG  </t>
  </si>
  <si>
    <t xml:space="preserve">HUILE AROMATISEE CEPES 25CL   </t>
  </si>
  <si>
    <t xml:space="preserve">1L MELG 4 HUILE VEGETALE BF   </t>
  </si>
  <si>
    <t>1/2LT HUILE COLZA NOIX LESIEUR</t>
  </si>
  <si>
    <t xml:space="preserve">BL 25CL HUILE OLIVE PUGET     </t>
  </si>
  <si>
    <t xml:space="preserve">HUILE 50CL TOURNESOL LESIEUR  </t>
  </si>
  <si>
    <t xml:space="preserve">HUILE OLIVE AUX CEPS 25CLRVG  </t>
  </si>
  <si>
    <t>LT HUILE ARACHIDE BELLE FRANCE</t>
  </si>
  <si>
    <t>BL75CL HUILE OLIVE BIO B.FRANC</t>
  </si>
  <si>
    <t xml:space="preserve">HUILE OLIVE AROM.TRUFFE 25CL  </t>
  </si>
  <si>
    <t xml:space="preserve">BIDON 2L HUILE FRIAL O.S      </t>
  </si>
  <si>
    <t>SQUEEZE 475ML HUILE OLIVE PUGE</t>
  </si>
  <si>
    <t xml:space="preserve">ST2X10 TENA LIBRA LADY EXTRA  </t>
  </si>
  <si>
    <t xml:space="preserve">ST2X12 TENA LIBRA LADY NORMAL </t>
  </si>
  <si>
    <t xml:space="preserve">ST2X20 TENA LADY MINI         </t>
  </si>
  <si>
    <t xml:space="preserve">30 PROTEGE SLIP PLAT BF       </t>
  </si>
  <si>
    <t xml:space="preserve">SER.AILET ULTRA NOR.14 BF     </t>
  </si>
  <si>
    <t xml:space="preserve">SER.AILET ULTRA SUP.12 BF     </t>
  </si>
  <si>
    <t xml:space="preserve">SERV CLAS MAXI NUIT 10 BF     </t>
  </si>
  <si>
    <t xml:space="preserve">18 SERVIETTE CLASSIQUE BF     </t>
  </si>
  <si>
    <t xml:space="preserve">BT 20 TAMPONS TAMPAX REGULIER </t>
  </si>
  <si>
    <t>BT 20 TAMPONS TAMPAX SUPER PLU</t>
  </si>
  <si>
    <t xml:space="preserve">BTE 50 PROTEGE SLIP BONI      </t>
  </si>
  <si>
    <t>BT32 TAMPONS NETT NORMAL DIGIT</t>
  </si>
  <si>
    <t>BT32 TAMPONS NETT SUPER DIGITA</t>
  </si>
  <si>
    <t xml:space="preserve">PT 12 RLX PAPIER HYGIENE BF   </t>
  </si>
  <si>
    <t xml:space="preserve">7X3PLIS PAPIER TOILETTE BF    </t>
  </si>
  <si>
    <t xml:space="preserve">X80MAXI CARRES BEBE BF        </t>
  </si>
  <si>
    <t>X160 BATONNETS HYG.BTE DIST.BF</t>
  </si>
  <si>
    <t xml:space="preserve">X160BATONNETS HYGIENE RECH.BF </t>
  </si>
  <si>
    <t xml:space="preserve">X50 BATONNETS HYGIENE BEBE BF </t>
  </si>
  <si>
    <t>ST100G ZIP COTON PREDECOUPE BF</t>
  </si>
  <si>
    <t xml:space="preserve">X70DISQ.DEMAQUILLER DUO BF    </t>
  </si>
  <si>
    <t xml:space="preserve">X40DISQ.DEMAQ.OVALE DUO BF    </t>
  </si>
  <si>
    <t xml:space="preserve">X50DISQ.DEMAQUILLER CARRE BF  </t>
  </si>
  <si>
    <t xml:space="preserve">PAMPERS LINGETTES SENSI.1X56  </t>
  </si>
  <si>
    <t>X30 PAMPERS COUCHES BABY DRY T</t>
  </si>
  <si>
    <t>X24PAMPERS COUCHES BABYDRY T4+</t>
  </si>
  <si>
    <t xml:space="preserve">X25PAMPERS COUCHES BABYDRY T4 </t>
  </si>
  <si>
    <t xml:space="preserve">X19PAMPERS COUCHES BABYDRY T6 </t>
  </si>
  <si>
    <t xml:space="preserve">X33PAMPERS COUCHES BABYDRY T2 </t>
  </si>
  <si>
    <t xml:space="preserve">X23PAMPERS COUCHES BABYDRY T5 </t>
  </si>
  <si>
    <t xml:space="preserve">BONI COUCHE X 70 MIDI 4/9KG   </t>
  </si>
  <si>
    <t xml:space="preserve">X62 COUCHES MAX7/18KG BONI    </t>
  </si>
  <si>
    <t>BONI COUCHE JUNIOR X 54 12/25K</t>
  </si>
  <si>
    <t>EVERYDAY 100 DISQUE DEMAQUILLA</t>
  </si>
  <si>
    <t>PT16 EXTRA+PROTEC.INCONTIN.TEN</t>
  </si>
  <si>
    <t xml:space="preserve">TENA LADY SILHOUETTE NORM     </t>
  </si>
  <si>
    <t xml:space="preserve">13532A </t>
  </si>
  <si>
    <t>PT4RLX PAP.HYG. TRIPLE EPAI.RO</t>
  </si>
  <si>
    <t>X28VANIA CONFORT+.NORMAL FRESH</t>
  </si>
  <si>
    <t>X28VANIA CONFORT+.NORM.ALOE VE</t>
  </si>
  <si>
    <t xml:space="preserve">X30 VANIA CONFORT+ PLIE ALOE  </t>
  </si>
  <si>
    <t xml:space="preserve">X28 VANIA FLEX FRESH          </t>
  </si>
  <si>
    <t xml:space="preserve">VANIA KOTYDIA LINGETTE INTIME </t>
  </si>
  <si>
    <t>LT8PT PAP.TOIL.2PLIS BF 72FEUI</t>
  </si>
  <si>
    <t>X48MOUCHOIRS BTE CUBIQUE BLC L</t>
  </si>
  <si>
    <t>BTE 80 MOUCHOIRS ULTRAS. KLEEN</t>
  </si>
  <si>
    <t>BTE 80 MOUCHOIRS BALSAM KLEENE</t>
  </si>
  <si>
    <t>8 ETUIS MOUCHOIRS BALSAM KLEEN</t>
  </si>
  <si>
    <t>PT30 SERVIET.HYG.MAXI NORMAL E</t>
  </si>
  <si>
    <t xml:space="preserve">VANIA MAXI NORMALE X 18       </t>
  </si>
  <si>
    <t>VANIA MAXI NUIT SERVIETTE X 12</t>
  </si>
  <si>
    <t>LOTUS BATONNET HYGIENE BTE X 1</t>
  </si>
  <si>
    <t xml:space="preserve">LT 6 ROUL.PAPIER HYG BF       </t>
  </si>
  <si>
    <t xml:space="preserve">VANIA MAXI CONFORT SUPER X 16 </t>
  </si>
  <si>
    <t>VANIA MAXI CONFORT NORMAL+ X16</t>
  </si>
  <si>
    <t xml:space="preserve">ST 14 ALWAYS ULTRA LONG       </t>
  </si>
  <si>
    <t xml:space="preserve">ST 16 ALWAYS ULTRA NORMALE    </t>
  </si>
  <si>
    <t xml:space="preserve">30 PROTEGE SLIP PLIES BF      </t>
  </si>
  <si>
    <t xml:space="preserve">PT 10 ALWAYS ULTRA NIGHT      </t>
  </si>
  <si>
    <t>ST12 PROT.INCONTIN.NLE TENA LA</t>
  </si>
  <si>
    <t xml:space="preserve">ST20 PROT.INCONTIN.MINI LIBRA </t>
  </si>
  <si>
    <t xml:space="preserve">ST 18 NANA NORMALES PLIEES    </t>
  </si>
  <si>
    <t xml:space="preserve">ST10 PROT.INCONTIN.EXTRA TENA </t>
  </si>
  <si>
    <t xml:space="preserve">LINGETTE BEBE LOTION BF       </t>
  </si>
  <si>
    <t xml:space="preserve">EVREYDAY BATON HYGIENE 200    </t>
  </si>
  <si>
    <t xml:space="preserve">BTE 150 MOUCHOIR EVERYDAY     </t>
  </si>
  <si>
    <t xml:space="preserve">TENA PANTS PLUS MEDIUM X 9    </t>
  </si>
  <si>
    <t xml:space="preserve">SERVI.INCONTI.LEGERE BF       </t>
  </si>
  <si>
    <t xml:space="preserve">30 PROTEGE SLIP STRING BF     </t>
  </si>
  <si>
    <t xml:space="preserve">PT 14 SERV.HYG NUIT BONI      </t>
  </si>
  <si>
    <t xml:space="preserve">PQ 64 LING.BABYWIPES PAMPERS  </t>
  </si>
  <si>
    <t>6 RLX PH.LOTUS CONFORT AQUATUB</t>
  </si>
  <si>
    <t>12 RLX PH.LOTUS CONFORT AQUATU</t>
  </si>
  <si>
    <t>6 RLX PH.LOTUS COLLECTIONAQUAT</t>
  </si>
  <si>
    <t>6 RLX PH.MOLTONEL STYLE AQUATU</t>
  </si>
  <si>
    <t>6 RLX PH.LOTUS JUST.1 AQUA TUB</t>
  </si>
  <si>
    <t>4 RLX PH.MOLTONEL UNI AQUATUBE</t>
  </si>
  <si>
    <t>BT 150 MOUCHOIRS BLANC ECOPRIX</t>
  </si>
  <si>
    <t xml:space="preserve">X4 PTS PAP HYG.ROSE MOLTONEL  </t>
  </si>
  <si>
    <t xml:space="preserve">BTE 22 TAMPAX COMPAK SUPER    </t>
  </si>
  <si>
    <t xml:space="preserve">BTE 24P.SLIP EXTRA LONG NANA  </t>
  </si>
  <si>
    <t xml:space="preserve">PT 16 P.TOILETTE 4PL BONI     </t>
  </si>
  <si>
    <t xml:space="preserve">ST14 ALWAYS ULTRA NORMAL PLUS </t>
  </si>
  <si>
    <t xml:space="preserve">PT 6 RLX PAPIER TOIL.DECO BF  </t>
  </si>
  <si>
    <t>PT 6 RLX PAPIER TOIL.COMPAC BF</t>
  </si>
  <si>
    <t>BTE 30 PROT.SLIP ALWAYS NORMAL</t>
  </si>
  <si>
    <t xml:space="preserve">BTE 26 PROT.SLIP ALWAYS LARGE </t>
  </si>
  <si>
    <t>BTE X22 TAMPAX COMPAK REGULIER</t>
  </si>
  <si>
    <t>BTE 32 P.SLIP VOILE NANA DISCR</t>
  </si>
  <si>
    <t xml:space="preserve">51717A </t>
  </si>
  <si>
    <t xml:space="preserve">BTE 28 P.SLIP MINI TENA       </t>
  </si>
  <si>
    <t xml:space="preserve">ST 12+3GR ALWAYS SERV.LONG +  </t>
  </si>
  <si>
    <t>B.FRANCE LING.TOILET.ENFANT 60</t>
  </si>
  <si>
    <t>B.FRANCE LINGETTE BEBE SENSITI</t>
  </si>
  <si>
    <t xml:space="preserve">B.FRANCE LINGETTE OPTIQUE24   </t>
  </si>
  <si>
    <t>B.FRANCE 20 TAMPONS APPLINORMA</t>
  </si>
  <si>
    <t>B.FRANCE 20 TAMPONS APPLISUPER</t>
  </si>
  <si>
    <t xml:space="preserve">28 PROTEGE SLIP LARGE PLAT BF </t>
  </si>
  <si>
    <t>B.FRANCE PROTECT.CONTI.SUPER X</t>
  </si>
  <si>
    <t>7+1RLX GR PAP.TOIL.LOTUS AQUAT</t>
  </si>
  <si>
    <t>ECOPRIX P.TOILETTE COMPACT 6 R</t>
  </si>
  <si>
    <t xml:space="preserve">X30 PROT.STRING NANA          </t>
  </si>
  <si>
    <t xml:space="preserve">BT 3PLIS X90 MOUCHOIRS BF     </t>
  </si>
  <si>
    <t xml:space="preserve">CHANGE BEBE MIDI 4/9KG X38 BF </t>
  </si>
  <si>
    <t>CHANGE BEBE MAXI 7/18KG X34 BF</t>
  </si>
  <si>
    <t>CHANGE BEBE JUNIOR 11/25 X30 B</t>
  </si>
  <si>
    <t xml:space="preserve">X28PAMPERS ACTIV.FIT MIDI     </t>
  </si>
  <si>
    <t>X10NANA ULT.GOODNIGHT DRY FAST</t>
  </si>
  <si>
    <t>ST 16 NANA ULT.NORMAL DRY FAST</t>
  </si>
  <si>
    <t>ST 14 NANA ULT.NORM.+ DRY FAST</t>
  </si>
  <si>
    <t>14NANA ULT.NORM+ ALOE/CAMOMIL.</t>
  </si>
  <si>
    <t xml:space="preserve">ST 14 NANA ULT.LONG DRY FAST  </t>
  </si>
  <si>
    <t>X18MOUCHOIRS ETUI LOTUS COMP.S</t>
  </si>
  <si>
    <t xml:space="preserve">6 RLX PAP HYGIEN.VANILLE BF   </t>
  </si>
  <si>
    <t xml:space="preserve">LT 12MAXI RLX WC 2P. EVERYDAY </t>
  </si>
  <si>
    <t xml:space="preserve">X15 ETUI 10 MOUCHOIRS ECOPRIX </t>
  </si>
  <si>
    <t>2X80 MOUCH.BTE LOTUS SNS.BL OE</t>
  </si>
  <si>
    <t>ET.12X9 MOUCHOIRS LOTION 4P.BF</t>
  </si>
  <si>
    <t xml:space="preserve">ET.12X9 MOUCHOIRS 4PL. BF     </t>
  </si>
  <si>
    <t>ET.POCKET X15 MOUCHOIRS BLCS B</t>
  </si>
  <si>
    <t>6RLX P.TOILETTE MOLTONEL SENSI</t>
  </si>
  <si>
    <t>8RLX P.TOIL.LE TREFLE MAXI FEU</t>
  </si>
  <si>
    <t xml:space="preserve">ST 32SERV.NANA MAXI NORMAL    </t>
  </si>
  <si>
    <t>LOTUS BT.90MOUCH PUR BLC EX.LO</t>
  </si>
  <si>
    <t>X10SERV.VANIA EX.FIN SUPER PLU</t>
  </si>
  <si>
    <t>X12SERV.VANIA NORMAL PLUS EX.F</t>
  </si>
  <si>
    <t>PT50 LINGET.SENSIT.NEWBABY PAM</t>
  </si>
  <si>
    <t xml:space="preserve">X24PAMPERS ACTIVE FIT T4      </t>
  </si>
  <si>
    <t>2X96 MOUCHOIRS BLC LOTUS O.ECO</t>
  </si>
  <si>
    <t xml:space="preserve">PLAQUETTES BOIS ROUGES        </t>
  </si>
  <si>
    <t>AERO 400ML FOUR.ARAIG.CAFAR.RA</t>
  </si>
  <si>
    <t xml:space="preserve">ET.X2 ANTI-MITES LAVANDE RAID </t>
  </si>
  <si>
    <t xml:space="preserve">EAU DEMINERALISEE          LT </t>
  </si>
  <si>
    <t>BD 5LT EAU DEMINERALISEE EVERY</t>
  </si>
  <si>
    <t xml:space="preserve">LITRE  WHITE SPIRIT           </t>
  </si>
  <si>
    <t xml:space="preserve">LITRE ACIDE CHLORYDRIQUE      </t>
  </si>
  <si>
    <t xml:space="preserve">LITRE AMMONIAQUE 13%          </t>
  </si>
  <si>
    <t xml:space="preserve">AERO 400ML MOUCH.MOUSTIQ.RAID </t>
  </si>
  <si>
    <t xml:space="preserve">APPAT PATES 200G RATS&amp;SOURIS  </t>
  </si>
  <si>
    <t xml:space="preserve">3 PIEGES A SOURIS             </t>
  </si>
  <si>
    <t xml:space="preserve">TERREAU UNIVERSEL 50L         </t>
  </si>
  <si>
    <t xml:space="preserve">TERREAU UNIVERSEL 20L.        </t>
  </si>
  <si>
    <t>SAC 50L.ECORCES PAILLAGE 10/25</t>
  </si>
  <si>
    <t>TERRE DITE DE BRUYERE 20L TERD</t>
  </si>
  <si>
    <t>RECHARGE ANTIMOUSTIQUE KILL PA</t>
  </si>
  <si>
    <t>DIFFUSEUR + RECHARGE KILL PAFF</t>
  </si>
  <si>
    <t>TERREAU UNIVERSEL 6L ALGOFLASH</t>
  </si>
  <si>
    <t>TERREAU REMPOTAGE 6L ALGOFLASH</t>
  </si>
  <si>
    <t>750ML ENGRAIS UNIVERS.ALGOFLAS</t>
  </si>
  <si>
    <t xml:space="preserve">AERO 0400 ANTI-RAMPANT BAYGON </t>
  </si>
  <si>
    <t xml:space="preserve">BD 5 LT HUILE CHAINE FILANTE  </t>
  </si>
  <si>
    <t xml:space="preserve">BD 2 LT HUILE 2 TEMPS URA     </t>
  </si>
  <si>
    <t xml:space="preserve">BD 5LT HUILE 15W40            </t>
  </si>
  <si>
    <t>VITOMIT BOULE ANTIMITE SANS PD</t>
  </si>
  <si>
    <t xml:space="preserve">ACETONE LITRE                 </t>
  </si>
  <si>
    <t>TERREAU HORTICOLE SAC DE 50L N</t>
  </si>
  <si>
    <t>BTE 4RUBANS ATTRAPE MOUCHES BA</t>
  </si>
  <si>
    <t xml:space="preserve">TERREAU PL.VERTES 10L TERDOR  </t>
  </si>
  <si>
    <t xml:space="preserve">5L EAU DEMINERALISEE          </t>
  </si>
  <si>
    <t xml:space="preserve">1L KERDANE LOGE               </t>
  </si>
  <si>
    <t xml:space="preserve">1L WHITE SPIRIT               </t>
  </si>
  <si>
    <t xml:space="preserve">1L ALCOOL A BRULER LOGE       </t>
  </si>
  <si>
    <t xml:space="preserve">1L EAU DEMINERALISEE          </t>
  </si>
  <si>
    <t>CROCHET ANTI MITE X2 LAVANDE R</t>
  </si>
  <si>
    <t xml:space="preserve">TAPE MOUCHE TULIPE X4         </t>
  </si>
  <si>
    <t>PT 24ST ANTIMITE LAVANDE PYREL</t>
  </si>
  <si>
    <t xml:space="preserve">TERREAU GERANIUM 20L TERDOR   </t>
  </si>
  <si>
    <t xml:space="preserve">PLAQUETTES ANTI-MOUCHES  RAID </t>
  </si>
  <si>
    <t xml:space="preserve">SYSTEME ANTI FOURMIS 1P. RAID </t>
  </si>
  <si>
    <t>VITOMIT CROHET X2 SPECIAL PEND</t>
  </si>
  <si>
    <t xml:space="preserve">BALLON PLASTIQ.EURO 2016 23CM </t>
  </si>
  <si>
    <t xml:space="preserve">DRAPEAU FRANCAIS 35X40        </t>
  </si>
  <si>
    <t xml:space="preserve">SACHET BALLONS X25            </t>
  </si>
  <si>
    <t xml:space="preserve">FUSIL A EAU 12 CM             </t>
  </si>
  <si>
    <t xml:space="preserve">FAN BRUSH MAQUILLAGE FR       </t>
  </si>
  <si>
    <t xml:space="preserve">RAINBOW CORDE A SAUTER        </t>
  </si>
  <si>
    <t xml:space="preserve">HOT WHEELS VOITURE 1PC        </t>
  </si>
  <si>
    <t xml:space="preserve">MATCHBOX VOITURE BASE         </t>
  </si>
  <si>
    <t xml:space="preserve">JEU CARTES UNO                </t>
  </si>
  <si>
    <t xml:space="preserve">FILS SCOUBICOU 80CM           </t>
  </si>
  <si>
    <t xml:space="preserve">PLANES COPAINS A HELICE       </t>
  </si>
  <si>
    <t>BR 3X20 LAIT C.NS.7,5%MG GLORI</t>
  </si>
  <si>
    <t>BL.LT LAIT SILHOUETTE EQUILIBR</t>
  </si>
  <si>
    <t xml:space="preserve">ET 0300 LAIT EC.POUD.REGILAIT </t>
  </si>
  <si>
    <t xml:space="preserve">BK.LT LAIT 1/2ECREME EVERYDAY </t>
  </si>
  <si>
    <t xml:space="preserve">BK HTE 1L LAIT UHT 1/2ECR BF  </t>
  </si>
  <si>
    <t>BT0397 LAIT SUCR/CONCENT. NEST</t>
  </si>
  <si>
    <t xml:space="preserve">ET 0300 LAIT 1/2 EC. REGILAIT </t>
  </si>
  <si>
    <t>ETUI 300G LAIT ECREME POUDR BF</t>
  </si>
  <si>
    <t xml:space="preserve">BL 1L LAIT 1/2ECREME UHT BF   </t>
  </si>
  <si>
    <t>BL LT/LAIT CANDY'UP CHOCO/CAND</t>
  </si>
  <si>
    <t>BK LT LAIT 1/2ECREME VIVA CAND</t>
  </si>
  <si>
    <t>BL LT 1L GDLAIT/FER/SEL CANDIA</t>
  </si>
  <si>
    <t>BL 1L LAIT E.PLEINE SAV.GRDLAI</t>
  </si>
  <si>
    <t xml:space="preserve">BL 50CL LAIT 1/2ECREME BF     </t>
  </si>
  <si>
    <t xml:space="preserve">PK 6X20CL CANDY'UP FRAISE     </t>
  </si>
  <si>
    <t xml:space="preserve">PK 6X20CL CANDY'UP CHOCOLAT   </t>
  </si>
  <si>
    <t xml:space="preserve">50CL LAIT UHT CAFE 1/2E       </t>
  </si>
  <si>
    <t>BL 50CL GRANDLAIT1/2E F/S CAND</t>
  </si>
  <si>
    <t xml:space="preserve">11618A </t>
  </si>
  <si>
    <t>BL 6X50CL GRD LAIT 1/2 FS CAND</t>
  </si>
  <si>
    <t xml:space="preserve">LT3X410G LAIT ENTIER GLORIA   </t>
  </si>
  <si>
    <t xml:space="preserve">TB 300G LAIT C/S ENTIER REGIL </t>
  </si>
  <si>
    <t>1L LAIT 1/2ECREM.DELACTOS.BF U</t>
  </si>
  <si>
    <t>300G TUBE LAIT CARAMEL REGILAI</t>
  </si>
  <si>
    <t>BL GDLAIT LEGER/DIGESTE 1/2 E.</t>
  </si>
  <si>
    <t xml:space="preserve">BL 1L LAIT UHT1/2E BIO BF BIO </t>
  </si>
  <si>
    <t xml:space="preserve">BK LAIT VERNEUIL ENTIER 1L    </t>
  </si>
  <si>
    <t xml:space="preserve">BK LAIT UHT 1/2 ECR 1L        </t>
  </si>
  <si>
    <t>BT410G CONCENT.1/2ECREM.NS REG</t>
  </si>
  <si>
    <t xml:space="preserve">BL LAIT 1/2ECR.1L LACTEL      </t>
  </si>
  <si>
    <t>BL LAIT ENFANT EVEIL 1L LACTEL</t>
  </si>
  <si>
    <t>BL MATIN LEGER 1/2 ECR.1L LACT</t>
  </si>
  <si>
    <t xml:space="preserve">BP LACTEL BIO 1/2ECR. 1L      </t>
  </si>
  <si>
    <t>BL LAIT ENTIER UHT 1L BELFRANC</t>
  </si>
  <si>
    <t xml:space="preserve">BL 25CL GRANDLAIT 1/2ECR      </t>
  </si>
  <si>
    <t xml:space="preserve">62999A </t>
  </si>
  <si>
    <t>BL 6X25CL GRAND LAIT 1/2 ECREM</t>
  </si>
  <si>
    <t xml:space="preserve">BL 1L LACTEL BIO ENTIER       </t>
  </si>
  <si>
    <t xml:space="preserve">BL 1L MATIN LEGER ECREME      </t>
  </si>
  <si>
    <t>BT 397G LAIT CONCENTRE SUCRE B</t>
  </si>
  <si>
    <t xml:space="preserve">BL 50CL LAIT 1/2ECREME LACTEL </t>
  </si>
  <si>
    <t xml:space="preserve">BK LAIT 1/2ECR.1L VERNE       </t>
  </si>
  <si>
    <t xml:space="preserve">BK LAIT CHEVR.1L VERNEU       </t>
  </si>
  <si>
    <t>PT 1KG RIZ LON/MEDITERANET.AIL</t>
  </si>
  <si>
    <t xml:space="preserve">ET 0500 RIZ 10MN UNCLE BENS   </t>
  </si>
  <si>
    <t xml:space="preserve">PT 4X125G RIZ CUIS-UNCLE BENS </t>
  </si>
  <si>
    <t xml:space="preserve">CELLO 0500 LENTILLE VERTE     </t>
  </si>
  <si>
    <t>CEL.1KG RIZ LONG BLANC 1ER PRI</t>
  </si>
  <si>
    <t xml:space="preserve">CEL.1KG RIZ ETUV 1ER PRIX     </t>
  </si>
  <si>
    <t>4X125G.RIZ BASMATI BELLE FRANC</t>
  </si>
  <si>
    <t xml:space="preserve">PT 0500 HARICOT BLANC COCO    </t>
  </si>
  <si>
    <t xml:space="preserve">PT 0500 FLAG.CHEVRIER VERT    </t>
  </si>
  <si>
    <t xml:space="preserve">PT 0500 POIS CASSES JAUNES    </t>
  </si>
  <si>
    <t>ET.500G POIS CHICHES BON SEMEU</t>
  </si>
  <si>
    <t xml:space="preserve">PT 0500 HARICOT ROUGE         </t>
  </si>
  <si>
    <t xml:space="preserve">PT 0500 RIZ BASMATI TAUR/AILE </t>
  </si>
  <si>
    <t xml:space="preserve">PT 0500 RIZ THAI TAUREAU AILE </t>
  </si>
  <si>
    <t>CEL.1KG.RIZ ROND(DESSERT)ECOPR</t>
  </si>
  <si>
    <t xml:space="preserve">PT 1KG RIZ ETU10MN UNCLE BENS </t>
  </si>
  <si>
    <t xml:space="preserve">PT 1 KG RIZ LONG CUIS 10' BF  </t>
  </si>
  <si>
    <t xml:space="preserve">14171B </t>
  </si>
  <si>
    <t xml:space="preserve">PT 500G RIZ LONG CUIS 10' BF  </t>
  </si>
  <si>
    <t xml:space="preserve">PT 4X125G RIZ LONG CUIS10' BF </t>
  </si>
  <si>
    <t xml:space="preserve">ETUI 500G RIZ BASMATI BF      </t>
  </si>
  <si>
    <t xml:space="preserve">ETUI 500G RIZ THAI BF         </t>
  </si>
  <si>
    <t>PT 2KG RIZ LONG GRAIN EVERYDAY</t>
  </si>
  <si>
    <t>4X125G.ST CUISS/RIZ LONG EVERY</t>
  </si>
  <si>
    <t xml:space="preserve">RIZ TYPE USA SAC 5 KG         </t>
  </si>
  <si>
    <t>PT 0500 RIZ 3 SELECTION T.AILE</t>
  </si>
  <si>
    <t>PT 0500 LENTILLE VERTE DE FRAN</t>
  </si>
  <si>
    <t>250G RIZ 2 MIN CANTONAIS U.BEN</t>
  </si>
  <si>
    <t>ETUI 500G RIZ LONG CAMARGU DBF</t>
  </si>
  <si>
    <t>2X150G LENTIL.VERTE CR LUSTUCR</t>
  </si>
  <si>
    <t xml:space="preserve">PT 8X125G.RIZ CUIS.BEN'S      </t>
  </si>
  <si>
    <t>250G RIZ 2MIN MEDITERRA. U.BEN</t>
  </si>
  <si>
    <t>BT 5X200G RIZ LG ETUVE BF QS 1</t>
  </si>
  <si>
    <t xml:space="preserve">PT 0450 RIZ COMPLET LUSTUCRU  </t>
  </si>
  <si>
    <t>PT 5X90G.RIZ CUIS.5MN LUSTUCRU</t>
  </si>
  <si>
    <t>PT 5X90G RIZ CUIS 10MN LUSTUCR</t>
  </si>
  <si>
    <t xml:space="preserve">900G RIZ 10' C.RAPID-LUSTUCRU </t>
  </si>
  <si>
    <t xml:space="preserve">CELLO 500G LENTILLE VERTE BF  </t>
  </si>
  <si>
    <t xml:space="preserve">PT 500G.LENTILLE BLONDE BF    </t>
  </si>
  <si>
    <t xml:space="preserve">PT 500G.POIS CASSES BF        </t>
  </si>
  <si>
    <t xml:space="preserve">PT 500G LINGOT BLANC BF       </t>
  </si>
  <si>
    <t>RIZ SPECIAL RISOTTO 500G T.AIL</t>
  </si>
  <si>
    <t>ST 1KG.RIZ BASMATI BELLE FRANC</t>
  </si>
  <si>
    <t xml:space="preserve">250G RIZ 2MIN BASMATI U.BENS  </t>
  </si>
  <si>
    <t xml:space="preserve">250G RIZ 2MIN PAELLA U.BENS   </t>
  </si>
  <si>
    <t>LT2X500G+20%GR RIZ THAI T.AILE</t>
  </si>
  <si>
    <t xml:space="preserve">BIB 3LT AOC C.DU RHONE RGE BF </t>
  </si>
  <si>
    <t>BL GEWURZTR.V.VIGNES TURCKHEIM</t>
  </si>
  <si>
    <t>BL COTES DU RHONE RGE CHAPOUTI</t>
  </si>
  <si>
    <t xml:space="preserve">150CL MOUTON CADET RGE        </t>
  </si>
  <si>
    <t xml:space="preserve">3X75CL MOUTON CADET           </t>
  </si>
  <si>
    <t xml:space="preserve">75CL MOUTON CADET RGE         </t>
  </si>
  <si>
    <t xml:space="preserve">BL MACVIN CHAUDOY 16[5        </t>
  </si>
  <si>
    <t xml:space="preserve">BL BORDEAUX ROUGE BLAISSAC    </t>
  </si>
  <si>
    <t xml:space="preserve">BL COTES DU RHONE MONTALCOUR  </t>
  </si>
  <si>
    <t xml:space="preserve">BL C.BLAYE RGE CH.CAVALIER    </t>
  </si>
  <si>
    <t xml:space="preserve">BL RIOJA RGE MARQUES DE ORO   </t>
  </si>
  <si>
    <t>BL MEDOC CH.BREUIL RENAISSANC.</t>
  </si>
  <si>
    <t xml:space="preserve">BL FITOU RGE CUVEE DES 4VENTS </t>
  </si>
  <si>
    <t xml:space="preserve">BL BORDEAUX RGE BOIS SERGENT  </t>
  </si>
  <si>
    <t xml:space="preserve">BL MACON AZE RGE DOM.PAIRE    </t>
  </si>
  <si>
    <t>BL PINOT GRIS V.VIGNES WOLFBER</t>
  </si>
  <si>
    <t>BL BORD.SUP.CH.STE MARIE V.VIG</t>
  </si>
  <si>
    <t>BL GRAVES RGE CH.HT PEYROUS EL</t>
  </si>
  <si>
    <t xml:space="preserve">BL ST CHINIAN DOM.SACRE COEUR </t>
  </si>
  <si>
    <t xml:space="preserve">BL CDR RGE VIDAL FLEURY       </t>
  </si>
  <si>
    <t>BL MENETOU SALON RGE DOM.LORIO</t>
  </si>
  <si>
    <t>BL IGP GASCO.TARIQUET 1ERE GRI</t>
  </si>
  <si>
    <t>BL BORDEAUX RGE SS SULFIT.LAGA</t>
  </si>
  <si>
    <t>BL BORDEAUX RGE CH.GRANDS FREN</t>
  </si>
  <si>
    <t xml:space="preserve">BL CDR RGE BIO FONT SANTE     </t>
  </si>
  <si>
    <t>BL CDR VILL.RGE DOM.FERME EOUN</t>
  </si>
  <si>
    <t>BL COST.NIMES RGE PINS PARASOL</t>
  </si>
  <si>
    <t xml:space="preserve">BL CDR RGE LES RITOURNAUX     </t>
  </si>
  <si>
    <t>BL CDR RGE DOM.ABBESSES/AMARIN</t>
  </si>
  <si>
    <t xml:space="preserve">BL BORDEAUX SUP.CH.CLOS RENON </t>
  </si>
  <si>
    <t>BL RIESLING SELECTION TURCKHEI</t>
  </si>
  <si>
    <t xml:space="preserve">BL MADIRAN RGE CH.TUQUOS      </t>
  </si>
  <si>
    <t>BL CHASS.MONT.BLC CHAMPS MORJO</t>
  </si>
  <si>
    <t xml:space="preserve">BL MOULIS MEDOC CH.CAROLINE   </t>
  </si>
  <si>
    <t xml:space="preserve">BL PUISSEG.ST EMIL.CH.FAYAN   </t>
  </si>
  <si>
    <t xml:space="preserve">HT MEDOC CH.PRIEURE BEYZAZ    </t>
  </si>
  <si>
    <t xml:space="preserve">BL C.BROUILLY DOM.FOUR A PAIN </t>
  </si>
  <si>
    <t>BL CHIROUBLES DOM.CHNATE GRILL</t>
  </si>
  <si>
    <t>BL JULIENAS DOM.DE LA DIME RGE</t>
  </si>
  <si>
    <t>BL HT MEDOC CH.MARTIN C.MARSAU</t>
  </si>
  <si>
    <t xml:space="preserve">75 CL MOUTON CADET ROSE       </t>
  </si>
  <si>
    <t xml:space="preserve">BL CHABLIS 1ER CRU FOURCHAUME </t>
  </si>
  <si>
    <t xml:space="preserve">BL BERGERAC COMBES ST LAURENT </t>
  </si>
  <si>
    <t xml:space="preserve">BL CORBIERES DOM.ST DAMIEN    </t>
  </si>
  <si>
    <t xml:space="preserve">LUSS ST EMILION CH PETIT BOIS </t>
  </si>
  <si>
    <t xml:space="preserve">BL ST EMILION CH.PUYBLANQUET  </t>
  </si>
  <si>
    <t xml:space="preserve">BL CHABLIS ST LOUIS           </t>
  </si>
  <si>
    <t xml:space="preserve">BL 75CL COTE VENTOUX ROUGE BF </t>
  </si>
  <si>
    <t xml:space="preserve">BL 75CL COTES VENTOUX ROSE BF </t>
  </si>
  <si>
    <t xml:space="preserve">BL 75CL CAHORS BF             </t>
  </si>
  <si>
    <t xml:space="preserve">PROSECCO RICCADONNA 75CL 11[  </t>
  </si>
  <si>
    <t>BL GEVREY CHAMBERTIN RGE DOM.P</t>
  </si>
  <si>
    <t>BL 75CL BEAUJOLAIS VILLAGE RGE</t>
  </si>
  <si>
    <t>75CL PINOT NOIR V.VIGNE WOLFBE</t>
  </si>
  <si>
    <t>75CL SAUVIGNON TOUR DOM DESLOG</t>
  </si>
  <si>
    <t xml:space="preserve">75CL GIGONDAS DOM. FONTNOBLES </t>
  </si>
  <si>
    <t>75CL CHATEAUNEUF PAPE RAVARDEL</t>
  </si>
  <si>
    <t xml:space="preserve">75CL CHABLIS DOM. DIBLAS      </t>
  </si>
  <si>
    <t xml:space="preserve">75CL HTES COTES NUITS BISSEY  </t>
  </si>
  <si>
    <t xml:space="preserve">75CL MERCUREY 1CRU LEVERT     </t>
  </si>
  <si>
    <t xml:space="preserve">1,5L BDX RGE CAZEAU           </t>
  </si>
  <si>
    <t>BL BOURGOGNE P.T.G. JEAN BOUCH</t>
  </si>
  <si>
    <t xml:space="preserve">BL COTES JURA ROUGE VAUCHERET </t>
  </si>
  <si>
    <t xml:space="preserve">BL COTES JURA BLANC VAUCHERET </t>
  </si>
  <si>
    <t xml:space="preserve">BL 75CLCABERNET ANJOU ROSE BF </t>
  </si>
  <si>
    <t xml:space="preserve">BL 75CL MEDOC BF              </t>
  </si>
  <si>
    <t xml:space="preserve">BL 75CL SAINT EMILION BF      </t>
  </si>
  <si>
    <t xml:space="preserve">BL BORDEAUX ROSE YVECOURT     </t>
  </si>
  <si>
    <t>BL75CLMUSCADET LESCLAVIERES BF</t>
  </si>
  <si>
    <t>BL 75CL COTES PROVENCE ROSE BF</t>
  </si>
  <si>
    <t xml:space="preserve">BL 75CL BORDEAUX ROUGE BF     </t>
  </si>
  <si>
    <t xml:space="preserve">BL PINOT NOIR RGE "LORENTZ"   </t>
  </si>
  <si>
    <t xml:space="preserve">BL BORDEAUX RGE DOMAINE       </t>
  </si>
  <si>
    <t xml:space="preserve">BL VINSOBRES DOM.LA DIVINE    </t>
  </si>
  <si>
    <t>BL CROZES HERMITAGE RGE CHAPOU</t>
  </si>
  <si>
    <t xml:space="preserve">BL MINERVOIS ROUGE            </t>
  </si>
  <si>
    <t xml:space="preserve">BL CORBIERES ROUGE            </t>
  </si>
  <si>
    <t xml:space="preserve">BL SYLVANER FREYERMUTH        </t>
  </si>
  <si>
    <t>LT VERRE PERDU COTES/RHONE ROU</t>
  </si>
  <si>
    <t>BL 75CL ROSE ON ICE PAYS OC GR</t>
  </si>
  <si>
    <t>BL 75CL PROVENCE ROSE PONTEVEZ</t>
  </si>
  <si>
    <t xml:space="preserve">LT EDELZWICKER VP FREYERMUTH  </t>
  </si>
  <si>
    <t>BL 75CL BLANC ON ICE PAYS OC G</t>
  </si>
  <si>
    <t xml:space="preserve">BL RIESLING                   </t>
  </si>
  <si>
    <t>BL 75CL CTX AIX ROSE SARAGOUSS</t>
  </si>
  <si>
    <t>BL 75CL CORBIERES ROSE PARMENT</t>
  </si>
  <si>
    <t>BL 75CL CTE ROUSSILL ROSE PASS</t>
  </si>
  <si>
    <t>BL 75CL LANGUEDOC ROSE MYTIQUE</t>
  </si>
  <si>
    <t xml:space="preserve">BIB 3L ROSE LANGUEDOC MYTIQUE </t>
  </si>
  <si>
    <t>BIB 3L LUBERON ROUGE AIGUEBRUN</t>
  </si>
  <si>
    <t>BL 75CL PINOT NOIR ROSE LE VAL</t>
  </si>
  <si>
    <t xml:space="preserve">BIB 3L LUBERON ROSE AIGUEBRUN </t>
  </si>
  <si>
    <t>BL 75CL COT NIMES ROSE FABREGU</t>
  </si>
  <si>
    <t>BL 75CL BEAUJOLAIS CHT DU MICH</t>
  </si>
  <si>
    <t>BL 75CL COTX BOURGUIGON CHANDE</t>
  </si>
  <si>
    <t>BL 75CL HTES COTES BEAUNE CHAN</t>
  </si>
  <si>
    <t xml:space="preserve">37.5CL PROVENCE ROSE BILLETTE </t>
  </si>
  <si>
    <t xml:space="preserve">BL 75CL MERCUREY CHANDESAIS   </t>
  </si>
  <si>
    <t>BL C.D.R. ROUGE CELLIER DAUPHI</t>
  </si>
  <si>
    <t>BL 75CL BOURGOGNE PTG CHANDESA</t>
  </si>
  <si>
    <t>BL 75CL BOURG CHARDONNAY CHAND</t>
  </si>
  <si>
    <t xml:space="preserve">BL 75CL CHABLIS CHANDESAIS    </t>
  </si>
  <si>
    <t>BL 75CL MINERVOIS ROSE CHT RIV</t>
  </si>
  <si>
    <t xml:space="preserve">BL VIN ROUGE SIDI BRAHIM      </t>
  </si>
  <si>
    <t>BL 75CL COTE DURAS RGE MALARDE</t>
  </si>
  <si>
    <t>BL 75CL COTE GASCOGN ROSE CAND</t>
  </si>
  <si>
    <t>BL 75CL COTE GACOGNE MOEL CAND</t>
  </si>
  <si>
    <t>BL 75CL COTE GASCO BL SEC CAND</t>
  </si>
  <si>
    <t>BL 75CL GAILLAC BL PERLE LAMAR</t>
  </si>
  <si>
    <t>BL 75CL BERGERAC RGE LES MURAI</t>
  </si>
  <si>
    <t>BL 75CL FRONTON ROUGE CH FERRA</t>
  </si>
  <si>
    <t>BL 75CL FRONTON ROSE CH FERRAN</t>
  </si>
  <si>
    <t>B.I.B. 3 LT COTES VENTOUX ROSE</t>
  </si>
  <si>
    <t>BL COTES PROVENCE ROSE BILLETT</t>
  </si>
  <si>
    <t>BL COTES JURA CHARDO/SAVA PIRO</t>
  </si>
  <si>
    <t xml:space="preserve">BL BORDEAUX BARON DE LESTAC   </t>
  </si>
  <si>
    <t xml:space="preserve">BL 75CL GEWURZ M. KIEFFER BF  </t>
  </si>
  <si>
    <t>BL 75CL ARBOIS BLC "C.BETHANIE</t>
  </si>
  <si>
    <t>BL C.ST MONT PREMIUM DE SEILLA</t>
  </si>
  <si>
    <t xml:space="preserve">VIN DU MAROC GRIS BOULAOUANE  </t>
  </si>
  <si>
    <t>BL BOURGOGNE PINOT NOIR TASTEV</t>
  </si>
  <si>
    <t>BL COTES RHONE ROUGE ST SAUVEU</t>
  </si>
  <si>
    <t>BL 75CL SYLVANER M. KIEFFER BF</t>
  </si>
  <si>
    <t xml:space="preserve">BL 75CLRIESLING M. KIEFFER BF </t>
  </si>
  <si>
    <t xml:space="preserve">BL 75CL BERGERAC ROUGE BF     </t>
  </si>
  <si>
    <t xml:space="preserve">BL 75CL COTES RHONE RG AOC BF </t>
  </si>
  <si>
    <t xml:space="preserve">BL C.BERGERAC MOELLEUX BLC    </t>
  </si>
  <si>
    <t xml:space="preserve">BL 75CL BOURG. ALIGOTE BF     </t>
  </si>
  <si>
    <t xml:space="preserve">BL 75CL MINERVOIS ROUGE BF    </t>
  </si>
  <si>
    <t xml:space="preserve">BL 75CL CORBIERES ROUGE BF    </t>
  </si>
  <si>
    <t xml:space="preserve">BL BERGERAC ROUGE CARTE NOIRE </t>
  </si>
  <si>
    <t xml:space="preserve">BL COTES PROVENCE ROQUESANTE  </t>
  </si>
  <si>
    <t xml:space="preserve">B.I.B. 5 LT COTES DU RHONE    </t>
  </si>
  <si>
    <t>BL MUSCADET M/S LIE DOM.BOIS P</t>
  </si>
  <si>
    <t xml:space="preserve">BL 75CL BORDEAUX SUPERIEUR BF </t>
  </si>
  <si>
    <t xml:space="preserve">BL 75CL COTES DE BOURG BF     </t>
  </si>
  <si>
    <t>75CL GEWURZTRAMINER BIO WOLFBE</t>
  </si>
  <si>
    <t xml:space="preserve">75CL SYLVANER WOLFBERGER      </t>
  </si>
  <si>
    <t xml:space="preserve">75CL MUSCAT WOLFBERGER        </t>
  </si>
  <si>
    <t>BL VIN MAROC ROUGE "BOULAOUANE</t>
  </si>
  <si>
    <t xml:space="preserve">BL BORDEAUX CROIX D'AUSTERANT </t>
  </si>
  <si>
    <t xml:space="preserve">BL BORDEAUX ROUGE MALESAN     </t>
  </si>
  <si>
    <t>BL C.D.R ROSE CELLIER DAUPHINS</t>
  </si>
  <si>
    <t>BL CABERNET ANJOU PLESSIS DUVA</t>
  </si>
  <si>
    <t xml:space="preserve">BEAUJOLAIS VILL.CHT NETY 2008 </t>
  </si>
  <si>
    <t>COTE LUBERON AC BLANC AIGUEBRU</t>
  </si>
  <si>
    <t>COTE LUBERON AC ROSE AIGUEBRUN</t>
  </si>
  <si>
    <t>COTE LUBERON AC ROUGE AIGUEBRU</t>
  </si>
  <si>
    <t xml:space="preserve">COTE RHONE CHAIS COMTAT       </t>
  </si>
  <si>
    <t>COTES DE PROVENCE ROSE J. VALE</t>
  </si>
  <si>
    <t xml:space="preserve">BL BORDEAUX ROUGE CH.CAZEAU   </t>
  </si>
  <si>
    <t xml:space="preserve">BL GRAVES ROUGE BOYEREIN      </t>
  </si>
  <si>
    <t xml:space="preserve">BORDX MDC CHT GIRAUDOT        </t>
  </si>
  <si>
    <t xml:space="preserve">4X25CL BORDX ROUGE MALESAN    </t>
  </si>
  <si>
    <t xml:space="preserve">BDX MRP CHATEAU MALBAT        </t>
  </si>
  <si>
    <t xml:space="preserve">37.5CL BORDX B.LESTAC RG.06   </t>
  </si>
  <si>
    <t>SAUMUR ROUGE CELLIER BELLAY 08</t>
  </si>
  <si>
    <t xml:space="preserve">BL ST POURCAIN BLANC AOVDQS   </t>
  </si>
  <si>
    <t xml:space="preserve">AOVDQS ST POURCAIN ROSE       </t>
  </si>
  <si>
    <t xml:space="preserve">BL ST POURCAIN ROUGE AOVDQS   </t>
  </si>
  <si>
    <t>AOC VALENCAY ROUGE CUV.PRESTIG</t>
  </si>
  <si>
    <t xml:space="preserve">SAUMUR CHAMPIG.CEL.BELAY      </t>
  </si>
  <si>
    <t xml:space="preserve">ANJOU ROUGE CELLIER BELLAY 11 </t>
  </si>
  <si>
    <t xml:space="preserve">CTX LAYON DOM CELLIER BELAY   </t>
  </si>
  <si>
    <t>GROS PLANT PAYS NANTAIS TOUCHA</t>
  </si>
  <si>
    <t xml:space="preserve">MUSCADET S&amp;MAINE CEL.BELLAY   </t>
  </si>
  <si>
    <t>BL 75CL VOUVRAY TRANQUIL.SEC A</t>
  </si>
  <si>
    <t xml:space="preserve">ANJOU RGE DOM.HTE HOUCHES     </t>
  </si>
  <si>
    <t xml:space="preserve">REUILLY ROUGE DOM.TEMPLIERS   </t>
  </si>
  <si>
    <t xml:space="preserve">REUILLY BLANC DOM.TEMPLIERS   </t>
  </si>
  <si>
    <t xml:space="preserve">BL ROSE DE LOIRE TOUCHAIS2015 </t>
  </si>
  <si>
    <t xml:space="preserve">CABERNET ANJOU TERROIR        </t>
  </si>
  <si>
    <t>ST NICOLAS BOURG.DOM GITONNIER</t>
  </si>
  <si>
    <t xml:space="preserve">CHEVERNY AOC BLANC            </t>
  </si>
  <si>
    <t xml:space="preserve">CHEVERNY AOC ROUGE            </t>
  </si>
  <si>
    <t xml:space="preserve">POUILLY FUME DOM.CHAMPEAU2012 </t>
  </si>
  <si>
    <t>BL ROSE MOELLEUX FRAICHEUR SUD</t>
  </si>
  <si>
    <t xml:space="preserve">BL GRIS FRAICHEUR SUD IGP OC  </t>
  </si>
  <si>
    <t>SAUMUR CHAMPIGNY MED DOM H.DE.</t>
  </si>
  <si>
    <t>BL ROSE D'ANJOU TERROIR DE FRA</t>
  </si>
  <si>
    <t>BL MUSCADET S&amp;M/LIE CH DE LA T</t>
  </si>
  <si>
    <t>BL 75CL VACQUEYRAS RGE FONT CA</t>
  </si>
  <si>
    <t>BL 37.5CL VIN DE PAILLE FRUIT.</t>
  </si>
  <si>
    <t xml:space="preserve">BL C.D.R. VILLAGE CELLIER DES </t>
  </si>
  <si>
    <t xml:space="preserve">BL PINOT-GRIS WOLFBERGER      </t>
  </si>
  <si>
    <t>BL 75CL COTE RHONE VILLAGES BF</t>
  </si>
  <si>
    <t xml:space="preserve">BL 75CL SAUMUR CHAMPIGNY BF   </t>
  </si>
  <si>
    <t xml:space="preserve">BL 75CL BORDEAUX ROSE BF      </t>
  </si>
  <si>
    <t xml:space="preserve">BL 75CL MONTBAZILLAC BF       </t>
  </si>
  <si>
    <t>BL 75CL BOURGOGN CHARDONNAY BF</t>
  </si>
  <si>
    <t xml:space="preserve">BL 75CL CHABLIS BF            </t>
  </si>
  <si>
    <t xml:space="preserve">BL 75CL LUSSAC ST EMILION BF  </t>
  </si>
  <si>
    <t>BL BORDEAUX RGE MRP 75CL YVECO</t>
  </si>
  <si>
    <t>BL 75CL BORD. ROSE CH.TALUSSON</t>
  </si>
  <si>
    <t>BL BERGERAC ROSE CH.SINGLEYRAC</t>
  </si>
  <si>
    <t xml:space="preserve">B.I.B CABERNET ANJOU 3LT ROSE </t>
  </si>
  <si>
    <t xml:space="preserve">BL 75CL CD JURA BLC TRADITION </t>
  </si>
  <si>
    <t xml:space="preserve">BL ST JULIEN CH.LALANDE CB    </t>
  </si>
  <si>
    <t>BL SAINT-AMOUR DOM. CROIXCARRO</t>
  </si>
  <si>
    <t xml:space="preserve">BL 75CL CUVEE C. DE TURCKHEIM </t>
  </si>
  <si>
    <t>BL 75CL PINOT GRIS SELECTTURCK</t>
  </si>
  <si>
    <t>BL 75CL CDR RGE V.VIGNES TERRA</t>
  </si>
  <si>
    <t>BL COT.AIX PROVENCE ROSE CH.VA</t>
  </si>
  <si>
    <t>BL 75CL GAILLAC RGE CH.MARESQU</t>
  </si>
  <si>
    <t>BL 75CL BERGERAC BLC CH.SINGLE</t>
  </si>
  <si>
    <t>BL 75CL CAHORS RGE CH.CARTERAI</t>
  </si>
  <si>
    <t>BL 75CL RIESLING BIO WOLBERGER</t>
  </si>
  <si>
    <t>BL COTEAUX/LAYON BLC DOM.CLAYO</t>
  </si>
  <si>
    <t>BL 75CL BORDX SAUVIG.MRP YVECO</t>
  </si>
  <si>
    <t>PK 4X25CL CELLIERS DES DAUPHIN</t>
  </si>
  <si>
    <t>BL 37.5CL CRHONE RGE AOCBEL BF</t>
  </si>
  <si>
    <t xml:space="preserve">BL 37.5CL BORDEAUX ROUGE BF   </t>
  </si>
  <si>
    <t xml:space="preserve">BL 37.5CL C.PROVENCE ROSE BF  </t>
  </si>
  <si>
    <t xml:space="preserve">CHINON ROUGE CELLIER BELLAY   </t>
  </si>
  <si>
    <t>TOURAINE CEPAG.GAMAY CEL.BELLA</t>
  </si>
  <si>
    <t xml:space="preserve">BOURGUEIL ROUGE CEL.BELLAY    </t>
  </si>
  <si>
    <t xml:space="preserve">SAUVIGNON AC TOURAINE FOUCHER </t>
  </si>
  <si>
    <t xml:space="preserve">ST NICOLAS BOURGUEIL TERROIRS </t>
  </si>
  <si>
    <t xml:space="preserve">BL 37.5CL SAUMUR CHAMPIGNY BF </t>
  </si>
  <si>
    <t>BL 75CL VENTOUX ROSE D.COIFFEE</t>
  </si>
  <si>
    <t xml:space="preserve">BL 75CL FITOU AOC ROUGE BF    </t>
  </si>
  <si>
    <t xml:space="preserve">BL75CL CDR ETIENNE LALANDE    </t>
  </si>
  <si>
    <t xml:space="preserve">BL VIN ROSE SIDI BRAHIM       </t>
  </si>
  <si>
    <t>BL BORDEAUX CH.LAGARDE CUVEE P</t>
  </si>
  <si>
    <t>BL COTE RHONE DOM.VIEUX LAVOIR</t>
  </si>
  <si>
    <t>BL GEWURZTRAMINER VENDANGES TA</t>
  </si>
  <si>
    <t xml:space="preserve">BL LOUPIAC CH.BOIS DE ROCHE   </t>
  </si>
  <si>
    <t>BL CABERNET ANJOU DOM.BOIS MOZ</t>
  </si>
  <si>
    <t xml:space="preserve">BL TAVEL ROSE TOUR DES ADRETS </t>
  </si>
  <si>
    <t>BL COSTIERE DE NIME BLANCMALES</t>
  </si>
  <si>
    <t>BL PINOT BLC SELECTION TURCKHE</t>
  </si>
  <si>
    <t>BL 75CL BOURGOGNE GRD ORDINAIR</t>
  </si>
  <si>
    <t>BIB 3LT BORDEAUX ROUGE B.FRANC</t>
  </si>
  <si>
    <t>BL SANCERRE RGE DOM.HAUTES PIE</t>
  </si>
  <si>
    <t>BL BLAYE COTES DE BORDEAUX B.F</t>
  </si>
  <si>
    <t>BL SAUTERNES MDC CH.RIVIERE CB</t>
  </si>
  <si>
    <t>BL LISTRAC MEDOC CH.LESTAGE CB</t>
  </si>
  <si>
    <t>BL BOURG.ALIGOT.ST GERMAIN/SIR</t>
  </si>
  <si>
    <t xml:space="preserve">BL 75CL SANCERRE BLC LE MONT  </t>
  </si>
  <si>
    <t>BL 75CL VENTOUX DOM.STE CATHER</t>
  </si>
  <si>
    <t>BL BORD.SUP.CH.GANDOY PERRINAT</t>
  </si>
  <si>
    <t xml:space="preserve">BL GAILLAC RGE LE FUMAREL     </t>
  </si>
  <si>
    <t xml:space="preserve">BL CDR ROSE LAURIER TERROIR   </t>
  </si>
  <si>
    <t>BL CDR RGE LES LAURIERS TERROI</t>
  </si>
  <si>
    <t>BL HTES COT.BEAUNE RIVE/PANSIO</t>
  </si>
  <si>
    <t xml:space="preserve">BL ROSE ANJOU DOM.DES IRIS    </t>
  </si>
  <si>
    <t>BL BORDEAUX BLC CH.GANDOY PERR</t>
  </si>
  <si>
    <t>BIB 3LT CABERNET ANJOU ROSE BF</t>
  </si>
  <si>
    <t>BIB 3LT AOC C.PROVENCE ROSE BF</t>
  </si>
  <si>
    <t>BL 75CL CAIRANNE TERRE PLAISIR</t>
  </si>
  <si>
    <t>BL ST NIC.BOURGUEIL RGE DOM.GR</t>
  </si>
  <si>
    <t>BL CAHORS RGE DOM.THERON MEDRI</t>
  </si>
  <si>
    <t xml:space="preserve">BL VENTOUX BIO RGE ALTISUD    </t>
  </si>
  <si>
    <t xml:space="preserve">BL BGO RGE DOM.AMARINE        </t>
  </si>
  <si>
    <t>BL SAUMUR CHAMPIGNY DOM.HT SAN</t>
  </si>
  <si>
    <t xml:space="preserve">BL 1.5L CDR RGE FONT SANTE    </t>
  </si>
  <si>
    <t>BL CALIFORNIEN RGE CAB.SAUV.GA</t>
  </si>
  <si>
    <t xml:space="preserve">BL ST JOSEPH ROUGE CHAPOUTIER </t>
  </si>
  <si>
    <t>MUSCADET SM S/LIE BLANC PLESSI</t>
  </si>
  <si>
    <t>BIB 3L CDR ROUGE CELLIER DES D</t>
  </si>
  <si>
    <t xml:space="preserve">AOP C.PROVENCE AMPHORE ROSE   </t>
  </si>
  <si>
    <t xml:space="preserve">BL ROSE LOIRE VILLA LORANE    </t>
  </si>
  <si>
    <t>BL GRIGNAN ADHEMARD RGE DOM.ST</t>
  </si>
  <si>
    <t>BL COSTIERES DE NIMES RGE CH.T</t>
  </si>
  <si>
    <t>B.I.B.2.25L BORDEAUX BARON LES</t>
  </si>
  <si>
    <t>BIB 3L CDR ROSE EMBLEME DU TER</t>
  </si>
  <si>
    <t>B.I.B.2.25L COTES PROVENCE A.R</t>
  </si>
  <si>
    <t xml:space="preserve">BL SEGURET DOM.VALOMBREUSE    </t>
  </si>
  <si>
    <t xml:space="preserve">BL MACON RGE DOM.JONCHET      </t>
  </si>
  <si>
    <t>BL SYLVANER V.VIGNES WOLFBERGE</t>
  </si>
  <si>
    <t>BL MUSCADET C.LOIRE/LIE HT FRE</t>
  </si>
  <si>
    <t>BL POUILLY FUME BLC PERTUIS CH</t>
  </si>
  <si>
    <t xml:space="preserve">BL COT.BOURGUIGNON RGE        </t>
  </si>
  <si>
    <t xml:space="preserve">BL POMEROL LA ROSE DU TEMPLE  </t>
  </si>
  <si>
    <t>BL C.BUZET RGE DOM.SALISQUET B</t>
  </si>
  <si>
    <t>BL 75CL BORDEAUX BLC SAUVIGNON</t>
  </si>
  <si>
    <t>BDEAUX SUP MDC CH LE BORDIEU 2</t>
  </si>
  <si>
    <t>SAUTERNE MRP BARON DE VITRAC 2</t>
  </si>
  <si>
    <t>BORDEAUX MRP CH BARRAIL DE FRA</t>
  </si>
  <si>
    <t>COTES DE DURAS RGE CAVES DE ST</t>
  </si>
  <si>
    <t>ST EMILION MRP CH FRANC LAPORT</t>
  </si>
  <si>
    <t>LUSS.ST EMILION MRP CH VIGNE G</t>
  </si>
  <si>
    <t xml:space="preserve">HAUT MEDOC MDC CH MARTIN 2011 </t>
  </si>
  <si>
    <t>FREIXENET CORDON NEGRO BRUT 75</t>
  </si>
  <si>
    <t>BL MUSCADET S&amp;M/LIE DOM LA BAR</t>
  </si>
  <si>
    <t xml:space="preserve">BL QUINCY POIRIER COCHON 2012 </t>
  </si>
  <si>
    <t xml:space="preserve">BL CABERNET ANJOU DOM TREILLE </t>
  </si>
  <si>
    <t xml:space="preserve">BL SAUMUR CHAMPIGNY DOM COUTU </t>
  </si>
  <si>
    <t xml:space="preserve">BL BOURGUEIL DOM LORIEUX 2015 </t>
  </si>
  <si>
    <t>BL PICPOUL DOM.MIRATEL/PIER.PL</t>
  </si>
  <si>
    <t>BL MACON VILLAGES BLC VIGNER.G</t>
  </si>
  <si>
    <t>BL CORBIERES ROSE DOM.SERRES M</t>
  </si>
  <si>
    <t xml:space="preserve">BL COT.VAROIS PROVENCE ABBAYE </t>
  </si>
  <si>
    <t>BL FAUGERES RGE FENOUIL/FEUILL</t>
  </si>
  <si>
    <t>BL COSTIERES NIMES ROSE PINS P</t>
  </si>
  <si>
    <t>BIB 3L COSTIERES NIMES ROSE PI</t>
  </si>
  <si>
    <t xml:space="preserve">BIB 3L CORBIERES RGE          </t>
  </si>
  <si>
    <t>BL LANGUEDOC ROSE DOM.LASSERRE</t>
  </si>
  <si>
    <t>BL GRIGNAN ADHEM.RGE DIAMAN/TR</t>
  </si>
  <si>
    <t>BIB 3L AOP COTEAUX VAROIS ROSE</t>
  </si>
  <si>
    <t>BL BEAUMES DE VENISE REMY FERB</t>
  </si>
  <si>
    <t xml:space="preserve">BL SABLET CDR VILLAGE MISTRAL </t>
  </si>
  <si>
    <t xml:space="preserve">BL LIRAC DOMAINE CIGALOUNES   </t>
  </si>
  <si>
    <t>BL CHATEAUNEUF DU PAPE ROUGE R</t>
  </si>
  <si>
    <t>BL MORGON COTES DU PY/SCHISTES</t>
  </si>
  <si>
    <t xml:space="preserve">BL VIRE CLESSE J.BOUCHARD BLC </t>
  </si>
  <si>
    <t xml:space="preserve">BL MERCUREY J.BOUCHARD RGE    </t>
  </si>
  <si>
    <t>BL JULIENAS DOM.VIEUX CERISIER</t>
  </si>
  <si>
    <t>BL PESSAC LEOGNAN ECLAT CH.PON</t>
  </si>
  <si>
    <t xml:space="preserve">BL MENETOU SAL.BLANC DOM.BELL </t>
  </si>
  <si>
    <t xml:space="preserve">BL MENETOU SALON RGE DOM.BELL </t>
  </si>
  <si>
    <t>REUILLY ROSE DOMAINE TEMPLIERS</t>
  </si>
  <si>
    <t xml:space="preserve">BL BOURGUEIL DOM.MAILOCHES    </t>
  </si>
  <si>
    <t xml:space="preserve">ROSE ANJOU DOMAINE TOUCHAIS   </t>
  </si>
  <si>
    <t>BL MINERVOIS DOM.BENAZETH AILE</t>
  </si>
  <si>
    <t>BL ST ESTEPHE RGE CH.FRANC COU</t>
  </si>
  <si>
    <t>BL MARANGES RGE BOUTHENET/CHAR</t>
  </si>
  <si>
    <t>BL 50CL SAUTERNE REMPARTS BAST</t>
  </si>
  <si>
    <t>BL BORDEAUX SUP.CH.HAUT VIGNOB</t>
  </si>
  <si>
    <t xml:space="preserve">BL ENTRE 2MERS BLC CH.CAZEAU  </t>
  </si>
  <si>
    <t xml:space="preserve">BL C.ROUSSILLON CH.PASSA      </t>
  </si>
  <si>
    <t>BL BOURG.PINOT NOIR DOM.PIMONT</t>
  </si>
  <si>
    <t>BL ST NICOLAS BOURG.RGE DOM.PI</t>
  </si>
  <si>
    <t xml:space="preserve">BL CAHORS RGE CHEVALIER D'OLT </t>
  </si>
  <si>
    <t xml:space="preserve">BL GAILLAC PERLE AUTAN PERLE  </t>
  </si>
  <si>
    <t xml:space="preserve">BL GIGONDAS SOPHIE BRUSSET    </t>
  </si>
  <si>
    <t xml:space="preserve">BL RIESLING VIEILLES VIGNES   </t>
  </si>
  <si>
    <t xml:space="preserve">BL 1.5L BORDEAUX HAUT CORMIER </t>
  </si>
  <si>
    <t xml:space="preserve">BL FLEURIE LES DAMOISELLES    </t>
  </si>
  <si>
    <t>BL LIRAC RGE DOM.CASTEL OUOALO</t>
  </si>
  <si>
    <t>BL CHATEAUN.PAPE RGE TOUR PREL</t>
  </si>
  <si>
    <t>BL BANDOL ROSE AIR/ BY FREGATE</t>
  </si>
  <si>
    <t xml:space="preserve">CAB ANJOU DOMAINE HTE OUCHES  </t>
  </si>
  <si>
    <t xml:space="preserve">ROSE LOIRE CELL BELLAY        </t>
  </si>
  <si>
    <t xml:space="preserve">B 75CL COTEAUX AIX ROSE BF    </t>
  </si>
  <si>
    <t>PUIS.ST EMILION MDC CH V,VIGNE</t>
  </si>
  <si>
    <t xml:space="preserve">BL HTES C.NUITS RGE TASTEVINE </t>
  </si>
  <si>
    <t xml:space="preserve">BL SEGURET VIN GOURMAND R&amp;D   </t>
  </si>
  <si>
    <t>BL LALAND.POM.CH.PERVENCH/BARA</t>
  </si>
  <si>
    <t xml:space="preserve">BL BERGERAC CH.MALECOURSE     </t>
  </si>
  <si>
    <t>BL NUITS ST GEORGES FLEUR/LEGR</t>
  </si>
  <si>
    <t>BL BOURG.CHARDO BIO CLOS.ALISI</t>
  </si>
  <si>
    <t>BL BEAUMES VENISE DOM.GRANGEON</t>
  </si>
  <si>
    <t xml:space="preserve">BL C.CASTILLON RGE CH.PEYRAT  </t>
  </si>
  <si>
    <t xml:space="preserve">BL CHABLIS WILLIAM FEVRE      </t>
  </si>
  <si>
    <t>BL FRONTON CH.MARGUERITE ROUGE</t>
  </si>
  <si>
    <t>BL MARCILLAC RGE DOM.DE LAUREN</t>
  </si>
  <si>
    <t>BL JURANCON CLOS CASTET MOELLE</t>
  </si>
  <si>
    <t xml:space="preserve">BL APREMONT PHILIPPE CHAPOT   </t>
  </si>
  <si>
    <t xml:space="preserve">POUILLY FUME DMNE DUTARTE     </t>
  </si>
  <si>
    <t xml:space="preserve">ROSE ANJOU GARDELLES          </t>
  </si>
  <si>
    <t xml:space="preserve">GROS PLANT BRETONNIERE        </t>
  </si>
  <si>
    <t xml:space="preserve">SANCERRE BLANC BEAU REGARDS   </t>
  </si>
  <si>
    <t>BL ST JOSEPH RGE TERRE SCHISTE</t>
  </si>
  <si>
    <t>BL BORDEAUX RGE EXCELLENCE CAZ</t>
  </si>
  <si>
    <t xml:space="preserve">BL 75CL CDR ROSE ECLAT RHONE  </t>
  </si>
  <si>
    <t xml:space="preserve">BL 75CL CDR ROUGE ECLAT RHONE </t>
  </si>
  <si>
    <t>BL 75CL BORDEAUX ROSE GANDOY P</t>
  </si>
  <si>
    <t xml:space="preserve">BL RIESLING WOLFBERGER        </t>
  </si>
  <si>
    <t>BL SAVIGNY 1ER CRU RGE T.PLANI</t>
  </si>
  <si>
    <t xml:space="preserve">BL 75CL CHIANTI RGE MELINI    </t>
  </si>
  <si>
    <t>BL 75CL VALPOLICELLA RGE LAMBE</t>
  </si>
  <si>
    <t>BL 75CL BARDOLINO ROSE CHIARET</t>
  </si>
  <si>
    <t>BL 75CL PROSSECO MASCHIO EXT D</t>
  </si>
  <si>
    <t>BL 75CL LAMBRUSCO BLANC RIUNIT</t>
  </si>
  <si>
    <t>BL 75CL LAMBRUSCO ROUGE RIUNIT</t>
  </si>
  <si>
    <t>BL 75CL LAMBRUSCO ROSE RIUNITE</t>
  </si>
  <si>
    <t>CHT CANGRUEY MEDOC MRP BORDEAU</t>
  </si>
  <si>
    <t>CHT CROIX PRAIRIE BORDEAUX SUP</t>
  </si>
  <si>
    <t>CHT HAUT BARATEAU COTE DE BOUR</t>
  </si>
  <si>
    <t xml:space="preserve">PINCE A EPILER B.SPHERE       </t>
  </si>
  <si>
    <t xml:space="preserve">COUPE ONGLES GM B.SPHERE      </t>
  </si>
  <si>
    <t xml:space="preserve">RL 20M FILM 2EN1 FRAICHEUR BF </t>
  </si>
  <si>
    <t xml:space="preserve">GANTS MENAGE ROSE T.S B.F     </t>
  </si>
  <si>
    <t xml:space="preserve">GANTS MENAGE ROSE T.M B.F     </t>
  </si>
  <si>
    <t xml:space="preserve">GANTS MENAGE ROSE T.L B.F     </t>
  </si>
  <si>
    <t xml:space="preserve">X10GANTS FINS LATEX T.S B.F   </t>
  </si>
  <si>
    <t xml:space="preserve">X10GANTS FINS LATEX T.M B.F   </t>
  </si>
  <si>
    <t xml:space="preserve">X10GANTS FINS LATEX T.L B.F   </t>
  </si>
  <si>
    <t xml:space="preserve">RLX 30M ALU ALBAL             </t>
  </si>
  <si>
    <t>ALBAL SACS CONGEL 3LX40 à LIEN</t>
  </si>
  <si>
    <t xml:space="preserve">ROZENBAL 3 BOULES INOX        </t>
  </si>
  <si>
    <t xml:space="preserve">LT3 ESSUIE TOUT OKAY          </t>
  </si>
  <si>
    <t xml:space="preserve">50 SAC CONGEL PETIT BF        </t>
  </si>
  <si>
    <t xml:space="preserve">EPONGE MAGIQUE ROZENBAL       </t>
  </si>
  <si>
    <t xml:space="preserve">2 EPONGES VEGET.+ TAMPONS     </t>
  </si>
  <si>
    <t>3 SERPILLERES BLANCHES 80X50CM</t>
  </si>
  <si>
    <t xml:space="preserve">GRATTE EPONGE SPONTEX 2+1GR   </t>
  </si>
  <si>
    <t xml:space="preserve">EPONGE VEGETALE LMT           </t>
  </si>
  <si>
    <t xml:space="preserve">TORCHON CLASSIQUE MAIN LMT    </t>
  </si>
  <si>
    <t xml:space="preserve">EPONGES TRIO COLOR 3+1        </t>
  </si>
  <si>
    <t xml:space="preserve">2 TAMPONS S/EPONGE BF         </t>
  </si>
  <si>
    <t xml:space="preserve">DUO EPONGE MM BF              </t>
  </si>
  <si>
    <t>DUO EPONGE GRAT DOUC S/BAIN BF</t>
  </si>
  <si>
    <t xml:space="preserve">TRIO EPONGE BL. PM BF         </t>
  </si>
  <si>
    <t xml:space="preserve">GRATTE EPONGE X2 STOP GRAISSE </t>
  </si>
  <si>
    <t xml:space="preserve">EPONGE GROS TRAVAUX BF        </t>
  </si>
  <si>
    <t xml:space="preserve">EPONGE X2 GRATOUNETT SPONTEX  </t>
  </si>
  <si>
    <t xml:space="preserve">LT 3 TAMPONS ABRASIFS BF      </t>
  </si>
  <si>
    <t xml:space="preserve">LOT 4 CARRES VAISSELLE BF     </t>
  </si>
  <si>
    <t xml:space="preserve">SERPILLIERE GAUF.BLANC 55X100 </t>
  </si>
  <si>
    <t xml:space="preserve">RL 20X30 LT SAC POUBEL H.BAG  </t>
  </si>
  <si>
    <t>15X30LT SAC POUB UL.RESI P.COU</t>
  </si>
  <si>
    <t xml:space="preserve">RL 20X30 L SAC POUBELLE BF    </t>
  </si>
  <si>
    <t xml:space="preserve">RL 10X50L SACS POUBELLE BF    </t>
  </si>
  <si>
    <t xml:space="preserve">RL 10X100L SACS POUBELLE BF   </t>
  </si>
  <si>
    <t xml:space="preserve">RL 40 M ALUMINIUM BF          </t>
  </si>
  <si>
    <t xml:space="preserve">RL 20M ALUMINIUM BF           </t>
  </si>
  <si>
    <t xml:space="preserve">BT 50 SACS CONGELATION MM BF  </t>
  </si>
  <si>
    <t xml:space="preserve">BT 25 SACS CONGELATION GM BF  </t>
  </si>
  <si>
    <t xml:space="preserve">RL 20M FILM FRAICH.2EN1 ALBAL </t>
  </si>
  <si>
    <t>PT 10 CUILLERES PLASTIQUE NOKY</t>
  </si>
  <si>
    <t xml:space="preserve">22L SAC ISOTHERME B.F         </t>
  </si>
  <si>
    <t xml:space="preserve">SURGELES                 </t>
  </si>
  <si>
    <t xml:space="preserve">RL 20X20L SAC POUBELLE BF     </t>
  </si>
  <si>
    <t xml:space="preserve">SAC 10X130L POUB.JARDIN BF    </t>
  </si>
  <si>
    <t>RL 10X50L SAC POUB POIGNEES BF</t>
  </si>
  <si>
    <t>SPONTEX EPONGE TRADITION N[4 X</t>
  </si>
  <si>
    <t>2 EPONGES GRATANTE ROUGE B.FRA</t>
  </si>
  <si>
    <t xml:space="preserve">BAC SURGELE 464L.1590x820x680 </t>
  </si>
  <si>
    <t xml:space="preserve">4 ESSUIE-TOUT BLANC BF        </t>
  </si>
  <si>
    <t>LT 2 E.TOUT OKAY XXL PUR BLANC</t>
  </si>
  <si>
    <t xml:space="preserve">X20 SAC POUB.30L HB UL.RESIST </t>
  </si>
  <si>
    <t>X10 SAC POUB.130L ULTRA RES.HB</t>
  </si>
  <si>
    <t xml:space="preserve">X10 SAC POUB.50L HB 68X80     </t>
  </si>
  <si>
    <t xml:space="preserve">X20 SAC POUB.20L HB 45X50     </t>
  </si>
  <si>
    <t xml:space="preserve">X10 SAC POUB.50L P.COULIS.HB  </t>
  </si>
  <si>
    <t xml:space="preserve">X10 SAC POUB.100L P.COULIS.HB </t>
  </si>
  <si>
    <t xml:space="preserve">X15 SACHETS GLACONS H.BAG     </t>
  </si>
  <si>
    <t xml:space="preserve">RLX 30M FILM FRAICHEUR ALBAL  </t>
  </si>
  <si>
    <t xml:space="preserve">SERPILL.EPONGE BOUCLES 50X60  </t>
  </si>
  <si>
    <t xml:space="preserve">EPONGE TRIO N2 SPONTEX        </t>
  </si>
  <si>
    <t xml:space="preserve">X3 GRATTE EPONGE SPONTEX      </t>
  </si>
  <si>
    <t xml:space="preserve">X2 SPIRENETT' SPONTEX         </t>
  </si>
  <si>
    <t>SERPILL.BLCHE SUPERIEURE 55X10</t>
  </si>
  <si>
    <t xml:space="preserve">BT 10 GANT VINYLE T7          </t>
  </si>
  <si>
    <t xml:space="preserve">BROSSE ADHESIVE 24 FEUILLES   </t>
  </si>
  <si>
    <t>X2 RECHARG.BROS.ADHS.24FEUILLE</t>
  </si>
  <si>
    <t>PT 50 GOBELETS CRISTAL 23CL BF</t>
  </si>
  <si>
    <t xml:space="preserve">PT 6 FLUTES CHAMPAGNE 12CL BF </t>
  </si>
  <si>
    <t xml:space="preserve">ST 20 COUTEAUX PLASTIQUE BF   </t>
  </si>
  <si>
    <t xml:space="preserve">ST 20 FOURCHET.PLASTIQUE BF   </t>
  </si>
  <si>
    <t xml:space="preserve">ST 20 CUIL.CAFE PLASTIQ. BF   </t>
  </si>
  <si>
    <t xml:space="preserve">ST 20 CUIL.SOUPE PLASTIQ.BF   </t>
  </si>
  <si>
    <t xml:space="preserve">5 BARQUETTE 1,5L ALU +COUV.BF </t>
  </si>
  <si>
    <t>PRESENTOIR MET BAC P/SAC ISOT.</t>
  </si>
  <si>
    <t xml:space="preserve">2 BQ 1,15L CONGEL/MIC.OND BF  </t>
  </si>
  <si>
    <t xml:space="preserve">5 BARQUETTE 1L ALU +COUV BF   </t>
  </si>
  <si>
    <t xml:space="preserve">4 BQ 0,75L CONGEL/MIC.OND BF  </t>
  </si>
  <si>
    <t>RL 15M PAPIER SULFURISE BLC BF</t>
  </si>
  <si>
    <t>10 BARQUETTE 0,5L ALU +COUV.BF</t>
  </si>
  <si>
    <t xml:space="preserve">LT 2RLX ESS.TOUT COMPACT BF   </t>
  </si>
  <si>
    <t xml:space="preserve">TAMPON X2 FLASH SPONTEX       </t>
  </si>
  <si>
    <t xml:space="preserve">EPONGES INOX X 3 STARBRIGHT   </t>
  </si>
  <si>
    <t>RL 20X30LT SAC POUB POIGNEES B</t>
  </si>
  <si>
    <t>3RLX ESSUIE-TOUT SOPALIN COEUR</t>
  </si>
  <si>
    <t xml:space="preserve">RL 20M EXTRA ALUMINIUM BF     </t>
  </si>
  <si>
    <t xml:space="preserve">BT 10 SACS CONGEL.GM ZIP BF   </t>
  </si>
  <si>
    <t xml:space="preserve">RL 20X10L SAC POUBELLE BF     </t>
  </si>
  <si>
    <t>RL 10X100L SAC POUB.POIGNEES B</t>
  </si>
  <si>
    <t xml:space="preserve">15 ST A GLACONS BF            </t>
  </si>
  <si>
    <t xml:space="preserve">LOT 3 ESSUIE TOUT DECORE BF   </t>
  </si>
  <si>
    <t>PT 100 ASSIETTES RONDE D220 BL</t>
  </si>
  <si>
    <t xml:space="preserve">DBP ALASKA 3B.CONGEL 0.5L     </t>
  </si>
  <si>
    <t xml:space="preserve">DBP ALASKA 3B.CONG 750ML      </t>
  </si>
  <si>
    <t>200SERVIETTES BLCHES 30X29 1PL</t>
  </si>
  <si>
    <t xml:space="preserve">RLX NAPPE BLCHE 8M BF         </t>
  </si>
  <si>
    <t xml:space="preserve">RLX 7M NAPPE COLOR.ROUGE BF   </t>
  </si>
  <si>
    <t xml:space="preserve">RLX 7M NAPPE COLOR.GRANNY BF  </t>
  </si>
  <si>
    <t xml:space="preserve">100SERVIETTES BLCHES 2PLIS BF </t>
  </si>
  <si>
    <t>50SERVIETTES COLOR.ROUGE 2PLIS</t>
  </si>
  <si>
    <t>50SERVIETTES COLOR.GRANNYBF 2P</t>
  </si>
  <si>
    <t>50ASSIETTES CART.BLCHE 23CM BF</t>
  </si>
  <si>
    <t>20ASSIETTES CART.ROUGE 23CM BF</t>
  </si>
  <si>
    <t xml:space="preserve">20ASSIETTES CART.GRANNY BF    </t>
  </si>
  <si>
    <t xml:space="preserve">X50ASSIETTES BLCHES 22C       </t>
  </si>
  <si>
    <t xml:space="preserve">X100 GOBELETS BLC 20CL        </t>
  </si>
  <si>
    <t xml:space="preserve">X2EPONGES GRATT.DELI.BF       </t>
  </si>
  <si>
    <t xml:space="preserve">X3EPONGES VEG.COLOR.BF        </t>
  </si>
  <si>
    <t xml:space="preserve">X2LAVETTE MICROFIBRE BF       </t>
  </si>
  <si>
    <t xml:space="preserve">X2SPIRALE INOXYDABLE BF       </t>
  </si>
  <si>
    <t xml:space="preserve">X2P.LACETS MARRON 90CM R ND   </t>
  </si>
  <si>
    <t xml:space="preserve">X2P.LACETS BLANC 90CM PLAT    </t>
  </si>
  <si>
    <t xml:space="preserve">X2P.LACETS NOIR 90CM PLAT     </t>
  </si>
  <si>
    <t xml:space="preserve">X2P.LACETS MARRON 60CM ROND   </t>
  </si>
  <si>
    <t xml:space="preserve">X2P.LACETS NOIR 60CM ROND     </t>
  </si>
  <si>
    <t xml:space="preserve">EPINGLE A NOURRICE X120       </t>
  </si>
  <si>
    <t xml:space="preserve">200 EPINGLES TETE VERRE       </t>
  </si>
  <si>
    <t xml:space="preserve">ELASTIQUE PLAT 8GOM.2X10M     </t>
  </si>
  <si>
    <t xml:space="preserve">50 AIGUILLES                  </t>
  </si>
  <si>
    <t xml:space="preserve">20X45M FIL A COUDRE ASST      </t>
  </si>
  <si>
    <t xml:space="preserve">SEMELLE ANTI ODEUR 36-37      </t>
  </si>
  <si>
    <t xml:space="preserve">SEMELLE ANTI ODEUR 38-39      </t>
  </si>
  <si>
    <t xml:space="preserve">SEMELLE ANTI ODEUR 40-41      </t>
  </si>
  <si>
    <t xml:space="preserve">SEMELLE ANTI ODEUR 42-43      </t>
  </si>
  <si>
    <t xml:space="preserve">SEMELLE ANTI ODEUR 44-45      </t>
  </si>
  <si>
    <t xml:space="preserve">METRE RUBAN + METRE           </t>
  </si>
  <si>
    <t xml:space="preserve">RUBAN AUTO ACCROCHANT NOIR    </t>
  </si>
  <si>
    <t xml:space="preserve">RUBAN AUTO ACCROCHANT BLC     </t>
  </si>
  <si>
    <t xml:space="preserve">2P RENFORTS POUR GENOUX       </t>
  </si>
  <si>
    <t xml:space="preserve">AIGUILLE + FIL KIT 10PCES     </t>
  </si>
  <si>
    <t xml:space="preserve">20 BOUTONS PRESSION           </t>
  </si>
  <si>
    <t xml:space="preserve">BX CONDIMENT N4/385G.SAVORA   </t>
  </si>
  <si>
    <t xml:space="preserve">BX 210G MOUTARDE ANCIENNE BF  </t>
  </si>
  <si>
    <t>MOUTARDE FORTE AU VINAIGRE 5KG</t>
  </si>
  <si>
    <t xml:space="preserve">BX 0440 MOUTARDE DIJON  AMORA </t>
  </si>
  <si>
    <t xml:space="preserve">VERRE TV MOUTARDE 195G. AMORA </t>
  </si>
  <si>
    <t xml:space="preserve">B5 CORNICHON CROQ-VERT  AMORA </t>
  </si>
  <si>
    <t>BX 35CL MOUTARDE FORT/DIJEVERY</t>
  </si>
  <si>
    <t>BX 9 MOUTARDE DIJON AMORA 915G</t>
  </si>
  <si>
    <t xml:space="preserve">VERRE TABLE MOUTARDE MAILLE   </t>
  </si>
  <si>
    <t xml:space="preserve">BX 330G CORNICHONS BONI       </t>
  </si>
  <si>
    <t xml:space="preserve">B8 CORNICHONS CROQ'VERT AMORA </t>
  </si>
  <si>
    <t xml:space="preserve">VERRE DECORE TV 195G.MOUTARDE </t>
  </si>
  <si>
    <t xml:space="preserve">VER.LOTUS VIN MOUTARDE AMORA  </t>
  </si>
  <si>
    <t xml:space="preserve">B5 MOUTARDE MI-FORTE0415 AMOR </t>
  </si>
  <si>
    <t>FL265G MOUTARDIER PLASTIQAMORA</t>
  </si>
  <si>
    <t>BX 0380 MOUTARD/VINAIG. MAILLE</t>
  </si>
  <si>
    <t xml:space="preserve">BX 35CL MOUTARDE ATLAS BF     </t>
  </si>
  <si>
    <t xml:space="preserve">SEAU 1KG MOUTARDE DIJON.KUHNE </t>
  </si>
  <si>
    <t xml:space="preserve">VER WHISKY 280G MOUTARDE BF   </t>
  </si>
  <si>
    <t xml:space="preserve">BX 72CL CORNICHONS BF         </t>
  </si>
  <si>
    <t xml:space="preserve">BX 37CL CORNICHONS BF         </t>
  </si>
  <si>
    <t>BX37CL OLIV.VERTE DENOY. CRESP</t>
  </si>
  <si>
    <t xml:space="preserve">BX 37CL OLIVE VERTE CRESPO    </t>
  </si>
  <si>
    <t xml:space="preserve">VER.TV.CONDIMENT 190G.AMORA   </t>
  </si>
  <si>
    <t xml:space="preserve">BX 95G PIMENTS ROUGE CRESPO   </t>
  </si>
  <si>
    <t xml:space="preserve">BX 127G EPIS DE MAIS  CRESPO  </t>
  </si>
  <si>
    <t xml:space="preserve">BX 0380 CORNI.A.DOUX HARTHERZ </t>
  </si>
  <si>
    <t xml:space="preserve">BX42,5CL CORNICH.MAILLE 220G  </t>
  </si>
  <si>
    <t xml:space="preserve">BX 21CL OLIVE FARCE POIVRON   </t>
  </si>
  <si>
    <t>BX72CL CORNICHONS E.F O.SAIS.M</t>
  </si>
  <si>
    <t xml:space="preserve">BX 60G CAPRES BONI            </t>
  </si>
  <si>
    <t xml:space="preserve">BX21CL OLIVE FARCE ANCHOIS    </t>
  </si>
  <si>
    <t xml:space="preserve">VERRE TABL/COLOR MOUTARD/AMOR </t>
  </si>
  <si>
    <t xml:space="preserve">BX 37CL OLIVE VERTE ENT BF    </t>
  </si>
  <si>
    <t xml:space="preserve">BX 37CL OLIVE VERTE DENOY BF  </t>
  </si>
  <si>
    <t>BX 37CL OLIVE NOIRE EN GREC BF</t>
  </si>
  <si>
    <t xml:space="preserve">BX 72CL CORNICHONS MAILLE     </t>
  </si>
  <si>
    <t xml:space="preserve">CORNICHON 120/149 5/1 JA      </t>
  </si>
  <si>
    <t xml:space="preserve">360G CORNICH.PAYSANNE KHUNE   </t>
  </si>
  <si>
    <t>VERRE LOTUS MOUT/MI-FORTE AMO.</t>
  </si>
  <si>
    <t>BT170G OLIVE NOIRE DENOYAU.CRE</t>
  </si>
  <si>
    <t>BX 200G MOUTARDE GAST/GOUR DBF</t>
  </si>
  <si>
    <t>VER.WHISKY 280G MOUTARDE MAILL</t>
  </si>
  <si>
    <t>VER.A PIED 245G MOUTARDE AMORA</t>
  </si>
  <si>
    <t>BX 21CL MOUTARDE ECHAL/CERFEUI</t>
  </si>
  <si>
    <t xml:space="preserve">BX 21CL MOUTARDE ESTRAGON     </t>
  </si>
  <si>
    <t xml:space="preserve">BX 21CL MOUTARDE PROVENCALE   </t>
  </si>
  <si>
    <t>BX 21CL MOUTARDE MIEL/VINAIGRE</t>
  </si>
  <si>
    <t>BX 21CL MOUTARDE VIN BOURGOGNE</t>
  </si>
  <si>
    <t xml:space="preserve">BX 21CL MOUTARDE AU CASSIS    </t>
  </si>
  <si>
    <t>VERRE 140G CORNICHONS EF AMORA</t>
  </si>
  <si>
    <t>BX 37CL OLIVE NOIR.NICE RIVIER</t>
  </si>
  <si>
    <t xml:space="preserve">BX 37CL OLIVE NOIR PICHOLINE  </t>
  </si>
  <si>
    <t xml:space="preserve">BX 37CL OLIVE VTE PICHOLINE   </t>
  </si>
  <si>
    <t>BX 120G OLIV.VERT.FARCI.AMANDE</t>
  </si>
  <si>
    <t>ST 100G OLIVE VERTE DENOY.CRES</t>
  </si>
  <si>
    <t>BX 37CL COCKT.6 OLIVE PIMENTEE</t>
  </si>
  <si>
    <t xml:space="preserve">ST 125G OLIVES VERTES CRESPO  </t>
  </si>
  <si>
    <t>ST 125G OLIVES NOIRES GREC CRE</t>
  </si>
  <si>
    <t xml:space="preserve">BX 21 CL PIMENTS VERTS CRESPO </t>
  </si>
  <si>
    <t xml:space="preserve">BX 22.8CL OIGNONS BLANCS BF   </t>
  </si>
  <si>
    <t xml:space="preserve">VERRE 160G MOUTARDE BF        </t>
  </si>
  <si>
    <t xml:space="preserve">BX 60G CAPRES SURFINES BF     </t>
  </si>
  <si>
    <t xml:space="preserve">BX37CL OLIV.COCKT.PROVENCAL   </t>
  </si>
  <si>
    <t>BX21CL MOUTARD.PIMENT.ESPELETT</t>
  </si>
  <si>
    <t xml:space="preserve">BX 37CL MOUTARDE MI-FORTE BF  </t>
  </si>
  <si>
    <t xml:space="preserve">FL 265G MOUTARDIER PLASTIQ.BF </t>
  </si>
  <si>
    <t xml:space="preserve">BX 314ML VARIANTE 180G CRESPO </t>
  </si>
  <si>
    <t xml:space="preserve">200G MOUTARDE THYM CITRON     </t>
  </si>
  <si>
    <t xml:space="preserve">BX 37 CL OLIVE NOIRE DENOY BF </t>
  </si>
  <si>
    <t xml:space="preserve">DATS LIQUIDE REFROID.5L       </t>
  </si>
  <si>
    <t xml:space="preserve">SPRAY DEGIVRANT 500ML         </t>
  </si>
  <si>
    <t xml:space="preserve">LAVE GLACE -20[ EVERYDAY      </t>
  </si>
  <si>
    <t xml:space="preserve">X3 ARBRE MAGIQUE VANILLE      </t>
  </si>
  <si>
    <t xml:space="preserve">PT 0250 CRACOTTE GOURMANDE    </t>
  </si>
  <si>
    <t xml:space="preserve">PT 0200 CRAQUINETTE FRAMBOISE </t>
  </si>
  <si>
    <t xml:space="preserve">PT O25O CRACOTTE FROMENT      </t>
  </si>
  <si>
    <t xml:space="preserve">PT100 BISCOTTES 830G ECOPRIX  </t>
  </si>
  <si>
    <t xml:space="preserve">PT 34 BISCOT.6 CEREALES HEUD  </t>
  </si>
  <si>
    <t xml:space="preserve">PT 34 BISCOT.PLEINE VIE S/SEL </t>
  </si>
  <si>
    <t>PT 300G 36 BISCOTTES NORMAL BF</t>
  </si>
  <si>
    <t xml:space="preserve">PT 300G 36 BISCOTTES S/SEL BF </t>
  </si>
  <si>
    <t xml:space="preserve">PT TOAST BRIOCHE PELLETIER    </t>
  </si>
  <si>
    <t>BT TARTINES GRIL 325G.HEUDEBER</t>
  </si>
  <si>
    <t>225G PAIN SUED/ BLE COMPLET BF</t>
  </si>
  <si>
    <t xml:space="preserve">500G PAIN GRILLE FROMENT BF   </t>
  </si>
  <si>
    <t>225G P SUED/FROMENT GRILLOU BF</t>
  </si>
  <si>
    <t>PT0300 PAIN VILLAGEOIS PELTIER</t>
  </si>
  <si>
    <t xml:space="preserve">PT 0200 CRAQUINETTE CHOCOLAT  </t>
  </si>
  <si>
    <t xml:space="preserve">PT 0200 CRAQUINETTE FRAISE    </t>
  </si>
  <si>
    <t xml:space="preserve">PT 0250 CRACOTTE CEREALE COMP </t>
  </si>
  <si>
    <t xml:space="preserve">PT0225 BLOND DORES KRISPROLLS </t>
  </si>
  <si>
    <t xml:space="preserve">PAIN GRILLE CAMPAGN.PELLETIER </t>
  </si>
  <si>
    <t>PT 285G. LA GOURMANDE PELLETIE</t>
  </si>
  <si>
    <t>BT 60 BRAISOR NATURE HEUDEBERT</t>
  </si>
  <si>
    <t>PT 225G KRISPROLLS BLE COMPLET</t>
  </si>
  <si>
    <t>PT 300G 36 BISCOT 6CEREALES BF</t>
  </si>
  <si>
    <t>PT 13 BISCOTTE RONDES EVERYDAY</t>
  </si>
  <si>
    <t>PT290G BISCOT.BRIOCHEE HEUDEBE</t>
  </si>
  <si>
    <t xml:space="preserve">ST 90G CROUTONS NATURE BF     </t>
  </si>
  <si>
    <t xml:space="preserve">ST 90G CROUTONS AIL BF        </t>
  </si>
  <si>
    <t xml:space="preserve">ST 90G CROUTONS FROMAGE BF    </t>
  </si>
  <si>
    <t>22T GDE TRANCH.FROMENT PELLETI</t>
  </si>
  <si>
    <t xml:space="preserve">108T BISCOT.NAT.HEUDEBERT     </t>
  </si>
  <si>
    <t xml:space="preserve">36T BISCOT.NATUR.HEUDEBERT    </t>
  </si>
  <si>
    <t>PT255G GRILLETTINES BRIOCH.PAS</t>
  </si>
  <si>
    <t>PT242G GRILLETINES FROMENT PAS</t>
  </si>
  <si>
    <t xml:space="preserve">30 COMPRESSES ST. 20X20       </t>
  </si>
  <si>
    <t>T.50ML CREM.APAISANTE PIQ.MOUS</t>
  </si>
  <si>
    <t xml:space="preserve">T.70ML GEL LUBRIFIANT INTIME  </t>
  </si>
  <si>
    <t>X30 COMPR.CROQ.VITAMINE C JUVA</t>
  </si>
  <si>
    <t>SPRAY 100ML MERCUROCHR.INCOLOR</t>
  </si>
  <si>
    <t xml:space="preserve">X12 PRESERVATIFS SEXY KIT     </t>
  </si>
  <si>
    <t xml:space="preserve">X12 PRESERVATIFS INTIMY       </t>
  </si>
  <si>
    <t xml:space="preserve">FL.200ML ALCOOL A 70[ MODIFIE </t>
  </si>
  <si>
    <t xml:space="preserve">FL.200ML EAU OXYGENEE         </t>
  </si>
  <si>
    <t xml:space="preserve">FL.75G BICARBONATE DE SOUDE   </t>
  </si>
  <si>
    <t xml:space="preserve">X20 PANSEMENTS ECONOMIQUES    </t>
  </si>
  <si>
    <t>BDE ULTRA EXTENSIBL.5X(10X6CM)</t>
  </si>
  <si>
    <t>SPARADRAP MICROPOREUX 5MX2,5CM</t>
  </si>
  <si>
    <t xml:space="preserve">BONI COMPRESSE 10PC           </t>
  </si>
  <si>
    <t xml:space="preserve">X40 PANSEMENTS RESIST.EAU     </t>
  </si>
  <si>
    <t>X 6 PRESERVATIFS PHOSPHORESCEN</t>
  </si>
  <si>
    <t>LOTION 100ML ANTI POU XTRA FOR</t>
  </si>
  <si>
    <t>SPRAY 100ML REPULSIF MOUSTIQUE</t>
  </si>
  <si>
    <t>BT 30C. VITAMINE C+D+CALC JUVA</t>
  </si>
  <si>
    <t>BT 30C. MAGNES+VITAM B6B2B1 JU</t>
  </si>
  <si>
    <t>PT250G NOUILLE CHINOISES SOUBR</t>
  </si>
  <si>
    <t>LT2X500 MACARONI PANZAN/OF.ECO</t>
  </si>
  <si>
    <t xml:space="preserve">PT 0500 ALPHABET PANZANI      </t>
  </si>
  <si>
    <t xml:space="preserve">PT 0500 CHEVEUX ANGE PANZANI  </t>
  </si>
  <si>
    <t xml:space="preserve">PT 0500 COQUILLETTE PANZANI   </t>
  </si>
  <si>
    <t xml:space="preserve">PT 0500 MACARONI COUP.PANZANI </t>
  </si>
  <si>
    <t xml:space="preserve">PT 0500 COUDE RAYE PANZANI    </t>
  </si>
  <si>
    <t xml:space="preserve">PT 0500 TORTI PANZANI         </t>
  </si>
  <si>
    <t xml:space="preserve">PT 0500 GANSETTES PANZANI     </t>
  </si>
  <si>
    <t xml:space="preserve">PT 0500 NOUILLE FINE PANZANI  </t>
  </si>
  <si>
    <t xml:space="preserve">PT 0500 SPAGHET.18/20 PANZANI </t>
  </si>
  <si>
    <t xml:space="preserve">PT 0500 SPAGHETTI BARILLA     </t>
  </si>
  <si>
    <t xml:space="preserve">PT 0500 FARFALLE BARILLA      </t>
  </si>
  <si>
    <t xml:space="preserve">PT 0250 NOUIL/ALSACE LUSTUCRU </t>
  </si>
  <si>
    <t xml:space="preserve">PT 0250 MACAR/COURT LUSTUCRU  </t>
  </si>
  <si>
    <t xml:space="preserve">PT 0250 VERMICELLE LUSTUCRU   </t>
  </si>
  <si>
    <t xml:space="preserve">PT 0250 COLLERET/EXP LUSTUCRU </t>
  </si>
  <si>
    <t xml:space="preserve">PT O25O COQUILLETTE LUSTUCRU  </t>
  </si>
  <si>
    <t>PT 0250 SPAGHET/COURT LUSTUCRU</t>
  </si>
  <si>
    <t xml:space="preserve">PT 0250 TORSETTE EXP LUSTUCRU </t>
  </si>
  <si>
    <t xml:space="preserve">PT 0500 LASAGNE BARILLA       </t>
  </si>
  <si>
    <t xml:space="preserve">PT 250G NOUILLE RIVOIRE/C     </t>
  </si>
  <si>
    <t xml:space="preserve">PT 250G MACARONI RIVOIRE/C    </t>
  </si>
  <si>
    <t xml:space="preserve">PT 250G COQUILLETTE RIVOIRE/C </t>
  </si>
  <si>
    <t xml:space="preserve">PT 0500 NOUIL-SAVOIS-C-SAVOIE </t>
  </si>
  <si>
    <t xml:space="preserve">PT 0500 EPINETTE CROIX SAVOIE </t>
  </si>
  <si>
    <t xml:space="preserve">PT 0500 CAPELLINI PANZANI     </t>
  </si>
  <si>
    <t xml:space="preserve">PT 0500 FARFALLE PANZANI      </t>
  </si>
  <si>
    <t xml:space="preserve">PT 0500 LASAGNE PANZANI       </t>
  </si>
  <si>
    <t xml:space="preserve">PT 1 KG SPAGHETTI BF          </t>
  </si>
  <si>
    <t xml:space="preserve">PT 1 KG COQUILLETTE BF        </t>
  </si>
  <si>
    <t xml:space="preserve">PT 500G MACARONI COU BF       </t>
  </si>
  <si>
    <t xml:space="preserve">PT 500G COQUILLETTE BF        </t>
  </si>
  <si>
    <t xml:space="preserve">PT 500G SPAGHETTI BF          </t>
  </si>
  <si>
    <t xml:space="preserve">PT 500G ALPHABET BF           </t>
  </si>
  <si>
    <t xml:space="preserve">ST 500G GANSETTES BF          </t>
  </si>
  <si>
    <t xml:space="preserve">PT 500G TORSADES BF           </t>
  </si>
  <si>
    <t xml:space="preserve">PT 500G CHEVEUX ANGE BF       </t>
  </si>
  <si>
    <t xml:space="preserve">PT 1 KG CHEVEUX ANGE BF       </t>
  </si>
  <si>
    <t xml:space="preserve">14117B </t>
  </si>
  <si>
    <t xml:space="preserve">PT 250G PAPILLON DBF          </t>
  </si>
  <si>
    <t xml:space="preserve">PT 250G MACARONI COUDE DBF    </t>
  </si>
  <si>
    <t xml:space="preserve">PT 250G TORSADE DBF           </t>
  </si>
  <si>
    <t xml:space="preserve">PT 250G COQUILLETTE DBF       </t>
  </si>
  <si>
    <t xml:space="preserve">PT 250G COQUILLES DBF         </t>
  </si>
  <si>
    <t xml:space="preserve">PT 250G NID FIN 2MM DBF       </t>
  </si>
  <si>
    <t xml:space="preserve">PT 250G NID MOYEN5MM DBF      </t>
  </si>
  <si>
    <t xml:space="preserve">PT 250G NID 10MM DBF          </t>
  </si>
  <si>
    <t xml:space="preserve">PT 250G SPAGHETTI DBF         </t>
  </si>
  <si>
    <t xml:space="preserve">CROZETS SARRASIN FRAIS. 400G  </t>
  </si>
  <si>
    <t>PT 0500 TAGLIATEL.OEUFS BARILL</t>
  </si>
  <si>
    <t xml:space="preserve">PT 500G PENNE RIGATE BF       </t>
  </si>
  <si>
    <t xml:space="preserve">PT 500G FARFALLES BF          </t>
  </si>
  <si>
    <t xml:space="preserve">PT 0500 ETOILE PANZANI        </t>
  </si>
  <si>
    <t xml:space="preserve">PT 500G COUDE RAYE BF         </t>
  </si>
  <si>
    <t>PT 0500 MACARONI COUPE EVERY D</t>
  </si>
  <si>
    <t xml:space="preserve">PT 0500 SPIRELLI EVERYDAY     </t>
  </si>
  <si>
    <t xml:space="preserve">PT0500 SPAGHETTI EVERY DAY    </t>
  </si>
  <si>
    <t xml:space="preserve">COQUILLET.QS PANZANI SAC 5KG  </t>
  </si>
  <si>
    <t>PT 0250 SPAETZLE 7 OEUFS G.MER</t>
  </si>
  <si>
    <t>PT 500 MINI PENNE RIGATE BARIL</t>
  </si>
  <si>
    <t xml:space="preserve">PT 500G RADIATORI GAROFALO    </t>
  </si>
  <si>
    <t xml:space="preserve">250G SPAETZLE DBF             </t>
  </si>
  <si>
    <t xml:space="preserve">PT 500G FUSILLONE GAROFALO    </t>
  </si>
  <si>
    <t xml:space="preserve">PT 0500 TAGLIATELLE PANZANI   </t>
  </si>
  <si>
    <t xml:space="preserve">PT 500G NOUILLES BF           </t>
  </si>
  <si>
    <t xml:space="preserve">ETUI 500G LASAGNE BF          </t>
  </si>
  <si>
    <t xml:space="preserve">LT3X500G MACARONI BARILLA     </t>
  </si>
  <si>
    <t xml:space="preserve">PT 250G PATE POTAGE RIVOIRE/C </t>
  </si>
  <si>
    <t>PT 250G TAGLIA.LAMINES MAIN OE</t>
  </si>
  <si>
    <t>PT 500G COQUILLETTES 3MN LUSTU</t>
  </si>
  <si>
    <t xml:space="preserve">PT 250G VERMICEL.FIN R.CARRET </t>
  </si>
  <si>
    <t>ET 250G VERMICELLE GEN.SUPRALT</t>
  </si>
  <si>
    <t>PT 500G P.RIGATE CUIS.RAP.PANZ</t>
  </si>
  <si>
    <t xml:space="preserve">PT KG VERMICELLE CA PANZANI   </t>
  </si>
  <si>
    <t>PT 500G SPAGHETTI PLAT PANZANI</t>
  </si>
  <si>
    <t xml:space="preserve">PT0500 CAPELLINIS EVERY DAY   </t>
  </si>
  <si>
    <t>PT 3X500G PENNE RIGATE BARILLA</t>
  </si>
  <si>
    <t xml:space="preserve">PT 1 KG TORSADE Q.S. BF       </t>
  </si>
  <si>
    <t xml:space="preserve">PT 500G TORSADES CUIS 3' BF   </t>
  </si>
  <si>
    <t>PT 500G COQUILLETTE CUIS 3' BF</t>
  </si>
  <si>
    <t xml:space="preserve">ETUI 500G TAGLIATELLE BF      </t>
  </si>
  <si>
    <t xml:space="preserve">PT 500Gx3 PIPE RIGATE BARILLA </t>
  </si>
  <si>
    <t xml:space="preserve">PT 250G TAGLIAT.PIM.ESPELETTE </t>
  </si>
  <si>
    <t xml:space="preserve">PT 250G TAGLIATELLE PISTOU    </t>
  </si>
  <si>
    <t xml:space="preserve">PT 1KG COQUILLETTE PANZANI    </t>
  </si>
  <si>
    <t xml:space="preserve">PT 1KG SPAGHETTI PANZANI      </t>
  </si>
  <si>
    <t>ST 250G PENNE ALSACE 7OEUFS DB</t>
  </si>
  <si>
    <t>PT 0250 SPAGHET/LONG PAO LUSTU</t>
  </si>
  <si>
    <t xml:space="preserve">PT 500G SPAGHETTI CUIS.3' BF  </t>
  </si>
  <si>
    <t xml:space="preserve">ST 500G PATES ETOILES BF      </t>
  </si>
  <si>
    <t xml:space="preserve">300G MARBRE CHOCOLAT BF       </t>
  </si>
  <si>
    <t>CAKE 300G TIGRE ROULE EVERYDAY</t>
  </si>
  <si>
    <t xml:space="preserve">500G MOELLEUX KER CADELAC     </t>
  </si>
  <si>
    <t xml:space="preserve">6 GAUFRES POUDREES 250G       </t>
  </si>
  <si>
    <t xml:space="preserve">8 GAUFRES 1/2 CHOCO           </t>
  </si>
  <si>
    <t xml:space="preserve">8 GAUFRES NATURE INDIV        </t>
  </si>
  <si>
    <t xml:space="preserve">6 TARTELETTES ASSORTIES       </t>
  </si>
  <si>
    <t xml:space="preserve">6 CARRES CREME BEURRE         </t>
  </si>
  <si>
    <t xml:space="preserve">3 TOQUES ETUI 6 BOUCHEES 150G </t>
  </si>
  <si>
    <t xml:space="preserve">3 TOQ. 12MINI BOUCH 66G       </t>
  </si>
  <si>
    <t xml:space="preserve">3 TOQ. 12 AMUSETTES 42G       </t>
  </si>
  <si>
    <t xml:space="preserve">3 TOQ. 12 FLEURONS 54G        </t>
  </si>
  <si>
    <t xml:space="preserve">TORINO 24 CORNETS SIMPLES     </t>
  </si>
  <si>
    <t>TORINO 10 CORNETS PATISSIERS S</t>
  </si>
  <si>
    <t>ST400G 16MADELEIN.PERL.SUCR.KE</t>
  </si>
  <si>
    <t xml:space="preserve">GOUTER MILK DELICE X10 350G   </t>
  </si>
  <si>
    <t xml:space="preserve">MINIROULES X6 FRAISE 150GR LU </t>
  </si>
  <si>
    <t>PT 750G STOLLEN FRUITS/PAT.AMA</t>
  </si>
  <si>
    <t xml:space="preserve">220G BROWNIE CHOCOLAT MILKA   </t>
  </si>
  <si>
    <t xml:space="preserve">PACK 10 KINDER DELICE CACAO   </t>
  </si>
  <si>
    <t xml:space="preserve">PT5 OURSON FOUR/CHOCO LAIT LU </t>
  </si>
  <si>
    <t xml:space="preserve">500G 4/4 BARRE BRETON P.B BF  </t>
  </si>
  <si>
    <t xml:space="preserve">150G 5 MINIS FOURES CHOC BF   </t>
  </si>
  <si>
    <t xml:space="preserve">PT6MINI NAPOLITAIN CLASSIC LU </t>
  </si>
  <si>
    <t xml:space="preserve">PT5 MINI FOUR/FRAISE 1ER PRIX </t>
  </si>
  <si>
    <t xml:space="preserve">250G CAKE AUX FRUITS BF       </t>
  </si>
  <si>
    <t>150G 5 MINIS FOURRES FRAISE BF</t>
  </si>
  <si>
    <t xml:space="preserve">BT 6 BOUCHEES A GARNIR BONI   </t>
  </si>
  <si>
    <t xml:space="preserve">PT5 MINI FOUR/CHOCO/1ER PRIX  </t>
  </si>
  <si>
    <t xml:space="preserve">10 TRANCETTO BALCONI 280G     </t>
  </si>
  <si>
    <t xml:space="preserve">450G MARGUERITES BONI         </t>
  </si>
  <si>
    <t xml:space="preserve">300G MADELEINES COQ.INDIV.BF  </t>
  </si>
  <si>
    <t xml:space="preserve">PT 5 PEPITO CHOCO.PEPITES LU  </t>
  </si>
  <si>
    <t>ST300G MADELEIN.PB TRAD.BMANAN</t>
  </si>
  <si>
    <t xml:space="preserve">285G BROWNIE CHOCOLAT BF      </t>
  </si>
  <si>
    <t>SAVANE MARBRE ORIG. 300G BROSS</t>
  </si>
  <si>
    <t>BROWNIE CHOC.PEPITES 285G.BROS</t>
  </si>
  <si>
    <t xml:space="preserve">CAKE AUX FRUITS 300G.BROSSARD </t>
  </si>
  <si>
    <t xml:space="preserve">CAKE ANGLAIS 400G.BROSSARD    </t>
  </si>
  <si>
    <t>10 MINI CAKE FRUIT.0300 BROSSA</t>
  </si>
  <si>
    <t>8 MINI BROWNIE PEPITES CHOC BR</t>
  </si>
  <si>
    <t xml:space="preserve">300G CAKE RICHE EN FRUITS DBF </t>
  </si>
  <si>
    <t>ST250 MADELEIN.COQ.OEUF ST MIC</t>
  </si>
  <si>
    <t xml:space="preserve">285G BROWNIE CHO/NOISET BF    </t>
  </si>
  <si>
    <t xml:space="preserve">800G BARRE BRETONNE VEGET.ECO </t>
  </si>
  <si>
    <t xml:space="preserve">ST 500G MADELEIN.COQUIL.SPONS </t>
  </si>
  <si>
    <t>ST250G MAD.LONGUE.RAISIN S.PON</t>
  </si>
  <si>
    <t>ST220G SAVAROISE CHOC.STMICHEL</t>
  </si>
  <si>
    <t>GAUFRE LIEG.CHOCOLAT 10X60G.EV</t>
  </si>
  <si>
    <t>300G GAUFRE FOURREE VANILLE BF</t>
  </si>
  <si>
    <t xml:space="preserve">BQ 300G 8 ROCHERS COCO BF     </t>
  </si>
  <si>
    <t>BQ. 250G MINIS ROCHERS COCO BF</t>
  </si>
  <si>
    <t>X8MINI BROWNIE NOISETTE BROSSA</t>
  </si>
  <si>
    <t>8X30G MINI BROWNIE PEP.CHOC BF</t>
  </si>
  <si>
    <t>PT150G MINIROULE PEPITO CHOCOL</t>
  </si>
  <si>
    <t>PT189G 7SAVAN.POCKET BARRCHOCO</t>
  </si>
  <si>
    <t>PT189G 7SAVANE POCKET CHOCOLAT</t>
  </si>
  <si>
    <t xml:space="preserve">250G.MADELEINES MGV LONGUE BF </t>
  </si>
  <si>
    <t xml:space="preserve">250G.MADELEINES MGV MARBRE BF </t>
  </si>
  <si>
    <t xml:space="preserve">BARRE MARBREE 500G B.FRANCE   </t>
  </si>
  <si>
    <t>10 GAUFRES DE LIEGE 550G.EVERY</t>
  </si>
  <si>
    <t xml:space="preserve">250G. GALETTES BONI           </t>
  </si>
  <si>
    <t xml:space="preserve">CT MINI BCHEE PBX240 DUCO     </t>
  </si>
  <si>
    <t>300G SAVANE TOUT CHOCOLAT BROS</t>
  </si>
  <si>
    <t xml:space="preserve">150G.5 MINI CAKES FRUITS BF   </t>
  </si>
  <si>
    <t>150G.5 GATEAUX PEPITES CHOC.BF</t>
  </si>
  <si>
    <t>150G.5 MINI MARBRE BELLE FRANC</t>
  </si>
  <si>
    <t>CAKE ANGLAIS 400G. BELLE FRANC</t>
  </si>
  <si>
    <t xml:space="preserve">PT 175G BISC MILKA CAKE &amp;CHOC </t>
  </si>
  <si>
    <t>ST 300G.MADELEINE CHOC LAIT B.</t>
  </si>
  <si>
    <t>PT 300G X5 GAUFRE LIEGOIS CHOC</t>
  </si>
  <si>
    <t>X5 GAUFRES LIEGEOISES NAT 275G</t>
  </si>
  <si>
    <t>ROUL/GENOISE MYRTIL 300G TENDT</t>
  </si>
  <si>
    <t xml:space="preserve">300G ROULE FRAISE DAN CAKE    </t>
  </si>
  <si>
    <t xml:space="preserve">ST 350G 12 MADELEINES ESPAGNE </t>
  </si>
  <si>
    <t xml:space="preserve">PT 300G TARTELETTE AUX POMMES </t>
  </si>
  <si>
    <t xml:space="preserve">275G CARRE FOURRE AMANDE X6   </t>
  </si>
  <si>
    <t>PT 200G GENOISE CACAO DOLCETTO</t>
  </si>
  <si>
    <t>SFOGLIATINES ALLUMET/GLACEE 20</t>
  </si>
  <si>
    <t xml:space="preserve">6 MAXI ROCHERS COCO 250G      </t>
  </si>
  <si>
    <t>6 MAXI ROCHERS COCO/CHOCO 250G</t>
  </si>
  <si>
    <t>TARTE CREME CATALANE 400G HORN</t>
  </si>
  <si>
    <t>TARTE CREME DE CACAO 400G HORN</t>
  </si>
  <si>
    <t xml:space="preserve">ST 450G CAKELETS ASSORT.BF    </t>
  </si>
  <si>
    <t>PT 240G BROWNIE COCOTTES ST MI</t>
  </si>
  <si>
    <t xml:space="preserve">QUATRE QUARTS PB 250G BF      </t>
  </si>
  <si>
    <t xml:space="preserve">250G MADELEINE LONG.PB 2X8 BF </t>
  </si>
  <si>
    <t xml:space="preserve">500G MADELEIN.COQUIL.VRAC MGV </t>
  </si>
  <si>
    <t>ST 300G PTIT CAKE FRUIT B.MAMA</t>
  </si>
  <si>
    <t xml:space="preserve">BQ 200G ETOIL.AROM COCO X8    </t>
  </si>
  <si>
    <t>ST500G MADELEIN.COQ.OEUF ST/MI</t>
  </si>
  <si>
    <t>ST300G MADELEIN.COMMERCY PB OE</t>
  </si>
  <si>
    <t xml:space="preserve">PT 300G ROULE GOUT CACAO      </t>
  </si>
  <si>
    <t xml:space="preserve">ET 0375 COOKIE CRISP NESTLE   </t>
  </si>
  <si>
    <t xml:space="preserve">DOYPACK 400G BANANIA SUP      </t>
  </si>
  <si>
    <t>BT 0800 PETIT DEJEUNER EVERYDA</t>
  </si>
  <si>
    <t xml:space="preserve">PT 0350 CHOKELLA NESTLE       </t>
  </si>
  <si>
    <t>BT255G CACAO 100% PUR VAN HOUT</t>
  </si>
  <si>
    <t xml:space="preserve">OVOMALTINE CHOCO 400G         </t>
  </si>
  <si>
    <t xml:space="preserve">POT 750G NUTELLA              </t>
  </si>
  <si>
    <t>ET 410G LION WILD MUESLI NESTL</t>
  </si>
  <si>
    <t>GRANY BISC. CEREAL. GOURMAND17</t>
  </si>
  <si>
    <t>GRANY BISCUI. CEREAL. CHOCO 19</t>
  </si>
  <si>
    <t>6 BARRES SPECIAL K PEP.CHOCOLA</t>
  </si>
  <si>
    <t xml:space="preserve">ET 0480 LION CEREALES NESTLE  </t>
  </si>
  <si>
    <t xml:space="preserve">ET 0430 CHOCAPIC NESTLE       </t>
  </si>
  <si>
    <t xml:space="preserve">BTE 250G NESQUIK PLUS ENERGIE </t>
  </si>
  <si>
    <t xml:space="preserve">PT 400G CRUNCH MAX NESTLE     </t>
  </si>
  <si>
    <t xml:space="preserve">PT0500 CRUESLI CHOCO.QUAKERS  </t>
  </si>
  <si>
    <t xml:space="preserve">BT 400G BENCO                 </t>
  </si>
  <si>
    <t xml:space="preserve">BT 1KG NESQUIK PLUS ENERGIE   </t>
  </si>
  <si>
    <t xml:space="preserve">ET 0375 GOLDEN GRAHAMS NESTLE </t>
  </si>
  <si>
    <t xml:space="preserve">PT 375G PETALES BLE CHOCO BF  </t>
  </si>
  <si>
    <t xml:space="preserve">PT 375G CORN FLAKES BF        </t>
  </si>
  <si>
    <t xml:space="preserve">PT 375G RIZ SOUFFLE CHOCO BF  </t>
  </si>
  <si>
    <t xml:space="preserve">PT 375G BLE SOUFFLE MIEL BF   </t>
  </si>
  <si>
    <t xml:space="preserve">DOY PACK BANANIA 250G SUP     </t>
  </si>
  <si>
    <t xml:space="preserve">PT 0250 PULVERISE POULAIN     </t>
  </si>
  <si>
    <t xml:space="preserve">BT 0800 BENCO                 </t>
  </si>
  <si>
    <t xml:space="preserve">BT 450G PETIT DEJ. INST. BF   </t>
  </si>
  <si>
    <t xml:space="preserve">ET 6 BARRE GRANY POMME VERTE  </t>
  </si>
  <si>
    <t xml:space="preserve">BARRE CHOCAPIC 6X25G NESTLE   </t>
  </si>
  <si>
    <t xml:space="preserve">PT 375G PETALE MAIS GLACES BF </t>
  </si>
  <si>
    <t xml:space="preserve">PT 375G.CEREALE/NOIS/CHOC BF  </t>
  </si>
  <si>
    <t xml:space="preserve">POT 400G NUTELLA              </t>
  </si>
  <si>
    <t>BX0750 CHOCONUT(13%NOIS)EVERYD</t>
  </si>
  <si>
    <t xml:space="preserve">POT 200G PATE TARTINE BF      </t>
  </si>
  <si>
    <t xml:space="preserve">POT 400G PATE TARTINER BF     </t>
  </si>
  <si>
    <t xml:space="preserve">ET6 GRANY FRAISE FRAMBOISE LU </t>
  </si>
  <si>
    <t xml:space="preserve">POT 1KG NUTELLA               </t>
  </si>
  <si>
    <t>PT 375G PETALE RIZ BLE COMP BF</t>
  </si>
  <si>
    <t>PT 375G BOUL MAIS SOUFLMIEL BF</t>
  </si>
  <si>
    <t xml:space="preserve">PT 500G MUESLI FRUITS BF      </t>
  </si>
  <si>
    <t>ET 6 BARRES GRANY BRUT CHOCOLA</t>
  </si>
  <si>
    <t xml:space="preserve">BARRE NESQUIK 6X25G. NESTLE   </t>
  </si>
  <si>
    <t>ET0375 FUNTUBIZ CHOCOLAT KELLO</t>
  </si>
  <si>
    <t xml:space="preserve">POT 750G PATE TARTINER BF     </t>
  </si>
  <si>
    <t xml:space="preserve">PT 750G SPECIAL MUESLI JORDAN </t>
  </si>
  <si>
    <t xml:space="preserve">PT 450G SUPER POULAIN         </t>
  </si>
  <si>
    <t xml:space="preserve">ET6 BARRES GRANY NOISETTE LU  </t>
  </si>
  <si>
    <t>BT 500G MUESLI CROUST CHOCO BF</t>
  </si>
  <si>
    <t>PT 500G CEREALES FRUITS&amp;FIBRES</t>
  </si>
  <si>
    <t xml:space="preserve">6 BARRES SPECIAL K FRUIT RGE  </t>
  </si>
  <si>
    <t xml:space="preserve">BT 500G POUDRE 32%CACAO BF    </t>
  </si>
  <si>
    <t xml:space="preserve">PT0190 MIX 6 VARIETE CEREALES </t>
  </si>
  <si>
    <t>PT 300G RIZ BLE COMPL CHOCO BF</t>
  </si>
  <si>
    <t>PT 300G RIZ BLE FRUIT ROUGE BF</t>
  </si>
  <si>
    <t xml:space="preserve">ET.0750 CORN FLAKES EVERYDAY  </t>
  </si>
  <si>
    <t>PT 375G BOULE MAIS CHOCOLAT BF</t>
  </si>
  <si>
    <t xml:space="preserve">BT 500G MUESLI CROUST NOIX BF </t>
  </si>
  <si>
    <t xml:space="preserve">300G SPECIAL K CHOCO PX CHOC  </t>
  </si>
  <si>
    <t>POT 400G PATE DE SPECULOS LOTU</t>
  </si>
  <si>
    <t xml:space="preserve">400G TRESOR CHOC.NOIS KELLOGS </t>
  </si>
  <si>
    <t xml:space="preserve">PT 500G CORN FLAKES KELLOG'S  </t>
  </si>
  <si>
    <t>POT 400G PATE A TARTINER BANAN</t>
  </si>
  <si>
    <t>PT 120G BARRE SP K CHOCOLAT LA</t>
  </si>
  <si>
    <t xml:space="preserve">PT 375G.CEREALE/FOUR/LAIT BF  </t>
  </si>
  <si>
    <t xml:space="preserve">VERRE 200G NUTELLA            </t>
  </si>
  <si>
    <t>400G TRESOR CHOC.LAIT KELLOGG'</t>
  </si>
  <si>
    <t xml:space="preserve">PT 440G SPECIAL K KELLOGS     </t>
  </si>
  <si>
    <t xml:space="preserve">PT 400G SMACKS KELLOGG'S      </t>
  </si>
  <si>
    <t xml:space="preserve">PT 400G MIEL POPS KELLOGG'S   </t>
  </si>
  <si>
    <t xml:space="preserve">PT 400G FROSTIES KELLOGG'S    </t>
  </si>
  <si>
    <t xml:space="preserve">PT 400G COCO POPS KELLOGG'S   </t>
  </si>
  <si>
    <t xml:space="preserve">ET 450G FITNESS NATURE NESTLE </t>
  </si>
  <si>
    <t xml:space="preserve">PT 800G GRAND AROME POULAIN   </t>
  </si>
  <si>
    <t xml:space="preserve">BT 450G GRAND AROME POULAIN   </t>
  </si>
  <si>
    <t xml:space="preserve">BTE 490G NESQUIK NESTLE       </t>
  </si>
  <si>
    <t xml:space="preserve">ET.450G CEREALES CRUNCH       </t>
  </si>
  <si>
    <t>ET.450G CEREALE NESQUIK NESTLE</t>
  </si>
  <si>
    <t xml:space="preserve">PT 137,5G BARRES FIGOLU       </t>
  </si>
  <si>
    <t xml:space="preserve">PT 550G QUAKER OATS FL/AVOINE </t>
  </si>
  <si>
    <t>ET 450G LION CRUNCHY MUESLI NE</t>
  </si>
  <si>
    <t xml:space="preserve">LOT 10 PINCES ROZENBAL        </t>
  </si>
  <si>
    <t xml:space="preserve">ENTONNOIRS X3                 </t>
  </si>
  <si>
    <t xml:space="preserve">SEAU VILEDA PRESS MOCIO       </t>
  </si>
  <si>
    <t xml:space="preserve">LOT BOITE PLASTIQUE X3 1L     </t>
  </si>
  <si>
    <t xml:space="preserve">SEAU ROND BLEU 12L            </t>
  </si>
  <si>
    <t xml:space="preserve">BAC ROND KIS BLEU 10L         </t>
  </si>
  <si>
    <t xml:space="preserve">BX 0600 TRIPES MODE CAEN MERE </t>
  </si>
  <si>
    <t>LT2X4/4 CASSOULET WS AGE GLACE</t>
  </si>
  <si>
    <t xml:space="preserve">1/2 RAVIOLI PUR BOEUF PANZANI </t>
  </si>
  <si>
    <t xml:space="preserve">BQ EMINCE POULET W.SAURIN     </t>
  </si>
  <si>
    <t>800G 4/4 CHOUCROU ROYAL RIE BF</t>
  </si>
  <si>
    <t xml:space="preserve">ETUI 525G TABOULE BF          </t>
  </si>
  <si>
    <t xml:space="preserve">4/4 CASSOULET F-GOURMANDE     </t>
  </si>
  <si>
    <t xml:space="preserve">4/4RAVIOLI P/BOEUF"F"ZAPETTI  </t>
  </si>
  <si>
    <t xml:space="preserve">4/4 CASSOULET 840G  EVDAY     </t>
  </si>
  <si>
    <t xml:space="preserve">ET 760G COUCOUS POUL/BF/MERG  </t>
  </si>
  <si>
    <t xml:space="preserve">RAVIOLI SCE ITAL.PANZANI 5/1  </t>
  </si>
  <si>
    <t>4/4 TARTIFLETTE WILLIAM SAURIN</t>
  </si>
  <si>
    <t xml:space="preserve">1/2 CASSOULET WS              </t>
  </si>
  <si>
    <t>4/4 CASSOULET/CANARD CASTEL.RR</t>
  </si>
  <si>
    <t xml:space="preserve">4/4 CHOUCROUTE F-GOURMANDE    </t>
  </si>
  <si>
    <t xml:space="preserve">1/2 CHOUCROUTE F-GOURMANDE    </t>
  </si>
  <si>
    <t>4/4 CHOUCROUTE CUI.RIESLING.WS</t>
  </si>
  <si>
    <t xml:space="preserve">4/4 CHOUCROUTE GARNIE DUMENIL </t>
  </si>
  <si>
    <t xml:space="preserve">4/4 CASSOULET G.OIE TOULOU.WS </t>
  </si>
  <si>
    <t xml:space="preserve">420G 1/2CASSOULET BF          </t>
  </si>
  <si>
    <t xml:space="preserve">800G 4/4 CHOUCROUTE GARNIE BF </t>
  </si>
  <si>
    <t xml:space="preserve">400G 1/2 CHOUCROUTE GARNIE BF </t>
  </si>
  <si>
    <t xml:space="preserve">840G 4/4 CASSOULET BF         </t>
  </si>
  <si>
    <t xml:space="preserve">800G 4/4 RAVIOLI P.B VBF BF   </t>
  </si>
  <si>
    <t xml:space="preserve">400G 1/2 RAVIOLI P.B VBF BF   </t>
  </si>
  <si>
    <t xml:space="preserve">1/2RAVIOLI P/BOEUF F ZAPETTI  </t>
  </si>
  <si>
    <t xml:space="preserve">1/2 TORSADE FRICANDEL.ZAPETTI </t>
  </si>
  <si>
    <t xml:space="preserve">1/2 CANNELLONI VIANDE PANZANI </t>
  </si>
  <si>
    <t xml:space="preserve">1/2 SAUCISSE LENTILLE-CUIS-WS </t>
  </si>
  <si>
    <t xml:space="preserve">1/2PETIT SALE LENTIL-C-BRA-WS </t>
  </si>
  <si>
    <t xml:space="preserve">1/2BOEUF BOURGUIGNON C-BRA-WS </t>
  </si>
  <si>
    <t xml:space="preserve">1/2 SAUCISSES HARICOTS WS     </t>
  </si>
  <si>
    <t xml:space="preserve">420G 1/2 SAUCISSE LENTILLE BF </t>
  </si>
  <si>
    <t xml:space="preserve">650G 4/4 GRATIN DAUPHINOIS BF </t>
  </si>
  <si>
    <t xml:space="preserve">840G 4/4 SAUCISSE LENTILLE BF </t>
  </si>
  <si>
    <t xml:space="preserve">BQ BLANQUETTE VEAU C.BRAS.WS  </t>
  </si>
  <si>
    <t>BT980G COUSCOUS POUL/BOEUF GAR</t>
  </si>
  <si>
    <t xml:space="preserve">4/4 ACHATINES 10 DZ           </t>
  </si>
  <si>
    <t xml:space="preserve">4/4 ESCARGOT BOURGOGNE 10 DZ  </t>
  </si>
  <si>
    <t xml:space="preserve">1/2 ESCARGOT BOURGOGNE  5 DZ  </t>
  </si>
  <si>
    <t xml:space="preserve">1/2 QUENELLE VEAU CUIS. MACK  </t>
  </si>
  <si>
    <t xml:space="preserve">4/4 QUENELLE VEAU NATURE MACK </t>
  </si>
  <si>
    <t xml:space="preserve">1/2 QUENELLE VEAU NATURE MACK </t>
  </si>
  <si>
    <t xml:space="preserve">4/4 QUENELLE VOLAIL.NAT MACK  </t>
  </si>
  <si>
    <t xml:space="preserve">1/2 QUENELLE VOLAIL.NAT MACK  </t>
  </si>
  <si>
    <t xml:space="preserve">1/2 QUENELLE SAUM/CREVET MACK </t>
  </si>
  <si>
    <t>1/2 QUENELLE VOLAIL.MADER.MACK</t>
  </si>
  <si>
    <t xml:space="preserve">1,05KG3/2 COUS ROYAL VOL/B BF </t>
  </si>
  <si>
    <t xml:space="preserve">1KG 3/2 PAELLA VOL/F-MER BF   </t>
  </si>
  <si>
    <t xml:space="preserve">4/4 RAVIOLI EVERYDAY          </t>
  </si>
  <si>
    <t>420G 1/2CASSOULET CONF/CAN DBF</t>
  </si>
  <si>
    <t xml:space="preserve">ET 60 COQUILLES BEL.GROSSEUR  </t>
  </si>
  <si>
    <t xml:space="preserve">1/2 QUENELLE VEAU FINAN. MACK </t>
  </si>
  <si>
    <t xml:space="preserve">4/4 RAVIOLIS P/BOEUF  PANZANI </t>
  </si>
  <si>
    <t xml:space="preserve">1/2QUENEL.BROCH/S.CREVET MACK </t>
  </si>
  <si>
    <t xml:space="preserve">1/2 BLANQUETTE VEAU NORMANDE  </t>
  </si>
  <si>
    <t xml:space="preserve">1/2 SAUTE LAPIN      RAYNAL&amp;R </t>
  </si>
  <si>
    <t xml:space="preserve">4/4 GRATIN DAUPHINOIS DUMENIL </t>
  </si>
  <si>
    <t>LT2X1/2 CASSOULET WS LT FAMILI</t>
  </si>
  <si>
    <t xml:space="preserve">BT 1/2 C.B.COQ VIN 400GR W.S  </t>
  </si>
  <si>
    <t>BT1/2 QUENEL/BROCH/SAU/NANT MA</t>
  </si>
  <si>
    <t>1/2 RAVIOLI BOLOGNAISE ZAPETTI</t>
  </si>
  <si>
    <t>4/4 POULET AU RIZ CUISINE RAYN</t>
  </si>
  <si>
    <t xml:space="preserve">60G NOODLE POULET LUSTUCRU    </t>
  </si>
  <si>
    <t xml:space="preserve">60G NOODLE CREVETTE LUSTUCRU  </t>
  </si>
  <si>
    <t xml:space="preserve">ZAPETTI RAV. BOLO2X400G       </t>
  </si>
  <si>
    <t xml:space="preserve">60G NOODLE BOEUF LUSTUCRU     </t>
  </si>
  <si>
    <t xml:space="preserve">370G GESIERS CANARD DELPEYRAT </t>
  </si>
  <si>
    <t>LT2+1GR 4/4 RAVIOLI P.BOEUF PA</t>
  </si>
  <si>
    <t xml:space="preserve">800G 4/4 RAVIOL.BOLOG.VBF BF  </t>
  </si>
  <si>
    <t>BT 765G CONFIT CANARD DBF 2/3C</t>
  </si>
  <si>
    <t xml:space="preserve">1/2 GARNITURE POUR BOUCHEES   </t>
  </si>
  <si>
    <t>840G 4/4CASS CONF/CAN CAST DBF</t>
  </si>
  <si>
    <t xml:space="preserve">800G 4/4 CHILI CON CARNE BF   </t>
  </si>
  <si>
    <t xml:space="preserve">BQ0300 HACHIS PARMENTIER W.S. </t>
  </si>
  <si>
    <t xml:space="preserve">400G 1/2 CHILI CON CARNE BF   </t>
  </si>
  <si>
    <t>420G 1/2PETIT SALE LENTILLE BF</t>
  </si>
  <si>
    <t>BQ 300G COUSCOUS POUL/BOEUF BF</t>
  </si>
  <si>
    <t xml:space="preserve">BQ 300G LASAGNE BOLOGNAISE BF </t>
  </si>
  <si>
    <t>BQ 300G POULET BASQUAIS.RIZ BF</t>
  </si>
  <si>
    <t xml:space="preserve">BQ300G BLANQUETTE VEAU RIZ BF </t>
  </si>
  <si>
    <t>BQ SAUMON SCE OSE.PATES W.SAUR</t>
  </si>
  <si>
    <t>BQ0350 PATATOES KEBAB GARBIT M</t>
  </si>
  <si>
    <t>4/4 RAVIOLI 3 FROMAGES ZAPETTI</t>
  </si>
  <si>
    <t>4/4 RAVIOLI BOLOGNAISE ZAPETTI</t>
  </si>
  <si>
    <t xml:space="preserve">1/2 CANNELLONI BOEUF ZAPETTI  </t>
  </si>
  <si>
    <t>1/2 SPAGHETTI BOLOGNAI.PANZANI</t>
  </si>
  <si>
    <t>BX 72CL LENTILLE CUISINE GR.OI</t>
  </si>
  <si>
    <t>BX 72CL RATATOUILLE PROVENCALE</t>
  </si>
  <si>
    <t>BX 72CL COURGETTES PROVENCALES</t>
  </si>
  <si>
    <t xml:space="preserve">BX 72CL MOGETTES DE VENDEE    </t>
  </si>
  <si>
    <t xml:space="preserve">1/2 SAUTE VEAU NIVERNAISE RR  </t>
  </si>
  <si>
    <t xml:space="preserve">1/2 POTEE AUX CHOUX W.SAURIN  </t>
  </si>
  <si>
    <t xml:space="preserve">1/2 SAUTE MOUTON FLAGEOL.CAR. </t>
  </si>
  <si>
    <t>BX 72CL LINGOTS G.OIE ET TOMAT</t>
  </si>
  <si>
    <t>BX 350G CANARD FORESTIER GIROL</t>
  </si>
  <si>
    <t xml:space="preserve">BX 85CL CASSOULET TOULOUSAIN  </t>
  </si>
  <si>
    <t>BX 85CL CIVET CANARD AUX CEPES</t>
  </si>
  <si>
    <t>BX 85CL COQ AU VIN DE BERGERAC</t>
  </si>
  <si>
    <t xml:space="preserve">BX 44CL GRAISSE OIE           </t>
  </si>
  <si>
    <t>1/2 BLANQUETTE VEAU CREME W.SA</t>
  </si>
  <si>
    <t>BX 44CL SAUTE CANARD AUX CEPES</t>
  </si>
  <si>
    <t>BX 85CL CIVET CHEVREUIL GD.VEN</t>
  </si>
  <si>
    <t>BX 85CL CASSOULET CONFIT DE CA</t>
  </si>
  <si>
    <t xml:space="preserve">BX 85CL POULET BASQUAISE      </t>
  </si>
  <si>
    <t>1/2 MITON.CANARD P.POIS/CAROTT</t>
  </si>
  <si>
    <t>1/3 LANGUE BOEUF SCE MADERE 27</t>
  </si>
  <si>
    <t xml:space="preserve">1/2 LANGUE BOEUF SCE MADERE   </t>
  </si>
  <si>
    <t xml:space="preserve">1/2 LANGUE BOEUF SCE PIQUANTE </t>
  </si>
  <si>
    <t xml:space="preserve">1/2 COQ AU VIN BOURGOG.HENAFF </t>
  </si>
  <si>
    <t>B.320G M.O TRIPE SCE PROVENCAL</t>
  </si>
  <si>
    <t>B.320G M.O LANGUE BF SCE MADER</t>
  </si>
  <si>
    <t xml:space="preserve">BQ.285G POULE AU RIZ W.SAURIN </t>
  </si>
  <si>
    <t>ET.730G TABOULE TOMATE ZAPETTI</t>
  </si>
  <si>
    <t xml:space="preserve">1/2 QUENELLE SAUMON S.OCEANE  </t>
  </si>
  <si>
    <t>1/2 QUENELLE VEAU FINANC.PTJEA</t>
  </si>
  <si>
    <t xml:space="preserve">1/2 QUENEL.VOLAIL.NL PTJEAN   </t>
  </si>
  <si>
    <t>1/2 QUENELLE VOLAIL.SCE CHAMPI</t>
  </si>
  <si>
    <t>1/2 QUENELLE BROCH.SAUC.NANTUA</t>
  </si>
  <si>
    <t xml:space="preserve">400G 1/2 RAVIOL.BOLOG.VBF BF  </t>
  </si>
  <si>
    <t xml:space="preserve">BT4/4 CANNELLON.BOEUF VBF BF  </t>
  </si>
  <si>
    <t xml:space="preserve">BT1/2 CANNELLON.BOEUF VBF BF  </t>
  </si>
  <si>
    <t>LT2X1/2 GARNIT.BOUCHEE.REINE R</t>
  </si>
  <si>
    <t>BQ 285G LANGUE BOEUF PDT MO WS</t>
  </si>
  <si>
    <t>BT 385G 1/2GESIER CAN CONF.DBF</t>
  </si>
  <si>
    <t>ET700G COUSCOUS MAROC POUMERG.</t>
  </si>
  <si>
    <t xml:space="preserve">BQ300G LAPIN CHASS+PDT BF     </t>
  </si>
  <si>
    <t xml:space="preserve">BQ280G SAUTE VEAU+LEGU BF     </t>
  </si>
  <si>
    <t xml:space="preserve">BQ 300G HACHIS PARMENTIER BF  </t>
  </si>
  <si>
    <t xml:space="preserve">BQ300G FT COLIN SC.CIT+RIZ BF </t>
  </si>
  <si>
    <t xml:space="preserve">BQ 300G SAUMON OSEIL PATE BF  </t>
  </si>
  <si>
    <t>BQ0285 PAUPIET.VEAU RIZ CHAMP.</t>
  </si>
  <si>
    <t>BQ 300G BOEUF BOURGUIGNONMO WS</t>
  </si>
  <si>
    <t xml:space="preserve">LT 2X400G SPAG.BOLOGN.PANZANI </t>
  </si>
  <si>
    <t>BX 44CL SUPREM.VOL.SCE.FOIE GR</t>
  </si>
  <si>
    <t xml:space="preserve">BX 44CL ESTOUF.PINTAD.TOMATES </t>
  </si>
  <si>
    <t xml:space="preserve">BX 44CL PT JARRET LENTILLE    </t>
  </si>
  <si>
    <t xml:space="preserve">COCOTTE POULET FOREST 400G.WS </t>
  </si>
  <si>
    <t xml:space="preserve">COCOTTE BOEUF BOURGUI 400G.WS </t>
  </si>
  <si>
    <t xml:space="preserve">COCOTTE CASSOULET GR.OIE 400G </t>
  </si>
  <si>
    <t>COCOTTE PETIT SALE LEN.400G.WS</t>
  </si>
  <si>
    <t xml:space="preserve">BQ 350G.TARTIFLETTE M.O WS    </t>
  </si>
  <si>
    <t>COCOTTE BLANQUET DINDE 400G WS</t>
  </si>
  <si>
    <t xml:space="preserve">BOX 300G BOEUF BOLO SPAGHETTI </t>
  </si>
  <si>
    <t>BOX 300G BOEUF CURRY RIZ PAUL&amp;</t>
  </si>
  <si>
    <t>BOX 300G JAMBON CARBO/TAGLIATE</t>
  </si>
  <si>
    <t>BQ0285 CHOU FARCI AUVERGNATE R</t>
  </si>
  <si>
    <t xml:space="preserve">BQ 300G BOEUF BOURGUIGNON BF  </t>
  </si>
  <si>
    <t>BQ 300G EM.POULET CURRY/RIZ BF</t>
  </si>
  <si>
    <t xml:space="preserve">BQ 300G PAELLA ROYALE BF      </t>
  </si>
  <si>
    <t>BQ 285G COUSCOUS MAROCAINE GAR</t>
  </si>
  <si>
    <t>1/2 GARNITURE.BOUCHEES REINE R</t>
  </si>
  <si>
    <t>BX 400G TRIPE ANCIENNE M.LALIE</t>
  </si>
  <si>
    <t xml:space="preserve">1/2BOEUF BOURG.400G BF        </t>
  </si>
  <si>
    <t xml:space="preserve">1/2BLANQUET.VEAU BF 400       </t>
  </si>
  <si>
    <t xml:space="preserve">1/2 CHOUCROUTE ROYALE 400G BF </t>
  </si>
  <si>
    <t xml:space="preserve">BX 760G POULET BASQUAISE DBF  </t>
  </si>
  <si>
    <t xml:space="preserve">BX 760G COQ AU VIN DBF        </t>
  </si>
  <si>
    <t xml:space="preserve">BX 760G CANARD AUX CEPES DBF  </t>
  </si>
  <si>
    <t>4/4 PETIT SALE LENTILLE 840G B</t>
  </si>
  <si>
    <t>BQ300G BOEUF GRILL.PDT 3POIV.R</t>
  </si>
  <si>
    <t xml:space="preserve">FL 31G CLOUS GIROFLE BF       </t>
  </si>
  <si>
    <t xml:space="preserve">FL 45G CANNELLE MOULUE BF     </t>
  </si>
  <si>
    <t xml:space="preserve">FL 48G CURRY BF               </t>
  </si>
  <si>
    <t xml:space="preserve">FL 50G PAPRIKA DOUX BF        </t>
  </si>
  <si>
    <t xml:space="preserve">FL3X0.10G SAFRAN POUDRE BF    </t>
  </si>
  <si>
    <t xml:space="preserve">FL110ML 10G PERSIL BF         </t>
  </si>
  <si>
    <t xml:space="preserve">FL 6G CIBOULETTE BF           </t>
  </si>
  <si>
    <t xml:space="preserve">FL110ML BASILIC 15G BF        </t>
  </si>
  <si>
    <t xml:space="preserve">FL110ML ESTRAGON 9G BF        </t>
  </si>
  <si>
    <t xml:space="preserve">FL110ML THYM 17G BF           </t>
  </si>
  <si>
    <t xml:space="preserve">FL110ML HERBE DE PROVENCE 29G </t>
  </si>
  <si>
    <t xml:space="preserve">FL110ML PERSILLADE 38G BF     </t>
  </si>
  <si>
    <t xml:space="preserve">FL110ML AIL SEMOULE 65G BF    </t>
  </si>
  <si>
    <t xml:space="preserve">FL110ML ECHALOTE 37G BF       </t>
  </si>
  <si>
    <t xml:space="preserve">MOULIN 36G POIVRE NOIR GRAINS </t>
  </si>
  <si>
    <t xml:space="preserve">MOULIN 28G MELANGE 5BAIES BF  </t>
  </si>
  <si>
    <t xml:space="preserve">FL100ML POIVRE NOIR MOULU 50G </t>
  </si>
  <si>
    <t>FL100ML POIVRE BLC MOULU 50G B</t>
  </si>
  <si>
    <t xml:space="preserve">FL 10G ORIGAN PIZZA DUCROS    </t>
  </si>
  <si>
    <t>FL18G BQUET GARNI PROVENC DUC.</t>
  </si>
  <si>
    <t>FL43G PERSILLADE ESCARG.DUCROS</t>
  </si>
  <si>
    <t xml:space="preserve">FL 18G HERBES PROVENCE DUCROS </t>
  </si>
  <si>
    <t xml:space="preserve">FL 7G CERFEUIL ENTIER DUCROS  </t>
  </si>
  <si>
    <t>FL36G POIVRE BLANC MOULU DUCRO</t>
  </si>
  <si>
    <t xml:space="preserve">BT 90GR POIVRE GRIS MOUL.DUCR </t>
  </si>
  <si>
    <t>FL38G POIVRE NOIR MOULU DUCROS</t>
  </si>
  <si>
    <t>FL38G POIVRE NOIR GRAIN DUCROS</t>
  </si>
  <si>
    <t xml:space="preserve">FL 95G SEL AU CELERI DUCROS   </t>
  </si>
  <si>
    <t xml:space="preserve">FL 39G CANNELLE MOULUE DUCROS </t>
  </si>
  <si>
    <t>FL 37G 4 EPICES MOULUES DUCROS</t>
  </si>
  <si>
    <t xml:space="preserve">FL 28G GENIEVRE BAIES DUCROS  </t>
  </si>
  <si>
    <t xml:space="preserve">FL 42G CURRY POUDRE DUCROS    </t>
  </si>
  <si>
    <t xml:space="preserve">FL38G PIMENT EXTRA FORT MLU   </t>
  </si>
  <si>
    <t xml:space="preserve">FL 40G PAPRIKA MOULU DUCROS   </t>
  </si>
  <si>
    <t xml:space="preserve">FL 32G MUSCADE MOULUE DUCROS  </t>
  </si>
  <si>
    <t xml:space="preserve">FL 26G GINGEMBRE MOULU DUCROS </t>
  </si>
  <si>
    <t>FL 23G CLOUS DE GIROFLE DUCROS</t>
  </si>
  <si>
    <t xml:space="preserve">POIVRE NOIR GRAINS KG         </t>
  </si>
  <si>
    <t xml:space="preserve">FL10G CANNELLE BATONS DUCROS  </t>
  </si>
  <si>
    <t>2TUB.36G POIVR.GRIS MLU DUCROS</t>
  </si>
  <si>
    <t xml:space="preserve">BOITE 17G PERSIL DUCROS       </t>
  </si>
  <si>
    <t>FL35G MELANGE 5BAIE MLU DUCROS</t>
  </si>
  <si>
    <t>FL11G PIMENT CAYENNE ENT.DUCRO</t>
  </si>
  <si>
    <t xml:space="preserve">ST 17G LAURIER FEUILLE DUCROS </t>
  </si>
  <si>
    <t xml:space="preserve">ST 17G THYM EN BRANCHE DUCROS </t>
  </si>
  <si>
    <t xml:space="preserve">FL 32G CUMIN MOULU DUCROS     </t>
  </si>
  <si>
    <t xml:space="preserve">FL 14G THYM DUCROS            </t>
  </si>
  <si>
    <t xml:space="preserve">FL 37G CURCUMA MOULU DUCROS   </t>
  </si>
  <si>
    <t>ST 0100 HERBES PROVENCE DUCROS</t>
  </si>
  <si>
    <t xml:space="preserve">FL18G NOIX MUSCADE ENT.DUCROS </t>
  </si>
  <si>
    <t>BQ1LT PURSOUP VEL.LEG.SOLEIL L</t>
  </si>
  <si>
    <t>BQ1LT PURSOUP MOUL.10LEG.VARIE</t>
  </si>
  <si>
    <t xml:space="preserve">BQ 1LT SOUPE POISSONS LIEBIG  </t>
  </si>
  <si>
    <t xml:space="preserve">BQ 1LT POULE AU POT LIEBIG    </t>
  </si>
  <si>
    <t xml:space="preserve">SOUPE DOUCEUR 9 LEGUMES KNORR </t>
  </si>
  <si>
    <t xml:space="preserve">BTE 100G FOND VEAU BF         </t>
  </si>
  <si>
    <t xml:space="preserve">ET300G STICKS BRETZELS        </t>
  </si>
  <si>
    <t xml:space="preserve">ST 0,75L SOUPE CHINOISE MAGGI </t>
  </si>
  <si>
    <t>BF GELEE SAVEUR MADERE ST3X24G</t>
  </si>
  <si>
    <t xml:space="preserve">BQ1LT SECRET G.M.CAR/POIR/H.V </t>
  </si>
  <si>
    <t xml:space="preserve">4S MIN SOUP CREME CHAMPIGNONS </t>
  </si>
  <si>
    <t>ST 1LT POULE VERMICELLE DULFRA</t>
  </si>
  <si>
    <t xml:space="preserve">ST 1LT ECO.POUL.VERMIC. KNORR </t>
  </si>
  <si>
    <t xml:space="preserve">ST 1LT ECO.BOLETS       KNORR </t>
  </si>
  <si>
    <t xml:space="preserve">ST 1LT ECO.CRESSON      KNORR </t>
  </si>
  <si>
    <t xml:space="preserve">ST 1LT ECO.TOMATE/VERM. KNORR </t>
  </si>
  <si>
    <t xml:space="preserve">12011B </t>
  </si>
  <si>
    <t xml:space="preserve">ST 1LT ECO.POTAG.LEGUME KNORR </t>
  </si>
  <si>
    <t xml:space="preserve">ET 3ST COURT-BOUILLON MAGGI   </t>
  </si>
  <si>
    <t xml:space="preserve">ST GASTRO.CREME ASPERGE KNORR </t>
  </si>
  <si>
    <t xml:space="preserve">ST GAST.RIEWELE SUPP.   KNORR </t>
  </si>
  <si>
    <t xml:space="preserve">ST TRAD.JOUR POULE/POT  KNORR </t>
  </si>
  <si>
    <t xml:space="preserve">ST TRAD.JOUR PISTOU     KNORR </t>
  </si>
  <si>
    <t xml:space="preserve">ST TRAD.JOUR MINESTRONE KNORR </t>
  </si>
  <si>
    <t xml:space="preserve">4S MIN SOUPE CLASS. TOMAT     </t>
  </si>
  <si>
    <t xml:space="preserve">4S MIN SOUPE CLASS.POIR/P.D.T </t>
  </si>
  <si>
    <t xml:space="preserve">4S MIN SOUPE.VELOU.LEGUME     </t>
  </si>
  <si>
    <t xml:space="preserve">4S MIN SOUPE MOUL. 10 LEGUMES </t>
  </si>
  <si>
    <t xml:space="preserve">BT BISQUE HOMARD 300G LIEBIG  </t>
  </si>
  <si>
    <t>BQ1LT PURSOUP VELOUT.10LEGUMES</t>
  </si>
  <si>
    <t>BQ 1LT PURSOUP VEL.POIR/PDT LI</t>
  </si>
  <si>
    <t xml:space="preserve">BQ 1/2LT LEGUMES VARIES KNORR </t>
  </si>
  <si>
    <t xml:space="preserve">BK1LT MOULIN LEG.VARIES KNORR </t>
  </si>
  <si>
    <t xml:space="preserve">BQ 1LT VELOUTE 9 LEGUME KNORR </t>
  </si>
  <si>
    <t>BQ 1LT VELOUTE POTIRON CR.KNOR</t>
  </si>
  <si>
    <t xml:space="preserve">BQ 1/2LT VELOUTE 9 LEG  KNORR </t>
  </si>
  <si>
    <t xml:space="preserve">X16 BATON/8L KUB OR MAGGI     </t>
  </si>
  <si>
    <t>12T/6L BOUIL/VOL/DEGRAIS.MAGGI</t>
  </si>
  <si>
    <t xml:space="preserve">FL 250G AROME MAGGI           </t>
  </si>
  <si>
    <t xml:space="preserve">BL 160ML LIQUIDE VIANDOX      </t>
  </si>
  <si>
    <t>BT 0110 FONDS VEAU MAGGI MAGGI</t>
  </si>
  <si>
    <t xml:space="preserve">FL 1KG AROME MAGGI            </t>
  </si>
  <si>
    <t xml:space="preserve">ET 9TAB BOUQUET GARNI KNORR   </t>
  </si>
  <si>
    <t xml:space="preserve">ST SOUPE PAYS/LEG/LARD KNORR  </t>
  </si>
  <si>
    <t xml:space="preserve">SOUPE PASSEE 9 LEGUMES  KNORR </t>
  </si>
  <si>
    <t>BQ.1LT.DOUCEUR 8LEGUMES CR.KNO</t>
  </si>
  <si>
    <t>PAPILOT POULET HER PROVEN34G M</t>
  </si>
  <si>
    <t>PAPILOT POULET AIL OIG36GMAGGI</t>
  </si>
  <si>
    <t>4S MIN SOUP GRATIN OIGNONROYCO</t>
  </si>
  <si>
    <t>ST SOUPE DOUCEUR ASPERGES KNOR</t>
  </si>
  <si>
    <t xml:space="preserve">ST75CL MOULINEE 9 LEG.MAGGI   </t>
  </si>
  <si>
    <t xml:space="preserve">ST 1LT POULE VERMICELLE MAGGI </t>
  </si>
  <si>
    <t xml:space="preserve">ET BOUIL.POULE POT 15T MAGGI  </t>
  </si>
  <si>
    <t xml:space="preserve">BT 90G FUMET DE POISSON MAGGI </t>
  </si>
  <si>
    <t xml:space="preserve">LT 2X1LT DOUCEUR 8LEG.KNORR   </t>
  </si>
  <si>
    <t>LT2BQ 1L.VELOUTE 9LEG.KNORR PR</t>
  </si>
  <si>
    <t xml:space="preserve">LT2 BK 1LT MOUL.LEG.VAR.KNORR </t>
  </si>
  <si>
    <t xml:space="preserve">BTE 100G OIGNONS FRITS SNACK  </t>
  </si>
  <si>
    <t xml:space="preserve">BQ 1L VELOUTE POIREAU PDT BF  </t>
  </si>
  <si>
    <t xml:space="preserve">BQ 1L VELOUTE LEGUMES BF      </t>
  </si>
  <si>
    <t>950G SOUPE POISSON LANGOUS DBF</t>
  </si>
  <si>
    <t xml:space="preserve">BQ 1L VELOUTE TOMATE BF       </t>
  </si>
  <si>
    <t xml:space="preserve">ST075L SEC.GM.POIREAU PDT.KNO </t>
  </si>
  <si>
    <t>BQ1LT LEGUMES/VERMICELLES LIEB</t>
  </si>
  <si>
    <t xml:space="preserve">1L POTA/MALIN TOMATE VERMICEL </t>
  </si>
  <si>
    <t>BK50CL DOUCEUR 8LEGUMES CR.KNO</t>
  </si>
  <si>
    <t xml:space="preserve">PUGET "TAPENADE NOIRE" 90G    </t>
  </si>
  <si>
    <t xml:space="preserve">X8TAB/4L BOUILLON BOEUF MAGGI </t>
  </si>
  <si>
    <t xml:space="preserve">ST 0.7L SOUPE THAI 2ASS KNORR </t>
  </si>
  <si>
    <t xml:space="preserve">ST 3ASS SOUPE FORESTIER KNORR </t>
  </si>
  <si>
    <t xml:space="preserve">ST BOEUF TOMATE VERMIC.MAGGI  </t>
  </si>
  <si>
    <t xml:space="preserve">ST TOMATE VERMICELLE MAGGI    </t>
  </si>
  <si>
    <t xml:space="preserve">ST JARDINIERE LEGUME MAGGI    </t>
  </si>
  <si>
    <t xml:space="preserve">ST SOUPE A L'OIGNON MAGGI     </t>
  </si>
  <si>
    <t xml:space="preserve">BK 50CL LANGOUST.MUSCADET     </t>
  </si>
  <si>
    <t xml:space="preserve">BK 1L SOUPE DE POISSON        </t>
  </si>
  <si>
    <t>BK 1L VELOUTE CEPE &amp;BOLETLIEBI</t>
  </si>
  <si>
    <t xml:space="preserve">X9TAB/9L COURT BOUILLON KNORR </t>
  </si>
  <si>
    <t>BTE 110G FOND DE VOLAILLE MAGG</t>
  </si>
  <si>
    <t xml:space="preserve">FL.140G AROME PATRELLE        </t>
  </si>
  <si>
    <t>ETUI 12X10G BOUIL POT AUFEU BF</t>
  </si>
  <si>
    <t>ETUI 12X10G BOUILLONS BOEUF BF</t>
  </si>
  <si>
    <t>ETUI 12X10G BOUILLONS POULE BF</t>
  </si>
  <si>
    <t xml:space="preserve">ET 1L GELEE MADERE 2ST MAGGI  </t>
  </si>
  <si>
    <t>LT2X1L POT/MALIN LEG&amp;VERMIC.LI</t>
  </si>
  <si>
    <t xml:space="preserve">ET.3ST DELICE LEG.CROUT.ROYCO </t>
  </si>
  <si>
    <t>LT2X50CL DOUCEUR 8LEG KNORR OP</t>
  </si>
  <si>
    <t>18TAB BOUILLON POT AU FEU 180G</t>
  </si>
  <si>
    <t xml:space="preserve">18 TAB BOUILLON VOLAILLE 180G </t>
  </si>
  <si>
    <t>18TAB BOUILLON GOUT BOEUF 180G</t>
  </si>
  <si>
    <t xml:space="preserve">MARMITE BOUIL LEGUMES KNORR   </t>
  </si>
  <si>
    <t>BT 8TAB.BOUILLON DE VOLAILLE M</t>
  </si>
  <si>
    <t>BQ1LT POTIRON/KIRI DOUX PLAISI</t>
  </si>
  <si>
    <t>ST 3ASS SOUPE DOUC.LEG.AUTOMNE</t>
  </si>
  <si>
    <t>BQ1LT SOUPE LEG.AUTREFOIS KNOR</t>
  </si>
  <si>
    <t>BQ 1L VELOUTE POTIRON BELLE FR</t>
  </si>
  <si>
    <t xml:space="preserve">ET.3ST LEG/SOLEIL.CROUT.ROYCO </t>
  </si>
  <si>
    <t>BQ1LT SOUPE CHINOISE 7LEG&amp;VERM</t>
  </si>
  <si>
    <t>BQ1L.PURSOUP MOUL.LEG.AUTREFOI</t>
  </si>
  <si>
    <t>BK 1L MINESTRONE MILANAISE LIE</t>
  </si>
  <si>
    <t>BQ 1L DOUCEUR LEGUMES SOLEIL K</t>
  </si>
  <si>
    <t>BQ 30CL SOUPE POULE VERMICELLE</t>
  </si>
  <si>
    <t xml:space="preserve">MARMITE BOUILLON POULE KNORR  </t>
  </si>
  <si>
    <t xml:space="preserve">BQ2X30CL VELOUTE POTIRON BF   </t>
  </si>
  <si>
    <t xml:space="preserve">BK2X30CL VELOUTE LEGUME BF    </t>
  </si>
  <si>
    <t xml:space="preserve">BQ2X30CL VELOUTE POIREAUX PDT </t>
  </si>
  <si>
    <t xml:space="preserve">BK2X30CL MOULINE.LEGUM.VARIES </t>
  </si>
  <si>
    <t>BQ 1L MOULINE LEGUMES VARIES B</t>
  </si>
  <si>
    <t xml:space="preserve">LT2X400G BISQUE HOMARD LIEBIG </t>
  </si>
  <si>
    <t>BQ2X35CL PURSOUP MOUL.10LEGUME</t>
  </si>
  <si>
    <t>BQ2X35CL PURSOUP.VEL.10LEGUMES</t>
  </si>
  <si>
    <t>BQ2X35CL LEGUMES VERMICEL.LIEB</t>
  </si>
  <si>
    <t xml:space="preserve">BQ2X35CL PURSOUP VEL POIR PDT </t>
  </si>
  <si>
    <t xml:space="preserve">BQ2X35CL PURSOUP VEL LEG SOL. </t>
  </si>
  <si>
    <t>BQ2X35CL POTIRON GIROLL LIEBIG</t>
  </si>
  <si>
    <t>BQ2X35CL PURSOUP VEL LEGU POEL</t>
  </si>
  <si>
    <t>BQ2X35CL VELOUT TOMATES LIEBIG</t>
  </si>
  <si>
    <t xml:space="preserve">ST0100 PEPITE CHOCOLAT VAHINE </t>
  </si>
  <si>
    <t xml:space="preserve">SACHET 0100 PRALIN VAHINE     </t>
  </si>
  <si>
    <t xml:space="preserve">ST 250G ABRICOTS MOELLEUX BF  </t>
  </si>
  <si>
    <t xml:space="preserve">ST15X8G SUCRE VANILLE RUF     </t>
  </si>
  <si>
    <t>ST 115G NOIX COCO RAPEE VAHINE</t>
  </si>
  <si>
    <t xml:space="preserve">ST 50G PIGNONS DE PIN VAHINE  </t>
  </si>
  <si>
    <t xml:space="preserve">ST 50G CERNEAUX NOIX VAHINE   </t>
  </si>
  <si>
    <t xml:space="preserve">ST.KG PRUNEAU AGEN 33/44 MP   </t>
  </si>
  <si>
    <t xml:space="preserve">LT 6 ST LEVURE CHIMIQUE ANCEL </t>
  </si>
  <si>
    <t>LT 3 ST LEVURE BOULANG.DROETKE</t>
  </si>
  <si>
    <t xml:space="preserve">FL0200 EAU FLEUR ORANGER AROM </t>
  </si>
  <si>
    <t xml:space="preserve">FL210G CARAMEL LIQUIDE VAHINE </t>
  </si>
  <si>
    <t xml:space="preserve">ET 9 FEUILLES GELATINE VAHINE </t>
  </si>
  <si>
    <t xml:space="preserve">FL20ML VANILLE LIQUIDE VAHINE </t>
  </si>
  <si>
    <t>FL65G VERMICEL.ARC-EN-CIEL VAH</t>
  </si>
  <si>
    <t>150G MACEDOINE FRT CONFI VAHIN</t>
  </si>
  <si>
    <t>ST125G AMANDES EFFILEES VAHINE</t>
  </si>
  <si>
    <t xml:space="preserve">ST 125G AMANDE POUDRE VAHINE  </t>
  </si>
  <si>
    <t xml:space="preserve">ST 500G PRUNEAU AGEN 33/44 BF </t>
  </si>
  <si>
    <t xml:space="preserve">PT 500G PRUN/AGEN DEN/44/55   </t>
  </si>
  <si>
    <t>LT 10 ST SUCRE VANILLE DROETKE</t>
  </si>
  <si>
    <t xml:space="preserve">ST 100G POP CORN CARAMEL BAFF </t>
  </si>
  <si>
    <t>150G MELANGE TROCADERO M. PRUN</t>
  </si>
  <si>
    <t xml:space="preserve">150G MELANGE SPORT M.PRUNILLE </t>
  </si>
  <si>
    <t>200G MELANGE EVASION M.PRUNILL</t>
  </si>
  <si>
    <t xml:space="preserve">ET 3D NAPAGE POUR TARTE ANCEL </t>
  </si>
  <si>
    <t xml:space="preserve">LT 66G 6ST LEVURE CHIMIQUE BF </t>
  </si>
  <si>
    <t xml:space="preserve">ST 2 GOUSSES VANILLE 3G. BF   </t>
  </si>
  <si>
    <t xml:space="preserve">LT 6ST 7.5G.SUCRE VANILLEBF   </t>
  </si>
  <si>
    <t xml:space="preserve">X6 ST SUCRE VANILLE ALSA      </t>
  </si>
  <si>
    <t>ST 100G POP CORN CARAMEL RIGOP</t>
  </si>
  <si>
    <t>250G PATE AMANDE 33% TRICOLORE</t>
  </si>
  <si>
    <t xml:space="preserve">ST 150G POP CORN SUCRE BF     </t>
  </si>
  <si>
    <t>ST 100G.POP CORN CARAMELISE BF</t>
  </si>
  <si>
    <t>ST 500G PRUNEAU44/55 MPRUNILLE</t>
  </si>
  <si>
    <t xml:space="preserve">B.500G CHOUCHOU MP            </t>
  </si>
  <si>
    <t xml:space="preserve">ST 200G NOIX CAJOU S/SEL MP   </t>
  </si>
  <si>
    <t xml:space="preserve">BQ250G AMANDES ENTIERES BONI  </t>
  </si>
  <si>
    <t>BQ 250G NOISETTES DECORTIQ.BON</t>
  </si>
  <si>
    <t xml:space="preserve">BQ 225G AMANDES POUDRE BONI   </t>
  </si>
  <si>
    <t>BQ 200G.NOIX DE COCO MOULUE BO</t>
  </si>
  <si>
    <t xml:space="preserve">LEVURE BOULANGERE 6X5G.B.F    </t>
  </si>
  <si>
    <t xml:space="preserve">FL 165G NAPPAGE FRUITS ROUGES </t>
  </si>
  <si>
    <t xml:space="preserve">FL 190G NAPPAGE CHOCOLAT VAHI </t>
  </si>
  <si>
    <t xml:space="preserve">ST 3X90G POP CORN SUCRE MICRO </t>
  </si>
  <si>
    <t>ST 3X90G POP CORN SALE MICRO O</t>
  </si>
  <si>
    <t xml:space="preserve">250G MEL.RAISIN MOEL.BF       </t>
  </si>
  <si>
    <t xml:space="preserve">250G DATTES DEGLET.NOUR       </t>
  </si>
  <si>
    <t xml:space="preserve">500G FIGUES SECHES BF         </t>
  </si>
  <si>
    <t xml:space="preserve">250G FIGUES MOEL GEN.BF       </t>
  </si>
  <si>
    <t xml:space="preserve">250G RAISINS SECS BF          </t>
  </si>
  <si>
    <t xml:space="preserve">RAISINS SEC GOLDEN 250G       </t>
  </si>
  <si>
    <t xml:space="preserve">500G ARACHIDES GRILL.BF       </t>
  </si>
  <si>
    <t>ST 100G NOISETTE POUDRE VAHINE</t>
  </si>
  <si>
    <t xml:space="preserve">ST 125G RAISINS SECS VAHINE   </t>
  </si>
  <si>
    <t xml:space="preserve">LT 8 ST LEVURE CHI.ALSA       </t>
  </si>
  <si>
    <t xml:space="preserve">SEAU POP CORN SUCRE 1L        </t>
  </si>
  <si>
    <t xml:space="preserve">VANISH OXI GEL DETACHANT 1LT  </t>
  </si>
  <si>
    <t xml:space="preserve">2L LESSIVE SAVON VEGETAL      </t>
  </si>
  <si>
    <t>BTE 12DECOLORSTOP+DETACHEUR 2E</t>
  </si>
  <si>
    <t>2X12ST DECOLOR STOP +DETACHEUR</t>
  </si>
  <si>
    <t>2L LESS.LIQ.BF SAV.MARSEILLE 2</t>
  </si>
  <si>
    <t>FL500ML LIQ.RINCAGE LAV.VAISS.</t>
  </si>
  <si>
    <t xml:space="preserve">X20CAP.LESS.LIQ.BF 535G 2EN1  </t>
  </si>
  <si>
    <t>720ML GEL CONC.LAV.VAIS.BF 36L</t>
  </si>
  <si>
    <t>2L LESS.LIQ.CONC.27LAV.BF FRAI</t>
  </si>
  <si>
    <t>MAISON VERTE THYM BASILIC 500M</t>
  </si>
  <si>
    <t>2X1,89L SKIP ACT.CLEAN SKY 27L</t>
  </si>
  <si>
    <t>POT 500G VANISH OXI ACTION ROS</t>
  </si>
  <si>
    <t xml:space="preserve">MINI MIR MULTI USAGES 3 X 250 </t>
  </si>
  <si>
    <t xml:space="preserve">MIR COULEUR POUDRE     450GR  </t>
  </si>
  <si>
    <t>ECOPRIX JAVEL NATURE 36[ 3X250</t>
  </si>
  <si>
    <t xml:space="preserve">ECOPRIX JAVEL NATURE 9[ 5 LT  </t>
  </si>
  <si>
    <t xml:space="preserve">3X300G SAVON BLANC PERSAVON   </t>
  </si>
  <si>
    <t>PERSAVON SAVON GLYCERINE 4X200</t>
  </si>
  <si>
    <t xml:space="preserve">BEC JAVEL NATURE 9[ 2 LT      </t>
  </si>
  <si>
    <t>K2R DETACHANT A SEC AEROSOL 20</t>
  </si>
  <si>
    <t>FABULON SUPER GLISSE AEROSOL 4</t>
  </si>
  <si>
    <t xml:space="preserve">AMIDON ROBIN AEROSOL 400 ML   </t>
  </si>
  <si>
    <t>MIR COULEUR LIQUIDE      1,5LT</t>
  </si>
  <si>
    <t>JAVEL DOSE JAVEL PASTILLE X 16</t>
  </si>
  <si>
    <t xml:space="preserve">FL 2L ACE DELICAT SYSTEME 8+  </t>
  </si>
  <si>
    <t xml:space="preserve">SKIP TABLETTES X 32           </t>
  </si>
  <si>
    <t>DECOLOR STOP BOITE 12 FEUILLES</t>
  </si>
  <si>
    <t xml:space="preserve">MIR BLACK MAGIC 750 ML        </t>
  </si>
  <si>
    <t>1.75L OMO SEMI CONCENT.TROPIQU</t>
  </si>
  <si>
    <t>37LAV.PERSIL BQ PROVENC.2,637L</t>
  </si>
  <si>
    <t>1.29L PERSIL SUP.CONCENT.PROVE</t>
  </si>
  <si>
    <t xml:space="preserve">1.235KG SUN POUDRE CLASSIC    </t>
  </si>
  <si>
    <t xml:space="preserve">2.85KG SUN POUDRE CLASSIC     </t>
  </si>
  <si>
    <t xml:space="preserve">1.365KG ARIEL PDRE ALPINE 21D </t>
  </si>
  <si>
    <t>1.365KG ARIEL PDR REGULIER 21D</t>
  </si>
  <si>
    <t xml:space="preserve">1.495L ARIEL LIQ.REGULIER 23D </t>
  </si>
  <si>
    <t xml:space="preserve">1.495L ARIEL LIQ.ALPINE 23D   </t>
  </si>
  <si>
    <t xml:space="preserve">2.21L ARIEL LIQ.REGULIER 34D  </t>
  </si>
  <si>
    <t>PAIC CITRON              750 M</t>
  </si>
  <si>
    <t>MINIDOU PECHE&amp;FL.CERISIER 3X25</t>
  </si>
  <si>
    <t xml:space="preserve">SUN SEL REGENERANT       4 KG </t>
  </si>
  <si>
    <t>PALMOLIVE  VAISSELLE     750 M</t>
  </si>
  <si>
    <t xml:space="preserve">1L ASSOUPL.LAVANDE BF         </t>
  </si>
  <si>
    <t xml:space="preserve">1L ASSOUP FRAICHEUR BF        </t>
  </si>
  <si>
    <t xml:space="preserve">SUN LIQUIDE STANDARD 1,5LT    </t>
  </si>
  <si>
    <t xml:space="preserve">750ML VAISELLE CITRON BF      </t>
  </si>
  <si>
    <t xml:space="preserve">MIR VAIS.ALOE VERA PS 500     </t>
  </si>
  <si>
    <t xml:space="preserve">750ML VAISSEL.FLORAL BF       </t>
  </si>
  <si>
    <t>40D FINISH POWERBALL LAV.VAISS</t>
  </si>
  <si>
    <t xml:space="preserve">MIR VAISSELLE VINAIGRE 750 ML </t>
  </si>
  <si>
    <t xml:space="preserve">EVERYDAY VAISSEL CONC 1LT     </t>
  </si>
  <si>
    <t xml:space="preserve">SOUPLINE DOSE GRAND AIR 3X200 </t>
  </si>
  <si>
    <t>PALMOLIVE PEAUX SENSIBLES 500M</t>
  </si>
  <si>
    <t>SOUPLINE 20 FEUILLES SECHE-LIN</t>
  </si>
  <si>
    <t xml:space="preserve">500ML ULTRA DEGRAISSANT BF    </t>
  </si>
  <si>
    <t xml:space="preserve">SUN RINCAGE STANDARD 500ML    </t>
  </si>
  <si>
    <t xml:space="preserve">2.4L MAISON VERTE LESSIVE ECO </t>
  </si>
  <si>
    <t>1,92L MAISON VERTE RECHARGE EC</t>
  </si>
  <si>
    <t xml:space="preserve">JAVEL PARFUM EUCALYP BF       </t>
  </si>
  <si>
    <t>1.4L SKIP LESS.ULT.ACTIVE CLEA</t>
  </si>
  <si>
    <t xml:space="preserve">750ML LESSIVE LAINE BF        </t>
  </si>
  <si>
    <t xml:space="preserve">750ML ULTRA DOUCEUR BF        </t>
  </si>
  <si>
    <t xml:space="preserve">500ML VAISSELLE P.SENSIBLE BF </t>
  </si>
  <si>
    <t xml:space="preserve">FL1.495L DASH 23D LOTUS &amp; LYS </t>
  </si>
  <si>
    <t>FL1.495L DASH 23D.MANDAR&amp;FRANG</t>
  </si>
  <si>
    <t xml:space="preserve">FEBREZE ANTI ALLERGENES 500ML </t>
  </si>
  <si>
    <t xml:space="preserve">1.82L XTRA TOTAL ECO 26D      </t>
  </si>
  <si>
    <t xml:space="preserve">19D DASH PERLES LOTUS &amp; LYS   </t>
  </si>
  <si>
    <t>19D DASH PERLES COQUELICOT/CER</t>
  </si>
  <si>
    <t>550ML LENOR CONC.SENSO CP FOUD</t>
  </si>
  <si>
    <t>550ML LENOR CONC.SENSO AIR FRA</t>
  </si>
  <si>
    <t xml:space="preserve">FL 750ML ULTRA FRAICHEUR BF   </t>
  </si>
  <si>
    <t>500ML LIQ.VAIS.CITR.ARBRE VERT</t>
  </si>
  <si>
    <t>960ML CAJOLINE INTENS.PAS.GOUR</t>
  </si>
  <si>
    <t xml:space="preserve">PERSAVON BLANC MARSEILLE 400G </t>
  </si>
  <si>
    <t xml:space="preserve">3L LESSIVE LIQUIDE BF         </t>
  </si>
  <si>
    <t xml:space="preserve">33275A </t>
  </si>
  <si>
    <t xml:space="preserve">PASTI.LAVE VAIS 5EN1 BF       </t>
  </si>
  <si>
    <t>1.875L LES.LIQ S.CROIX BORA BO</t>
  </si>
  <si>
    <t>FL 1.875LT LES.LIQ S.CROIX MAR</t>
  </si>
  <si>
    <t xml:space="preserve">FL 1.890LT LES LIQ XTRA TOTAL </t>
  </si>
  <si>
    <t xml:space="preserve">750ML SOUPLINE GRAND AIR      </t>
  </si>
  <si>
    <t xml:space="preserve">3X250ML E.JAVEL TRAD LACROIX  </t>
  </si>
  <si>
    <t>MIR LAINE CONCENTRE 1.5LT25MES</t>
  </si>
  <si>
    <t>MIR VAIS.2X500ML PAMPL.MINI PR</t>
  </si>
  <si>
    <t xml:space="preserve">PT 1.5KG CALGON POUDRE        </t>
  </si>
  <si>
    <t>500ML LIQ.VAISSEL/EUCALYPTU BF</t>
  </si>
  <si>
    <t>OMO 1LT PETIT&amp;PUISSANT LILAS B</t>
  </si>
  <si>
    <t>DECOLOR STOP+DETACH.2X10ST P.C</t>
  </si>
  <si>
    <t xml:space="preserve">2L JAVEL NATURE BF            </t>
  </si>
  <si>
    <t xml:space="preserve">FL 750ML GEL CALGON           </t>
  </si>
  <si>
    <t xml:space="preserve">MIR COULEUR POUDRE 360G       </t>
  </si>
  <si>
    <t>3 DOSES ADOUC SOUPLINE LAVANDE</t>
  </si>
  <si>
    <t>FL 750ML JAVEL PRECISE TONIQUE</t>
  </si>
  <si>
    <t xml:space="preserve">POT 500G VANISH CRYSTAL BLANC </t>
  </si>
  <si>
    <t xml:space="preserve">LT 2X500ML 2E/PX MIR VAIS.SEL </t>
  </si>
  <si>
    <t xml:space="preserve">PT 7M MIR LAINE PDRE 385G     </t>
  </si>
  <si>
    <t xml:space="preserve">BB 400ML DETACH.AV LAVAGEK2R  </t>
  </si>
  <si>
    <t xml:space="preserve">20CAPS SKIP ACTIVE CLEAN 526G </t>
  </si>
  <si>
    <t>X20 DOSES ARIEL TABS REG 1,32K</t>
  </si>
  <si>
    <t xml:space="preserve">750ML PAIC CITRON VERT        </t>
  </si>
  <si>
    <t xml:space="preserve">500ML PAIC EXCEL ANTI ODEUR   </t>
  </si>
  <si>
    <t xml:space="preserve">750ML MIR VAIS.POMME          </t>
  </si>
  <si>
    <t>X30 FINISH TOUT EN 1 REGULAR D</t>
  </si>
  <si>
    <t xml:space="preserve">FL 1LT DETACHANT AVANT LAVAGE </t>
  </si>
  <si>
    <t>B.FRANCE ANTICALCAIRE 16 PASTI</t>
  </si>
  <si>
    <t xml:space="preserve">2L ASSOUPLISSANT GRAND AIR    </t>
  </si>
  <si>
    <t xml:space="preserve">2L ASSOUPLISSANT LAVANDE      </t>
  </si>
  <si>
    <t>2L ASSOUPLISSANT HYPOALLERGENI</t>
  </si>
  <si>
    <t>FL PLASTIQUE 48PASTILLES JAVEL</t>
  </si>
  <si>
    <t xml:space="preserve">X17 TABS CALGON 2EN1          </t>
  </si>
  <si>
    <t xml:space="preserve">70TAB TT EN1 VAISSEL.EVERYDAY </t>
  </si>
  <si>
    <t>X19CAPS.ARIEL PODS 568.1G REGU</t>
  </si>
  <si>
    <t xml:space="preserve">20 CAPS XTRA TOTAL ECO        </t>
  </si>
  <si>
    <t xml:space="preserve">MIR WHITE 1.5L                </t>
  </si>
  <si>
    <t xml:space="preserve">19D ARIEL PODS ALPINE 547,2G  </t>
  </si>
  <si>
    <t xml:space="preserve">900ML ARIEL LIQUIDE MAIN      </t>
  </si>
  <si>
    <t>SP.500ML FEBREZE FRUITS SOLEIL</t>
  </si>
  <si>
    <t>910ML SKIP P&amp;PUISS.26LAV.ACT.C</t>
  </si>
  <si>
    <t xml:space="preserve">500ML LIQ.VAISSELLE POMME BF  </t>
  </si>
  <si>
    <t>2X1.5L MIR LAINE BAMBOU F.SPEC</t>
  </si>
  <si>
    <t>2X910ML SKIP P&amp;PUISS.ACT.CLEAN</t>
  </si>
  <si>
    <t>500ML PAIC EXCEL + EXPERT DEGR</t>
  </si>
  <si>
    <t xml:space="preserve">SUN TOUT EN1 ULTIMATE 24D     </t>
  </si>
  <si>
    <t>650G ARIEL POUDRE 10D REGULIER</t>
  </si>
  <si>
    <t>FL 2L RECH.LESS.LIQ.SAVON 30LA</t>
  </si>
  <si>
    <t xml:space="preserve">TB 200ML GENIE GEL            </t>
  </si>
  <si>
    <t xml:space="preserve">450G GENIE POUDRE             </t>
  </si>
  <si>
    <t xml:space="preserve">XTRA TOTAL 25M 1.375KG        </t>
  </si>
  <si>
    <t xml:space="preserve">XTRA POUDRE 5M 275G           </t>
  </si>
  <si>
    <t xml:space="preserve">SKIP 27M ACTIVE CLEAN 1.890KG </t>
  </si>
  <si>
    <t xml:space="preserve">SKIP 7M ACTIVE CLEAN 490G     </t>
  </si>
  <si>
    <t xml:space="preserve">PERSIL 7M PROVENCE 490G       </t>
  </si>
  <si>
    <t xml:space="preserve">SAC 10KG SEL ADOUCISSEUR AQUA </t>
  </si>
  <si>
    <t xml:space="preserve">MIR BLACK MAGIC 1.5L          </t>
  </si>
  <si>
    <t xml:space="preserve">750ML LIQ.VAISSELLE NAT       </t>
  </si>
  <si>
    <t xml:space="preserve">500ML VAISSELLE PX SENS ARBRE </t>
  </si>
  <si>
    <t>500ML VAISSELLE AMANDE ARBRE V</t>
  </si>
  <si>
    <t xml:space="preserve">850ML XTRA TOTAL              </t>
  </si>
  <si>
    <t xml:space="preserve">850ML S.CROIX BORA BORA       </t>
  </si>
  <si>
    <t xml:space="preserve">850ML LE CHAT EXP.AUTODOSEUR  </t>
  </si>
  <si>
    <t>21CAPSX27,8G ARIEL LESSIV.REGU</t>
  </si>
  <si>
    <t>750ML DOS.JAVEL EUCALYPTUS LAC</t>
  </si>
  <si>
    <t xml:space="preserve">1.5L JAVEL LACROIX            </t>
  </si>
  <si>
    <t>2.52L 40LAV.LESS.JARDIN DES IL</t>
  </si>
  <si>
    <t>2.52L 40LAV.LESS.MARSEILLE CHA</t>
  </si>
  <si>
    <t>ET 500G REBLANCHISSEUR EAU ECA</t>
  </si>
  <si>
    <t>BT150G DETRATRANT 3EN1 NEUTRAK</t>
  </si>
  <si>
    <t>25 LINGET.ANTI-TRANSFERT COUL.</t>
  </si>
  <si>
    <t>1.89L SKIP LIQ.27LAV.FRESH CLE</t>
  </si>
  <si>
    <t>1.89L SKIP LIQ.27LAV.ACT.CLEAN</t>
  </si>
  <si>
    <t xml:space="preserve">BK 1L.BOISSON SOJA BIO BF     </t>
  </si>
  <si>
    <t>GERBLE BISCUIT LAIT CHOCOLAT 2</t>
  </si>
  <si>
    <t>GERBLE BISCUIT POMME NOISETTE2</t>
  </si>
  <si>
    <t>GERBLE BISCUIT SOJA FIGUE 270G</t>
  </si>
  <si>
    <t>GERBLE BISCUIT SOJA ORANGE 280</t>
  </si>
  <si>
    <t xml:space="preserve">GERBLE BARRES FIGUE 150G      </t>
  </si>
  <si>
    <t xml:space="preserve">GERBLE BISCUIT SESAME 230G    </t>
  </si>
  <si>
    <t>GERBLE GERME DE BLE SELECTIONN</t>
  </si>
  <si>
    <t xml:space="preserve">TUOCHA THE YUNNAM NATURE X 25 </t>
  </si>
  <si>
    <t>3X25CL MINI SOJA VANIL.BIO BJO</t>
  </si>
  <si>
    <t>3X25CL MINI SOJA CHOCO.BIO BJO</t>
  </si>
  <si>
    <t>BK 1L SOJA A BOIRE VANIL.BIO B</t>
  </si>
  <si>
    <t>BK 1L SOJA A BOIRE NAT.BIO BJO</t>
  </si>
  <si>
    <t>150G PAILLETTE SUPERLEV.GAYELO</t>
  </si>
  <si>
    <t xml:space="preserve">CEREAL BIO DOY QUINOA 220G    </t>
  </si>
  <si>
    <t>BTE 30C 12VITAMI 8MINERAUX JUV</t>
  </si>
  <si>
    <t>BX 58CL HARICOTS VERTS BIO ROC</t>
  </si>
  <si>
    <t>PT100G GALETTE DE RIZ BIO BONI</t>
  </si>
  <si>
    <t xml:space="preserve">PT300G PAIN EPICES BONI BIO   </t>
  </si>
  <si>
    <t xml:space="preserve">BX360G COMPOTE POMME BONI BIO </t>
  </si>
  <si>
    <t>BX HARICOT BLC/TOM/340G/BONI B</t>
  </si>
  <si>
    <t>BTE.400GR TOMATES PELEE BIO BO</t>
  </si>
  <si>
    <t xml:space="preserve">BOCAL.700GR PASSATA BONI      </t>
  </si>
  <si>
    <t>BOCAL SALADE/CELERI 320G/BIOTI</t>
  </si>
  <si>
    <t>BOCAL CHOUX ROUGE 360GR/BIOTIM</t>
  </si>
  <si>
    <t>BX340G PETITS POIS E.F BIO BON</t>
  </si>
  <si>
    <t>BOCAL P.POIS CARO/340G BONI BI</t>
  </si>
  <si>
    <t>BOCAL CAROTT/EX.FIN/340G/BIOTI</t>
  </si>
  <si>
    <t xml:space="preserve">BONI BIO RIZ BASMATI 1 KG     </t>
  </si>
  <si>
    <t xml:space="preserve">250G SIROP AGAVE SUNNY BIO    </t>
  </si>
  <si>
    <t xml:space="preserve">0.75L HUILE OLIVE BIO PUGET   </t>
  </si>
  <si>
    <t>PT 200G BISC.COUP DBLE BIO BJO</t>
  </si>
  <si>
    <t xml:space="preserve">GAUFRES AU MIEL 175G    BJORG </t>
  </si>
  <si>
    <t xml:space="preserve">PAIN D'EPICES MIEL 300G BJORG </t>
  </si>
  <si>
    <t xml:space="preserve">GALETTE RIZ COMPL.130G BJORG  </t>
  </si>
  <si>
    <t xml:space="preserve">BL 75CL JUS PRUNEAUX    BJORG </t>
  </si>
  <si>
    <t>BT 6 CUBES BOUILLON LEGUME BJO</t>
  </si>
  <si>
    <t xml:space="preserve">SOJA CUISINE 25CL BJORG       </t>
  </si>
  <si>
    <t xml:space="preserve">SOJA A BOIRE CALCIUM BJORG    </t>
  </si>
  <si>
    <t xml:space="preserve">PT 750G MUESLI BIO BJORG      </t>
  </si>
  <si>
    <t>PT 130G GALETTE 4 CEREAL.BIO B</t>
  </si>
  <si>
    <t>BX280G CHAMPIGNON COUPE BONI B</t>
  </si>
  <si>
    <t xml:space="preserve">BIOTIME CACAO INSTAN 400G     </t>
  </si>
  <si>
    <t xml:space="preserve">PT FOURRE CHOCOLAT 225G BJORG </t>
  </si>
  <si>
    <t xml:space="preserve">BOISSON NATURE  RIZ 1L  BJORG </t>
  </si>
  <si>
    <t xml:space="preserve">BOISSON AUX AMANDES 1L  BJORG </t>
  </si>
  <si>
    <t>FL 250ML SIROP D AGAVE   BJORG</t>
  </si>
  <si>
    <t xml:space="preserve">LT2 X225G FOURRE CHOCO BJORG  </t>
  </si>
  <si>
    <t>LT2X175G GAUFRES AU MIEL BJORG</t>
  </si>
  <si>
    <t xml:space="preserve">137.5ML SCE SOJA SUZI WAN     </t>
  </si>
  <si>
    <t xml:space="preserve">ST250G NOUIL/OEUFS SUZI WAN   </t>
  </si>
  <si>
    <t xml:space="preserve">POC/LOCO 8 TORTILLAS 320G     </t>
  </si>
  <si>
    <t xml:space="preserve">POCO LOCO SCE FAJITA 430G     </t>
  </si>
  <si>
    <t xml:space="preserve">CP6X25CL SUPER BOCK 5.6[      </t>
  </si>
  <si>
    <t>POCO LOCO SALSA MEX HOT SCE 31</t>
  </si>
  <si>
    <t xml:space="preserve">BL 350G CHOP SUEY SUZI WAN    </t>
  </si>
  <si>
    <t xml:space="preserve">BX 350G GERMES SOJA SUZI WAN  </t>
  </si>
  <si>
    <t xml:space="preserve">BL 125ML NUOC MAM SUZI WAN    </t>
  </si>
  <si>
    <t xml:space="preserve">BX 100G PUREE PIMENT SUZI WAN </t>
  </si>
  <si>
    <t>BT 225G POUSSES BAMBOU SUZI WA</t>
  </si>
  <si>
    <t>ST100G VERMICELLES SOJA SUZI W</t>
  </si>
  <si>
    <t>BT25G CHAMPIGNONS NOIRS SUZI W</t>
  </si>
  <si>
    <t>BL125ML SAUCE POUR NEMS SUZI W</t>
  </si>
  <si>
    <t>BX400G SCE AIGRE DOUCE SUZI WA</t>
  </si>
  <si>
    <t xml:space="preserve">BX400G SAUCE CURRY SUZI WAN   </t>
  </si>
  <si>
    <t xml:space="preserve">BK 500ML LAIT COCO SUZI WAN   </t>
  </si>
  <si>
    <t>ST 250G VERMICELLES RIZ SUZI W</t>
  </si>
  <si>
    <t>ST 250G NOUILLES EN NID SUZI W</t>
  </si>
  <si>
    <t>BX330G SCE FROIDE AIGRE DCE SU</t>
  </si>
  <si>
    <t xml:space="preserve">BX350G SCE FR.AIGRE DCE PIMEN </t>
  </si>
  <si>
    <t xml:space="preserve">KIT 500G FAJITAS OLD EL PAS   </t>
  </si>
  <si>
    <t>BT326G TORTILLAS BLE NAT.OLD E</t>
  </si>
  <si>
    <t>BT350G WRAPS DE BLE NAT. OLD E</t>
  </si>
  <si>
    <t xml:space="preserve">BX 395G SAUCE FAJITAS OLD EL  </t>
  </si>
  <si>
    <t xml:space="preserve">BX 320G GUACAMOLE OLD EL      </t>
  </si>
  <si>
    <t>BX 312G SALSA DIP DOUCE OLD EL</t>
  </si>
  <si>
    <t xml:space="preserve">BK 200ML LAIT COCO SUZI WAN   </t>
  </si>
  <si>
    <t xml:space="preserve">BIBERON H36 330ML X2          </t>
  </si>
  <si>
    <t>SUCETTE BEBE SILIC. AVENTX2 6-</t>
  </si>
  <si>
    <t xml:space="preserve">BIBERON H35 240ML X2          </t>
  </si>
  <si>
    <t xml:space="preserve">SUCETTE H12 +6MOIS            </t>
  </si>
  <si>
    <t xml:space="preserve">H27 TIGEX GOUPILLON           </t>
  </si>
  <si>
    <t xml:space="preserve">C11 AV.2 SUCETTES 0-6M SILIC  </t>
  </si>
  <si>
    <t xml:space="preserve">SEL DENEIGEMENT 10KG          </t>
  </si>
  <si>
    <t xml:space="preserve">KIT 3 AFFICHES FAV            </t>
  </si>
  <si>
    <t xml:space="preserve">25405A </t>
  </si>
  <si>
    <t xml:space="preserve">COCOT.OV.FIDEL.METEOR33cm     </t>
  </si>
  <si>
    <t xml:space="preserve">PRESENTOIR FIDELITE PYROF     </t>
  </si>
  <si>
    <t xml:space="preserve">X500 PROSPECTUS NEUTRE FI     </t>
  </si>
  <si>
    <t xml:space="preserve">MAJESTIC BBQ TABLIER+GANT     </t>
  </si>
  <si>
    <t xml:space="preserve">BX 200G SAUCE AUX CEPES BF    </t>
  </si>
  <si>
    <t xml:space="preserve">BX 415G SCE BOLOGNAISE BF     </t>
  </si>
  <si>
    <t xml:space="preserve">BX500G SCE BOLOGNAISE PANZANI </t>
  </si>
  <si>
    <t>FL SOUPL 560G KETCHUP EPICE BF</t>
  </si>
  <si>
    <t xml:space="preserve">FL.400G SPLE MAYO BENEDICTA   </t>
  </si>
  <si>
    <t>BK 30 CL SAUCE HOLLANDAISE KNO</t>
  </si>
  <si>
    <t xml:space="preserve">BK0500 PASSATA TOMATE EVRDAY  </t>
  </si>
  <si>
    <t xml:space="preserve">FL 0690 PUREE TOMATE VICTORIA </t>
  </si>
  <si>
    <t xml:space="preserve">LT 3X1/12 EXTRAIT DE TOMATE   </t>
  </si>
  <si>
    <t xml:space="preserve">1/2 CONCENTRE DE TOMATES      </t>
  </si>
  <si>
    <t xml:space="preserve">4/4 EXTRAIT DE TOMATE         </t>
  </si>
  <si>
    <t>TUBE 150G CONCENTRE DE TOMATES</t>
  </si>
  <si>
    <t>FL 415G.MAYO.ALLEGEE BENEDICTA</t>
  </si>
  <si>
    <t>FL 290G.SCE CRUDITES BENEDICTA</t>
  </si>
  <si>
    <t xml:space="preserve">LT 2X0190 SCE ITALIEN.ZAPETTI </t>
  </si>
  <si>
    <t>POT0235 MAYO CLASSIQUE LESIEUR</t>
  </si>
  <si>
    <t xml:space="preserve">TUBE 0175 MAYONNAISE  LESIEUR </t>
  </si>
  <si>
    <t xml:space="preserve">FL 0415G.MAYONNAISE AMORA     </t>
  </si>
  <si>
    <t>PK4 SCE RECETTES TRADITION BEN</t>
  </si>
  <si>
    <t xml:space="preserve">BX 250 ML MAYONNAISE BF       </t>
  </si>
  <si>
    <t xml:space="preserve">BX 500ML MAYONNAISE BF        </t>
  </si>
  <si>
    <t xml:space="preserve">TUBE 185ML MAYONNAISE BF      </t>
  </si>
  <si>
    <t xml:space="preserve">B-50 MAYONNAISE DIJON   AMORA </t>
  </si>
  <si>
    <t xml:space="preserve">B-25 MAYONNAISE DIJON AMORA   </t>
  </si>
  <si>
    <t>500ML SAUCE SALADE LEGER.LESIE</t>
  </si>
  <si>
    <t>VINAIG-MOUTARD.LEG 450ML AMORA</t>
  </si>
  <si>
    <t xml:space="preserve">VINAIG-450ML ECHALOTE   AMORA </t>
  </si>
  <si>
    <t>VINAIGRET NATUR.LEG.450MLAMORA</t>
  </si>
  <si>
    <t xml:space="preserve">SQUEEZER 425G MAYONNAISE BF   </t>
  </si>
  <si>
    <t xml:space="preserve">13132A </t>
  </si>
  <si>
    <t xml:space="preserve">SQUEEZER 515ML MAYONNAIBF     </t>
  </si>
  <si>
    <t xml:space="preserve">FL SOUPL 560G KETCHUP NAT BF  </t>
  </si>
  <si>
    <t>TB0180 SCE TOM CUIS LEGUMPANZA</t>
  </si>
  <si>
    <t xml:space="preserve">1/2 HARISSA TUNISIE CAP BON   </t>
  </si>
  <si>
    <t xml:space="preserve">LT 2X190G SAUCE TOMATE BF     </t>
  </si>
  <si>
    <t>TUBE 70G HARISSA TUNISIE CAP B</t>
  </si>
  <si>
    <t xml:space="preserve">1/6 HARISSA TUNISIE CAP BON   </t>
  </si>
  <si>
    <t xml:space="preserve">13151A </t>
  </si>
  <si>
    <t xml:space="preserve">LT 3X95G SCE ITALIEN-ZAPETTI  </t>
  </si>
  <si>
    <t xml:space="preserve">LT 2X190G SAUCE ITALIENNE BF  </t>
  </si>
  <si>
    <t xml:space="preserve">TUBE 0070 AROMAT. KNORR       </t>
  </si>
  <si>
    <t xml:space="preserve">ST SAUCE BECHAMEL KNORR       </t>
  </si>
  <si>
    <t xml:space="preserve">ST SAUCE CHASSEUR KNORR       </t>
  </si>
  <si>
    <t xml:space="preserve">ST SAUCE POIVRE KNORR         </t>
  </si>
  <si>
    <t xml:space="preserve">ST SAUCE BECHAMEL DULFRANCE   </t>
  </si>
  <si>
    <t>ST SAUCE POIVRE VERT DULFRANCE</t>
  </si>
  <si>
    <t xml:space="preserve">ST SAUCE CHASSEUR DULFRANCE   </t>
  </si>
  <si>
    <t xml:space="preserve">BX 0470 MAYONNAISE EVERYDAY   </t>
  </si>
  <si>
    <t xml:space="preserve">BX500G SCE POUR PATE EVERYDAY </t>
  </si>
  <si>
    <t>500ML VINAIGRET NATURE ALLE BF</t>
  </si>
  <si>
    <t>500ML VINAIGRET MOUTARD ALL BF</t>
  </si>
  <si>
    <t xml:space="preserve">BX 21CL SAUCE NANTUA          </t>
  </si>
  <si>
    <t xml:space="preserve">BX 21CL SCE AUX POIVRE VERT   </t>
  </si>
  <si>
    <t xml:space="preserve">BX 200G SCE BOLOGNAISE BF     </t>
  </si>
  <si>
    <t xml:space="preserve">BX 200G SAUCE NAPOLITAIN BF   </t>
  </si>
  <si>
    <t xml:space="preserve">BX 200G SCE PROVENCALE BF     </t>
  </si>
  <si>
    <t xml:space="preserve">BK30CL SCE BEURRE BLANC KNORR </t>
  </si>
  <si>
    <t xml:space="preserve">BK 50CL SAUCE BECHAMEL KNORR  </t>
  </si>
  <si>
    <t xml:space="preserve">ET 0250 SAUCELINE EXPRESS     </t>
  </si>
  <si>
    <t xml:space="preserve">TUBE 0175 MAYONNAISE    AMORA </t>
  </si>
  <si>
    <t>FL 280G SOUPLE KETCHUP NAT AMO</t>
  </si>
  <si>
    <t>BX 0400G SAUCE BOLO/POULET PAN</t>
  </si>
  <si>
    <t xml:space="preserve">TABASCO RGE-SCE PIMENTEE 60ML </t>
  </si>
  <si>
    <t xml:space="preserve">SAUCE PIZZA PANZANI 5/1       </t>
  </si>
  <si>
    <t xml:space="preserve">FL 100CL VINAIGRETTE 1ER PRIX </t>
  </si>
  <si>
    <t>LT3X190G SCE TOMATES FR. PANZA</t>
  </si>
  <si>
    <t xml:space="preserve">BX425G PROVENCALE PANZANI     </t>
  </si>
  <si>
    <t xml:space="preserve">LT3X200G TOMACOULI PANZANI    </t>
  </si>
  <si>
    <t xml:space="preserve">BK 505G TOMACOULI PANZANI     </t>
  </si>
  <si>
    <t xml:space="preserve">BX 255G MAYONNAISE BENEDICTA  </t>
  </si>
  <si>
    <t xml:space="preserve">BX 255G MAYO.CITRON BENEDICTA </t>
  </si>
  <si>
    <t xml:space="preserve">BX260G SCE AIOLI BENEDICTA    </t>
  </si>
  <si>
    <t>BX270G SCE AMERICAINE BENEDICT</t>
  </si>
  <si>
    <t>BX260G SCE BEARNAISE BENEDICTA</t>
  </si>
  <si>
    <t>BX270G SCE BOURGUIGNONNE BENED</t>
  </si>
  <si>
    <t xml:space="preserve">BX260G SCE POIVRE BENEDICTA   </t>
  </si>
  <si>
    <t xml:space="preserve">BX260G SCE TARTARE BENEDICTA  </t>
  </si>
  <si>
    <t>BX260G SCE SPEC.POM.TERRE BENE</t>
  </si>
  <si>
    <t>FL.235G SOUPLE AMORA MAYONNAIS</t>
  </si>
  <si>
    <t xml:space="preserve">170G DUOMAYO POIVRON LESIEUR  </t>
  </si>
  <si>
    <t>170G DUO MAYO MOUTARDE LESIEUR</t>
  </si>
  <si>
    <t xml:space="preserve">29G SCE DESHYDRAT.POIVRE VERT </t>
  </si>
  <si>
    <t xml:space="preserve">TOP DOWN 450G MAYO.ALLEGEE BF </t>
  </si>
  <si>
    <t xml:space="preserve">BX 425G TOMATES CUIS. PANZANI </t>
  </si>
  <si>
    <t>LT2X500G SCE BOLOGN.PANZANI O.</t>
  </si>
  <si>
    <t xml:space="preserve">BX260G SCE COCKTAIL BENEDICTA </t>
  </si>
  <si>
    <t xml:space="preserve">BX 200G PESTO PANZANI         </t>
  </si>
  <si>
    <t xml:space="preserve">LT2X425G PROVENCALE PANZANI   </t>
  </si>
  <si>
    <t xml:space="preserve">FL SOUPLE 340G KETCHUP NAT BF </t>
  </si>
  <si>
    <t xml:space="preserve">POT 90G SAUCE ROUILLE DBF     </t>
  </si>
  <si>
    <t xml:space="preserve">FL 500G SAUCE CRUDITE NAT BF  </t>
  </si>
  <si>
    <t>LT6 SAUCE PARTY 500G BENEDICTA</t>
  </si>
  <si>
    <t>JUS CITRON VERT 20CL ITAL LEMO</t>
  </si>
  <si>
    <t>JUS CITRON JAUNE 50CL ITAL LEM</t>
  </si>
  <si>
    <t>BX 250ML MAYO MOUT ANCIENNE BF</t>
  </si>
  <si>
    <t>TUBE 0060 SECRET ARO P SUD KNO</t>
  </si>
  <si>
    <t>FL 285G SAUCE BARBECUE BENEDIC</t>
  </si>
  <si>
    <t xml:space="preserve">SAUCE ROUILLE PROVENCALE      </t>
  </si>
  <si>
    <t xml:space="preserve">AIOLI PROVENCAL               </t>
  </si>
  <si>
    <t xml:space="preserve">BASILIC A L'HUILE             </t>
  </si>
  <si>
    <t xml:space="preserve">FL.VERRE KETCHUP 342G HEIINZ  </t>
  </si>
  <si>
    <t>BK 520G COULIS DE TOMATES HEIN</t>
  </si>
  <si>
    <t>X2 1/4 SCE TOMATE PROV L.DOC Z</t>
  </si>
  <si>
    <t>BX 210G SPAGHETO BOLOGNAISE PZ</t>
  </si>
  <si>
    <t>BTE 200G 1/4 SAUCE MADERE AMOR</t>
  </si>
  <si>
    <t>BX 210G SPAGHETO PROVENCALE PZ</t>
  </si>
  <si>
    <t xml:space="preserve">BX 21CL SCE MARCHAND DE VIN   </t>
  </si>
  <si>
    <t xml:space="preserve">BX 21CL SAUCE MADERE          </t>
  </si>
  <si>
    <t xml:space="preserve">BX 21CL SCE STEACK POIVRE     </t>
  </si>
  <si>
    <t xml:space="preserve">BX 21CL SCE A L'OSEILLE       </t>
  </si>
  <si>
    <t xml:space="preserve">BX 21CL SAUCE AMERICAINE      </t>
  </si>
  <si>
    <t xml:space="preserve">ST SAUCE BECHAMEL MAGGI       </t>
  </si>
  <si>
    <t>ST 30G SCE POIVRE VERT SAV.ANC</t>
  </si>
  <si>
    <t xml:space="preserve">ST SAUCE A L'ECHALOTE KNORR   </t>
  </si>
  <si>
    <t xml:space="preserve">POT 235G MAYO FACON LESIEUR   </t>
  </si>
  <si>
    <t xml:space="preserve">X4SAUCE TRAD.GOURMAND.AMORA   </t>
  </si>
  <si>
    <t xml:space="preserve">BX 235G SAUCE BEARNAISE BF    </t>
  </si>
  <si>
    <t xml:space="preserve">BX 235G SAUCE TARTARE BF      </t>
  </si>
  <si>
    <t xml:space="preserve">BX 235G SAUCE BOURGUIGNON BF  </t>
  </si>
  <si>
    <t>FL 450ML VINAIG.NATURE AMORA O</t>
  </si>
  <si>
    <t>FL.342G KETCHUP SPLE NAT.HEINZ</t>
  </si>
  <si>
    <t xml:space="preserve">BX 415G SCE PROVENCALE BF     </t>
  </si>
  <si>
    <t xml:space="preserve">FL VER 420G COULIS TOMATE BF  </t>
  </si>
  <si>
    <t xml:space="preserve">KETCHUP 730G EVERYDAY         </t>
  </si>
  <si>
    <t>PET190G.SCE NAPOLITAINE ZAPETT</t>
  </si>
  <si>
    <t>2X190G.SCE PIZZA ORIGAN ZAPETT</t>
  </si>
  <si>
    <t>PET190G.SCE BOLOGNAISE ZAPETTI</t>
  </si>
  <si>
    <t>BX 380G.SCE BOLOGNAISE ZAPETTI</t>
  </si>
  <si>
    <t>BK 50CL SCE BECHAMEL O.SAIS. K</t>
  </si>
  <si>
    <t>FL VER.350G.SCE AIGRE DOUCE B.</t>
  </si>
  <si>
    <t>FL VER.350G.SCE CURRY LEGB.FRA</t>
  </si>
  <si>
    <t xml:space="preserve">200G SAUCE AUX MORILLES       </t>
  </si>
  <si>
    <t xml:space="preserve">90G PESTO AU PARMESAN         </t>
  </si>
  <si>
    <t xml:space="preserve">200G SAUCE PERIGUEUX TRUFFE   </t>
  </si>
  <si>
    <t>VINAIGRETTE BALS-TOMAT 33CL PU</t>
  </si>
  <si>
    <t>BT 1/6  EXTRAIT DE TOMATEEVERY</t>
  </si>
  <si>
    <t>BK30CL SCE BEURRE BLC KNORR OS</t>
  </si>
  <si>
    <t>FL VINAIGRETTE ISIO4 OI/ECHA L</t>
  </si>
  <si>
    <t>FL VINAIGRETTE ISIO4 CID POM M</t>
  </si>
  <si>
    <t>BK 30CL SCE HOLLAND.KNORR O.SA</t>
  </si>
  <si>
    <t>LT2X400G SCE TOM.BASILIC BARIL</t>
  </si>
  <si>
    <t xml:space="preserve">MAYONNAISE COLLECTIVITE 4,7KG </t>
  </si>
  <si>
    <t xml:space="preserve">BX 235G SAUCE AIOLI BF        </t>
  </si>
  <si>
    <t>FL VER.350G.SCE BASQUAISEB.FRA</t>
  </si>
  <si>
    <t xml:space="preserve">SAUCE WORCESTERSHIRE 150ML    </t>
  </si>
  <si>
    <t>BX 200G SAUCE TOMATE BASILIC B</t>
  </si>
  <si>
    <t>JUS CITRON JAUNE 20CL ITAL LEM</t>
  </si>
  <si>
    <t>FL 282G SAUCE BARBECUE/MIEL AM</t>
  </si>
  <si>
    <t xml:space="preserve">FL 260G SAUCE BURGER AMORA    </t>
  </si>
  <si>
    <t xml:space="preserve">FL 255G SAUCE SAMOURAI AMORA  </t>
  </si>
  <si>
    <t xml:space="preserve">FL 490G SAUCE BARBECUE AMORA  </t>
  </si>
  <si>
    <t>ST SAUCE CHAMPIGNON DESHY KNOR</t>
  </si>
  <si>
    <t>VINAIGRETTE BALS-TOMAT 33CL OF</t>
  </si>
  <si>
    <t xml:space="preserve">350G SCE BARBECUE BF SQUEEZER </t>
  </si>
  <si>
    <t>350G SCE POMMES FRITES BF SQUE</t>
  </si>
  <si>
    <t xml:space="preserve">350G SCE BURGER BF SQUEEZER   </t>
  </si>
  <si>
    <t xml:space="preserve">350G SCE SAMOURAI BF SQUEEZER </t>
  </si>
  <si>
    <t xml:space="preserve">PT 380G SAUCE NAP ZAPET       </t>
  </si>
  <si>
    <t xml:space="preserve">PT 380G SAUCE PROV ZAPE       </t>
  </si>
  <si>
    <t>FL.TOPDOWN 550G KETCHUP NAT.AM</t>
  </si>
  <si>
    <t xml:space="preserve">FL 575G KETCHUP TOP UP        </t>
  </si>
  <si>
    <t xml:space="preserve">ST 1 KG SEL GROS CUISINE      </t>
  </si>
  <si>
    <t xml:space="preserve">VERS O5OO SEL FIN IOD.CEREBOS </t>
  </si>
  <si>
    <t xml:space="preserve">SACHET 1KG SEL FIN            </t>
  </si>
  <si>
    <t xml:space="preserve">VERS.0125 SEL FIN TAB.CEREBOS </t>
  </si>
  <si>
    <t xml:space="preserve">VERSEUSE 750G SEL FIN         </t>
  </si>
  <si>
    <t>SAL PLAS/250 SEL FIN IODE CERE</t>
  </si>
  <si>
    <t xml:space="preserve">BTE KG SEL GROS IODE CEREBOS  </t>
  </si>
  <si>
    <t xml:space="preserve">BT 0400 BICARBONATE DE SODIUM </t>
  </si>
  <si>
    <t>250G SEL FIN SECH GUERANDE DBF</t>
  </si>
  <si>
    <t>FLEUR DE SEL GUERANDE 125G.DBF</t>
  </si>
  <si>
    <t xml:space="preserve">KG SEL GROS GUERANDE DBF      </t>
  </si>
  <si>
    <t xml:space="preserve">SAC POLY 500G SEL FIN DE MER  </t>
  </si>
  <si>
    <t xml:space="preserve">KG GROS SEL MARIN BLANC       </t>
  </si>
  <si>
    <t xml:space="preserve">SALIERE 250G SEL MER BALEINE  </t>
  </si>
  <si>
    <t>KG GROS SEL IODE ETUI LA BALEI</t>
  </si>
  <si>
    <t>SAC 10KG SEL SALAISONS SALINOR</t>
  </si>
  <si>
    <t xml:space="preserve">ETUI KG SEL GROS IODE SALINOR </t>
  </si>
  <si>
    <t xml:space="preserve">ETUI KG SEL FIN IODE SALINOR  </t>
  </si>
  <si>
    <t>VERS.600G SEL MER FIN IODE FLU</t>
  </si>
  <si>
    <t xml:space="preserve">PT 800G BICARBONATE DE SODIUM </t>
  </si>
  <si>
    <t>P.MARSEILLAIS SHAMP POMME OLIV</t>
  </si>
  <si>
    <t>P.MARSEILLAIS SHAMP KARITE MIE</t>
  </si>
  <si>
    <t xml:space="preserve">DOP SHAMP AMANDE 2EN1 400 ML  </t>
  </si>
  <si>
    <t>DESSANGE SHAMP NUTRI EXTREME 2</t>
  </si>
  <si>
    <t>80ML VIVELLE CIRE DESTR.PLAYGU</t>
  </si>
  <si>
    <t>80ML VIVELLE CIRE SOUPLE PLAYG</t>
  </si>
  <si>
    <t xml:space="preserve">250ML SPRAY COIFFANT FO BF    </t>
  </si>
  <si>
    <t xml:space="preserve">BELLE FRANCE SPRAY COIF.EXTRA </t>
  </si>
  <si>
    <t>VIVELLE GEL POT EXTREME 150 ML</t>
  </si>
  <si>
    <t>VIVELLE MOUSSE COIFFANTE BOUCL</t>
  </si>
  <si>
    <t xml:space="preserve">255ML SHAMP 2EN1 CLASSIC H&amp;S  </t>
  </si>
  <si>
    <t xml:space="preserve">280ML SHAMP MENTHOL FRESH H&amp;S </t>
  </si>
  <si>
    <t xml:space="preserve">280ML SHAMP CLASSIC CLEAN H&amp;S </t>
  </si>
  <si>
    <t xml:space="preserve">280ML SHAMP CITRUS FRESH H&amp;S  </t>
  </si>
  <si>
    <t>80ML VIVELLE CIRE COIFFE PLAYG</t>
  </si>
  <si>
    <t>150ML GEL COIFFANT POT E.FO BF</t>
  </si>
  <si>
    <t xml:space="preserve">DOP SHAMP VITAMINES 400 ML    </t>
  </si>
  <si>
    <t xml:space="preserve">2X250ML SHAMP UL.DOUX ERABLE  </t>
  </si>
  <si>
    <t>2X200ML AP.SHAMP UL.DOUX ERABL</t>
  </si>
  <si>
    <t>CADONETT LAQUE CHEVEUX SECS 30</t>
  </si>
  <si>
    <t xml:space="preserve">CADONETT LAQUE CH.NORMAUX 300 </t>
  </si>
  <si>
    <t xml:space="preserve">DOP SHAMP AUX OEUFS 400 ML    </t>
  </si>
  <si>
    <t>DOP SHAMP LAIT VEGETAL HYDRATA</t>
  </si>
  <si>
    <t>200ML AP.SHAMP ELSEV.NUTRI GLO</t>
  </si>
  <si>
    <t>ELNETT LAQUE FIXATION FORTE 15</t>
  </si>
  <si>
    <t xml:space="preserve">ELNETT LAQUE NORMALE 150 ML   </t>
  </si>
  <si>
    <t xml:space="preserve">MIXA SHAMP BEBE 250 ML        </t>
  </si>
  <si>
    <t xml:space="preserve">250ML SHAMP BEBE BF           </t>
  </si>
  <si>
    <t>200ML AP.SHAMP.ELSEV.LISS INTE</t>
  </si>
  <si>
    <t>PENTO TUBE CREME CAPPILLAIRE 1</t>
  </si>
  <si>
    <t xml:space="preserve">VIVELLE GEL POT BETON 150 ML  </t>
  </si>
  <si>
    <t>VIVELLE SPRAY ATO F.EXTREME 25</t>
  </si>
  <si>
    <t xml:space="preserve">BELLE COLOR 50 ACAJOU         </t>
  </si>
  <si>
    <t xml:space="preserve">250ML SHAMP TILLEUL BF        </t>
  </si>
  <si>
    <t xml:space="preserve">250ML SHAMP CAMOMILLE BF      </t>
  </si>
  <si>
    <t xml:space="preserve">300ML LAQUE F.NORMALE BF      </t>
  </si>
  <si>
    <t xml:space="preserve">300ML LAQUE F.FORTE BF        </t>
  </si>
  <si>
    <t>ELNETT LAQUE FIXATION NORMAL 4</t>
  </si>
  <si>
    <t>FL300 SHAMP TIMOTEI CH.N FORCE</t>
  </si>
  <si>
    <t xml:space="preserve">400ML SHAMP AMANDE EXTRA DOUX </t>
  </si>
  <si>
    <t xml:space="preserve">VIVELLE SPRAY ATO BETON 250ML </t>
  </si>
  <si>
    <t xml:space="preserve">400ML SHAMP OEUFS BF          </t>
  </si>
  <si>
    <t xml:space="preserve">400ML SHAMP AUX PLANTES BF    </t>
  </si>
  <si>
    <t>TIMOTEI SHAMP CAMOMILLE CH.BLO</t>
  </si>
  <si>
    <t xml:space="preserve">ULTRA DOUX SHAMP TILLEUL      </t>
  </si>
  <si>
    <t xml:space="preserve">B.FRANCE SHAMP.ENFANT ABRICOT </t>
  </si>
  <si>
    <t>FL 400ML SHAMP DOP ANTIPELLICU</t>
  </si>
  <si>
    <t>FL 250ML SHAMP.ANTIPEL PETROLE</t>
  </si>
  <si>
    <t>FL 250ML SHAM.VERT PETROLE HAH</t>
  </si>
  <si>
    <t xml:space="preserve">250ML SH.COLOR RESIST.FRUCTIS </t>
  </si>
  <si>
    <t xml:space="preserve">250ML SH.LISS.INTENSE ELSEVE  </t>
  </si>
  <si>
    <t>250ML SH.2EN1 CHX NORM.FRUCTIS</t>
  </si>
  <si>
    <t xml:space="preserve">FL 200ML AP.SH DESSANGE NUTRI </t>
  </si>
  <si>
    <t xml:space="preserve">200ML AP.SH.COLOR VIVE ELSEVE </t>
  </si>
  <si>
    <t>BELCOLOR BLOND FONCE 5 GARNIER</t>
  </si>
  <si>
    <t>BELCOLOR CHATAIN CL.20 GARNIER</t>
  </si>
  <si>
    <t>BELCOLOR CHAT.CLAIR DORE 21GAR</t>
  </si>
  <si>
    <t xml:space="preserve">BELCOLOR CHATAIN 22 GARNIER   </t>
  </si>
  <si>
    <t>BELCOLOR CHAT.FONCE 24 GARNIER</t>
  </si>
  <si>
    <t>BELCOLOR NOIR REF 80 R.GARNIER</t>
  </si>
  <si>
    <t>BELCOLOR BLD CENDRE 04 GARNIER</t>
  </si>
  <si>
    <t xml:space="preserve">400ML SHAMP.DOP KARITE        </t>
  </si>
  <si>
    <t>POT 150ML GEL TURBO VIVELLE DO</t>
  </si>
  <si>
    <t>BELLE F.SHAMP ANTIPELLICULAIRE</t>
  </si>
  <si>
    <t>BELLE FRANCE SHAMP HENNE 250ML</t>
  </si>
  <si>
    <t>B.FRANCE GEL FIXATION BETON 15</t>
  </si>
  <si>
    <t>LT 2X300ML SHAMP TIMOTEI BLOND</t>
  </si>
  <si>
    <t>LT2X250ML P.MARSEIL.SHP.POM/OL</t>
  </si>
  <si>
    <t xml:space="preserve">150ML EAU COIFFANTE VAPO.BF   </t>
  </si>
  <si>
    <t>JULIA 8 BARRET.CLIC CLAC ENFAN</t>
  </si>
  <si>
    <t xml:space="preserve">GD SET HOMMES PEIGNES         </t>
  </si>
  <si>
    <t xml:space="preserve">TB 150ML GEL EFFET MOUILLE BF </t>
  </si>
  <si>
    <t>LT2x270ML SHAMP CLASS 2EN1 H&amp;S</t>
  </si>
  <si>
    <t>250ML ULTRA DOUX SHAMP.MERVEIL</t>
  </si>
  <si>
    <t>BELLE FRANCE DEO FR.VANILLE 20</t>
  </si>
  <si>
    <t>B.FRANCE DENTIF.ANTI-TARTE 75M</t>
  </si>
  <si>
    <t>COF.EAU JEUNE DBLE 48ML+LIPS+V</t>
  </si>
  <si>
    <t>COF.BIEN ETRE HERBOR.FIGUE+BAU</t>
  </si>
  <si>
    <t>COF.DEO+EDT D.HECHTER CUIR SEN</t>
  </si>
  <si>
    <t xml:space="preserve">B.A.D. AQUAFRESH FLEX MEDIUM  </t>
  </si>
  <si>
    <t>2X75ML SIGNAL DENTIF.WHITE NOW</t>
  </si>
  <si>
    <t xml:space="preserve">500ML BONI SAVON LIQ.ASS      </t>
  </si>
  <si>
    <t xml:space="preserve">USHUAIA DOUCHE YLANG 250 ML   </t>
  </si>
  <si>
    <t xml:space="preserve">USHUAIA DOUCHE GRENADE 250ML  </t>
  </si>
  <si>
    <t>2X100ML ATO DEO MONSAVON COTON</t>
  </si>
  <si>
    <t xml:space="preserve">TAHITI DOUCHE FLEUR TIARE 250 </t>
  </si>
  <si>
    <t>75ML DENTIF.ORALB 3D WHITE MEN</t>
  </si>
  <si>
    <t xml:space="preserve">GILLETTE RASOIR PROSHIELD     </t>
  </si>
  <si>
    <t>250ML DCHE LPM ROSE PROVENC.HY</t>
  </si>
  <si>
    <t>250ML DCHE LPM COCO HYDRA CREM</t>
  </si>
  <si>
    <t xml:space="preserve">X4LAMES PROSHIELD GILLETTE    </t>
  </si>
  <si>
    <t>ATO 200ML REXONA WOM.CLEAR AQU</t>
  </si>
  <si>
    <t xml:space="preserve">NIVEA LINGETTE DOUCEUR P.S&amp;S  </t>
  </si>
  <si>
    <t>X2LINGET.NIVEA DOUCEUR PURE&amp;SE</t>
  </si>
  <si>
    <t xml:space="preserve">ATO 150ML MUSK DEO BF         </t>
  </si>
  <si>
    <t xml:space="preserve">SANOGYL DENT BL.SOI2X75       </t>
  </si>
  <si>
    <t xml:space="preserve">SANOGYL DENT GLO+BL2X75       </t>
  </si>
  <si>
    <t xml:space="preserve">200ML GEL RASAGE P.S BF       </t>
  </si>
  <si>
    <t xml:space="preserve">MONSAVON SAVON AU LAIT 4X100G </t>
  </si>
  <si>
    <t xml:space="preserve">500ML BAIN BCH PLAX ORI       </t>
  </si>
  <si>
    <t xml:space="preserve">50ML DENTIF.SMILES KIDS       </t>
  </si>
  <si>
    <t>75ML DENTIF.SIGNAL INTEGRA.WHI</t>
  </si>
  <si>
    <t xml:space="preserve">COF.BRUT ORIGINAL EDT + DEO   </t>
  </si>
  <si>
    <t>TROUSSE EDT+DEO+AR BRUT ORIGIN</t>
  </si>
  <si>
    <t>NOFFRET EDT+DEO AXE DARK TEMPT</t>
  </si>
  <si>
    <t>COFFRET DOUCHE + LAIT + DEO DO</t>
  </si>
  <si>
    <t>BELLE FRANCE GEL RASAGE P.N 20</t>
  </si>
  <si>
    <t>2X250ML MENNEN MOUS.BARBE DIFF</t>
  </si>
  <si>
    <t>2X250ML MOUS.RASER MENNEN MENT</t>
  </si>
  <si>
    <t xml:space="preserve">150ML ATO DEO PUMA CROSS LINE </t>
  </si>
  <si>
    <t>NIVEA MEN DEO BILLE COLL E 50M</t>
  </si>
  <si>
    <t xml:space="preserve">250ML DOUCHE GRENADE BF       </t>
  </si>
  <si>
    <t xml:space="preserve">ATO 2X100ML AXE COMP. BLACK   </t>
  </si>
  <si>
    <t>ATO2X100ML AXE COMP.GOLD TEMPT</t>
  </si>
  <si>
    <t>B.FRANCE DEO HOMME NOIR MARINE</t>
  </si>
  <si>
    <t xml:space="preserve">EVERYDAY DENTIFRICE 125MLL    </t>
  </si>
  <si>
    <t xml:space="preserve">500ML BAIN HYDRA VANILLE BF   </t>
  </si>
  <si>
    <t>250ML GEL LAVANT BB CHEV&amp;CORPS</t>
  </si>
  <si>
    <t>NIVEA LINGETTE FRAICHEUR P.N&amp;M</t>
  </si>
  <si>
    <t>BERLINGOT SAVON LIQUIDE HYGIEN</t>
  </si>
  <si>
    <t xml:space="preserve">NIVEA FOR MEN DEO BILLE 50 ML </t>
  </si>
  <si>
    <t>MOUSSE RASER HYPO ALLERG MENNE</t>
  </si>
  <si>
    <t>PT/MARSEILLAIS DCHE FL.D'ORANG</t>
  </si>
  <si>
    <t xml:space="preserve">25 LINGETTES DEMAQUILLANTE BF </t>
  </si>
  <si>
    <t xml:space="preserve">RASOIR MACH 3 GILLETTE        </t>
  </si>
  <si>
    <t>SAVON 2X100G AMANDE PT-MARSEIL</t>
  </si>
  <si>
    <t xml:space="preserve">2X100ML AXE DEODORANT YOU     </t>
  </si>
  <si>
    <t xml:space="preserve">GILLETTE LAME X 10 GII PLUS   </t>
  </si>
  <si>
    <t>4X125G SAVON DONGE AMANDE DOUC</t>
  </si>
  <si>
    <t>LOT4 DOVE PAIN DE TOILETTE 100</t>
  </si>
  <si>
    <t xml:space="preserve">4X125G SAVONS CLEOPATRA       </t>
  </si>
  <si>
    <t>TAHITI DOUCHE BOIS TROPIQUE 25</t>
  </si>
  <si>
    <t xml:space="preserve">TUBE075 PROTEC/CARIE SIGNAL   </t>
  </si>
  <si>
    <t xml:space="preserve">FL LOTION SKIN BRACER  MENNEN </t>
  </si>
  <si>
    <t xml:space="preserve">FL LOTION 0125 G/LARGE MENNEN </t>
  </si>
  <si>
    <t xml:space="preserve">ST 10 RASOIR JETABLE BLUE II  </t>
  </si>
  <si>
    <t xml:space="preserve">NARTA COLOGNE DEO ATO 200 ML  </t>
  </si>
  <si>
    <t>NARTA BIO EFFICACITE DEO ATO 2</t>
  </si>
  <si>
    <t xml:space="preserve">NIVEA CREME BOITE 150 ML      </t>
  </si>
  <si>
    <t xml:space="preserve">NIVEA CREME TUBE 100 ML       </t>
  </si>
  <si>
    <t xml:space="preserve">EVERYDAY 1L BAIN PACIF.RELAX  </t>
  </si>
  <si>
    <t xml:space="preserve">DOSEUR PROTECT/CARIE SIGNAL   </t>
  </si>
  <si>
    <t xml:space="preserve">TUBE ANTI-TARTRE SIGNAL T2    </t>
  </si>
  <si>
    <t xml:space="preserve">BOL CREME A RASER MONSAVON    </t>
  </si>
  <si>
    <t xml:space="preserve">BIC 1 RASOIR JETABLE 1 LAME X </t>
  </si>
  <si>
    <t xml:space="preserve">DIADERMINE SAVON DERMATO 100G </t>
  </si>
  <si>
    <t>SAV 0200 PET.MARSEIL.LAIT E.DO</t>
  </si>
  <si>
    <t>4X100G P'TIT SAV.MARSEIL.CHEVR</t>
  </si>
  <si>
    <t xml:space="preserve">POMPE 300ML SAVON LIQ.HYGIENE </t>
  </si>
  <si>
    <t xml:space="preserve">USHUAIA DOUCHE ORCHIDE 250ML  </t>
  </si>
  <si>
    <t xml:space="preserve">75ML DENTIF.DENT.BLANCH.BF    </t>
  </si>
  <si>
    <t>TB 75ML COLGATE TOTAL BLANCHEU</t>
  </si>
  <si>
    <t xml:space="preserve">VADEMECUM DENTIF FLUOR/PLANTE </t>
  </si>
  <si>
    <t xml:space="preserve">TB DENTIF.75ML CHLORO.COLGATE </t>
  </si>
  <si>
    <t>TB DENTIF 75ML TONIGENCYL GENC</t>
  </si>
  <si>
    <t xml:space="preserve">TERAXYL DENT LIQUI 2&amp;1 MENTHE </t>
  </si>
  <si>
    <t>AQUAFRESH DENTIF.TRIPLE PROTEC</t>
  </si>
  <si>
    <t xml:space="preserve">GEL DE RASAGE HYDRAT.WILLIAMS </t>
  </si>
  <si>
    <t>MOUSSE RASER HYDRATANTE WILLIA</t>
  </si>
  <si>
    <t xml:space="preserve">200ML M.A RASER PEAU SENSIBLE </t>
  </si>
  <si>
    <t xml:space="preserve">BIC 2 RASOIR 2 LAMES X 10     </t>
  </si>
  <si>
    <t xml:space="preserve">BIC TWIN LADY RASOIR 2 LAME X </t>
  </si>
  <si>
    <t xml:space="preserve">BL 10 LAME BLEU EXTR.GILLETTE </t>
  </si>
  <si>
    <t xml:space="preserve">TUBE CREME A RASER  PALMOLIVE </t>
  </si>
  <si>
    <t>MOUS.RAS.PEAU SENSIBLE GILLETT</t>
  </si>
  <si>
    <t>GEL RAS P.SENSIBLE SERIESGILLE</t>
  </si>
  <si>
    <t xml:space="preserve">ATO 200 DEO FA LEMON TROPIC   </t>
  </si>
  <si>
    <t>BRUT ORIGINAL FABERGE DEO ATO2</t>
  </si>
  <si>
    <t xml:space="preserve">STICK DEO 50ML TONIQUE MENNEN </t>
  </si>
  <si>
    <t xml:space="preserve">200ML DEO FR.COLOGNE BF       </t>
  </si>
  <si>
    <t xml:space="preserve">174G DEO ANTI TRANSPIR BF     </t>
  </si>
  <si>
    <t xml:space="preserve">MONT ST MICHEL EDC AMBREE 250 </t>
  </si>
  <si>
    <t>MONT ST MICHEL FRAICHE ECD 250</t>
  </si>
  <si>
    <t>NIVEA SOIN JOUR NUTRITIF P.S&amp;S</t>
  </si>
  <si>
    <t>NIVEA SOIN JOUR HYDRATANT P.N&amp;</t>
  </si>
  <si>
    <t>MIXA LAIT TOILETTE DOUX 250 ML</t>
  </si>
  <si>
    <t>NIVEA LAIT DEMAQUILLANT VIS&amp;YE</t>
  </si>
  <si>
    <t xml:space="preserve">LABELLO TUBE SOINS DES LEVRES </t>
  </si>
  <si>
    <t xml:space="preserve">CADUM TALC DE TOILETTE 300G   </t>
  </si>
  <si>
    <t xml:space="preserve">MIXA CREME MAINS ALLANTOINE   </t>
  </si>
  <si>
    <t xml:space="preserve">23426A </t>
  </si>
  <si>
    <t xml:space="preserve">NIVEA HAND CREME MAINS 100ML  </t>
  </si>
  <si>
    <t>NIVEA LAIT TOIL.FRAICHEUR P.N&amp;</t>
  </si>
  <si>
    <t>NIVEA LAIT TOIL. DOUCEUR P.S&amp;S</t>
  </si>
  <si>
    <t>300MLCREME LAVANTE AMANDE 3 BF</t>
  </si>
  <si>
    <t xml:space="preserve">250ML EAU COLOGNE LAVANDE BF  </t>
  </si>
  <si>
    <t>250ML EAU DE COLOGNE NATURE BF</t>
  </si>
  <si>
    <t xml:space="preserve">250ML LAIT BEBE BF            </t>
  </si>
  <si>
    <t>200ML M. ARASER P NLE/HYDRA BF</t>
  </si>
  <si>
    <t>250ML EAU DE COLOGNE AMBREE BF</t>
  </si>
  <si>
    <t>PT/MARSEILLAIS DOUCHE LAIT 025</t>
  </si>
  <si>
    <t>PT/MARSEILLAIS DOUCHE AMAND.02</t>
  </si>
  <si>
    <t>PT/MARSEILLAIS DOUCHE VANIL.02</t>
  </si>
  <si>
    <t>NIVEA BODY LAIT CREME NOURISSA</t>
  </si>
  <si>
    <t xml:space="preserve">NIVEA SOFT POT 200 ML         </t>
  </si>
  <si>
    <t>NIVEA POT SOIN ANTIRIDE Q10 JO</t>
  </si>
  <si>
    <t xml:space="preserve">NIVEA SOFT TUBE 75 ML         </t>
  </si>
  <si>
    <t>NIVEA DEMAQUILLANT YEUX 125 ML</t>
  </si>
  <si>
    <t xml:space="preserve">FL 250 ML DCHE DOVE NUTRITION </t>
  </si>
  <si>
    <t xml:space="preserve">TUBE SYSTEME BLANCHEUR SIGNAL </t>
  </si>
  <si>
    <t xml:space="preserve">TB 50ML DENT SIGNAL KIDS GOUT </t>
  </si>
  <si>
    <t xml:space="preserve">BROSSE A DENTS SOUPLE SIGNAL  </t>
  </si>
  <si>
    <t xml:space="preserve">BROSSE A DENTS DURE    SIGNAL </t>
  </si>
  <si>
    <t>BROS.DENT CROISSANCE SIGNAL 7/</t>
  </si>
  <si>
    <t xml:space="preserve">BRUT ORIGINAL EDT VAPO 100 ML </t>
  </si>
  <si>
    <t xml:space="preserve">BIEN-ETRE EDC NATURE 250 ML   </t>
  </si>
  <si>
    <t>LABELLO PEARL&amp;SHINE SOIN LEVRE</t>
  </si>
  <si>
    <t xml:space="preserve">TAHITI DOUCHE VANILLE 250ML   </t>
  </si>
  <si>
    <t xml:space="preserve">TAHITI DOUCHE LAIT COCO 250ML </t>
  </si>
  <si>
    <t xml:space="preserve">FA DOUCHE CITRON&amp;MENTHE 250ML </t>
  </si>
  <si>
    <t xml:space="preserve">FL APRES RASAGE 0100 BRUT     </t>
  </si>
  <si>
    <t xml:space="preserve">AXE DARK TEMPT DEO ATO150ML   </t>
  </si>
  <si>
    <t xml:space="preserve">SCORPIO  ROUGE EDT VAPO 75 ML </t>
  </si>
  <si>
    <t xml:space="preserve">DOVE ORIGINAL DEO ATO 200 ML  </t>
  </si>
  <si>
    <t>DOP DCHE 250 LAIT VEGETAL PYRE</t>
  </si>
  <si>
    <t xml:space="preserve">75ML DENTIF.BI-FLUOR BF       </t>
  </si>
  <si>
    <t>DIADERMINE LIFT+HYDRATANT JOUR</t>
  </si>
  <si>
    <t>P.MARS SAVON SURGRAS KARITE2X1</t>
  </si>
  <si>
    <t>PT/MARSEILLAIS DCHE ARGAN&amp;ORAN</t>
  </si>
  <si>
    <t xml:space="preserve">FRAICHEUR ILES NATURE EDC 50[ </t>
  </si>
  <si>
    <t xml:space="preserve">NIVEA TONIQUE FRAICHEUR P.N&amp;M </t>
  </si>
  <si>
    <t>DEMAK'UP LINGETTE LAIT PEAU S&amp;</t>
  </si>
  <si>
    <t>TB 75ML DENTIF HALEINE PURE SI</t>
  </si>
  <si>
    <t xml:space="preserve">250ML DOUCHE AMANDE MIEL BF   </t>
  </si>
  <si>
    <t xml:space="preserve">250ML DOUCHE VANILLE BF       </t>
  </si>
  <si>
    <t xml:space="preserve">125ML DISSOLVANT BF           </t>
  </si>
  <si>
    <t>BRUT MUSK FABERGE DEO ATO 200M</t>
  </si>
  <si>
    <t xml:space="preserve">DOVE ORIGINAL DEO STICK 40ML  </t>
  </si>
  <si>
    <t>AQUAFRESH BLANCHEUR SOIN COMPL</t>
  </si>
  <si>
    <t xml:space="preserve">SENSODYNE DENTIF SOIN COMPLET </t>
  </si>
  <si>
    <t>AXE DOUCHE ANTI HANGOVER 250 M</t>
  </si>
  <si>
    <t xml:space="preserve">DIADERMINE LIFT+SUBLIMANT POT </t>
  </si>
  <si>
    <t>B.FRANCE CREME MAIN HYDRA.TB 1</t>
  </si>
  <si>
    <t>SANEX B./DCHE DERMOSENSITIVE 7</t>
  </si>
  <si>
    <t xml:space="preserve">FL 400ML DCHE SURGRAS CADUM   </t>
  </si>
  <si>
    <t>BL 8 RASOIR JETA.BLUE IIIGILET</t>
  </si>
  <si>
    <t>BERL.250ML GEL MOUSS LAIT PTIM</t>
  </si>
  <si>
    <t>FL.300ML CREM.LAV.LAIT PTI.MAR</t>
  </si>
  <si>
    <t xml:space="preserve">BROSSE A DENT SOUPLE BF       </t>
  </si>
  <si>
    <t xml:space="preserve">BROSSE A DENT MEDIUM BF       </t>
  </si>
  <si>
    <t xml:space="preserve">250ML MOUSS.RASER B.DIFFICILE </t>
  </si>
  <si>
    <t>250ML MOUSS.RASER MENTHOL MENN</t>
  </si>
  <si>
    <t>X4 RASOIRS BIC 3 BDE LUBRIFIAN</t>
  </si>
  <si>
    <t>DEO BILLE 50ML NIVEA DRY TRANS</t>
  </si>
  <si>
    <t>FL.250ML EDC ST MICHEL NATUREL</t>
  </si>
  <si>
    <t>FL.250ML BIEN ETRE ESS.FRAICHE</t>
  </si>
  <si>
    <t xml:space="preserve">FL.500ML BIEN ETRE NATUREL    </t>
  </si>
  <si>
    <t>COFFRET MAROUSSIA EDT+VAPO+DEO</t>
  </si>
  <si>
    <t xml:space="preserve">20 LIMES ONGLES OXYGEN        </t>
  </si>
  <si>
    <t>250ML LAIT CORPS REP.MIXA EX.S</t>
  </si>
  <si>
    <t xml:space="preserve">GILLETE LAME X 5 MACH 3       </t>
  </si>
  <si>
    <t xml:space="preserve">EVERYDAY SAVON 3X125G         </t>
  </si>
  <si>
    <t xml:space="preserve">SIGNAL TUBE 75 WHITE NOW      </t>
  </si>
  <si>
    <t>COF.EDT+DEO REBELLE CHIC E.JEU</t>
  </si>
  <si>
    <t xml:space="preserve">50ML DEOBILLE FEMME BF        </t>
  </si>
  <si>
    <t xml:space="preserve">50ML DEOBILLE HOMME BF        </t>
  </si>
  <si>
    <t xml:space="preserve">SAVON CREME SOFT 3X100G NIVEA </t>
  </si>
  <si>
    <t xml:space="preserve">B.FRANCE 25LINGET.DEM.DCEUR   </t>
  </si>
  <si>
    <t>COF.EDT+DEO ECHAPEE BELLE E.JE</t>
  </si>
  <si>
    <t xml:space="preserve">B.FRANCE DOUCHE LAIT COTON FL </t>
  </si>
  <si>
    <t>B.FRANCE DEMAQUILLANT YEUX 125</t>
  </si>
  <si>
    <t>B.FRANCE LAIT NOURRISSANTP.NOR</t>
  </si>
  <si>
    <t>BB 200 GEL.A.R HYDRAT.PROGLIDE</t>
  </si>
  <si>
    <t>B.F.GEL BAIN DOUCHE ENF.CERISE</t>
  </si>
  <si>
    <t>B.FRANCE CREME LAV.PEAU SENSIB</t>
  </si>
  <si>
    <t>B.FRANCE BAIN DOUCHE COTON 500</t>
  </si>
  <si>
    <t>B.FRANCE SHAMP DOUCHE HOM.MUSC</t>
  </si>
  <si>
    <t xml:space="preserve">B.FRANCE DOUCHE COCO FL 250ML </t>
  </si>
  <si>
    <t>4X100G SAVON CADUM HUILE AMAND</t>
  </si>
  <si>
    <t xml:space="preserve">X4 B.A.D.EVERYDAY             </t>
  </si>
  <si>
    <t xml:space="preserve">250ML AXE GEL DCHE ANARCHY    </t>
  </si>
  <si>
    <t>250ML AXE GEL DCHE DARK TEMPTA</t>
  </si>
  <si>
    <t>250ML DOP DCHE VANILLE DCE POL</t>
  </si>
  <si>
    <t>400ML P'TIT DOP BAIN DCHE PECH</t>
  </si>
  <si>
    <t xml:space="preserve">250ML USHUAIA DCHE CEDRE      </t>
  </si>
  <si>
    <t>250ML USHUAIA SHAMP.DCHE MIN.M</t>
  </si>
  <si>
    <t>250ML USHUAIA HUILE DCHE ONAG/</t>
  </si>
  <si>
    <t>400ML MIXA EPS DCHE SOIN SURGR</t>
  </si>
  <si>
    <t>400ML MIXA EPS DCHE SOIN APPAI</t>
  </si>
  <si>
    <t xml:space="preserve">250ML TAHITI DCHE ORCHIDEE    </t>
  </si>
  <si>
    <t>4X90G SAVON PALMOLIVE ORIGINAL</t>
  </si>
  <si>
    <t>250ML FA DCHE SENSUAL/FL.VANIL</t>
  </si>
  <si>
    <t>ATO 200ML DEO NIVEA BLACK&amp; WHI</t>
  </si>
  <si>
    <t>50ML DEO BILLE NIVEA BLACK &amp; W</t>
  </si>
  <si>
    <t xml:space="preserve">ATO 200ML DEO NIVEA B&amp;W POWER </t>
  </si>
  <si>
    <t xml:space="preserve">200ML DEO MONSAVON LAIT LOTUS </t>
  </si>
  <si>
    <t xml:space="preserve">150ML DEO AXE PROVOCATION     </t>
  </si>
  <si>
    <t xml:space="preserve">VADEMECUM BLANCHEUR &amp; PLANTES </t>
  </si>
  <si>
    <t>STICK 75ML MENNEN XTREME PACIF</t>
  </si>
  <si>
    <t>STICK 50ML MENNEN EFF.72H PX N</t>
  </si>
  <si>
    <t xml:space="preserve">STICK 50ML MENNEN MARINE      </t>
  </si>
  <si>
    <t xml:space="preserve">ATO 200ML DEO USHUAIA GRENADE </t>
  </si>
  <si>
    <t>ATO 200ML NARTA HOMME FRAICH.C</t>
  </si>
  <si>
    <t>ATO 200ML NARTA HOMME PROTECTI</t>
  </si>
  <si>
    <t>ATO 200ML NARTA FEMME INVISIBL</t>
  </si>
  <si>
    <t xml:space="preserve">ATO 200ML NARTA FEMME PROT.5  </t>
  </si>
  <si>
    <t>BILLE 50ML NARTA FEMME INVISIB</t>
  </si>
  <si>
    <t>DENTIF.AQF TRIPLE PROTECT.BLAN</t>
  </si>
  <si>
    <t xml:space="preserve">B.A.D.COLGATE ZIGZAG + MEDIUM </t>
  </si>
  <si>
    <t>X20 BAND.CIRE VEET VISAGE P.SE</t>
  </si>
  <si>
    <t xml:space="preserve">X40 BAND.CIRE VEET P.SENSIBLE </t>
  </si>
  <si>
    <t>FL 125ML DISSOLV.DOUX DIADERMI</t>
  </si>
  <si>
    <t>200ML GEL RAS.MENNEN P.SENS.BA</t>
  </si>
  <si>
    <t>100ML CREME.HYDRAT.MIXA BB PRO</t>
  </si>
  <si>
    <t>SPRAY 400ML EVIAN BRUMISAT.FAC</t>
  </si>
  <si>
    <t xml:space="preserve">CRISTALINE ATOM.400ML         </t>
  </si>
  <si>
    <t xml:space="preserve">FRESH DISSOLVANT 250ML        </t>
  </si>
  <si>
    <t>B.A.D.SIGNAL CROISS.SPLE 2/6AN</t>
  </si>
  <si>
    <t>TB DENTIF.75ML ELMEX SENSITIVE</t>
  </si>
  <si>
    <t>DEO BILLE 50ML FEMME VANILLE U</t>
  </si>
  <si>
    <t xml:space="preserve">DEO STICK 50ML MENNEN MUSK    </t>
  </si>
  <si>
    <t xml:space="preserve">CREME ADHESIVE 40G POLIDENT   </t>
  </si>
  <si>
    <t xml:space="preserve">BT 36 COMPRIMES POLIDENT ANTI </t>
  </si>
  <si>
    <t>STERADENT 36COMP. PURETE ACTIV</t>
  </si>
  <si>
    <t>3X250ML TAHITI DCHE VANIL.F.FA</t>
  </si>
  <si>
    <t>3X250ML TAHITI DCHE COCO F.FAM</t>
  </si>
  <si>
    <t>2X200ML ATO DEO FA LEMON TROPI</t>
  </si>
  <si>
    <t xml:space="preserve">5 RECH.GILLETTE FUSION POWER  </t>
  </si>
  <si>
    <t>FL 250ML DOUCHE SENS NIVEA MEN</t>
  </si>
  <si>
    <t>POT 50ML NIVEA VISAGE Q10ENERG</t>
  </si>
  <si>
    <t xml:space="preserve">FL 200ML EAU DEMAQ MICELLAIRE </t>
  </si>
  <si>
    <t>POT 50ML NIVEAMEN CREME HYDR O</t>
  </si>
  <si>
    <t>250ML NIVEA LT DCHE NOURRISSAN</t>
  </si>
  <si>
    <t xml:space="preserve">X4BAD FAMIL.MEDIUM BF         </t>
  </si>
  <si>
    <t xml:space="preserve">X1BAD ENFANT SPLE BF          </t>
  </si>
  <si>
    <t>200ML VEET CREM.DEPILATOIRE P.</t>
  </si>
  <si>
    <t xml:space="preserve">650ML LPM DCHE BAIN LAIT      </t>
  </si>
  <si>
    <t xml:space="preserve">COF M ST MICHEL ORIGINA       </t>
  </si>
  <si>
    <t xml:space="preserve">100ML DENTIF.SIGNAL TRES PRES </t>
  </si>
  <si>
    <t>COF.2PDTS TIT.GOLD H POUR HOMM</t>
  </si>
  <si>
    <t xml:space="preserve">COF.EAU JEUNE 3PDTS ELEC.CHIC </t>
  </si>
  <si>
    <t>COF.3PDTS VENDERB.MINUIT A NEW</t>
  </si>
  <si>
    <t>X4BIC FLEX3 COMFORT RASOIR BIC</t>
  </si>
  <si>
    <t>LT2 TERAXYL DENTIF.2EN1 BLANCH</t>
  </si>
  <si>
    <t xml:space="preserve">KG SUCRE MORCEAUX N4 ERSTEIN  </t>
  </si>
  <si>
    <t xml:space="preserve">KG SUCRE SEMOULE ERSTEIN      </t>
  </si>
  <si>
    <t xml:space="preserve">KG SUCRE ROUX MORCX ERSTEIN   </t>
  </si>
  <si>
    <t xml:space="preserve">KG SUCRE EN POUDRE            </t>
  </si>
  <si>
    <t xml:space="preserve">KG SUCRE CRISTALLISE ERST     </t>
  </si>
  <si>
    <t xml:space="preserve">ST 1KG GELIFIANT/CONFITURE    </t>
  </si>
  <si>
    <t xml:space="preserve">ST 0500 SUCRE GLACE ERSTEIN   </t>
  </si>
  <si>
    <t xml:space="preserve">KG SUCRE ROUX CASSONADE       </t>
  </si>
  <si>
    <t xml:space="preserve">BX 75G EDULC.POUDRE EVERYDAY  </t>
  </si>
  <si>
    <t>PT 500G PETITS MORCEAUX ERSTEI</t>
  </si>
  <si>
    <t xml:space="preserve">VITPRIS 5 SACHETS ALSA        </t>
  </si>
  <si>
    <t>VITPRIS 5 SACHETS ALSA O.SAISO</t>
  </si>
  <si>
    <t xml:space="preserve">BT 60G 40 STICKS PUREVIA      </t>
  </si>
  <si>
    <t>1KG SUCRE MORCEAUX N[4 SAINT L</t>
  </si>
  <si>
    <t>KG SUCRE MORCEAUX ROUX ST LOUI</t>
  </si>
  <si>
    <t>KG SUCRE PETITS MORCEAUX ST LO</t>
  </si>
  <si>
    <t>KG SUCRE PT MORCEAU BLOND ST L</t>
  </si>
  <si>
    <t>1KG SUCRE MORCEAUX N[3 LONG ST</t>
  </si>
  <si>
    <t>CART.500G SUCRE POUDRE ST LOUI</t>
  </si>
  <si>
    <t>CART.1KG SUCRE POUDRE ST LOUIS</t>
  </si>
  <si>
    <t>SAC PAPIER 1KG SUCRE POUDRE ST</t>
  </si>
  <si>
    <t xml:space="preserve">PACK 750G CASSONNADE ST LOUIS </t>
  </si>
  <si>
    <t>SAC 1KG SUCRE CRISTAL ST LOUIS</t>
  </si>
  <si>
    <t>SAC 5KG SUCRE CRISTAL ST LOUIS</t>
  </si>
  <si>
    <t>CART.750G SUCRE PEP.CANNE COMP</t>
  </si>
  <si>
    <t>SAC 20KG SUCRE CRISTAL ST LOUI</t>
  </si>
  <si>
    <t>PACK 750G SUCRE POUDRE ST LOUI</t>
  </si>
  <si>
    <t>BTE 500G SAUPOUD.GLACE ST LOUI</t>
  </si>
  <si>
    <t>KG CONFISUC SPECIAL GELEE ST L</t>
  </si>
  <si>
    <t xml:space="preserve">KG CONFISUC ST LOUIS          </t>
  </si>
  <si>
    <t xml:space="preserve">KG SUCRE CRISTALLISE EVERYDA  </t>
  </si>
  <si>
    <t xml:space="preserve">BT 120 STICKS CANDEREL        </t>
  </si>
  <si>
    <t>300 COMPRIMES SUCRALOSE CANDER</t>
  </si>
  <si>
    <t xml:space="preserve">CART.500G 100 BUCHETTES SUCRE </t>
  </si>
  <si>
    <t xml:space="preserve">BT500G SUCRE CANNE BRUT ERSTE </t>
  </si>
  <si>
    <t xml:space="preserve">X300 EDULCORANT BF            </t>
  </si>
  <si>
    <t xml:space="preserve">BOCAL 75G EDULCORANT TABLE    </t>
  </si>
  <si>
    <t xml:space="preserve">POT 80G SUCRALOSE CANDAREL    </t>
  </si>
  <si>
    <t xml:space="preserve">MULE VILLE FEM.36/41          </t>
  </si>
  <si>
    <t xml:space="preserve">TEXTILE                       </t>
  </si>
  <si>
    <t xml:space="preserve">PANTOUFL FEMME 36/41          </t>
  </si>
  <si>
    <t xml:space="preserve">MULE SABOT FEMME 36/41        </t>
  </si>
  <si>
    <t xml:space="preserve">BT30ST THE VERT MENTHE LIPTON </t>
  </si>
  <si>
    <t>BT30ST THE VERT CLASSIQUE LIPT</t>
  </si>
  <si>
    <t xml:space="preserve">BT 20ST THE AGRUMES LIPTON    </t>
  </si>
  <si>
    <t>BT 25ST INF B.ETRE DIGEST/LEG.</t>
  </si>
  <si>
    <t>BT20ST INF.ABR/PECH/GOYAVE ELE</t>
  </si>
  <si>
    <t xml:space="preserve">LIPTON YELLOW LABEL X60       </t>
  </si>
  <si>
    <t>BT 20ST THE PECH/MANGUE LIPTON</t>
  </si>
  <si>
    <t>BT 20STM MARAKECH MINT TEA LIP</t>
  </si>
  <si>
    <t>BT20ST INF.RHUBARB/FR/FR ELEPH</t>
  </si>
  <si>
    <t>3X15ST THES DISCOVERY TWININGS</t>
  </si>
  <si>
    <t>BT 25ST INFUS.FR.RGES ELEPHANT</t>
  </si>
  <si>
    <t>BT 60+6ST GR THE YELLOW LIPTON</t>
  </si>
  <si>
    <t xml:space="preserve">BT 50G 25 ST THE BREAKFAST BF </t>
  </si>
  <si>
    <t xml:space="preserve">BT 50G 25 ST THE CITRON BF    </t>
  </si>
  <si>
    <t xml:space="preserve">BT 40G 25 ST TILLEUL BF       </t>
  </si>
  <si>
    <t xml:space="preserve">BT 40G 25ST VERVEINE BF       </t>
  </si>
  <si>
    <t>BT 40G 25 ST TILLEUL/MENTHE BF</t>
  </si>
  <si>
    <t xml:space="preserve">BT 40G 25 ST VERVEIN MENTH BF </t>
  </si>
  <si>
    <t>BT 25ST INF.FRAM./PAMPL.LIPTON</t>
  </si>
  <si>
    <t xml:space="preserve">BT 25 ST TIL./CITRON ELEPHANT </t>
  </si>
  <si>
    <t xml:space="preserve">BT 25 ST THE CARAMEL LIPT0N   </t>
  </si>
  <si>
    <t xml:space="preserve">BT 25 ST THE CITRON LIPTON    </t>
  </si>
  <si>
    <t xml:space="preserve">BT 20ST THE 5 FR.ROUG.LIPTON  </t>
  </si>
  <si>
    <t xml:space="preserve">BT 25ST INFU.GRAN.SUD LIPTON  </t>
  </si>
  <si>
    <t>ETUI 25ST THE EARL G/BREAKF BF</t>
  </si>
  <si>
    <t>BT 25ST INF.B/ETRE NUIT TRANQU</t>
  </si>
  <si>
    <t xml:space="preserve">BT 100ST THE YELLOW LIPTON    </t>
  </si>
  <si>
    <t xml:space="preserve">BT 25ST TCHAE THE VERT ORIENT </t>
  </si>
  <si>
    <t xml:space="preserve">BT 25ST TCHAE THE VERT MENTHE </t>
  </si>
  <si>
    <t xml:space="preserve">25ST THE ANGLAIS TETL/T.PRES  </t>
  </si>
  <si>
    <t>20ST INFUS. PAM/CIT/MAN ELEPHA</t>
  </si>
  <si>
    <t>BTE 20ST INFUSION/ALPES LIPTON</t>
  </si>
  <si>
    <t>BT25 INF.ELIMINAT.&amp;B.ETRE LIPT</t>
  </si>
  <si>
    <t xml:space="preserve">BT 25 ST THE VANILLE TWINNING </t>
  </si>
  <si>
    <t>BT.110 SACHETS THE LIPTON YELL</t>
  </si>
  <si>
    <t>BT200G INFUSEL.BON.NUIT RICOLA</t>
  </si>
  <si>
    <t xml:space="preserve">BT200G INFUSEL.5PLANTE RICOLA </t>
  </si>
  <si>
    <t>X25ST GD JARD.DARJEELING TWINI</t>
  </si>
  <si>
    <t>X20ST SCOTLAND CEYLAN TWININGS</t>
  </si>
  <si>
    <t xml:space="preserve">X25ST EARL GREY TWININGS      </t>
  </si>
  <si>
    <t>X25ST FLEUR CAMOMILLE TISANIER</t>
  </si>
  <si>
    <t>X25ST B.ETRE NUIT CALME TISANI</t>
  </si>
  <si>
    <t xml:space="preserve">X30 ST THE EARL GREY TETLEY   </t>
  </si>
  <si>
    <t xml:space="preserve">BT 87G 50 ST THE BREAKFAST BF </t>
  </si>
  <si>
    <t>BT 34G 20ST THE FRTS ROUGES BF</t>
  </si>
  <si>
    <t xml:space="preserve">BT 36G 20 ST INFUS N.CALME BF </t>
  </si>
  <si>
    <t>BT 32G 20ST INFUS DIGESTION BF</t>
  </si>
  <si>
    <t>BT 25 ST INFUS PECHE CASSIS BF</t>
  </si>
  <si>
    <t>BT 50G 25ST THE VERT MENTHE BF</t>
  </si>
  <si>
    <t>BT 25 INF.BIO.VERV/MENTH.ELEPH</t>
  </si>
  <si>
    <t>BTE 25 INF.BIO VERVEINE ELEPHA</t>
  </si>
  <si>
    <t xml:space="preserve">BT 40G 25ST THE VERT B.FRANCE </t>
  </si>
  <si>
    <t>BT 40G 25 ST REGLISSE MENTHE B</t>
  </si>
  <si>
    <t xml:space="preserve">BTE 30ST THE LIPTON YELLOW    </t>
  </si>
  <si>
    <t>BT 20ST THE MENTHE INTENSE LIP</t>
  </si>
  <si>
    <t>10CAPS THE NOIR EARL GREY LIPT</t>
  </si>
  <si>
    <t>10CAPS THE VERT MARRAKECH LIPT</t>
  </si>
  <si>
    <t>10CAPS THE NOIR FRUIT ROUGE LI</t>
  </si>
  <si>
    <t xml:space="preserve">PK 6 CONFITURIERS 385ML       </t>
  </si>
  <si>
    <t xml:space="preserve">PK6 BOCAUX 1/2LT PARFAIT      </t>
  </si>
  <si>
    <t xml:space="preserve">PK6 BOCAUX 3/4LT PARFAIT      </t>
  </si>
  <si>
    <t xml:space="preserve">PK6 BOCAUX 1LT LE PARFAIT     </t>
  </si>
  <si>
    <t xml:space="preserve">DISTRIBUTEUR CLIC PIC         </t>
  </si>
  <si>
    <t xml:space="preserve">THERMOMETRE                   </t>
  </si>
  <si>
    <t xml:space="preserve">LIMONADIER                    </t>
  </si>
  <si>
    <t xml:space="preserve">TIRE BOUCH.POIGNEE BOIS       </t>
  </si>
  <si>
    <t xml:space="preserve">TIRE BOUCHONS                 </t>
  </si>
  <si>
    <t xml:space="preserve">PICS TONNELETS BOIS X3        </t>
  </si>
  <si>
    <t xml:space="preserve">BAC A GLACONS GD FORMAT       </t>
  </si>
  <si>
    <t xml:space="preserve">COUTEAU DE CUISINE            </t>
  </si>
  <si>
    <t xml:space="preserve">EPLUCHEUR                     </t>
  </si>
  <si>
    <t xml:space="preserve">COUTEAU CERAMIQUE ETUI        </t>
  </si>
  <si>
    <t xml:space="preserve">SPATULE BISEAUTEE 30CM        </t>
  </si>
  <si>
    <t xml:space="preserve">EPLUCH.RASOIR JULIENNE        </t>
  </si>
  <si>
    <t xml:space="preserve">OUVRE BOITE 2 EN 1            </t>
  </si>
  <si>
    <t xml:space="preserve">RINCE DOIGTS MAXI PACK        </t>
  </si>
  <si>
    <t xml:space="preserve">BROCHETTES BAMBOU PM          </t>
  </si>
  <si>
    <t xml:space="preserve">PRESSE AGRUMES 2 EN 1         </t>
  </si>
  <si>
    <t xml:space="preserve">POCHET.50 PAPIER CONFITURE    </t>
  </si>
  <si>
    <t xml:space="preserve">PT 10 CAOUTCHOUCS BOCAUX      </t>
  </si>
  <si>
    <t xml:space="preserve">SAC 10RONDELLES CAOUT.DEUXNEZ </t>
  </si>
  <si>
    <t>PT 10RONDELLES UNIVER.90X68X25</t>
  </si>
  <si>
    <t xml:space="preserve">PARAFINE EN PASTILLE 400GR    </t>
  </si>
  <si>
    <t xml:space="preserve">CASSEROLE 16CM RED FLASHY     </t>
  </si>
  <si>
    <t xml:space="preserve">CASSEROLE 20CM RED FLASHY     </t>
  </si>
  <si>
    <t xml:space="preserve">FAITOUT 24CM RED FLASHY       </t>
  </si>
  <si>
    <t xml:space="preserve">MARMITE 24CM RED FLASHY       </t>
  </si>
  <si>
    <t xml:space="preserve">12 CONFITURIERS 385ML         </t>
  </si>
  <si>
    <t xml:space="preserve">BROCHETTE BAMBOU 18CM X 50    </t>
  </si>
  <si>
    <t xml:space="preserve">PAILLES MULTICOLORES X60      </t>
  </si>
  <si>
    <t xml:space="preserve">COUTEAU D'OFFICE              </t>
  </si>
  <si>
    <t xml:space="preserve">EPLUCHEUR ETRIER DUO          </t>
  </si>
  <si>
    <t xml:space="preserve">FOUET 25CM                    </t>
  </si>
  <si>
    <t xml:space="preserve">OUVRE BOITE SESAME            </t>
  </si>
  <si>
    <t xml:space="preserve">FICELLE BOBINE 60M            </t>
  </si>
  <si>
    <t xml:space="preserve">BROCHETTE BOIS 25CM X75       </t>
  </si>
  <si>
    <t>MEUBLE PATISSERIE 22 REFS 257U</t>
  </si>
  <si>
    <t xml:space="preserve">X6 VERRES 1664 MILLESIM       </t>
  </si>
  <si>
    <t xml:space="preserve">X12 CAPSULES RECHANGE 100MM   </t>
  </si>
  <si>
    <t xml:space="preserve">X4 PINCE-NAPPE                </t>
  </si>
  <si>
    <t xml:space="preserve">OUVRE-BOITE 2 POIGNEES        </t>
  </si>
  <si>
    <t xml:space="preserve">OUVRE-BOITE AILETTE           </t>
  </si>
  <si>
    <t xml:space="preserve">MINUTEUR 60MN                 </t>
  </si>
  <si>
    <t xml:space="preserve">MOULE A TARTE 30CM DR.OET     </t>
  </si>
  <si>
    <t xml:space="preserve">200 PIQ.BROCHETTES 25CM       </t>
  </si>
  <si>
    <t xml:space="preserve">KAYSER 10 CARTOUCHES          </t>
  </si>
  <si>
    <t xml:space="preserve">PRESSE AIL                    </t>
  </si>
  <si>
    <t xml:space="preserve">ECONOME EPLUCHEUR             </t>
  </si>
  <si>
    <t xml:space="preserve">COUTEAU OFFICE MANCHE BOIS    </t>
  </si>
  <si>
    <t>COUTEAU OFFICE MANCHE PLASTIQU</t>
  </si>
  <si>
    <t xml:space="preserve">FISKARS CISEAUX UNIV.21CM     </t>
  </si>
  <si>
    <t xml:space="preserve">RAPE DE CUISINE               </t>
  </si>
  <si>
    <t>PK 6 TERRINE 125 LE PARFAIT SU</t>
  </si>
  <si>
    <t xml:space="preserve">PK 6 TERRINE 200 FAMILA WISS  </t>
  </si>
  <si>
    <t xml:space="preserve">PYREX MESURE HAUT 0.5L        </t>
  </si>
  <si>
    <t xml:space="preserve">MAJ.SUP.GRIP FOUET CUISINE    </t>
  </si>
  <si>
    <t xml:space="preserve">DBP CUISIO MESURE 1L          </t>
  </si>
  <si>
    <t xml:space="preserve">MAJ.SUP.GRIP.LOUCHE           </t>
  </si>
  <si>
    <t xml:space="preserve">50 PAILLES FLEX LIGNE         </t>
  </si>
  <si>
    <t xml:space="preserve">PIQU.BOIS/CURE DENT x1000     </t>
  </si>
  <si>
    <t xml:space="preserve">CASSE NOIX BONI               </t>
  </si>
  <si>
    <t xml:space="preserve">REFROIDISSEUR RAPIDE VACUVIN  </t>
  </si>
  <si>
    <t xml:space="preserve">X24 POCHE A DOUILLE JETAB     </t>
  </si>
  <si>
    <t xml:space="preserve">X3 DOUILLES ETOILE/FLEUR      </t>
  </si>
  <si>
    <t xml:space="preserve">RACLETTE A PATIS.SILICONE     </t>
  </si>
  <si>
    <t xml:space="preserve">6 WRAPS 370G POCO LOCO        </t>
  </si>
  <si>
    <t xml:space="preserve">PAUPIETTE PORC                </t>
  </si>
  <si>
    <t xml:space="preserve">PAUPIETTE VEAU                </t>
  </si>
  <si>
    <t>50CL VINAIG.BALSA MAILLE O.SAI</t>
  </si>
  <si>
    <t>LT VINAIGRE ALCOOL COLOR 6[1ER</t>
  </si>
  <si>
    <t>LT VINAIGRE VIN 6[ROUGE 1ER PR</t>
  </si>
  <si>
    <t xml:space="preserve">LT VINAIGRE BLANC 7[CRISTAL   </t>
  </si>
  <si>
    <t xml:space="preserve">FL 75CL VINAIGRE ECHALOTE BF  </t>
  </si>
  <si>
    <t xml:space="preserve">LT CONDIMENT MELFOR 3,8[      </t>
  </si>
  <si>
    <t xml:space="preserve">FL 075 VINAIGRE CIDRE   AMORA </t>
  </si>
  <si>
    <t xml:space="preserve">FL 75CL VINAIG VIN ROUGE BF   </t>
  </si>
  <si>
    <t xml:space="preserve">FL 75CL VINAIGRE CITRON BF    </t>
  </si>
  <si>
    <t xml:space="preserve">FL 75CL VINAIGRE CIDRE BF     </t>
  </si>
  <si>
    <t xml:space="preserve">FL 075 VINAIGRE VIN 7[  AMORA </t>
  </si>
  <si>
    <t xml:space="preserve">B.25CL VINAIGRE BALSAMIQUE    </t>
  </si>
  <si>
    <t xml:space="preserve">B.25CL VINAIGRE VIN FRAMBOISE </t>
  </si>
  <si>
    <t xml:space="preserve">B.25CL VINAIGRE DE XERES      </t>
  </si>
  <si>
    <t xml:space="preserve">B.75CL VINAIGRE ECHALOTE AMOR </t>
  </si>
  <si>
    <t xml:space="preserve">25CL VINAIG.BALSAM.BLANC      </t>
  </si>
  <si>
    <t>VINAIG.BALSAMIQUE 50CL ANTIQUA</t>
  </si>
  <si>
    <t xml:space="preserve">BL 50CL VINAIGRE XERES 7% BF  </t>
  </si>
  <si>
    <t>BL 50CL VINAIGRE BALSAMIQUE BF</t>
  </si>
  <si>
    <t xml:space="preserve">BL 50CL VINAIGRE FRAMBOISE BF </t>
  </si>
  <si>
    <t>B 25CL VINAIGRE BALSA.MODENE D</t>
  </si>
  <si>
    <t>BL V.D.P. ROCHE MAZET SAUVIGNO</t>
  </si>
  <si>
    <t>BL V.D.P. ROCHE MAZET CAB/SAUV</t>
  </si>
  <si>
    <t xml:space="preserve">B.I.B. 5 LT V.P.D. AUDE ROUGE </t>
  </si>
  <si>
    <t xml:space="preserve">B.I.B. 5 LT V.D.P. AUDE BLANC </t>
  </si>
  <si>
    <t xml:space="preserve">B.I.B. 5 LT V.D.P. AUDE ROSE  </t>
  </si>
  <si>
    <t xml:space="preserve">BL IGP OC LES ORMES SAUVIGNON </t>
  </si>
  <si>
    <t xml:space="preserve">BL IGP MED.VIOGNIER BLC       </t>
  </si>
  <si>
    <t xml:space="preserve">B.I.B. 3LT GRIS LISTEL        </t>
  </si>
  <si>
    <t>BL IGP OC LES ORMES GRENACHE R</t>
  </si>
  <si>
    <t>CYTELET 5L VIN BLANC VPCE 11[I</t>
  </si>
  <si>
    <t>CYTELET 5L VIN ROUGE VPCE 11[I</t>
  </si>
  <si>
    <t>CYTELET 5L VIN ROSE VPCE 11[IN</t>
  </si>
  <si>
    <t>BL VIN DE PAYS CHARDO. RAFEGUE</t>
  </si>
  <si>
    <t>BL IGP OC LES ORMES CABER/SAUV</t>
  </si>
  <si>
    <t>BL V.D.P. LES ORMES MERLOT RGE</t>
  </si>
  <si>
    <t xml:space="preserve">VIN BLANC SEC 11[ 1,5LT PLAST </t>
  </si>
  <si>
    <t xml:space="preserve">BL 75CL VERY ROSE FRAISE      </t>
  </si>
  <si>
    <t>BL VIN PAYS HERAULT ROUGE L'IN</t>
  </si>
  <si>
    <t xml:space="preserve">BIB 3L VERY ROSE FRAMBOISE    </t>
  </si>
  <si>
    <t>PET 1,5L ROSE PAMPLEMOUS DON S</t>
  </si>
  <si>
    <t xml:space="preserve">VIN ROUGE 11[ 1,5LT PLASTIQUE </t>
  </si>
  <si>
    <t xml:space="preserve">VIN ROUGE 12[ 1,5LT PLASTIQUE </t>
  </si>
  <si>
    <t xml:space="preserve">VIN ROSE 11[ 1,5LT PLASTIQUE  </t>
  </si>
  <si>
    <t>LT BLC SEC 11[ DPCE RICH/GRAPP</t>
  </si>
  <si>
    <t xml:space="preserve">VDPCE ROUGE CRAMOISAY         </t>
  </si>
  <si>
    <t xml:space="preserve">LT VIN ROSE 11[ VIEILLE GARDE </t>
  </si>
  <si>
    <t>BL VPCE CUVEE CHEDEVILLE BLANC</t>
  </si>
  <si>
    <t xml:space="preserve">BL V.D.T. BLANC RACLETTE      </t>
  </si>
  <si>
    <t xml:space="preserve">BL VPCE CUVEE CHEDEVILLE ROSE </t>
  </si>
  <si>
    <t xml:space="preserve">BL LISTEL GRAIN DE GRIS       </t>
  </si>
  <si>
    <t xml:space="preserve">BL VDPCE ROSE CHAMPLURE       </t>
  </si>
  <si>
    <t xml:space="preserve">BIB 3L COTES GASCOGNE BLANC B </t>
  </si>
  <si>
    <t xml:space="preserve">VDPCE BLANC FRANCAIS LICHETTE </t>
  </si>
  <si>
    <t xml:space="preserve">PACK 4X75CL VIEUX PAPES ROUGE </t>
  </si>
  <si>
    <t xml:space="preserve">BL 75CL OC ROSE SYRAH ST PAUL </t>
  </si>
  <si>
    <t>BL 75CL OC GREN/CINS STE CECIL</t>
  </si>
  <si>
    <t xml:space="preserve">BL 75CL PAYS OC GRIS LA FORGE </t>
  </si>
  <si>
    <t>BL 75CL VCE ROSE CELLIERS MAZE</t>
  </si>
  <si>
    <t>BIB 5L CTX PEYRIAC ROSE LA PAY</t>
  </si>
  <si>
    <t>B.I.B. 3LT V.D.P. CABERNET/SAU</t>
  </si>
  <si>
    <t>B.I.B. 3LT V.D.P. CINSAULT ROS</t>
  </si>
  <si>
    <t xml:space="preserve">BL 75CL CTE GASCOGNE BLC B.F  </t>
  </si>
  <si>
    <t xml:space="preserve">B.I.B. 3 LT VIN DE PAYS ROSE  </t>
  </si>
  <si>
    <t>B.I.B. 3 LT VIN DE PAYS MERLOT</t>
  </si>
  <si>
    <t>B.I.B. 10 LT VIN DE PAYS MERLO</t>
  </si>
  <si>
    <t xml:space="preserve">75CL ROSE CTX AIX MONCIGALE   </t>
  </si>
  <si>
    <t>BL 75CL VDP DES SABLES GRIS BF</t>
  </si>
  <si>
    <t xml:space="preserve">BL 75CL VP D'OC CABERNET SAUV </t>
  </si>
  <si>
    <t xml:space="preserve">BL 75CL VP D'OC CHARDONNAY BF </t>
  </si>
  <si>
    <t>BL 75CL VDP D'OC CINSAULT ROSE</t>
  </si>
  <si>
    <t xml:space="preserve">BL 75CL VIN PAYS D'OC MERLOT  </t>
  </si>
  <si>
    <t xml:space="preserve">BL 75CL VP D'OC SAUV BLA BF   </t>
  </si>
  <si>
    <t>BL VDP CINSAULT ROSE ROCHE MAZ</t>
  </si>
  <si>
    <t>BIB 5 LT D.P.C.E. ROSE MOZAIQU</t>
  </si>
  <si>
    <t>BIB 5 LT D.P.C.E. BLANC MOZAIQ</t>
  </si>
  <si>
    <t xml:space="preserve">VDTF 1L5 VILLAGEOIS.RGE 10[   </t>
  </si>
  <si>
    <t xml:space="preserve">VDTF 1L5 VILLAGEOIS.RGE 11.5[ </t>
  </si>
  <si>
    <t xml:space="preserve">VDTF 1L5 VILLAGEOI.ROSE 12[   </t>
  </si>
  <si>
    <t>VDTF CUV.BAPTIST.RG 13[PATRIAR</t>
  </si>
  <si>
    <t xml:space="preserve">VDT LA TRUFFIERE ROUGE 12[    </t>
  </si>
  <si>
    <t>VDTF CUV.CHAI ST VINCENT RG FL</t>
  </si>
  <si>
    <t xml:space="preserve">VDTF CUISSE BERGERE RGE 12[   </t>
  </si>
  <si>
    <t xml:space="preserve">VDTF CUVEE J.DAMOY ROUGE 11[  </t>
  </si>
  <si>
    <t xml:space="preserve">VDTF CEP EXQUIS ROUGE 12[5    </t>
  </si>
  <si>
    <t xml:space="preserve">4X25CL VIN VIEUX PAPE ROUGE   </t>
  </si>
  <si>
    <t xml:space="preserve">VDTF CUV.PATRON ROUG.11[5 FL  </t>
  </si>
  <si>
    <t xml:space="preserve">VDTF CP4 CAMBRAS ROUGE        </t>
  </si>
  <si>
    <t>VDTF BLANC/BLANC 11.FRT MER FL</t>
  </si>
  <si>
    <t xml:space="preserve">VDTF ECAILLERE BLC/BLC CHT    </t>
  </si>
  <si>
    <t xml:space="preserve">VDTF CUVEE DAMOY BLAN.V.BELON </t>
  </si>
  <si>
    <t xml:space="preserve">BL 75CL VX PAPES BLANC 11     </t>
  </si>
  <si>
    <t>VDTF BLANC FRUIT DE MER BEAUQU</t>
  </si>
  <si>
    <t xml:space="preserve">VDTF COUP PECHEUR BL.SEC FL   </t>
  </si>
  <si>
    <t xml:space="preserve">VDTF CUV.PATRON BLAN.11[5 FL  </t>
  </si>
  <si>
    <t xml:space="preserve">VDTE VIGNE BLANCHE 11[FL      </t>
  </si>
  <si>
    <t>VDTF ROSE CHAMPETRE 10[5BEAUQU</t>
  </si>
  <si>
    <t xml:space="preserve">VDTF CUISSE BERGERE ROSE      </t>
  </si>
  <si>
    <t xml:space="preserve">VDTF CUV.PATRON ROSE 11[5 FL  </t>
  </si>
  <si>
    <t xml:space="preserve">VDTF CUVEE J.DAMOY ROSE 11[   </t>
  </si>
  <si>
    <t xml:space="preserve">VDP HERAULT RG DOM.BANNIERE   </t>
  </si>
  <si>
    <t xml:space="preserve">VDP AUDE ROUGE L'INVITE       </t>
  </si>
  <si>
    <t>CUBI 5L VDP GAMAY JARD.FRANCFL</t>
  </si>
  <si>
    <t xml:space="preserve">VDP P.O.VIGN.CATALAN ROUG.11  </t>
  </si>
  <si>
    <t xml:space="preserve">VDP OC SYRAH ROSE R.MAZET     </t>
  </si>
  <si>
    <t xml:space="preserve">ROSE DE PAYS DU VAL DE LOIRE  </t>
  </si>
  <si>
    <t xml:space="preserve">VDP HERAULT ROSE DOM.BANNIERE </t>
  </si>
  <si>
    <t xml:space="preserve">VDP P.O.VIGN.CATALAN ROSE12[  </t>
  </si>
  <si>
    <t xml:space="preserve">BL 75CL VIEUX PAPE ROSE       </t>
  </si>
  <si>
    <t xml:space="preserve">BL 75CL BABV VERY CERISE      </t>
  </si>
  <si>
    <t>LT VIN BLANC SEC 11[ V.GARDE V</t>
  </si>
  <si>
    <t xml:space="preserve">LT VIN ROUGE VIEUX PAPES V.P  </t>
  </si>
  <si>
    <t>LT VCE RGE 11[VIEILLE GARDE VP</t>
  </si>
  <si>
    <t xml:space="preserve">LT VIN ROUGE 12[ LUGADOR V.P  </t>
  </si>
  <si>
    <t xml:space="preserve">B.I.B. 5 LT GAMAY TOURAINE    </t>
  </si>
  <si>
    <t>VIN TABL.11[ 1LT ROSE CHANTECH</t>
  </si>
  <si>
    <t>VIN TABLE 11[ 1LT BLC CHANTECH</t>
  </si>
  <si>
    <t>VIN TABLE 11[ 1LT RGE CHANTECH</t>
  </si>
  <si>
    <t xml:space="preserve">B.I.B 5L VIN MERLOT RGE BF    </t>
  </si>
  <si>
    <t xml:space="preserve">B.I.B. 5L CINSAULT ROSE BF    </t>
  </si>
  <si>
    <t xml:space="preserve">VDP SAUVIGNON JARDIN FRANCE   </t>
  </si>
  <si>
    <t xml:space="preserve">VDP JARDIN FRANCE GAMAY FL    </t>
  </si>
  <si>
    <t>BL VDP D'OC ROSE GLAMOUR VX LA</t>
  </si>
  <si>
    <t>BL 37.5CL VPAYS D'OC CABERN BF</t>
  </si>
  <si>
    <t>BL 37.5CL PD'OC CINSAUL ROS BF</t>
  </si>
  <si>
    <t xml:space="preserve">BL 37.5CL VIN PD'OC CHARDO BF </t>
  </si>
  <si>
    <t>BL VPCE CUVEE CHEDEVILLE ROUGE</t>
  </si>
  <si>
    <t>LT VIN DE TABLE RGE 11[VP BONN</t>
  </si>
  <si>
    <t>BL 75CL VDT BLC MOELLEUX PLUIE</t>
  </si>
  <si>
    <t>BL ROSE PAMPLEMOUSSE VERY PAMP</t>
  </si>
  <si>
    <t>PACK 6X25CL V.D.T. BLC 11[GRAP</t>
  </si>
  <si>
    <t>PACK 6X25CL V.D.T.RGE 11[LA GR</t>
  </si>
  <si>
    <t>VDP ILE BEAUTE ROSE B.FRANCE 7</t>
  </si>
  <si>
    <t xml:space="preserve">BL 1L KERDOR VP RGE VCE 11[   </t>
  </si>
  <si>
    <t xml:space="preserve">BL 1L KERDOR VP RGE VCE 12[   </t>
  </si>
  <si>
    <t xml:space="preserve">BL 1L KERDOR VP ROSE VCE 11[  </t>
  </si>
  <si>
    <t xml:space="preserve">BL 1L KERDOR VP BLC VCE 11[   </t>
  </si>
  <si>
    <t xml:space="preserve">1L KERDOR VP BLC MOELL 10[+1  </t>
  </si>
  <si>
    <t>BL 75CL BABV BLANC PECH VERY P</t>
  </si>
  <si>
    <t xml:space="preserve">BL 1l KERDOR VP ROUGE 10[5    </t>
  </si>
  <si>
    <t xml:space="preserve">BIB 5L VIEUX PAPES ROUGE 12[  </t>
  </si>
  <si>
    <t>BL IGP ROSE CONTE TOLOSAN CLAI</t>
  </si>
  <si>
    <t>BL 75CL BABV ROSE VERY FRAMBOI</t>
  </si>
  <si>
    <t>BIB 3L BABV ROSE VERY PAMP'LEM</t>
  </si>
  <si>
    <t>BL IGP OC CHARDO ORMES CAMBRAS</t>
  </si>
  <si>
    <t>BL 75CL BABV BLC POMME VERY PO</t>
  </si>
  <si>
    <t xml:space="preserve">BL IGP AUDE COMMANDEUR ROUGE  </t>
  </si>
  <si>
    <t>BL IGP HERAULT COMMANDEUR ROUG</t>
  </si>
  <si>
    <t>BL VIN ESPAGNE PELURE OIGNON R</t>
  </si>
  <si>
    <t>BL IGP OC GREN/CINSAULT MAISON</t>
  </si>
  <si>
    <t xml:space="preserve">BL 75CL HERAULT BLC INVITE    </t>
  </si>
  <si>
    <t xml:space="preserve">BL HERAULT ROSE INVITE        </t>
  </si>
  <si>
    <t>BIB 3L IGP OC CHARDO/SAUVIGNON</t>
  </si>
  <si>
    <t xml:space="preserve">BL ROSE PAMPLEMOUSSE BF 8%    </t>
  </si>
  <si>
    <t>BIB 3L IGP OC MERLOT PLAISIR S</t>
  </si>
  <si>
    <t xml:space="preserve">BL IGP OC GRIS ROSE BF        </t>
  </si>
  <si>
    <t>BL 75CL ROSE MEDITERANEE MONCI</t>
  </si>
  <si>
    <t>BL 75CL ROSE ILE BEAUTE MONCIG</t>
  </si>
  <si>
    <t>BIB 3L ROSE MEDITERRANE MONCIG</t>
  </si>
  <si>
    <t xml:space="preserve">PICNIC 3L CUISS BERGER ROE    </t>
  </si>
  <si>
    <t xml:space="preserve">BIB 3L VCE ROSE LA CAVELETTE  </t>
  </si>
  <si>
    <t xml:space="preserve">BIB 3L VCE BLANC LA CAVELETTE </t>
  </si>
  <si>
    <t xml:space="preserve">BIB 3 L VDP BLANC C.PEYRAC    </t>
  </si>
  <si>
    <t>BIB 5L VCE ROUGE MAITRE DE CHA</t>
  </si>
  <si>
    <t xml:space="preserve">BIB 3L VCE ROUGE LA CAVELETTE </t>
  </si>
  <si>
    <t xml:space="preserve">CROCHETS ADHESIFS X4          </t>
  </si>
  <si>
    <t xml:space="preserve">8PATINS ADH NEUTR.25MM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</si>
</sst>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9" fontId="1" fillId="2" borderId="6" applyFont="0" applyBorder="0" applyProtection="0">
      <alignment horizontal="center" vertical="center" wrapText="1"/>
      <protection locked="0"/>
    </xf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164" fontId="0" fillId="2" borderId="6" xfId="0" applyNumberFormat="1" applyFill="1" applyBorder="1" applyAlignment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14" fontId="0" fillId="2" borderId="9" xfId="0" applyNumberFormat="1" applyFill="1" applyBorder="1" applyAlignment="1">
      <alignment horizontal="center" vertical="center" wrapText="1"/>
    </xf>
    <xf numFmtId="164" fontId="0" fillId="2" borderId="9" xfId="0" applyNumberFormat="1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14" fontId="2" fillId="2" borderId="9" xfId="0" applyNumberFormat="1" applyFont="1" applyFill="1" applyBorder="1" applyAlignment="1">
      <alignment horizontal="center" vertical="center" wrapText="1"/>
    </xf>
    <xf numFmtId="164" fontId="2" fillId="2" borderId="9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0" borderId="0" xfId="0" applyFont="1"/>
    <xf numFmtId="0" fontId="4" fillId="2" borderId="9" xfId="0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 wrapText="1"/>
    </xf>
    <xf numFmtId="164" fontId="4" fillId="2" borderId="9" xfId="0" applyNumberFormat="1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0" borderId="0" xfId="0" applyFont="1"/>
    <xf numFmtId="0" fontId="6" fillId="2" borderId="9" xfId="0" applyFont="1" applyFill="1" applyBorder="1" applyAlignment="1">
      <alignment horizontal="center" vertical="center" wrapText="1"/>
    </xf>
    <xf numFmtId="14" fontId="6" fillId="2" borderId="9" xfId="0" applyNumberFormat="1" applyFont="1" applyFill="1" applyBorder="1" applyAlignment="1">
      <alignment horizontal="center" vertical="center" wrapText="1"/>
    </xf>
    <xf numFmtId="164" fontId="6" fillId="2" borderId="9" xfId="0" applyNumberFormat="1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14" fontId="8" fillId="2" borderId="9" xfId="0" applyNumberFormat="1" applyFont="1" applyFill="1" applyBorder="1" applyAlignment="1">
      <alignment horizontal="center" vertical="center" wrapText="1"/>
    </xf>
    <xf numFmtId="14" fontId="9" fillId="2" borderId="9" xfId="0" applyNumberFormat="1" applyFont="1" applyFill="1" applyBorder="1" applyAlignment="1">
      <alignment horizontal="center" vertical="center" wrapText="1"/>
    </xf>
    <xf numFmtId="0" fontId="0" fillId="2" borderId="9" xfId="0" applyNumberFormat="1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14" fontId="0" fillId="2" borderId="12" xfId="0" applyNumberFormat="1" applyFill="1" applyBorder="1" applyAlignment="1">
      <alignment horizontal="center" vertical="center" wrapText="1"/>
    </xf>
    <xf numFmtId="164" fontId="0" fillId="2" borderId="12" xfId="0" applyNumberForma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 wrapText="1"/>
    </xf>
    <xf numFmtId="0" fontId="0" fillId="0" borderId="0" xfId="0" applyBorder="1"/>
    <xf numFmtId="10" fontId="0" fillId="0" borderId="0" xfId="2" applyNumberFormat="1" applyFont="1"/>
    <xf numFmtId="14" fontId="0" fillId="2" borderId="0" xfId="0" applyNumberFormat="1" applyFill="1" applyBorder="1" applyAlignment="1">
      <alignment horizontal="center" vertical="center" wrapText="1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10" fontId="11" fillId="0" borderId="9" xfId="2" applyNumberFormat="1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 wrapText="1"/>
    </xf>
    <xf numFmtId="164" fontId="0" fillId="0" borderId="0" xfId="0" applyNumberFormat="1"/>
    <xf numFmtId="0" fontId="10" fillId="0" borderId="0" xfId="0" applyFont="1" applyAlignment="1">
      <alignment horizontal="center" vertical="center"/>
    </xf>
  </cellXfs>
  <cellStyles count="3">
    <cellStyle name="Normal" xfId="0" builtinId="0"/>
    <cellStyle name="Pourcentage" xfId="2" builtinId="5"/>
    <cellStyle name="Style 1" xfId="1"/>
  </cellStyles>
  <dxfs count="18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usernames" Target="revisions/userNames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revisionHeaders" Target="revisions/revisionHeader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Suivi!$C$13</c:f>
              <c:strCache>
                <c:ptCount val="1"/>
                <c:pt idx="0">
                  <c:v>Libération</c:v>
                </c:pt>
              </c:strCache>
            </c:strRef>
          </c:tx>
          <c:invertIfNegative val="0"/>
          <c:cat>
            <c:strRef>
              <c:f>Suivi!$B$14:$B$16</c:f>
              <c:strCache>
                <c:ptCount val="3"/>
                <c:pt idx="0">
                  <c:v>Epicerie</c:v>
                </c:pt>
                <c:pt idx="1">
                  <c:v>Liquide</c:v>
                </c:pt>
                <c:pt idx="2">
                  <c:v>DPH</c:v>
                </c:pt>
              </c:strCache>
            </c:strRef>
          </c:cat>
          <c:val>
            <c:numRef>
              <c:f>Suivi!$C$14:$C$16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Suivi!$D$13</c:f>
              <c:strCache>
                <c:ptCount val="1"/>
                <c:pt idx="0">
                  <c:v>Création</c:v>
                </c:pt>
              </c:strCache>
            </c:strRef>
          </c:tx>
          <c:invertIfNegative val="0"/>
          <c:cat>
            <c:strRef>
              <c:f>Suivi!$B$14:$B$16</c:f>
              <c:strCache>
                <c:ptCount val="3"/>
                <c:pt idx="0">
                  <c:v>Epicerie</c:v>
                </c:pt>
                <c:pt idx="1">
                  <c:v>Liquide</c:v>
                </c:pt>
                <c:pt idx="2">
                  <c:v>DPH</c:v>
                </c:pt>
              </c:strCache>
            </c:strRef>
          </c:cat>
          <c:val>
            <c:numRef>
              <c:f>Suivi!$D$14:$D$16</c:f>
              <c:numCache>
                <c:formatCode>General</c:formatCode>
                <c:ptCount val="3"/>
                <c:pt idx="0">
                  <c:v>4</c:v>
                </c:pt>
                <c:pt idx="1">
                  <c:v>4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79600080"/>
        <c:axId val="-79596816"/>
      </c:barChart>
      <c:catAx>
        <c:axId val="-796000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79596816"/>
        <c:crosses val="autoZero"/>
        <c:auto val="1"/>
        <c:lblAlgn val="ctr"/>
        <c:lblOffset val="100"/>
        <c:noMultiLvlLbl val="0"/>
      </c:catAx>
      <c:valAx>
        <c:axId val="-79596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79600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Avril'!$D$11</c:f>
              <c:strCache>
                <c:ptCount val="1"/>
                <c:pt idx="0">
                  <c:v>Libération</c:v>
                </c:pt>
              </c:strCache>
            </c:strRef>
          </c:tx>
          <c:invertIfNegative val="0"/>
          <c:cat>
            <c:strRef>
              <c:f>'Suivi Avril'!$C$12:$C$20</c:f>
              <c:strCache>
                <c:ptCount val="9"/>
                <c:pt idx="0">
                  <c:v>Epicerie</c:v>
                </c:pt>
                <c:pt idx="1">
                  <c:v>Liquide</c:v>
                </c:pt>
                <c:pt idx="2">
                  <c:v>DPH</c:v>
                </c:pt>
                <c:pt idx="3">
                  <c:v>Collectivité (Secs)</c:v>
                </c:pt>
                <c:pt idx="4">
                  <c:v>Fourniture et marketing</c:v>
                </c:pt>
                <c:pt idx="5">
                  <c:v>Marchandises Générales</c:v>
                </c:pt>
                <c:pt idx="6">
                  <c:v>Surgelés</c:v>
                </c:pt>
                <c:pt idx="7">
                  <c:v>Tous Rayon</c:v>
                </c:pt>
                <c:pt idx="8">
                  <c:v>Inconnus</c:v>
                </c:pt>
              </c:strCache>
            </c:strRef>
          </c:cat>
          <c:val>
            <c:numRef>
              <c:f>'Suivi Avril'!$D$12:$D$20</c:f>
              <c:numCache>
                <c:formatCode>General</c:formatCode>
                <c:ptCount val="9"/>
                <c:pt idx="0">
                  <c:v>17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'Suivi Avril'!$E$11</c:f>
              <c:strCache>
                <c:ptCount val="1"/>
                <c:pt idx="0">
                  <c:v>Création</c:v>
                </c:pt>
              </c:strCache>
            </c:strRef>
          </c:tx>
          <c:invertIfNegative val="0"/>
          <c:cat>
            <c:strRef>
              <c:f>'Suivi Avril'!$C$12:$C$20</c:f>
              <c:strCache>
                <c:ptCount val="9"/>
                <c:pt idx="0">
                  <c:v>Epicerie</c:v>
                </c:pt>
                <c:pt idx="1">
                  <c:v>Liquide</c:v>
                </c:pt>
                <c:pt idx="2">
                  <c:v>DPH</c:v>
                </c:pt>
                <c:pt idx="3">
                  <c:v>Collectivité (Secs)</c:v>
                </c:pt>
                <c:pt idx="4">
                  <c:v>Fourniture et marketing</c:v>
                </c:pt>
                <c:pt idx="5">
                  <c:v>Marchandises Générales</c:v>
                </c:pt>
                <c:pt idx="6">
                  <c:v>Surgelés</c:v>
                </c:pt>
                <c:pt idx="7">
                  <c:v>Tous Rayon</c:v>
                </c:pt>
                <c:pt idx="8">
                  <c:v>Inconnus</c:v>
                </c:pt>
              </c:strCache>
            </c:strRef>
          </c:cat>
          <c:val>
            <c:numRef>
              <c:f>'Suivi Avril'!$E$12:$E$20</c:f>
              <c:numCache>
                <c:formatCode>General</c:formatCode>
                <c:ptCount val="9"/>
                <c:pt idx="0">
                  <c:v>6</c:v>
                </c:pt>
                <c:pt idx="1">
                  <c:v>4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79602800"/>
        <c:axId val="-79596272"/>
      </c:barChart>
      <c:catAx>
        <c:axId val="-796028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79596272"/>
        <c:crosses val="autoZero"/>
        <c:auto val="1"/>
        <c:lblAlgn val="ctr"/>
        <c:lblOffset val="100"/>
        <c:noMultiLvlLbl val="0"/>
      </c:catAx>
      <c:valAx>
        <c:axId val="-795962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79602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'Suivi Avril'!$D$11</c:f>
              <c:strCache>
                <c:ptCount val="1"/>
                <c:pt idx="0">
                  <c:v>Libération</c:v>
                </c:pt>
              </c:strCache>
            </c:strRef>
          </c:tx>
          <c:cat>
            <c:strRef>
              <c:f>'Suivi Avril'!$C$12:$C$20</c:f>
              <c:strCache>
                <c:ptCount val="9"/>
                <c:pt idx="0">
                  <c:v>Epicerie</c:v>
                </c:pt>
                <c:pt idx="1">
                  <c:v>Liquide</c:v>
                </c:pt>
                <c:pt idx="2">
                  <c:v>DPH</c:v>
                </c:pt>
                <c:pt idx="3">
                  <c:v>Collectivité (Secs)</c:v>
                </c:pt>
                <c:pt idx="4">
                  <c:v>Fourniture et marketing</c:v>
                </c:pt>
                <c:pt idx="5">
                  <c:v>Marchandises Générales</c:v>
                </c:pt>
                <c:pt idx="6">
                  <c:v>Surgelés</c:v>
                </c:pt>
                <c:pt idx="7">
                  <c:v>Tous Rayon</c:v>
                </c:pt>
                <c:pt idx="8">
                  <c:v>Inconnus</c:v>
                </c:pt>
              </c:strCache>
            </c:strRef>
          </c:cat>
          <c:val>
            <c:numRef>
              <c:f>'Suivi Avril'!$D$12:$D$20</c:f>
              <c:numCache>
                <c:formatCode>General</c:formatCode>
                <c:ptCount val="9"/>
                <c:pt idx="0">
                  <c:v>17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'Suivi Avril'!$E$11</c:f>
              <c:strCache>
                <c:ptCount val="1"/>
                <c:pt idx="0">
                  <c:v>Création</c:v>
                </c:pt>
              </c:strCache>
            </c:strRef>
          </c:tx>
          <c:cat>
            <c:strRef>
              <c:f>'Suivi Avril'!$C$12:$C$20</c:f>
              <c:strCache>
                <c:ptCount val="9"/>
                <c:pt idx="0">
                  <c:v>Epicerie</c:v>
                </c:pt>
                <c:pt idx="1">
                  <c:v>Liquide</c:v>
                </c:pt>
                <c:pt idx="2">
                  <c:v>DPH</c:v>
                </c:pt>
                <c:pt idx="3">
                  <c:v>Collectivité (Secs)</c:v>
                </c:pt>
                <c:pt idx="4">
                  <c:v>Fourniture et marketing</c:v>
                </c:pt>
                <c:pt idx="5">
                  <c:v>Marchandises Générales</c:v>
                </c:pt>
                <c:pt idx="6">
                  <c:v>Surgelés</c:v>
                </c:pt>
                <c:pt idx="7">
                  <c:v>Tous Rayon</c:v>
                </c:pt>
                <c:pt idx="8">
                  <c:v>Inconnus</c:v>
                </c:pt>
              </c:strCache>
            </c:strRef>
          </c:cat>
          <c:val>
            <c:numRef>
              <c:f>'Suivi Avril'!$E$12:$E$20</c:f>
              <c:numCache>
                <c:formatCode>General</c:formatCode>
                <c:ptCount val="9"/>
                <c:pt idx="0">
                  <c:v>6</c:v>
                </c:pt>
                <c:pt idx="1">
                  <c:v>4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'Suivi Avril'!$D$38</c:f>
              <c:strCache>
                <c:ptCount val="1"/>
                <c:pt idx="0">
                  <c:v>Libération</c:v>
                </c:pt>
              </c:strCache>
            </c:strRef>
          </c:tx>
          <c:invertIfNegative val="0"/>
          <c:cat>
            <c:strRef>
              <c:f>'Suivi Avril'!$C$39:$C$107</c:f>
              <c:strCache>
                <c:ptCount val="69"/>
                <c:pt idx="0">
                  <c:v>ALIMENTS INFANTILES           </c:v>
                </c:pt>
                <c:pt idx="1">
                  <c:v>ALIMENTS POUR ANIMAUX         </c:v>
                </c:pt>
                <c:pt idx="2">
                  <c:v>APERITIFS ET ALCOOLS EN ACQUIT</c:v>
                </c:pt>
                <c:pt idx="3">
                  <c:v>APERITIFS VDN CAPS CONGES     </c:v>
                </c:pt>
                <c:pt idx="4">
                  <c:v>ARTICLES D'ECLAIRAGE          </c:v>
                </c:pt>
                <c:pt idx="5">
                  <c:v>ARTICLES FUMEURS-ALLUMETTES   </c:v>
                </c:pt>
                <c:pt idx="6">
                  <c:v>BAS COLLANTS                  </c:v>
                </c:pt>
                <c:pt idx="7">
                  <c:v>BIERES                        </c:v>
                </c:pt>
                <c:pt idx="8">
                  <c:v>BISCUITERIE                   </c:v>
                </c:pt>
                <c:pt idx="9">
                  <c:v>BISCUITS APERITIFS- GRAINES SA</c:v>
                </c:pt>
                <c:pt idx="10">
                  <c:v>BOISSONS SUCREES - SIROPS     </c:v>
                </c:pt>
                <c:pt idx="11">
                  <c:v>BOULANGERIE                   </c:v>
                </c:pt>
                <c:pt idx="12">
                  <c:v>BROSSERIE                     </c:v>
                </c:pt>
                <c:pt idx="13">
                  <c:v>BUREAU-ECOLE                  </c:v>
                </c:pt>
                <c:pt idx="14">
                  <c:v>CAFE-CHICOREE-FILTRE          </c:v>
                </c:pt>
                <c:pt idx="15">
                  <c:v>CHAMPAGNES-MOUSSEUX           </c:v>
                </c:pt>
                <c:pt idx="16">
                  <c:v>CHARCUTERIE/POUR BOUCHERIE 09/</c:v>
                </c:pt>
                <c:pt idx="17">
                  <c:v>CHOCOLAT EN TABLETTE          </c:v>
                </c:pt>
                <c:pt idx="18">
                  <c:v>CONFISERIE                    </c:v>
                </c:pt>
                <c:pt idx="19">
                  <c:v>CONFITURE-COMPOTE-MARRON-MIEL </c:v>
                </c:pt>
                <c:pt idx="20">
                  <c:v>CONSERVES DE FRUITS AU SIROP  </c:v>
                </c:pt>
                <c:pt idx="21">
                  <c:v>CONSERVES DE LEGUMES          </c:v>
                </c:pt>
                <c:pt idx="22">
                  <c:v>CONSERVES DE POISSONS         </c:v>
                </c:pt>
                <c:pt idx="23">
                  <c:v>CONSERVES DE VIANDES          </c:v>
                </c:pt>
                <c:pt idx="24">
                  <c:v>DESSERTS-CREMES-ENTREMETS     </c:v>
                </c:pt>
                <c:pt idx="25">
                  <c:v>EAUX                          </c:v>
                </c:pt>
                <c:pt idx="26">
                  <c:v>ENTRETIEN                     </c:v>
                </c:pt>
                <c:pt idx="27">
                  <c:v>FARINES-FARINEUX-PUREES       </c:v>
                </c:pt>
                <c:pt idx="28">
                  <c:v>FOURNITURES                   </c:v>
                </c:pt>
                <c:pt idx="29">
                  <c:v>HUILES                        </c:v>
                </c:pt>
                <c:pt idx="30">
                  <c:v>HYGIENE                       </c:v>
                </c:pt>
                <c:pt idx="31">
                  <c:v>INSECTICIDES - JARDIN - CAVES </c:v>
                </c:pt>
                <c:pt idx="32">
                  <c:v>JOUETS                        </c:v>
                </c:pt>
                <c:pt idx="33">
                  <c:v>LAITS                         </c:v>
                </c:pt>
                <c:pt idx="34">
                  <c:v>LEGUMES SECS-RIZ              </c:v>
                </c:pt>
                <c:pt idx="35">
                  <c:v>LES VINS FINS                 </c:v>
                </c:pt>
                <c:pt idx="36">
                  <c:v>MAQUILLAGE                    </c:v>
                </c:pt>
                <c:pt idx="37">
                  <c:v>MENAGE                        </c:v>
                </c:pt>
                <c:pt idx="38">
                  <c:v>MERCERIE                      </c:v>
                </c:pt>
                <c:pt idx="39">
                  <c:v>MOUTARDE CONDIMENT            </c:v>
                </c:pt>
                <c:pt idx="40">
                  <c:v>NONFOOD DIVERS                </c:v>
                </c:pt>
                <c:pt idx="41">
                  <c:v>PANIFICATION                  </c:v>
                </c:pt>
                <c:pt idx="42">
                  <c:v>PARAPHARMACIE                 </c:v>
                </c:pt>
                <c:pt idx="43">
                  <c:v>PATE ALIMENTAIRE              </c:v>
                </c:pt>
                <c:pt idx="44">
                  <c:v>PATISSERIE INDUSTRIELLE       </c:v>
                </c:pt>
                <c:pt idx="45">
                  <c:v>PETIT DEJEUNER CEREALE        </c:v>
                </c:pt>
                <c:pt idx="46">
                  <c:v>PLASTIQUE                     </c:v>
                </c:pt>
                <c:pt idx="47">
                  <c:v>PLATS CUISINES                </c:v>
                </c:pt>
                <c:pt idx="48">
                  <c:v>POIVRES-EPICES                </c:v>
                </c:pt>
                <c:pt idx="49">
                  <c:v>POTAGES-BOUILLONS             </c:v>
                </c:pt>
                <c:pt idx="50">
                  <c:v>PREPARATION PATISSERIE-FRUITS </c:v>
                </c:pt>
                <c:pt idx="51">
                  <c:v>PRODUITS DE LAVAGE            </c:v>
                </c:pt>
                <c:pt idx="52">
                  <c:v>PRODUITS DIETETIQUES WANDER   </c:v>
                </c:pt>
                <c:pt idx="53">
                  <c:v>PRODUITS DIETIETIQUES ET BIO  </c:v>
                </c:pt>
                <c:pt idx="54">
                  <c:v>PRODUITS DU MONDE - EPICERIE  </c:v>
                </c:pt>
                <c:pt idx="55">
                  <c:v>PUERICULTURE                  </c:v>
                </c:pt>
                <c:pt idx="56">
                  <c:v>SAISONNIER                    </c:v>
                </c:pt>
                <c:pt idx="57">
                  <c:v>SAUCE-MAYONNAISE-KETCHUP-TOMAT</c:v>
                </c:pt>
                <c:pt idx="58">
                  <c:v>SELS                          </c:v>
                </c:pt>
                <c:pt idx="59">
                  <c:v>SOINS DE BEAUTE DE LA CHEVELU </c:v>
                </c:pt>
                <c:pt idx="60">
                  <c:v>SOINS ET BEAUTE DU CORPS ET D </c:v>
                </c:pt>
                <c:pt idx="61">
                  <c:v>SUCRES                        </c:v>
                </c:pt>
                <c:pt idx="62">
                  <c:v>TEXTILES                      </c:v>
                </c:pt>
                <c:pt idx="63">
                  <c:v>THES-INFUSIONS                </c:v>
                </c:pt>
                <c:pt idx="64">
                  <c:v>VERRERIE-VAISSELLE            </c:v>
                </c:pt>
                <c:pt idx="65">
                  <c:v>VIANDE                        </c:v>
                </c:pt>
                <c:pt idx="66">
                  <c:v>VINAIGRES                     </c:v>
                </c:pt>
                <c:pt idx="67">
                  <c:v>VINS DE TABLE/VINS DE PAYS    </c:v>
                </c:pt>
                <c:pt idx="68">
                  <c:v>VISSERIE-OUTILLAGE-ELECTRICIT </c:v>
                </c:pt>
              </c:strCache>
            </c:strRef>
          </c:cat>
          <c:val>
            <c:numRef>
              <c:f>'Suivi Avril'!$D$39:$D$107</c:f>
              <c:numCache>
                <c:formatCode>General</c:formatCode>
                <c:ptCount val="69"/>
                <c:pt idx="0">
                  <c:v>2</c:v>
                </c:pt>
                <c:pt idx="2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8">
                  <c:v>10</c:v>
                </c:pt>
                <c:pt idx="31">
                  <c:v>2</c:v>
                </c:pt>
                <c:pt idx="63">
                  <c:v>1</c:v>
                </c:pt>
              </c:numCache>
            </c:numRef>
          </c:val>
        </c:ser>
        <c:ser>
          <c:idx val="1"/>
          <c:order val="1"/>
          <c:tx>
            <c:strRef>
              <c:f>'Suivi Avril'!$E$38</c:f>
              <c:strCache>
                <c:ptCount val="1"/>
                <c:pt idx="0">
                  <c:v>Création</c:v>
                </c:pt>
              </c:strCache>
            </c:strRef>
          </c:tx>
          <c:invertIfNegative val="0"/>
          <c:cat>
            <c:strRef>
              <c:f>'Suivi Avril'!$C$39:$C$107</c:f>
              <c:strCache>
                <c:ptCount val="69"/>
                <c:pt idx="0">
                  <c:v>ALIMENTS INFANTILES           </c:v>
                </c:pt>
                <c:pt idx="1">
                  <c:v>ALIMENTS POUR ANIMAUX         </c:v>
                </c:pt>
                <c:pt idx="2">
                  <c:v>APERITIFS ET ALCOOLS EN ACQUIT</c:v>
                </c:pt>
                <c:pt idx="3">
                  <c:v>APERITIFS VDN CAPS CONGES     </c:v>
                </c:pt>
                <c:pt idx="4">
                  <c:v>ARTICLES D'ECLAIRAGE          </c:v>
                </c:pt>
                <c:pt idx="5">
                  <c:v>ARTICLES FUMEURS-ALLUMETTES   </c:v>
                </c:pt>
                <c:pt idx="6">
                  <c:v>BAS COLLANTS                  </c:v>
                </c:pt>
                <c:pt idx="7">
                  <c:v>BIERES                        </c:v>
                </c:pt>
                <c:pt idx="8">
                  <c:v>BISCUITERIE                   </c:v>
                </c:pt>
                <c:pt idx="9">
                  <c:v>BISCUITS APERITIFS- GRAINES SA</c:v>
                </c:pt>
                <c:pt idx="10">
                  <c:v>BOISSONS SUCREES - SIROPS     </c:v>
                </c:pt>
                <c:pt idx="11">
                  <c:v>BOULANGERIE                   </c:v>
                </c:pt>
                <c:pt idx="12">
                  <c:v>BROSSERIE                     </c:v>
                </c:pt>
                <c:pt idx="13">
                  <c:v>BUREAU-ECOLE                  </c:v>
                </c:pt>
                <c:pt idx="14">
                  <c:v>CAFE-CHICOREE-FILTRE          </c:v>
                </c:pt>
                <c:pt idx="15">
                  <c:v>CHAMPAGNES-MOUSSEUX           </c:v>
                </c:pt>
                <c:pt idx="16">
                  <c:v>CHARCUTERIE/POUR BOUCHERIE 09/</c:v>
                </c:pt>
                <c:pt idx="17">
                  <c:v>CHOCOLAT EN TABLETTE          </c:v>
                </c:pt>
                <c:pt idx="18">
                  <c:v>CONFISERIE                    </c:v>
                </c:pt>
                <c:pt idx="19">
                  <c:v>CONFITURE-COMPOTE-MARRON-MIEL </c:v>
                </c:pt>
                <c:pt idx="20">
                  <c:v>CONSERVES DE FRUITS AU SIROP  </c:v>
                </c:pt>
                <c:pt idx="21">
                  <c:v>CONSERVES DE LEGUMES          </c:v>
                </c:pt>
                <c:pt idx="22">
                  <c:v>CONSERVES DE POISSONS         </c:v>
                </c:pt>
                <c:pt idx="23">
                  <c:v>CONSERVES DE VIANDES          </c:v>
                </c:pt>
                <c:pt idx="24">
                  <c:v>DESSERTS-CREMES-ENTREMETS     </c:v>
                </c:pt>
                <c:pt idx="25">
                  <c:v>EAUX                          </c:v>
                </c:pt>
                <c:pt idx="26">
                  <c:v>ENTRETIEN                     </c:v>
                </c:pt>
                <c:pt idx="27">
                  <c:v>FARINES-FARINEUX-PUREES       </c:v>
                </c:pt>
                <c:pt idx="28">
                  <c:v>FOURNITURES                   </c:v>
                </c:pt>
                <c:pt idx="29">
                  <c:v>HUILES                        </c:v>
                </c:pt>
                <c:pt idx="30">
                  <c:v>HYGIENE                       </c:v>
                </c:pt>
                <c:pt idx="31">
                  <c:v>INSECTICIDES - JARDIN - CAVES </c:v>
                </c:pt>
                <c:pt idx="32">
                  <c:v>JOUETS                        </c:v>
                </c:pt>
                <c:pt idx="33">
                  <c:v>LAITS                         </c:v>
                </c:pt>
                <c:pt idx="34">
                  <c:v>LEGUMES SECS-RIZ              </c:v>
                </c:pt>
                <c:pt idx="35">
                  <c:v>LES VINS FINS                 </c:v>
                </c:pt>
                <c:pt idx="36">
                  <c:v>MAQUILLAGE                    </c:v>
                </c:pt>
                <c:pt idx="37">
                  <c:v>MENAGE                        </c:v>
                </c:pt>
                <c:pt idx="38">
                  <c:v>MERCERIE                      </c:v>
                </c:pt>
                <c:pt idx="39">
                  <c:v>MOUTARDE CONDIMENT            </c:v>
                </c:pt>
                <c:pt idx="40">
                  <c:v>NONFOOD DIVERS                </c:v>
                </c:pt>
                <c:pt idx="41">
                  <c:v>PANIFICATION                  </c:v>
                </c:pt>
                <c:pt idx="42">
                  <c:v>PARAPHARMACIE                 </c:v>
                </c:pt>
                <c:pt idx="43">
                  <c:v>PATE ALIMENTAIRE              </c:v>
                </c:pt>
                <c:pt idx="44">
                  <c:v>PATISSERIE INDUSTRIELLE       </c:v>
                </c:pt>
                <c:pt idx="45">
                  <c:v>PETIT DEJEUNER CEREALE        </c:v>
                </c:pt>
                <c:pt idx="46">
                  <c:v>PLASTIQUE                     </c:v>
                </c:pt>
                <c:pt idx="47">
                  <c:v>PLATS CUISINES                </c:v>
                </c:pt>
                <c:pt idx="48">
                  <c:v>POIVRES-EPICES                </c:v>
                </c:pt>
                <c:pt idx="49">
                  <c:v>POTAGES-BOUILLONS             </c:v>
                </c:pt>
                <c:pt idx="50">
                  <c:v>PREPARATION PATISSERIE-FRUITS </c:v>
                </c:pt>
                <c:pt idx="51">
                  <c:v>PRODUITS DE LAVAGE            </c:v>
                </c:pt>
                <c:pt idx="52">
                  <c:v>PRODUITS DIETETIQUES WANDER   </c:v>
                </c:pt>
                <c:pt idx="53">
                  <c:v>PRODUITS DIETIETIQUES ET BIO  </c:v>
                </c:pt>
                <c:pt idx="54">
                  <c:v>PRODUITS DU MONDE - EPICERIE  </c:v>
                </c:pt>
                <c:pt idx="55">
                  <c:v>PUERICULTURE                  </c:v>
                </c:pt>
                <c:pt idx="56">
                  <c:v>SAISONNIER                    </c:v>
                </c:pt>
                <c:pt idx="57">
                  <c:v>SAUCE-MAYONNAISE-KETCHUP-TOMAT</c:v>
                </c:pt>
                <c:pt idx="58">
                  <c:v>SELS                          </c:v>
                </c:pt>
                <c:pt idx="59">
                  <c:v>SOINS DE BEAUTE DE LA CHEVELU </c:v>
                </c:pt>
                <c:pt idx="60">
                  <c:v>SOINS ET BEAUTE DU CORPS ET D </c:v>
                </c:pt>
                <c:pt idx="61">
                  <c:v>SUCRES                        </c:v>
                </c:pt>
                <c:pt idx="62">
                  <c:v>TEXTILES                      </c:v>
                </c:pt>
                <c:pt idx="63">
                  <c:v>THES-INFUSIONS                </c:v>
                </c:pt>
                <c:pt idx="64">
                  <c:v>VERRERIE-VAISSELLE            </c:v>
                </c:pt>
                <c:pt idx="65">
                  <c:v>VIANDE                        </c:v>
                </c:pt>
                <c:pt idx="66">
                  <c:v>VINAIGRES                     </c:v>
                </c:pt>
                <c:pt idx="67">
                  <c:v>VINS DE TABLE/VINS DE PAYS    </c:v>
                </c:pt>
                <c:pt idx="68">
                  <c:v>VISSERIE-OUTILLAGE-ELECTRICIT </c:v>
                </c:pt>
              </c:strCache>
            </c:strRef>
          </c:cat>
          <c:val>
            <c:numRef>
              <c:f>'Suivi Avril'!$E$39:$E$107</c:f>
              <c:numCache>
                <c:formatCode>General</c:formatCode>
                <c:ptCount val="69"/>
                <c:pt idx="0">
                  <c:v>1</c:v>
                </c:pt>
                <c:pt idx="2">
                  <c:v>2</c:v>
                </c:pt>
                <c:pt idx="7">
                  <c:v>1</c:v>
                </c:pt>
                <c:pt idx="8">
                  <c:v>3</c:v>
                </c:pt>
                <c:pt idx="10">
                  <c:v>1</c:v>
                </c:pt>
                <c:pt idx="26">
                  <c:v>4</c:v>
                </c:pt>
                <c:pt idx="39">
                  <c:v>1</c:v>
                </c:pt>
                <c:pt idx="57">
                  <c:v>1</c:v>
                </c:pt>
                <c:pt idx="6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81651504"/>
        <c:axId val="-81644432"/>
        <c:axId val="0"/>
      </c:bar3DChart>
      <c:catAx>
        <c:axId val="-816515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81644432"/>
        <c:crosses val="autoZero"/>
        <c:auto val="1"/>
        <c:lblAlgn val="ctr"/>
        <c:lblOffset val="100"/>
        <c:noMultiLvlLbl val="0"/>
      </c:catAx>
      <c:valAx>
        <c:axId val="-81644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816515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14287</xdr:rowOff>
    </xdr:from>
    <xdr:to>
      <xdr:col>4</xdr:col>
      <xdr:colOff>571500</xdr:colOff>
      <xdr:row>26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9</xdr:row>
      <xdr:rowOff>176211</xdr:rowOff>
    </xdr:from>
    <xdr:to>
      <xdr:col>8</xdr:col>
      <xdr:colOff>1362075</xdr:colOff>
      <xdr:row>20</xdr:row>
      <xdr:rowOff>47624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28575</xdr:colOff>
      <xdr:row>22</xdr:row>
      <xdr:rowOff>133349</xdr:rowOff>
    </xdr:from>
    <xdr:to>
      <xdr:col>8</xdr:col>
      <xdr:colOff>1266825</xdr:colOff>
      <xdr:row>35</xdr:row>
      <xdr:rowOff>104775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1514476</xdr:colOff>
      <xdr:row>22</xdr:row>
      <xdr:rowOff>152400</xdr:rowOff>
    </xdr:from>
    <xdr:to>
      <xdr:col>5</xdr:col>
      <xdr:colOff>133350</xdr:colOff>
      <xdr:row>35</xdr:row>
      <xdr:rowOff>19050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723900</xdr:colOff>
      <xdr:row>37</xdr:row>
      <xdr:rowOff>128587</xdr:rowOff>
    </xdr:from>
    <xdr:to>
      <xdr:col>14</xdr:col>
      <xdr:colOff>171450</xdr:colOff>
      <xdr:row>59</xdr:row>
      <xdr:rowOff>66675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6062A0DF-56CB-4BD2-B722-72462E32B59F}" diskRevisions="1" revisionId="12" version="3">
  <header guid="{A2E1CF9D-E239-4C0F-9F4D-356D496FCDE5}" dateTime="2017-04-04T18:46:52" maxSheetId="10" userName="Anthony Triffault" r:id="rId1">
    <sheetIdMap count="9">
      <sheetId val="1"/>
      <sheetId val="2"/>
      <sheetId val="3"/>
      <sheetId val="4"/>
      <sheetId val="5"/>
      <sheetId val="6"/>
      <sheetId val="7"/>
      <sheetId val="8"/>
      <sheetId val="9"/>
    </sheetIdMap>
  </header>
  <header guid="{C25A691B-DA36-4631-94EE-9C39E74191AA}" dateTime="2017-04-05T10:27:53" maxSheetId="10" userName="Anthony" r:id="rId2">
    <sheetIdMap count="9">
      <sheetId val="1"/>
      <sheetId val="2"/>
      <sheetId val="3"/>
      <sheetId val="4"/>
      <sheetId val="5"/>
      <sheetId val="6"/>
      <sheetId val="7"/>
      <sheetId val="8"/>
      <sheetId val="9"/>
    </sheetIdMap>
  </header>
  <header guid="{6062A0DF-56CB-4BD2-B722-72462E32B59F}" dateTime="2017-04-05T10:39:09" maxSheetId="10" userName="Anthony" r:id="rId3">
    <sheetIdMap count="9">
      <sheetId val="1"/>
      <sheetId val="2"/>
      <sheetId val="3"/>
      <sheetId val="4"/>
      <sheetId val="5"/>
      <sheetId val="6"/>
      <sheetId val="7"/>
      <sheetId val="8"/>
      <sheetId val="9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dn rId="0" localSheetId="2" customView="1" name="Z_F727FEBA_E41A_4428_8649_1C9BA5488E02_.wvu.FilterData" hidden="1" oldHidden="1">
    <formula>'Avril-17'!$A$1:$P$461</formula>
  </rdn>
  <rdn rId="0" localSheetId="4" customView="1" name="Z_F727FEBA_E41A_4428_8649_1C9BA5488E02_.wvu.FilterData" hidden="1" oldHidden="1">
    <formula>'Mars-17'!$A$1:$P$526</formula>
  </rdn>
  <rdn rId="0" localSheetId="5" customView="1" name="Z_F727FEBA_E41A_4428_8649_1C9BA5488E02_.wvu.FilterData" hidden="1" oldHidden="1">
    <formula>'Mai-17'!$A$1:$P$461</formula>
  </rdn>
  <rdn rId="0" localSheetId="6" customView="1" name="Z_F727FEBA_E41A_4428_8649_1C9BA5488E02_.wvu.FilterData" hidden="1" oldHidden="1">
    <formula>'Juin-17'!$A$1:$P$461</formula>
  </rdn>
  <rdn rId="0" localSheetId="7" customView="1" name="Z_F727FEBA_E41A_4428_8649_1C9BA5488E02_.wvu.FilterData" hidden="1" oldHidden="1">
    <formula>'Juillet-17'!$A$1:$P$461</formula>
  </rdn>
  <rdn rId="0" localSheetId="8" customView="1" name="Z_F727FEBA_E41A_4428_8649_1C9BA5488E02_.wvu.FilterData" hidden="1" oldHidden="1">
    <formula>'Août-17'!$A$1:$P$461</formula>
  </rdn>
  <rcv guid="{F727FEBA-E41A-4428-8649-1C9BA5488E02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F727FEBA-E41A-4428-8649-1C9BA5488E02}" action="delete"/>
  <rdn rId="0" localSheetId="2" customView="1" name="Z_F727FEBA_E41A_4428_8649_1C9BA5488E02_.wvu.FilterData" hidden="1" oldHidden="1">
    <formula>'Avril-17'!$A$1:$P$461</formula>
    <oldFormula>'Avril-17'!$A$1:$P$461</oldFormula>
  </rdn>
  <rdn rId="0" localSheetId="4" customView="1" name="Z_F727FEBA_E41A_4428_8649_1C9BA5488E02_.wvu.FilterData" hidden="1" oldHidden="1">
    <formula>'Mars-17'!$A$1:$P$526</formula>
    <oldFormula>'Mars-17'!$A$1:$P$526</oldFormula>
  </rdn>
  <rdn rId="0" localSheetId="5" customView="1" name="Z_F727FEBA_E41A_4428_8649_1C9BA5488E02_.wvu.FilterData" hidden="1" oldHidden="1">
    <formula>'Mai-17'!$A$1:$P$461</formula>
    <oldFormula>'Mai-17'!$A$1:$P$461</oldFormula>
  </rdn>
  <rdn rId="0" localSheetId="6" customView="1" name="Z_F727FEBA_E41A_4428_8649_1C9BA5488E02_.wvu.FilterData" hidden="1" oldHidden="1">
    <formula>'Juin-17'!$A$1:$P$461</formula>
    <oldFormula>'Juin-17'!$A$1:$P$461</oldFormula>
  </rdn>
  <rdn rId="0" localSheetId="7" customView="1" name="Z_F727FEBA_E41A_4428_8649_1C9BA5488E02_.wvu.FilterData" hidden="1" oldHidden="1">
    <formula>'Juillet-17'!$A$1:$P$461</formula>
    <oldFormula>'Juillet-17'!$A$1:$P$461</oldFormula>
  </rdn>
  <rdn rId="0" localSheetId="8" customView="1" name="Z_F727FEBA_E41A_4428_8649_1C9BA5488E02_.wvu.FilterData" hidden="1" oldHidden="1">
    <formula>'Août-17'!$A$1:$P$461</formula>
    <oldFormula>'Août-17'!$A$1:$P$461</oldFormula>
  </rdn>
  <rcv guid="{F727FEBA-E41A-4428-8649-1C9BA5488E02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6062A0DF-56CB-4BD2-B722-72462E32B59F}" name="Anthony" id="-524920853" dateTime="2017-04-05T10:27:53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.bin"/><Relationship Id="rId3" Type="http://schemas.openxmlformats.org/officeDocument/2006/relationships/printerSettings" Target="../printerSettings/printerSettings11.bin"/><Relationship Id="rId7" Type="http://schemas.openxmlformats.org/officeDocument/2006/relationships/printerSettings" Target="../printerSettings/printerSettings15.bin"/><Relationship Id="rId12" Type="http://schemas.openxmlformats.org/officeDocument/2006/relationships/printerSettings" Target="../printerSettings/printerSettings20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11" Type="http://schemas.openxmlformats.org/officeDocument/2006/relationships/printerSettings" Target="../printerSettings/printerSettings19.bin"/><Relationship Id="rId5" Type="http://schemas.openxmlformats.org/officeDocument/2006/relationships/printerSettings" Target="../printerSettings/printerSettings13.bin"/><Relationship Id="rId10" Type="http://schemas.openxmlformats.org/officeDocument/2006/relationships/printerSettings" Target="../printerSettings/printerSettings18.bin"/><Relationship Id="rId4" Type="http://schemas.openxmlformats.org/officeDocument/2006/relationships/printerSettings" Target="../printerSettings/printerSettings12.bin"/><Relationship Id="rId9" Type="http://schemas.openxmlformats.org/officeDocument/2006/relationships/printerSettings" Target="../printerSettings/printerSettings17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8.bin"/><Relationship Id="rId3" Type="http://schemas.openxmlformats.org/officeDocument/2006/relationships/printerSettings" Target="../printerSettings/printerSettings23.bin"/><Relationship Id="rId7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6" Type="http://schemas.openxmlformats.org/officeDocument/2006/relationships/printerSettings" Target="../printerSettings/printerSettings26.bin"/><Relationship Id="rId5" Type="http://schemas.openxmlformats.org/officeDocument/2006/relationships/printerSettings" Target="../printerSettings/printerSettings25.bin"/><Relationship Id="rId4" Type="http://schemas.openxmlformats.org/officeDocument/2006/relationships/printerSettings" Target="../printerSettings/printerSettings2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6.bin"/><Relationship Id="rId3" Type="http://schemas.openxmlformats.org/officeDocument/2006/relationships/printerSettings" Target="../printerSettings/printerSettings31.bin"/><Relationship Id="rId7" Type="http://schemas.openxmlformats.org/officeDocument/2006/relationships/printerSettings" Target="../printerSettings/printerSettings35.bin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Relationship Id="rId6" Type="http://schemas.openxmlformats.org/officeDocument/2006/relationships/printerSettings" Target="../printerSettings/printerSettings34.bin"/><Relationship Id="rId5" Type="http://schemas.openxmlformats.org/officeDocument/2006/relationships/printerSettings" Target="../printerSettings/printerSettings33.bin"/><Relationship Id="rId4" Type="http://schemas.openxmlformats.org/officeDocument/2006/relationships/printerSettings" Target="../printerSettings/printerSettings3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4.bin"/><Relationship Id="rId3" Type="http://schemas.openxmlformats.org/officeDocument/2006/relationships/printerSettings" Target="../printerSettings/printerSettings39.bin"/><Relationship Id="rId7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2.bin"/><Relationship Id="rId3" Type="http://schemas.openxmlformats.org/officeDocument/2006/relationships/printerSettings" Target="../printerSettings/printerSettings47.bin"/><Relationship Id="rId7" Type="http://schemas.openxmlformats.org/officeDocument/2006/relationships/printerSettings" Target="../printerSettings/printerSettings51.bin"/><Relationship Id="rId2" Type="http://schemas.openxmlformats.org/officeDocument/2006/relationships/printerSettings" Target="../printerSettings/printerSettings46.bin"/><Relationship Id="rId1" Type="http://schemas.openxmlformats.org/officeDocument/2006/relationships/printerSettings" Target="../printerSettings/printerSettings45.bin"/><Relationship Id="rId6" Type="http://schemas.openxmlformats.org/officeDocument/2006/relationships/printerSettings" Target="../printerSettings/printerSettings50.bin"/><Relationship Id="rId5" Type="http://schemas.openxmlformats.org/officeDocument/2006/relationships/printerSettings" Target="../printerSettings/printerSettings49.bin"/><Relationship Id="rId4" Type="http://schemas.openxmlformats.org/officeDocument/2006/relationships/printerSettings" Target="../printerSettings/printerSettings4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6"/>
  <sheetViews>
    <sheetView workbookViewId="0">
      <selection activeCell="K1" sqref="K1"/>
    </sheetView>
  </sheetViews>
  <sheetFormatPr baseColWidth="10" defaultRowHeight="15" x14ac:dyDescent="0.25"/>
  <cols>
    <col min="2" max="2" width="20" bestFit="1" customWidth="1"/>
  </cols>
  <sheetData>
    <row r="1" spans="2:8" x14ac:dyDescent="0.25">
      <c r="C1" t="s">
        <v>122</v>
      </c>
      <c r="D1" t="s">
        <v>123</v>
      </c>
      <c r="E1" t="s">
        <v>124</v>
      </c>
      <c r="F1" t="s">
        <v>125</v>
      </c>
      <c r="G1" t="s">
        <v>126</v>
      </c>
      <c r="H1" t="s">
        <v>127</v>
      </c>
    </row>
    <row r="2" spans="2:8" x14ac:dyDescent="0.25">
      <c r="B2" t="s">
        <v>128</v>
      </c>
      <c r="C2">
        <f>COUNTIFS('Mars-17'!$D:$D,"&lt;&gt;",'Mars-17'!$J:$J,"Sec")</f>
        <v>85</v>
      </c>
      <c r="D2">
        <f>COUNTIFS('Avril-17'!$D:$D,"&lt;&gt;",'Avril-17'!$J:$J,"Sec")</f>
        <v>15</v>
      </c>
      <c r="E2">
        <f>COUNTIFS('Mars-17'!$D:$D,"&lt;&gt;",'Mars-17'!$J:$J,"Sec")</f>
        <v>85</v>
      </c>
      <c r="F2">
        <f>COUNTIFS('Mars-17'!$D:$D,"&lt;&gt;",'Mars-17'!$J:$J,"Sec")</f>
        <v>85</v>
      </c>
      <c r="G2">
        <f>COUNTIFS('Mars-17'!$D:$D,"&lt;&gt;",'Mars-17'!$J:$J,"Sec")</f>
        <v>85</v>
      </c>
      <c r="H2">
        <f>COUNTIFS('Mars-17'!$D:$D,"&lt;&gt;",'Mars-17'!$J:$J,"Sec")</f>
        <v>85</v>
      </c>
    </row>
    <row r="3" spans="2:8" x14ac:dyDescent="0.25">
      <c r="B3" t="s">
        <v>130</v>
      </c>
      <c r="C3">
        <f>COUNTIFS('Mars-17'!$D:$D,"&lt;&gt;",'Mars-17'!$J:$J,"Frais")</f>
        <v>1</v>
      </c>
      <c r="D3">
        <f>COUNTIFS('Avril-17'!$D:$D,"&lt;&gt;",'Avril-17'!$J:$J,"Frais")</f>
        <v>0</v>
      </c>
      <c r="E3">
        <f>COUNTIFS('Mars-17'!$D:$D,"&lt;&gt;",'Mars-17'!$J:$J,"Frais")</f>
        <v>1</v>
      </c>
      <c r="F3">
        <f>COUNTIFS('Mars-17'!$D:$D,"&lt;&gt;",'Mars-17'!$J:$J,"Frais")</f>
        <v>1</v>
      </c>
      <c r="G3">
        <f>COUNTIFS('Mars-17'!$D:$D,"&lt;&gt;",'Mars-17'!$J:$J,"Frais")</f>
        <v>1</v>
      </c>
      <c r="H3">
        <f>COUNTIFS('Mars-17'!$D:$D,"&lt;&gt;",'Mars-17'!$J:$J,"Frais")</f>
        <v>1</v>
      </c>
    </row>
    <row r="4" spans="2:8" x14ac:dyDescent="0.25">
      <c r="B4" t="s">
        <v>131</v>
      </c>
      <c r="C4">
        <f>COUNTIFS('Mars-17'!$D:$D,"&lt;&gt;",'Mars-17'!$J:$J,"Surg")</f>
        <v>1</v>
      </c>
      <c r="D4">
        <f>COUNTIFS('Avril-17'!$D:$D,"&lt;&gt;",'Avril-17'!$J:$J,"Surg")</f>
        <v>0</v>
      </c>
      <c r="E4">
        <f>COUNTIFS('Mars-17'!$D:$D,"&lt;&gt;",'Mars-17'!$J:$J,"Surg")</f>
        <v>1</v>
      </c>
      <c r="F4">
        <f>COUNTIFS('Mars-17'!$D:$D,"&lt;&gt;",'Mars-17'!$J:$J,"Surg")</f>
        <v>1</v>
      </c>
      <c r="G4">
        <f>COUNTIFS('Mars-17'!$D:$D,"&lt;&gt;",'Mars-17'!$J:$J,"Surg")</f>
        <v>1</v>
      </c>
      <c r="H4">
        <f>COUNTIFS('Mars-17'!$D:$D,"&lt;&gt;",'Mars-17'!$J:$J,"Surg")</f>
        <v>1</v>
      </c>
    </row>
    <row r="5" spans="2:8" x14ac:dyDescent="0.25">
      <c r="B5" t="s">
        <v>129</v>
      </c>
      <c r="C5">
        <f>COUNTIFS('Mars-17'!$E:$E,"&lt;&gt;",'Mars-17'!$J:$J,"Sec")</f>
        <v>409</v>
      </c>
      <c r="D5">
        <f>COUNTIFS('Avril-17'!$E:$E,"&lt;&gt;",'Avril-17'!$J:$J,"Sec")</f>
        <v>22</v>
      </c>
      <c r="E5">
        <f>COUNTIFS('Mars-17'!$E:$E,"&lt;&gt;",'Mars-17'!$J:$J,"Sec")</f>
        <v>409</v>
      </c>
      <c r="F5">
        <f>COUNTIFS('Mars-17'!$E:$E,"&lt;&gt;",'Mars-17'!$J:$J,"Sec")</f>
        <v>409</v>
      </c>
      <c r="G5">
        <f>COUNTIFS('Mars-17'!$E:$E,"&lt;&gt;",'Mars-17'!$J:$J,"Sec")</f>
        <v>409</v>
      </c>
      <c r="H5">
        <f>COUNTIFS('Mars-17'!$E:$E,"&lt;&gt;",'Mars-17'!$J:$J,"Sec")</f>
        <v>409</v>
      </c>
    </row>
    <row r="6" spans="2:8" x14ac:dyDescent="0.25">
      <c r="B6" t="s">
        <v>132</v>
      </c>
      <c r="C6">
        <f>COUNTIFS('Mars-17'!$E:$E,"&lt;&gt;",'Mars-17'!$J:$J,"frais")</f>
        <v>13</v>
      </c>
      <c r="D6">
        <f>COUNTIFS('Avril-17'!$E:$E,"&lt;&gt;",'Avril-17'!$J:$J,"frais")</f>
        <v>5</v>
      </c>
      <c r="E6">
        <f>COUNTIFS('Mars-17'!$E:$E,"&lt;&gt;",'Mars-17'!$J:$J,"frais")</f>
        <v>13</v>
      </c>
      <c r="F6">
        <f>COUNTIFS('Mars-17'!$E:$E,"&lt;&gt;",'Mars-17'!$J:$J,"frais")</f>
        <v>13</v>
      </c>
      <c r="G6">
        <f>COUNTIFS('Mars-17'!$E:$E,"&lt;&gt;",'Mars-17'!$J:$J,"frais")</f>
        <v>13</v>
      </c>
      <c r="H6">
        <f>COUNTIFS('Mars-17'!$E:$E,"&lt;&gt;",'Mars-17'!$J:$J,"frais")</f>
        <v>13</v>
      </c>
    </row>
    <row r="7" spans="2:8" x14ac:dyDescent="0.25">
      <c r="B7" t="s">
        <v>133</v>
      </c>
      <c r="C7">
        <f>COUNTIFS('Mars-17'!$E:$E,"&lt;&gt;",'Mars-17'!$J:$J,"Surg")</f>
        <v>0</v>
      </c>
      <c r="D7">
        <f>COUNTIFS('Avril-17'!$E:$E,"&lt;&gt;",'Avril-17'!$J:$J,"Surg")</f>
        <v>7</v>
      </c>
      <c r="E7">
        <f>COUNTIFS('Mars-17'!$E:$E,"&lt;&gt;",'Mars-17'!$J:$J,"Surg")</f>
        <v>0</v>
      </c>
      <c r="F7">
        <f>COUNTIFS('Mars-17'!$E:$E,"&lt;&gt;",'Mars-17'!$J:$J,"Surg")</f>
        <v>0</v>
      </c>
      <c r="G7">
        <f>COUNTIFS('Mars-17'!$E:$E,"&lt;&gt;",'Mars-17'!$J:$J,"Surg")</f>
        <v>0</v>
      </c>
      <c r="H7">
        <f>COUNTIFS('Mars-17'!$E:$E,"&lt;&gt;",'Mars-17'!$J:$J,"Surg")</f>
        <v>0</v>
      </c>
    </row>
    <row r="8" spans="2:8" x14ac:dyDescent="0.25">
      <c r="B8" t="s">
        <v>134</v>
      </c>
      <c r="C8">
        <f>C2+C3+C4</f>
        <v>87</v>
      </c>
      <c r="D8">
        <f t="shared" ref="D8:H8" si="0">D2+D3+D4</f>
        <v>15</v>
      </c>
      <c r="E8">
        <f t="shared" si="0"/>
        <v>87</v>
      </c>
      <c r="F8">
        <f t="shared" si="0"/>
        <v>87</v>
      </c>
      <c r="G8">
        <f t="shared" si="0"/>
        <v>87</v>
      </c>
      <c r="H8">
        <f t="shared" si="0"/>
        <v>87</v>
      </c>
    </row>
    <row r="9" spans="2:8" x14ac:dyDescent="0.25">
      <c r="B9" t="s">
        <v>135</v>
      </c>
      <c r="C9">
        <f>C5+C6+C7</f>
        <v>422</v>
      </c>
      <c r="D9">
        <f t="shared" ref="D9:H9" si="1">D5+D6+D7</f>
        <v>34</v>
      </c>
      <c r="E9">
        <f t="shared" si="1"/>
        <v>422</v>
      </c>
      <c r="F9">
        <f t="shared" si="1"/>
        <v>422</v>
      </c>
      <c r="G9">
        <f t="shared" si="1"/>
        <v>422</v>
      </c>
      <c r="H9">
        <f t="shared" si="1"/>
        <v>422</v>
      </c>
    </row>
    <row r="10" spans="2:8" x14ac:dyDescent="0.25">
      <c r="B10" t="s">
        <v>136</v>
      </c>
      <c r="C10" s="49">
        <f>C8/C9</f>
        <v>0.20616113744075829</v>
      </c>
      <c r="D10" s="49">
        <f t="shared" ref="D10:H10" si="2">D8/D9</f>
        <v>0.44117647058823528</v>
      </c>
      <c r="E10" s="49">
        <f t="shared" si="2"/>
        <v>0.20616113744075829</v>
      </c>
      <c r="F10" s="49">
        <f t="shared" si="2"/>
        <v>0.20616113744075829</v>
      </c>
      <c r="G10" s="49">
        <f t="shared" si="2"/>
        <v>0.20616113744075829</v>
      </c>
      <c r="H10" s="49">
        <f t="shared" si="2"/>
        <v>0.20616113744075829</v>
      </c>
    </row>
    <row r="13" spans="2:8" x14ac:dyDescent="0.25">
      <c r="C13" t="s">
        <v>154</v>
      </c>
      <c r="D13" t="s">
        <v>155</v>
      </c>
    </row>
    <row r="14" spans="2:8" x14ac:dyDescent="0.25">
      <c r="B14" t="s">
        <v>151</v>
      </c>
      <c r="C14">
        <v>1</v>
      </c>
      <c r="D14">
        <v>4</v>
      </c>
    </row>
    <row r="15" spans="2:8" x14ac:dyDescent="0.25">
      <c r="B15" t="s">
        <v>152</v>
      </c>
      <c r="C15">
        <v>1</v>
      </c>
      <c r="D15">
        <v>4</v>
      </c>
    </row>
    <row r="16" spans="2:8" x14ac:dyDescent="0.25">
      <c r="B16" t="s">
        <v>153</v>
      </c>
      <c r="C16">
        <v>2</v>
      </c>
      <c r="D16">
        <v>0</v>
      </c>
    </row>
  </sheetData>
  <customSheetViews>
    <customSheetView guid="{F727FEBA-E41A-4428-8649-1C9BA5488E02}" state="hidden">
      <selection activeCell="K1" sqref="K1"/>
      <pageMargins left="0.7" right="0.7" top="0.75" bottom="0.75" header="0.3" footer="0.3"/>
    </customSheetView>
    <customSheetView guid="{274B614B-AC91-4FA1-B7E8-B044EB9CF02E}" state="hidden">
      <selection activeCell="F16" sqref="F16"/>
      <pageMargins left="0.7" right="0.7" top="0.75" bottom="0.75" header="0.3" footer="0.3"/>
    </customSheetView>
    <customSheetView guid="{AD55AA05-5880-4DC2-A86C-BAD5C1DB6F6D}" state="hidden">
      <selection activeCell="F16" sqref="F16"/>
      <pageMargins left="0.7" right="0.7" top="0.75" bottom="0.75" header="0.3" footer="0.3"/>
    </customSheetView>
    <customSheetView guid="{C385D2D5-73E5-4D82-B0BC-6BBB5CE7044E}" state="hidden">
      <selection activeCell="F16" sqref="F16"/>
      <pageMargins left="0.7" right="0.7" top="0.75" bottom="0.75" header="0.3" footer="0.3"/>
    </customSheetView>
    <customSheetView guid="{2AE2837E-9060-4D6A-ABC3-143C713CC240}" state="hidden">
      <selection activeCell="F16" sqref="F16"/>
      <pageMargins left="0.7" right="0.7" top="0.75" bottom="0.75" header="0.3" footer="0.3"/>
    </customSheetView>
    <customSheetView guid="{F651A819-38CA-4CE1-A995-76D2A2CACF19}" state="hidden">
      <selection activeCell="F16" sqref="F16"/>
      <pageMargins left="0.7" right="0.7" top="0.75" bottom="0.75" header="0.3" footer="0.3"/>
    </customSheetView>
    <customSheetView guid="{1B534C6A-AB52-4E22-9DCA-7D3A59C5F6D7}" state="hidden">
      <selection activeCell="K1" sqref="K1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633"/>
  <sheetViews>
    <sheetView zoomScale="80" zoomScaleNormal="120" workbookViewId="0">
      <pane ySplit="1" topLeftCell="A14" activePane="bottomLeft" state="frozen"/>
      <selection pane="bottomLeft" activeCell="I22" sqref="I22"/>
    </sheetView>
  </sheetViews>
  <sheetFormatPr baseColWidth="10" defaultColWidth="11.5703125" defaultRowHeight="15" x14ac:dyDescent="0.25"/>
  <cols>
    <col min="1" max="3" width="18.7109375" style="46" customWidth="1"/>
    <col min="4" max="8" width="18.7109375" style="47" customWidth="1"/>
    <col min="9" max="9" width="50" style="46" customWidth="1"/>
    <col min="10" max="14" width="18.7109375" style="46" customWidth="1"/>
    <col min="15" max="15" width="37.5703125" style="46" customWidth="1"/>
    <col min="16" max="16" width="18.7109375" style="46" customWidth="1"/>
    <col min="17" max="16384" width="11.5703125" style="48"/>
  </cols>
  <sheetData>
    <row r="1" spans="1:16" customFormat="1" ht="46.5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4" t="s">
        <v>10</v>
      </c>
      <c r="L1" s="5" t="s">
        <v>11</v>
      </c>
      <c r="M1" s="2" t="s">
        <v>12</v>
      </c>
      <c r="N1" s="53" t="s">
        <v>13</v>
      </c>
      <c r="O1" s="6" t="s">
        <v>14</v>
      </c>
      <c r="P1" s="6" t="s">
        <v>15</v>
      </c>
    </row>
    <row r="2" spans="1:16" customFormat="1" x14ac:dyDescent="0.25">
      <c r="A2" s="7" t="s">
        <v>76</v>
      </c>
      <c r="B2" s="7" t="s">
        <v>146</v>
      </c>
      <c r="C2" s="8">
        <v>42828</v>
      </c>
      <c r="D2" s="9"/>
      <c r="E2" s="9">
        <v>21841</v>
      </c>
      <c r="F2" s="9"/>
      <c r="G2" s="9"/>
      <c r="H2" s="9"/>
      <c r="I2" s="7"/>
      <c r="J2" s="10" t="s">
        <v>49</v>
      </c>
      <c r="K2" s="11"/>
      <c r="L2" s="12" t="s">
        <v>56</v>
      </c>
      <c r="M2" s="7" t="s">
        <v>96</v>
      </c>
      <c r="N2" s="14">
        <v>42828</v>
      </c>
      <c r="O2" s="7"/>
      <c r="P2" s="7"/>
    </row>
    <row r="3" spans="1:16" customFormat="1" x14ac:dyDescent="0.25">
      <c r="A3" s="13" t="s">
        <v>76</v>
      </c>
      <c r="B3" s="13" t="s">
        <v>146</v>
      </c>
      <c r="C3" s="14">
        <v>42828</v>
      </c>
      <c r="D3" s="15">
        <v>45478</v>
      </c>
      <c r="E3" s="15"/>
      <c r="F3" s="15"/>
      <c r="G3" s="15"/>
      <c r="H3" s="15"/>
      <c r="I3" s="13" t="s">
        <v>147</v>
      </c>
      <c r="J3" s="13" t="s">
        <v>49</v>
      </c>
      <c r="K3" s="16"/>
      <c r="L3" s="12" t="s">
        <v>56</v>
      </c>
      <c r="M3" s="7" t="s">
        <v>96</v>
      </c>
      <c r="N3" s="14">
        <v>42828</v>
      </c>
      <c r="O3" s="13"/>
      <c r="P3" s="13"/>
    </row>
    <row r="4" spans="1:16" customFormat="1" x14ac:dyDescent="0.25">
      <c r="A4" s="13" t="s">
        <v>76</v>
      </c>
      <c r="B4" s="13" t="s">
        <v>146</v>
      </c>
      <c r="C4" s="14">
        <v>42828</v>
      </c>
      <c r="D4" s="15"/>
      <c r="E4" s="15">
        <v>20612</v>
      </c>
      <c r="F4" s="15"/>
      <c r="G4" s="15"/>
      <c r="H4" s="15"/>
      <c r="I4" s="13"/>
      <c r="J4" s="13" t="s">
        <v>49</v>
      </c>
      <c r="K4" s="16"/>
      <c r="L4" s="12" t="s">
        <v>56</v>
      </c>
      <c r="M4" s="7" t="s">
        <v>96</v>
      </c>
      <c r="N4" s="14">
        <v>42828</v>
      </c>
      <c r="O4" s="14"/>
      <c r="P4" s="14"/>
    </row>
    <row r="5" spans="1:16" customFormat="1" x14ac:dyDescent="0.25">
      <c r="A5" s="13" t="s">
        <v>76</v>
      </c>
      <c r="B5" s="13" t="s">
        <v>146</v>
      </c>
      <c r="C5" s="14">
        <v>42828</v>
      </c>
      <c r="D5" s="15"/>
      <c r="E5" s="20">
        <v>20618</v>
      </c>
      <c r="F5" s="15"/>
      <c r="G5" s="15"/>
      <c r="H5" s="15"/>
      <c r="I5" s="13"/>
      <c r="J5" s="13" t="s">
        <v>49</v>
      </c>
      <c r="K5" s="16"/>
      <c r="L5" s="12"/>
      <c r="M5" s="52" t="s">
        <v>96</v>
      </c>
      <c r="N5" s="19">
        <v>42828</v>
      </c>
      <c r="O5" s="18" t="s">
        <v>77</v>
      </c>
      <c r="P5" s="13"/>
    </row>
    <row r="6" spans="1:16" customFormat="1" x14ac:dyDescent="0.25">
      <c r="A6" s="13" t="s">
        <v>76</v>
      </c>
      <c r="B6" s="13" t="s">
        <v>146</v>
      </c>
      <c r="C6" s="14">
        <v>42828</v>
      </c>
      <c r="D6" s="15">
        <v>23529</v>
      </c>
      <c r="E6" s="15"/>
      <c r="F6" s="15"/>
      <c r="G6" s="15"/>
      <c r="H6" s="15"/>
      <c r="I6" s="13"/>
      <c r="J6" s="13" t="s">
        <v>49</v>
      </c>
      <c r="K6" s="16"/>
      <c r="L6" s="12" t="s">
        <v>56</v>
      </c>
      <c r="M6" s="7" t="s">
        <v>96</v>
      </c>
      <c r="N6" s="14">
        <v>42828</v>
      </c>
      <c r="O6" s="13"/>
      <c r="P6" s="13"/>
    </row>
    <row r="7" spans="1:16" customFormat="1" x14ac:dyDescent="0.25">
      <c r="A7" s="13" t="s">
        <v>37</v>
      </c>
      <c r="B7" s="13" t="s">
        <v>146</v>
      </c>
      <c r="C7" s="14">
        <v>42828</v>
      </c>
      <c r="D7" s="15"/>
      <c r="E7" s="15">
        <v>67239</v>
      </c>
      <c r="F7" s="15"/>
      <c r="G7" s="15"/>
      <c r="H7" s="15"/>
      <c r="I7" s="13"/>
      <c r="J7" s="13" t="s">
        <v>49</v>
      </c>
      <c r="K7" s="16"/>
      <c r="L7" s="12" t="s">
        <v>56</v>
      </c>
      <c r="M7" s="7" t="s">
        <v>96</v>
      </c>
      <c r="N7" s="14">
        <v>42828</v>
      </c>
      <c r="O7" s="13"/>
      <c r="P7" s="13"/>
    </row>
    <row r="8" spans="1:16" customFormat="1" x14ac:dyDescent="0.25">
      <c r="A8" s="13" t="s">
        <v>37</v>
      </c>
      <c r="B8" s="13" t="s">
        <v>146</v>
      </c>
      <c r="C8" s="14">
        <v>42828</v>
      </c>
      <c r="D8" s="15">
        <v>32885</v>
      </c>
      <c r="E8" s="15"/>
      <c r="F8" s="15"/>
      <c r="G8" s="15"/>
      <c r="H8" s="15"/>
      <c r="I8" s="13"/>
      <c r="J8" s="13" t="s">
        <v>49</v>
      </c>
      <c r="K8" s="16"/>
      <c r="L8" s="12" t="s">
        <v>56</v>
      </c>
      <c r="M8" s="7" t="s">
        <v>96</v>
      </c>
      <c r="N8" s="14">
        <v>42828</v>
      </c>
      <c r="O8" s="13"/>
      <c r="P8" s="13"/>
    </row>
    <row r="9" spans="1:16" customFormat="1" x14ac:dyDescent="0.25">
      <c r="A9" s="13" t="s">
        <v>37</v>
      </c>
      <c r="B9" s="13" t="s">
        <v>146</v>
      </c>
      <c r="C9" s="14">
        <v>42828</v>
      </c>
      <c r="D9" s="15">
        <v>32886</v>
      </c>
      <c r="E9" s="15"/>
      <c r="F9" s="15"/>
      <c r="G9" s="15"/>
      <c r="H9" s="15"/>
      <c r="I9" s="13"/>
      <c r="J9" s="13" t="s">
        <v>49</v>
      </c>
      <c r="K9" s="16"/>
      <c r="L9" s="12" t="s">
        <v>56</v>
      </c>
      <c r="M9" s="7" t="s">
        <v>96</v>
      </c>
      <c r="N9" s="14">
        <v>42828</v>
      </c>
      <c r="O9" s="13"/>
      <c r="P9" s="13"/>
    </row>
    <row r="10" spans="1:16" customFormat="1" x14ac:dyDescent="0.25">
      <c r="A10" s="13" t="s">
        <v>37</v>
      </c>
      <c r="B10" s="13" t="s">
        <v>146</v>
      </c>
      <c r="C10" s="14">
        <v>42828</v>
      </c>
      <c r="D10" s="15">
        <v>49257</v>
      </c>
      <c r="E10" s="15"/>
      <c r="F10" s="15"/>
      <c r="G10" s="15"/>
      <c r="H10" s="15"/>
      <c r="I10" s="13"/>
      <c r="J10" s="13" t="s">
        <v>49</v>
      </c>
      <c r="K10" s="16"/>
      <c r="L10" s="12" t="s">
        <v>56</v>
      </c>
      <c r="M10" s="7" t="s">
        <v>96</v>
      </c>
      <c r="N10" s="14">
        <v>42828</v>
      </c>
      <c r="O10" s="13"/>
      <c r="P10" s="13"/>
    </row>
    <row r="11" spans="1:16" customFormat="1" x14ac:dyDescent="0.25">
      <c r="A11" s="13" t="s">
        <v>37</v>
      </c>
      <c r="B11" s="13" t="s">
        <v>146</v>
      </c>
      <c r="C11" s="14">
        <v>42828</v>
      </c>
      <c r="D11" s="15">
        <v>53820</v>
      </c>
      <c r="E11" s="15" t="s">
        <v>148</v>
      </c>
      <c r="F11" s="15"/>
      <c r="G11" s="15"/>
      <c r="H11" s="15"/>
      <c r="I11" s="13"/>
      <c r="J11" s="13" t="s">
        <v>49</v>
      </c>
      <c r="K11" s="16"/>
      <c r="L11" s="12" t="s">
        <v>56</v>
      </c>
      <c r="M11" s="7" t="s">
        <v>96</v>
      </c>
      <c r="N11" s="14">
        <v>42828</v>
      </c>
      <c r="O11" s="13"/>
      <c r="P11" s="13"/>
    </row>
    <row r="12" spans="1:16" customFormat="1" x14ac:dyDescent="0.25">
      <c r="A12" s="13" t="s">
        <v>37</v>
      </c>
      <c r="B12" s="13" t="s">
        <v>146</v>
      </c>
      <c r="C12" s="14">
        <v>42828</v>
      </c>
      <c r="D12" s="15">
        <v>26607</v>
      </c>
      <c r="E12" s="15"/>
      <c r="F12" s="15"/>
      <c r="G12" s="15"/>
      <c r="H12" s="15"/>
      <c r="I12" s="13"/>
      <c r="J12" s="13" t="s">
        <v>49</v>
      </c>
      <c r="K12" s="16"/>
      <c r="L12" s="12" t="s">
        <v>56</v>
      </c>
      <c r="M12" s="7" t="s">
        <v>96</v>
      </c>
      <c r="N12" s="14">
        <v>42828</v>
      </c>
      <c r="O12" s="13"/>
      <c r="P12" s="13"/>
    </row>
    <row r="13" spans="1:16" customFormat="1" x14ac:dyDescent="0.25">
      <c r="A13" s="13" t="s">
        <v>149</v>
      </c>
      <c r="B13" s="13" t="s">
        <v>150</v>
      </c>
      <c r="C13" s="14">
        <v>42828</v>
      </c>
      <c r="D13" s="15">
        <v>49278</v>
      </c>
      <c r="E13" s="15"/>
      <c r="F13" s="15"/>
      <c r="G13" s="15"/>
      <c r="H13" s="15"/>
      <c r="I13" s="13"/>
      <c r="J13" s="13" t="s">
        <v>49</v>
      </c>
      <c r="K13" s="16"/>
      <c r="L13" s="12" t="s">
        <v>56</v>
      </c>
      <c r="M13" s="7" t="s">
        <v>96</v>
      </c>
      <c r="N13" s="14">
        <v>42828</v>
      </c>
      <c r="O13" s="13"/>
      <c r="P13" s="13"/>
    </row>
    <row r="14" spans="1:16" customFormat="1" x14ac:dyDescent="0.25">
      <c r="A14" s="13" t="s">
        <v>76</v>
      </c>
      <c r="B14" s="13" t="s">
        <v>146</v>
      </c>
      <c r="C14" s="14">
        <v>42829</v>
      </c>
      <c r="D14" s="15"/>
      <c r="E14" s="15">
        <v>13141</v>
      </c>
      <c r="F14" s="15"/>
      <c r="G14" s="15"/>
      <c r="H14" s="15"/>
      <c r="I14" s="13"/>
      <c r="J14" s="13" t="s">
        <v>156</v>
      </c>
      <c r="K14" s="16"/>
      <c r="L14" s="17" t="s">
        <v>28</v>
      </c>
      <c r="M14" s="13" t="s">
        <v>96</v>
      </c>
      <c r="N14" s="14">
        <v>42829</v>
      </c>
      <c r="O14" s="13"/>
      <c r="P14" s="13"/>
    </row>
    <row r="15" spans="1:16" s="23" customFormat="1" ht="30" x14ac:dyDescent="0.25">
      <c r="A15" s="18" t="s">
        <v>76</v>
      </c>
      <c r="B15" s="18" t="s">
        <v>146</v>
      </c>
      <c r="C15" s="19">
        <v>42829</v>
      </c>
      <c r="D15" s="20"/>
      <c r="E15" s="20"/>
      <c r="F15" s="20">
        <v>13913</v>
      </c>
      <c r="G15" s="20"/>
      <c r="H15" s="20"/>
      <c r="I15" s="18" t="s">
        <v>157</v>
      </c>
      <c r="J15" s="18" t="s">
        <v>49</v>
      </c>
      <c r="K15" s="21"/>
      <c r="L15" s="22"/>
      <c r="M15" s="18" t="s">
        <v>20</v>
      </c>
      <c r="N15" s="19">
        <v>42829</v>
      </c>
      <c r="O15" s="18" t="s">
        <v>159</v>
      </c>
      <c r="P15" s="18"/>
    </row>
    <row r="16" spans="1:16" customFormat="1" x14ac:dyDescent="0.25">
      <c r="A16" s="13" t="s">
        <v>76</v>
      </c>
      <c r="B16" s="13" t="s">
        <v>146</v>
      </c>
      <c r="C16" s="14">
        <v>42829</v>
      </c>
      <c r="D16" s="15"/>
      <c r="E16" s="15">
        <v>40966</v>
      </c>
      <c r="F16" s="15"/>
      <c r="G16" s="15"/>
      <c r="H16" s="15"/>
      <c r="I16" s="13"/>
      <c r="J16" s="13" t="s">
        <v>156</v>
      </c>
      <c r="K16" s="16"/>
      <c r="L16" s="17" t="s">
        <v>28</v>
      </c>
      <c r="M16" s="13" t="s">
        <v>96</v>
      </c>
      <c r="N16" s="50">
        <v>42829</v>
      </c>
      <c r="O16" s="13"/>
      <c r="P16" s="13"/>
    </row>
    <row r="17" spans="1:16" customFormat="1" x14ac:dyDescent="0.25">
      <c r="A17" s="13" t="s">
        <v>76</v>
      </c>
      <c r="B17" s="13" t="s">
        <v>146</v>
      </c>
      <c r="C17" s="14">
        <v>42829</v>
      </c>
      <c r="D17" s="15"/>
      <c r="E17" s="15">
        <v>15556</v>
      </c>
      <c r="F17" s="15"/>
      <c r="G17" s="15"/>
      <c r="H17" s="15"/>
      <c r="I17" s="13"/>
      <c r="J17" s="13" t="s">
        <v>156</v>
      </c>
      <c r="K17" s="16"/>
      <c r="L17" s="17" t="s">
        <v>28</v>
      </c>
      <c r="M17" s="13" t="s">
        <v>96</v>
      </c>
      <c r="N17" s="50">
        <v>42829</v>
      </c>
      <c r="O17" s="13"/>
      <c r="P17" s="13"/>
    </row>
    <row r="18" spans="1:16" customFormat="1" x14ac:dyDescent="0.25">
      <c r="A18" s="13" t="s">
        <v>76</v>
      </c>
      <c r="B18" s="13" t="s">
        <v>146</v>
      </c>
      <c r="C18" s="14">
        <v>42829</v>
      </c>
      <c r="D18" s="15"/>
      <c r="E18" s="15">
        <v>54757</v>
      </c>
      <c r="F18" s="15"/>
      <c r="G18" s="15"/>
      <c r="H18" s="15"/>
      <c r="I18" s="13"/>
      <c r="J18" s="13" t="s">
        <v>156</v>
      </c>
      <c r="K18" s="16"/>
      <c r="L18" s="17" t="s">
        <v>28</v>
      </c>
      <c r="M18" s="13" t="s">
        <v>96</v>
      </c>
      <c r="N18" s="50">
        <v>42829</v>
      </c>
      <c r="O18" s="13"/>
      <c r="P18" s="13"/>
    </row>
    <row r="19" spans="1:16" customFormat="1" x14ac:dyDescent="0.25">
      <c r="A19" s="13" t="s">
        <v>76</v>
      </c>
      <c r="B19" s="13" t="s">
        <v>146</v>
      </c>
      <c r="C19" s="14">
        <v>42829</v>
      </c>
      <c r="D19" s="15"/>
      <c r="E19" s="15">
        <v>29711</v>
      </c>
      <c r="F19" s="15"/>
      <c r="G19" s="15"/>
      <c r="H19" s="15"/>
      <c r="I19" s="13"/>
      <c r="J19" s="13" t="s">
        <v>156</v>
      </c>
      <c r="K19" s="16"/>
      <c r="L19" s="17" t="s">
        <v>28</v>
      </c>
      <c r="M19" s="13" t="s">
        <v>96</v>
      </c>
      <c r="N19" s="50">
        <v>42829</v>
      </c>
      <c r="O19" s="13"/>
      <c r="P19" s="13"/>
    </row>
    <row r="20" spans="1:16" customFormat="1" x14ac:dyDescent="0.25">
      <c r="A20" s="13" t="s">
        <v>76</v>
      </c>
      <c r="B20" s="13" t="s">
        <v>146</v>
      </c>
      <c r="C20" s="14">
        <v>42829</v>
      </c>
      <c r="D20" s="15"/>
      <c r="E20" s="15">
        <v>40955</v>
      </c>
      <c r="F20" s="15"/>
      <c r="G20" s="15"/>
      <c r="H20" s="15"/>
      <c r="I20" s="13"/>
      <c r="J20" s="13" t="s">
        <v>156</v>
      </c>
      <c r="K20" s="16"/>
      <c r="L20" s="17" t="s">
        <v>28</v>
      </c>
      <c r="M20" s="13" t="s">
        <v>96</v>
      </c>
      <c r="N20" s="50">
        <v>42829</v>
      </c>
      <c r="O20" s="13"/>
      <c r="P20" s="13"/>
    </row>
    <row r="21" spans="1:16" customFormat="1" x14ac:dyDescent="0.25">
      <c r="A21" s="13" t="s">
        <v>76</v>
      </c>
      <c r="B21" s="13" t="s">
        <v>146</v>
      </c>
      <c r="C21" s="14">
        <v>42829</v>
      </c>
      <c r="D21" s="15"/>
      <c r="E21" s="15">
        <v>40957</v>
      </c>
      <c r="F21" s="15"/>
      <c r="G21" s="15"/>
      <c r="H21" s="15"/>
      <c r="I21" s="13"/>
      <c r="J21" s="13" t="s">
        <v>156</v>
      </c>
      <c r="K21" s="16"/>
      <c r="L21" s="17" t="s">
        <v>28</v>
      </c>
      <c r="M21" s="13" t="s">
        <v>96</v>
      </c>
      <c r="N21" s="50">
        <v>42829</v>
      </c>
      <c r="O21" s="13"/>
      <c r="P21" s="13"/>
    </row>
    <row r="22" spans="1:16" customFormat="1" x14ac:dyDescent="0.25">
      <c r="A22" s="13" t="s">
        <v>37</v>
      </c>
      <c r="B22" s="13" t="s">
        <v>146</v>
      </c>
      <c r="C22" s="14">
        <v>42829</v>
      </c>
      <c r="D22" s="15"/>
      <c r="E22" s="15">
        <v>19761</v>
      </c>
      <c r="F22" s="15"/>
      <c r="G22" s="15"/>
      <c r="H22" s="15"/>
      <c r="I22" s="13"/>
      <c r="J22" s="13" t="s">
        <v>49</v>
      </c>
      <c r="K22" s="16"/>
      <c r="L22" s="17" t="s">
        <v>28</v>
      </c>
      <c r="M22" s="13" t="s">
        <v>96</v>
      </c>
      <c r="N22" s="50">
        <v>42829</v>
      </c>
      <c r="O22" s="13"/>
      <c r="P22" s="13"/>
    </row>
    <row r="23" spans="1:16" customFormat="1" x14ac:dyDescent="0.25">
      <c r="A23" s="13" t="s">
        <v>37</v>
      </c>
      <c r="B23" s="13" t="s">
        <v>146</v>
      </c>
      <c r="C23" s="14">
        <v>42829</v>
      </c>
      <c r="D23" s="15"/>
      <c r="E23" s="15">
        <v>1336</v>
      </c>
      <c r="F23" s="15"/>
      <c r="G23" s="15"/>
      <c r="H23" s="15"/>
      <c r="I23" s="13"/>
      <c r="J23" s="13" t="s">
        <v>49</v>
      </c>
      <c r="K23" s="16"/>
      <c r="L23" s="17" t="s">
        <v>28</v>
      </c>
      <c r="M23" s="13" t="s">
        <v>96</v>
      </c>
      <c r="N23" s="50">
        <v>42829</v>
      </c>
      <c r="O23" s="13"/>
      <c r="P23" s="13"/>
    </row>
    <row r="24" spans="1:16" customFormat="1" x14ac:dyDescent="0.25">
      <c r="A24" s="13" t="s">
        <v>37</v>
      </c>
      <c r="B24" s="13" t="s">
        <v>146</v>
      </c>
      <c r="C24" s="14">
        <v>42829</v>
      </c>
      <c r="D24" s="15"/>
      <c r="E24" s="15">
        <v>1340</v>
      </c>
      <c r="F24" s="15"/>
      <c r="G24" s="15"/>
      <c r="H24" s="15"/>
      <c r="I24" s="13"/>
      <c r="J24" s="13" t="s">
        <v>49</v>
      </c>
      <c r="K24" s="16"/>
      <c r="L24" s="17" t="s">
        <v>28</v>
      </c>
      <c r="M24" s="13" t="s">
        <v>96</v>
      </c>
      <c r="N24" s="50">
        <v>42829</v>
      </c>
      <c r="O24" s="13"/>
      <c r="P24" s="13"/>
    </row>
    <row r="25" spans="1:16" customFormat="1" x14ac:dyDescent="0.25">
      <c r="A25" s="13" t="s">
        <v>37</v>
      </c>
      <c r="B25" s="13" t="s">
        <v>146</v>
      </c>
      <c r="C25" s="14">
        <v>42829</v>
      </c>
      <c r="D25" s="15"/>
      <c r="E25" s="15">
        <v>16327</v>
      </c>
      <c r="F25" s="15"/>
      <c r="G25" s="15"/>
      <c r="H25" s="15"/>
      <c r="I25" s="13"/>
      <c r="J25" s="13" t="s">
        <v>49</v>
      </c>
      <c r="K25" s="16"/>
      <c r="L25" s="17" t="s">
        <v>28</v>
      </c>
      <c r="M25" s="13" t="s">
        <v>96</v>
      </c>
      <c r="N25" s="50">
        <v>42829</v>
      </c>
      <c r="O25" s="13"/>
      <c r="P25" s="13"/>
    </row>
    <row r="26" spans="1:16" customFormat="1" x14ac:dyDescent="0.25">
      <c r="A26" s="13" t="s">
        <v>37</v>
      </c>
      <c r="B26" s="13" t="s">
        <v>146</v>
      </c>
      <c r="C26" s="14">
        <v>42829</v>
      </c>
      <c r="D26" s="15"/>
      <c r="E26" s="15">
        <v>16349</v>
      </c>
      <c r="F26" s="15"/>
      <c r="G26" s="15"/>
      <c r="H26" s="15"/>
      <c r="I26" s="13"/>
      <c r="J26" s="13" t="s">
        <v>49</v>
      </c>
      <c r="K26" s="16"/>
      <c r="L26" s="17" t="s">
        <v>28</v>
      </c>
      <c r="M26" s="13" t="s">
        <v>96</v>
      </c>
      <c r="N26" s="50">
        <v>42829</v>
      </c>
      <c r="O26" s="13"/>
      <c r="P26" s="13"/>
    </row>
    <row r="27" spans="1:16" customFormat="1" x14ac:dyDescent="0.25">
      <c r="A27" s="13" t="s">
        <v>37</v>
      </c>
      <c r="B27" s="13" t="s">
        <v>146</v>
      </c>
      <c r="C27" s="14">
        <v>42829</v>
      </c>
      <c r="D27" s="15"/>
      <c r="E27" s="15">
        <v>16364</v>
      </c>
      <c r="F27" s="15"/>
      <c r="G27" s="15"/>
      <c r="H27" s="15"/>
      <c r="I27" s="13"/>
      <c r="J27" s="13" t="s">
        <v>49</v>
      </c>
      <c r="K27" s="16"/>
      <c r="L27" s="17" t="s">
        <v>28</v>
      </c>
      <c r="M27" s="13" t="s">
        <v>96</v>
      </c>
      <c r="N27" s="50">
        <v>42829</v>
      </c>
      <c r="O27" s="13"/>
      <c r="P27" s="13"/>
    </row>
    <row r="28" spans="1:16" customFormat="1" x14ac:dyDescent="0.25">
      <c r="A28" s="13" t="s">
        <v>37</v>
      </c>
      <c r="B28" s="13" t="s">
        <v>146</v>
      </c>
      <c r="C28" s="14">
        <v>42829</v>
      </c>
      <c r="D28" s="15"/>
      <c r="E28" s="15">
        <v>16365</v>
      </c>
      <c r="F28" s="15"/>
      <c r="G28" s="15"/>
      <c r="H28" s="15"/>
      <c r="I28" s="13"/>
      <c r="J28" s="13" t="s">
        <v>49</v>
      </c>
      <c r="K28" s="16"/>
      <c r="L28" s="17" t="s">
        <v>28</v>
      </c>
      <c r="M28" s="13" t="s">
        <v>96</v>
      </c>
      <c r="N28" s="50">
        <v>42829</v>
      </c>
      <c r="O28" s="13"/>
      <c r="P28" s="13"/>
    </row>
    <row r="29" spans="1:16" customFormat="1" x14ac:dyDescent="0.25">
      <c r="A29" s="13" t="s">
        <v>37</v>
      </c>
      <c r="B29" s="13" t="s">
        <v>146</v>
      </c>
      <c r="C29" s="14">
        <v>42829</v>
      </c>
      <c r="D29" s="15"/>
      <c r="E29" s="15">
        <v>34673</v>
      </c>
      <c r="F29" s="15"/>
      <c r="G29" s="15"/>
      <c r="H29" s="15"/>
      <c r="I29" s="13"/>
      <c r="J29" s="13" t="s">
        <v>49</v>
      </c>
      <c r="K29" s="16"/>
      <c r="L29" s="17" t="s">
        <v>28</v>
      </c>
      <c r="M29" s="13" t="s">
        <v>96</v>
      </c>
      <c r="N29" s="50">
        <v>42829</v>
      </c>
      <c r="O29" s="13"/>
      <c r="P29" s="13"/>
    </row>
    <row r="30" spans="1:16" customFormat="1" x14ac:dyDescent="0.25">
      <c r="A30" s="13" t="s">
        <v>37</v>
      </c>
      <c r="B30" s="13" t="s">
        <v>146</v>
      </c>
      <c r="C30" s="14">
        <v>42829</v>
      </c>
      <c r="D30" s="15"/>
      <c r="E30" s="15">
        <v>45235</v>
      </c>
      <c r="F30" s="15"/>
      <c r="G30" s="15"/>
      <c r="H30" s="15"/>
      <c r="I30" s="13"/>
      <c r="J30" s="13" t="s">
        <v>49</v>
      </c>
      <c r="K30" s="16"/>
      <c r="L30" s="17" t="s">
        <v>28</v>
      </c>
      <c r="M30" s="13" t="s">
        <v>96</v>
      </c>
      <c r="N30" s="50">
        <v>42829</v>
      </c>
      <c r="O30" s="13"/>
      <c r="P30" s="13"/>
    </row>
    <row r="31" spans="1:16" customFormat="1" x14ac:dyDescent="0.25">
      <c r="A31" s="13" t="s">
        <v>37</v>
      </c>
      <c r="B31" s="13" t="s">
        <v>146</v>
      </c>
      <c r="C31" s="14">
        <v>42829</v>
      </c>
      <c r="D31" s="15"/>
      <c r="E31" s="15">
        <v>55214</v>
      </c>
      <c r="F31" s="15"/>
      <c r="G31" s="15"/>
      <c r="H31" s="15"/>
      <c r="I31" s="13"/>
      <c r="J31" s="13" t="s">
        <v>49</v>
      </c>
      <c r="K31" s="16"/>
      <c r="L31" s="17" t="s">
        <v>28</v>
      </c>
      <c r="M31" s="13" t="s">
        <v>96</v>
      </c>
      <c r="N31" s="50">
        <v>42829</v>
      </c>
      <c r="O31" s="13"/>
      <c r="P31" s="13"/>
    </row>
    <row r="32" spans="1:16" customFormat="1" x14ac:dyDescent="0.25">
      <c r="A32" s="13" t="s">
        <v>37</v>
      </c>
      <c r="B32" s="13" t="s">
        <v>146</v>
      </c>
      <c r="C32" s="14">
        <v>42829</v>
      </c>
      <c r="D32" s="15"/>
      <c r="E32" s="15">
        <v>19082</v>
      </c>
      <c r="F32" s="15"/>
      <c r="G32" s="15"/>
      <c r="H32" s="15"/>
      <c r="I32" s="13"/>
      <c r="J32" s="13" t="s">
        <v>49</v>
      </c>
      <c r="K32" s="16"/>
      <c r="L32" s="17" t="s">
        <v>28</v>
      </c>
      <c r="M32" s="13" t="s">
        <v>96</v>
      </c>
      <c r="N32" s="50">
        <v>42829</v>
      </c>
      <c r="O32" s="13"/>
      <c r="P32" s="13"/>
    </row>
    <row r="33" spans="1:16" customFormat="1" x14ac:dyDescent="0.25">
      <c r="A33" s="13" t="s">
        <v>37</v>
      </c>
      <c r="B33" s="13" t="s">
        <v>146</v>
      </c>
      <c r="C33" s="14">
        <v>42829</v>
      </c>
      <c r="D33" s="15"/>
      <c r="E33" s="15">
        <v>18848</v>
      </c>
      <c r="F33" s="15"/>
      <c r="G33" s="15"/>
      <c r="H33" s="15"/>
      <c r="I33" s="13"/>
      <c r="J33" s="13" t="s">
        <v>49</v>
      </c>
      <c r="K33" s="16"/>
      <c r="L33" s="17" t="s">
        <v>28</v>
      </c>
      <c r="M33" s="13" t="s">
        <v>96</v>
      </c>
      <c r="N33" s="50">
        <v>42829</v>
      </c>
      <c r="O33" s="13"/>
      <c r="P33" s="13"/>
    </row>
    <row r="34" spans="1:16" customFormat="1" x14ac:dyDescent="0.25">
      <c r="A34" s="13" t="s">
        <v>37</v>
      </c>
      <c r="B34" s="13" t="s">
        <v>146</v>
      </c>
      <c r="C34" s="14">
        <v>42829</v>
      </c>
      <c r="D34" s="15"/>
      <c r="E34" s="15">
        <v>4396</v>
      </c>
      <c r="F34" s="15"/>
      <c r="G34" s="15"/>
      <c r="H34" s="15"/>
      <c r="I34" s="13"/>
      <c r="J34" s="13" t="s">
        <v>49</v>
      </c>
      <c r="K34" s="16"/>
      <c r="L34" s="17" t="s">
        <v>28</v>
      </c>
      <c r="M34" s="13" t="s">
        <v>96</v>
      </c>
      <c r="N34" s="50">
        <v>42829</v>
      </c>
      <c r="O34" s="13"/>
      <c r="P34" s="13"/>
    </row>
    <row r="35" spans="1:16" customFormat="1" x14ac:dyDescent="0.25">
      <c r="A35" s="13" t="s">
        <v>37</v>
      </c>
      <c r="B35" s="13" t="s">
        <v>146</v>
      </c>
      <c r="C35" s="14">
        <v>42829</v>
      </c>
      <c r="D35" s="15"/>
      <c r="E35" s="15">
        <v>4376</v>
      </c>
      <c r="F35" s="15"/>
      <c r="G35" s="15"/>
      <c r="H35" s="15"/>
      <c r="I35" s="13"/>
      <c r="J35" s="13" t="s">
        <v>49</v>
      </c>
      <c r="K35" s="16"/>
      <c r="L35" s="17" t="s">
        <v>28</v>
      </c>
      <c r="M35" s="13" t="s">
        <v>96</v>
      </c>
      <c r="N35" s="50">
        <v>42829</v>
      </c>
      <c r="O35" s="13"/>
      <c r="P35" s="13"/>
    </row>
    <row r="36" spans="1:16" customFormat="1" x14ac:dyDescent="0.25">
      <c r="A36" s="13" t="s">
        <v>37</v>
      </c>
      <c r="B36" s="13" t="s">
        <v>146</v>
      </c>
      <c r="C36" s="14">
        <v>42829</v>
      </c>
      <c r="D36" s="15"/>
      <c r="E36" s="15">
        <v>62862</v>
      </c>
      <c r="F36" s="15"/>
      <c r="G36" s="15"/>
      <c r="H36" s="15"/>
      <c r="I36" s="13"/>
      <c r="J36" s="13" t="s">
        <v>49</v>
      </c>
      <c r="K36" s="16"/>
      <c r="L36" s="17" t="s">
        <v>28</v>
      </c>
      <c r="M36" s="13" t="s">
        <v>96</v>
      </c>
      <c r="N36" s="50">
        <v>42829</v>
      </c>
      <c r="O36" s="13"/>
      <c r="P36" s="13"/>
    </row>
    <row r="37" spans="1:16" customFormat="1" x14ac:dyDescent="0.25">
      <c r="A37" s="13" t="s">
        <v>37</v>
      </c>
      <c r="B37" s="13" t="s">
        <v>146</v>
      </c>
      <c r="C37" s="14">
        <v>42829</v>
      </c>
      <c r="D37" s="15"/>
      <c r="E37" s="15">
        <v>19081</v>
      </c>
      <c r="F37" s="15"/>
      <c r="G37" s="15"/>
      <c r="H37" s="15"/>
      <c r="I37" s="13"/>
      <c r="J37" s="13" t="s">
        <v>49</v>
      </c>
      <c r="K37" s="16"/>
      <c r="L37" s="17" t="s">
        <v>28</v>
      </c>
      <c r="M37" s="13" t="s">
        <v>96</v>
      </c>
      <c r="N37" s="50">
        <v>42829</v>
      </c>
      <c r="O37" s="13"/>
      <c r="P37" s="13"/>
    </row>
    <row r="38" spans="1:16" customFormat="1" x14ac:dyDescent="0.25">
      <c r="A38" s="13" t="s">
        <v>104</v>
      </c>
      <c r="B38" s="13" t="s">
        <v>146</v>
      </c>
      <c r="C38" s="14">
        <v>42829</v>
      </c>
      <c r="D38" s="15"/>
      <c r="E38" s="15">
        <v>36736</v>
      </c>
      <c r="F38" s="15"/>
      <c r="G38" s="15"/>
      <c r="H38" s="15"/>
      <c r="I38" s="13"/>
      <c r="J38" s="13" t="s">
        <v>78</v>
      </c>
      <c r="K38" s="16"/>
      <c r="L38" s="17" t="s">
        <v>28</v>
      </c>
      <c r="M38" s="13" t="s">
        <v>96</v>
      </c>
      <c r="N38" s="50">
        <v>42829</v>
      </c>
      <c r="O38" s="13"/>
      <c r="P38" s="13"/>
    </row>
    <row r="39" spans="1:16" customFormat="1" x14ac:dyDescent="0.25">
      <c r="A39" s="13" t="s">
        <v>104</v>
      </c>
      <c r="B39" s="13" t="s">
        <v>146</v>
      </c>
      <c r="C39" s="14">
        <v>42829</v>
      </c>
      <c r="D39" s="15"/>
      <c r="E39" s="15">
        <v>57890</v>
      </c>
      <c r="F39" s="15"/>
      <c r="G39" s="15"/>
      <c r="H39" s="15"/>
      <c r="I39" s="13"/>
      <c r="J39" s="13" t="s">
        <v>78</v>
      </c>
      <c r="K39" s="16"/>
      <c r="L39" s="17" t="s">
        <v>28</v>
      </c>
      <c r="M39" s="13" t="s">
        <v>96</v>
      </c>
      <c r="N39" s="50">
        <v>42829</v>
      </c>
      <c r="O39" s="13"/>
      <c r="P39" s="13"/>
    </row>
    <row r="40" spans="1:16" customFormat="1" x14ac:dyDescent="0.25">
      <c r="A40" s="13" t="s">
        <v>63</v>
      </c>
      <c r="B40" s="13" t="s">
        <v>146</v>
      </c>
      <c r="C40" s="14">
        <v>42829</v>
      </c>
      <c r="D40" s="15"/>
      <c r="E40" s="15">
        <v>36535</v>
      </c>
      <c r="F40" s="15"/>
      <c r="G40" s="15"/>
      <c r="H40" s="15"/>
      <c r="I40" s="13"/>
      <c r="J40" s="13" t="s">
        <v>78</v>
      </c>
      <c r="K40" s="16"/>
      <c r="L40" s="17" t="s">
        <v>28</v>
      </c>
      <c r="M40" s="13" t="s">
        <v>96</v>
      </c>
      <c r="N40" s="50">
        <v>42829</v>
      </c>
      <c r="O40" s="13"/>
      <c r="P40" s="13"/>
    </row>
    <row r="41" spans="1:16" customFormat="1" x14ac:dyDescent="0.25">
      <c r="A41" s="13" t="s">
        <v>63</v>
      </c>
      <c r="B41" s="13" t="s">
        <v>146</v>
      </c>
      <c r="C41" s="14">
        <v>42829</v>
      </c>
      <c r="D41" s="15"/>
      <c r="E41" s="15">
        <v>3799</v>
      </c>
      <c r="F41" s="15"/>
      <c r="G41" s="15"/>
      <c r="H41" s="15"/>
      <c r="I41" s="13"/>
      <c r="J41" s="13" t="s">
        <v>78</v>
      </c>
      <c r="K41" s="16"/>
      <c r="L41" s="17" t="s">
        <v>28</v>
      </c>
      <c r="M41" s="13" t="s">
        <v>96</v>
      </c>
      <c r="N41" s="50">
        <v>42829</v>
      </c>
      <c r="O41" s="13"/>
      <c r="P41" s="13"/>
    </row>
    <row r="42" spans="1:16" customFormat="1" x14ac:dyDescent="0.25">
      <c r="A42" s="13" t="s">
        <v>63</v>
      </c>
      <c r="B42" s="13" t="s">
        <v>146</v>
      </c>
      <c r="C42" s="14">
        <v>42829</v>
      </c>
      <c r="D42" s="15"/>
      <c r="E42" s="15">
        <v>17583</v>
      </c>
      <c r="F42" s="15"/>
      <c r="G42" s="15"/>
      <c r="H42" s="15"/>
      <c r="I42" s="13"/>
      <c r="J42" s="13" t="s">
        <v>78</v>
      </c>
      <c r="K42" s="16"/>
      <c r="L42" s="17" t="s">
        <v>28</v>
      </c>
      <c r="M42" s="13" t="s">
        <v>96</v>
      </c>
      <c r="N42" s="50">
        <v>42829</v>
      </c>
      <c r="O42" s="13"/>
      <c r="P42" s="13"/>
    </row>
    <row r="43" spans="1:16" customFormat="1" x14ac:dyDescent="0.25">
      <c r="A43" s="13" t="s">
        <v>76</v>
      </c>
      <c r="B43" s="13" t="s">
        <v>146</v>
      </c>
      <c r="C43" s="14">
        <v>42829</v>
      </c>
      <c r="D43" s="15"/>
      <c r="E43" s="15">
        <v>16698</v>
      </c>
      <c r="F43" s="15"/>
      <c r="G43" s="15"/>
      <c r="H43" s="15"/>
      <c r="I43" s="13"/>
      <c r="J43" s="13" t="s">
        <v>158</v>
      </c>
      <c r="K43" s="16"/>
      <c r="L43" s="17" t="s">
        <v>28</v>
      </c>
      <c r="M43" s="13" t="s">
        <v>96</v>
      </c>
      <c r="N43" s="50">
        <v>42829</v>
      </c>
      <c r="O43" s="13"/>
      <c r="P43" s="13"/>
    </row>
    <row r="44" spans="1:16" customFormat="1" x14ac:dyDescent="0.25">
      <c r="A44" s="13" t="s">
        <v>160</v>
      </c>
      <c r="B44" s="13" t="s">
        <v>161</v>
      </c>
      <c r="C44" s="14">
        <v>42829</v>
      </c>
      <c r="D44" s="15"/>
      <c r="E44" s="15"/>
      <c r="F44" s="15"/>
      <c r="G44" s="15">
        <v>14300</v>
      </c>
      <c r="H44" s="15"/>
      <c r="I44" s="13"/>
      <c r="J44" s="13" t="s">
        <v>49</v>
      </c>
      <c r="K44" s="16"/>
      <c r="L44" s="17"/>
      <c r="M44" s="13" t="s">
        <v>96</v>
      </c>
      <c r="N44" s="50">
        <v>42829</v>
      </c>
      <c r="O44" s="13"/>
      <c r="P44" s="13"/>
    </row>
    <row r="45" spans="1:16" customFormat="1" x14ac:dyDescent="0.25">
      <c r="A45" s="13" t="s">
        <v>160</v>
      </c>
      <c r="B45" s="13" t="s">
        <v>161</v>
      </c>
      <c r="C45" s="14">
        <v>42829</v>
      </c>
      <c r="D45" s="15"/>
      <c r="E45" s="15"/>
      <c r="F45" s="15"/>
      <c r="G45" s="15">
        <v>5011</v>
      </c>
      <c r="H45" s="15"/>
      <c r="I45" s="13"/>
      <c r="J45" s="13" t="s">
        <v>49</v>
      </c>
      <c r="K45" s="16"/>
      <c r="L45" s="17"/>
      <c r="M45" s="13" t="s">
        <v>96</v>
      </c>
      <c r="N45" s="50">
        <v>42829</v>
      </c>
      <c r="O45" s="13"/>
      <c r="P45" s="13"/>
    </row>
    <row r="46" spans="1:16" customFormat="1" x14ac:dyDescent="0.25">
      <c r="A46" s="13" t="s">
        <v>162</v>
      </c>
      <c r="B46" s="13" t="s">
        <v>150</v>
      </c>
      <c r="C46" s="14">
        <v>42829</v>
      </c>
      <c r="D46" s="15">
        <v>58020</v>
      </c>
      <c r="E46" s="15"/>
      <c r="F46" s="15"/>
      <c r="G46" s="15"/>
      <c r="H46" s="15"/>
      <c r="I46" s="13"/>
      <c r="J46" s="13" t="s">
        <v>18</v>
      </c>
      <c r="K46" s="16"/>
      <c r="L46" s="17" t="s">
        <v>28</v>
      </c>
      <c r="M46" s="13" t="s">
        <v>96</v>
      </c>
      <c r="N46" s="50">
        <v>42829</v>
      </c>
      <c r="O46" s="13"/>
      <c r="P46" s="13"/>
    </row>
    <row r="47" spans="1:16" customFormat="1" x14ac:dyDescent="0.25">
      <c r="A47" s="13" t="s">
        <v>162</v>
      </c>
      <c r="B47" s="13" t="s">
        <v>150</v>
      </c>
      <c r="C47" s="14">
        <v>42829</v>
      </c>
      <c r="D47" s="15">
        <v>11418</v>
      </c>
      <c r="E47" s="15"/>
      <c r="F47" s="15"/>
      <c r="G47" s="15"/>
      <c r="H47" s="15"/>
      <c r="I47" s="13"/>
      <c r="J47" s="13" t="s">
        <v>18</v>
      </c>
      <c r="K47" s="16"/>
      <c r="L47" s="17" t="s">
        <v>28</v>
      </c>
      <c r="M47" s="13" t="s">
        <v>96</v>
      </c>
      <c r="N47" s="50">
        <v>42829</v>
      </c>
      <c r="O47" s="13"/>
      <c r="P47" s="13"/>
    </row>
    <row r="48" spans="1:16" customFormat="1" x14ac:dyDescent="0.25">
      <c r="A48" s="13" t="s">
        <v>162</v>
      </c>
      <c r="B48" s="13" t="s">
        <v>150</v>
      </c>
      <c r="C48" s="14">
        <v>42829</v>
      </c>
      <c r="D48" s="15">
        <v>41849</v>
      </c>
      <c r="E48" s="15"/>
      <c r="F48" s="15"/>
      <c r="G48" s="15"/>
      <c r="H48" s="15"/>
      <c r="I48" s="13"/>
      <c r="J48" s="13" t="s">
        <v>18</v>
      </c>
      <c r="K48" s="16"/>
      <c r="L48" s="17" t="s">
        <v>28</v>
      </c>
      <c r="M48" s="13" t="s">
        <v>96</v>
      </c>
      <c r="N48" s="50">
        <v>42829</v>
      </c>
      <c r="O48" s="13"/>
      <c r="P48" s="13"/>
    </row>
    <row r="49" spans="1:16" customFormat="1" x14ac:dyDescent="0.25">
      <c r="A49" s="13" t="s">
        <v>162</v>
      </c>
      <c r="B49" s="13" t="s">
        <v>150</v>
      </c>
      <c r="C49" s="14">
        <v>42829</v>
      </c>
      <c r="D49" s="15">
        <v>24298</v>
      </c>
      <c r="E49" s="15"/>
      <c r="F49" s="15"/>
      <c r="G49" s="15"/>
      <c r="H49" s="15"/>
      <c r="I49" s="13"/>
      <c r="J49" s="13" t="s">
        <v>18</v>
      </c>
      <c r="K49" s="16"/>
      <c r="L49" s="17" t="s">
        <v>28</v>
      </c>
      <c r="M49" s="13" t="s">
        <v>96</v>
      </c>
      <c r="N49" s="50">
        <v>42829</v>
      </c>
      <c r="O49" s="13"/>
      <c r="P49" s="13"/>
    </row>
    <row r="50" spans="1:16" customFormat="1" x14ac:dyDescent="0.25">
      <c r="A50" s="13" t="s">
        <v>162</v>
      </c>
      <c r="B50" s="13" t="s">
        <v>150</v>
      </c>
      <c r="C50" s="14">
        <v>42829</v>
      </c>
      <c r="D50" s="15">
        <v>24306</v>
      </c>
      <c r="E50" s="15"/>
      <c r="F50" s="15"/>
      <c r="G50" s="15"/>
      <c r="H50" s="15"/>
      <c r="I50" s="13"/>
      <c r="J50" s="13" t="s">
        <v>18</v>
      </c>
      <c r="K50" s="16"/>
      <c r="L50" s="17" t="s">
        <v>28</v>
      </c>
      <c r="M50" s="13" t="s">
        <v>96</v>
      </c>
      <c r="N50" s="50">
        <v>42829</v>
      </c>
      <c r="O50" s="13"/>
      <c r="P50" s="13"/>
    </row>
    <row r="51" spans="1:16" customFormat="1" ht="27.75" customHeight="1" x14ac:dyDescent="0.25">
      <c r="A51" s="13" t="s">
        <v>162</v>
      </c>
      <c r="B51" s="13" t="s">
        <v>150</v>
      </c>
      <c r="C51" s="14">
        <v>42829</v>
      </c>
      <c r="D51" s="15">
        <v>3555</v>
      </c>
      <c r="E51" s="15"/>
      <c r="F51" s="15"/>
      <c r="G51" s="15"/>
      <c r="H51" s="15"/>
      <c r="I51" s="13"/>
      <c r="J51" s="13" t="s">
        <v>18</v>
      </c>
      <c r="K51" s="16"/>
      <c r="L51" s="17" t="s">
        <v>28</v>
      </c>
      <c r="M51" s="13" t="s">
        <v>96</v>
      </c>
      <c r="N51" s="50">
        <v>42829</v>
      </c>
      <c r="O51" s="13"/>
      <c r="P51" s="13"/>
    </row>
    <row r="52" spans="1:16" customFormat="1" x14ac:dyDescent="0.25">
      <c r="A52" s="13" t="s">
        <v>162</v>
      </c>
      <c r="B52" s="13" t="s">
        <v>150</v>
      </c>
      <c r="C52" s="14">
        <v>42829</v>
      </c>
      <c r="D52" s="15">
        <v>3565</v>
      </c>
      <c r="E52" s="15"/>
      <c r="F52" s="15"/>
      <c r="G52" s="15"/>
      <c r="H52" s="15"/>
      <c r="I52" s="13"/>
      <c r="J52" s="13" t="s">
        <v>18</v>
      </c>
      <c r="K52" s="16"/>
      <c r="L52" s="17" t="s">
        <v>28</v>
      </c>
      <c r="M52" s="13" t="s">
        <v>96</v>
      </c>
      <c r="N52" s="50">
        <v>42829</v>
      </c>
      <c r="O52" s="13"/>
      <c r="P52" s="13"/>
    </row>
    <row r="53" spans="1:16" customFormat="1" x14ac:dyDescent="0.25">
      <c r="A53" s="13" t="s">
        <v>160</v>
      </c>
      <c r="B53" s="13" t="s">
        <v>161</v>
      </c>
      <c r="C53" s="14">
        <v>42829</v>
      </c>
      <c r="D53" s="15"/>
      <c r="E53" s="15"/>
      <c r="F53" s="15"/>
      <c r="G53" s="15" t="s">
        <v>240</v>
      </c>
      <c r="H53" s="15"/>
      <c r="I53" s="13"/>
      <c r="J53" s="13" t="s">
        <v>49</v>
      </c>
      <c r="K53" s="16"/>
      <c r="L53" s="17"/>
      <c r="M53" s="13" t="s">
        <v>96</v>
      </c>
      <c r="N53" s="50">
        <v>42829</v>
      </c>
      <c r="O53" s="13"/>
      <c r="P53" s="13"/>
    </row>
    <row r="54" spans="1:16" customFormat="1" x14ac:dyDescent="0.25">
      <c r="A54" s="13" t="s">
        <v>160</v>
      </c>
      <c r="B54" s="13" t="s">
        <v>161</v>
      </c>
      <c r="C54" s="14">
        <v>42829</v>
      </c>
      <c r="D54" s="15"/>
      <c r="E54" s="15"/>
      <c r="F54" s="15"/>
      <c r="G54" s="15">
        <v>15353</v>
      </c>
      <c r="H54" s="15"/>
      <c r="I54" s="13"/>
      <c r="J54" s="13" t="s">
        <v>49</v>
      </c>
      <c r="K54" s="16"/>
      <c r="L54" s="17"/>
      <c r="M54" s="13" t="s">
        <v>96</v>
      </c>
      <c r="N54" s="50">
        <v>42829</v>
      </c>
      <c r="O54" s="13"/>
      <c r="P54" s="13"/>
    </row>
    <row r="55" spans="1:16" customFormat="1" x14ac:dyDescent="0.25">
      <c r="A55" s="13" t="s">
        <v>160</v>
      </c>
      <c r="B55" s="13" t="s">
        <v>161</v>
      </c>
      <c r="C55" s="14">
        <v>42829</v>
      </c>
      <c r="D55" s="15"/>
      <c r="E55" s="15"/>
      <c r="F55" s="15"/>
      <c r="G55" s="15">
        <v>38288</v>
      </c>
      <c r="H55" s="15"/>
      <c r="I55" s="13"/>
      <c r="J55" s="13" t="s">
        <v>49</v>
      </c>
      <c r="K55" s="16"/>
      <c r="L55" s="17"/>
      <c r="M55" s="13" t="s">
        <v>96</v>
      </c>
      <c r="N55" s="14"/>
      <c r="O55" s="13"/>
      <c r="P55" s="13"/>
    </row>
    <row r="56" spans="1:16" customFormat="1" x14ac:dyDescent="0.25">
      <c r="A56" s="13"/>
      <c r="B56" s="13"/>
      <c r="C56" s="14"/>
      <c r="D56" s="15"/>
      <c r="E56" s="15"/>
      <c r="F56" s="15"/>
      <c r="G56" s="15"/>
      <c r="H56" s="15"/>
      <c r="I56" s="13"/>
      <c r="J56" s="13"/>
      <c r="K56" s="16"/>
      <c r="L56" s="17"/>
      <c r="M56" s="13"/>
      <c r="N56" s="14"/>
      <c r="O56" s="13"/>
      <c r="P56" s="13"/>
    </row>
    <row r="57" spans="1:16" customFormat="1" x14ac:dyDescent="0.25">
      <c r="A57" s="13"/>
      <c r="B57" s="13"/>
      <c r="C57" s="14"/>
      <c r="D57" s="15"/>
      <c r="E57" s="15"/>
      <c r="F57" s="15"/>
      <c r="G57" s="15"/>
      <c r="H57" s="15"/>
      <c r="I57" s="13"/>
      <c r="J57" s="13"/>
      <c r="K57" s="16"/>
      <c r="L57" s="17"/>
      <c r="M57" s="13"/>
      <c r="N57" s="14"/>
      <c r="O57" s="13"/>
      <c r="P57" s="13"/>
    </row>
    <row r="58" spans="1:16" customFormat="1" x14ac:dyDescent="0.25">
      <c r="A58" s="13"/>
      <c r="B58" s="13"/>
      <c r="C58" s="14"/>
      <c r="D58" s="15"/>
      <c r="E58" s="15"/>
      <c r="F58" s="15"/>
      <c r="G58" s="15"/>
      <c r="H58" s="15"/>
      <c r="I58" s="13"/>
      <c r="J58" s="13"/>
      <c r="K58" s="16"/>
      <c r="L58" s="17"/>
      <c r="M58" s="13"/>
      <c r="N58" s="14"/>
      <c r="O58" s="13"/>
      <c r="P58" s="13"/>
    </row>
    <row r="59" spans="1:16" customFormat="1" x14ac:dyDescent="0.25">
      <c r="A59" s="13"/>
      <c r="B59" s="13"/>
      <c r="C59" s="14"/>
      <c r="D59" s="15"/>
      <c r="E59" s="15"/>
      <c r="F59" s="15"/>
      <c r="G59" s="15"/>
      <c r="H59" s="15"/>
      <c r="I59" s="13"/>
      <c r="J59" s="13"/>
      <c r="K59" s="16"/>
      <c r="L59" s="17"/>
      <c r="M59" s="13"/>
      <c r="N59" s="14"/>
      <c r="O59" s="13"/>
      <c r="P59" s="13"/>
    </row>
    <row r="60" spans="1:16" customFormat="1" x14ac:dyDescent="0.25">
      <c r="A60" s="13"/>
      <c r="B60" s="13"/>
      <c r="C60" s="14"/>
      <c r="D60" s="15"/>
      <c r="E60" s="15"/>
      <c r="F60" s="15"/>
      <c r="G60" s="15"/>
      <c r="H60" s="15"/>
      <c r="I60" s="13"/>
      <c r="J60" s="13"/>
      <c r="K60" s="16"/>
      <c r="L60" s="17"/>
      <c r="M60" s="13"/>
      <c r="N60" s="14"/>
      <c r="O60" s="13"/>
      <c r="P60" s="13"/>
    </row>
    <row r="61" spans="1:16" s="23" customFormat="1" x14ac:dyDescent="0.25">
      <c r="A61" s="18"/>
      <c r="B61" s="18"/>
      <c r="C61" s="19"/>
      <c r="D61" s="20"/>
      <c r="E61" s="20"/>
      <c r="F61" s="20"/>
      <c r="G61" s="20"/>
      <c r="H61" s="20"/>
      <c r="I61" s="18"/>
      <c r="J61" s="18"/>
      <c r="K61" s="21"/>
      <c r="L61" s="22"/>
      <c r="M61" s="18"/>
      <c r="N61" s="19"/>
      <c r="O61" s="18"/>
      <c r="P61" s="18"/>
    </row>
    <row r="62" spans="1:16" customFormat="1" x14ac:dyDescent="0.25">
      <c r="A62" s="13"/>
      <c r="B62" s="13"/>
      <c r="C62" s="14"/>
      <c r="D62" s="15"/>
      <c r="E62" s="15"/>
      <c r="F62" s="15"/>
      <c r="G62" s="15"/>
      <c r="H62" s="15"/>
      <c r="I62" s="13"/>
      <c r="J62" s="13"/>
      <c r="K62" s="16"/>
      <c r="L62" s="17"/>
      <c r="M62" s="13"/>
      <c r="N62" s="14"/>
      <c r="O62" s="13"/>
      <c r="P62" s="13"/>
    </row>
    <row r="63" spans="1:16" s="23" customFormat="1" x14ac:dyDescent="0.25">
      <c r="A63" s="18"/>
      <c r="B63" s="18"/>
      <c r="C63" s="19"/>
      <c r="D63" s="20"/>
      <c r="E63" s="20"/>
      <c r="F63" s="20"/>
      <c r="G63" s="20"/>
      <c r="H63" s="20"/>
      <c r="I63" s="18"/>
      <c r="J63" s="18"/>
      <c r="K63" s="21"/>
      <c r="L63" s="22"/>
      <c r="M63" s="18"/>
      <c r="N63" s="19"/>
      <c r="O63" s="18"/>
      <c r="P63" s="18"/>
    </row>
    <row r="64" spans="1:16" customFormat="1" x14ac:dyDescent="0.25">
      <c r="A64" s="13"/>
      <c r="B64" s="13"/>
      <c r="C64" s="14"/>
      <c r="D64" s="15"/>
      <c r="E64" s="15"/>
      <c r="F64" s="15"/>
      <c r="G64" s="15"/>
      <c r="H64" s="15"/>
      <c r="I64" s="13"/>
      <c r="J64" s="13"/>
      <c r="K64" s="16"/>
      <c r="L64" s="17"/>
      <c r="M64" s="13"/>
      <c r="N64" s="14"/>
      <c r="O64" s="13"/>
      <c r="P64" s="13"/>
    </row>
    <row r="65" spans="1:16" customFormat="1" x14ac:dyDescent="0.25">
      <c r="A65" s="13"/>
      <c r="B65" s="13"/>
      <c r="C65" s="14"/>
      <c r="D65" s="15"/>
      <c r="E65" s="15"/>
      <c r="F65" s="15"/>
      <c r="G65" s="15"/>
      <c r="H65" s="15"/>
      <c r="I65" s="13"/>
      <c r="J65" s="13"/>
      <c r="K65" s="16"/>
      <c r="L65" s="17"/>
      <c r="M65" s="13"/>
      <c r="N65" s="14"/>
      <c r="O65" s="13"/>
      <c r="P65" s="13"/>
    </row>
    <row r="66" spans="1:16" customFormat="1" x14ac:dyDescent="0.25">
      <c r="A66" s="13"/>
      <c r="B66" s="13"/>
      <c r="C66" s="14"/>
      <c r="D66" s="15"/>
      <c r="E66" s="15"/>
      <c r="F66" s="15"/>
      <c r="G66" s="15"/>
      <c r="H66" s="15"/>
      <c r="I66" s="13"/>
      <c r="J66" s="13"/>
      <c r="K66" s="16"/>
      <c r="L66" s="17"/>
      <c r="M66" s="13"/>
      <c r="N66" s="14"/>
      <c r="O66" s="13"/>
      <c r="P66" s="13"/>
    </row>
    <row r="67" spans="1:16" customFormat="1" x14ac:dyDescent="0.25">
      <c r="A67" s="13"/>
      <c r="B67" s="13"/>
      <c r="C67" s="14"/>
      <c r="D67" s="15"/>
      <c r="E67" s="15"/>
      <c r="F67" s="15"/>
      <c r="G67" s="15"/>
      <c r="H67" s="15"/>
      <c r="I67" s="13"/>
      <c r="J67" s="13"/>
      <c r="K67" s="16"/>
      <c r="L67" s="17"/>
      <c r="M67" s="13"/>
      <c r="N67" s="14"/>
      <c r="O67" s="13"/>
      <c r="P67" s="13"/>
    </row>
    <row r="68" spans="1:16" customFormat="1" x14ac:dyDescent="0.25">
      <c r="A68" s="13"/>
      <c r="B68" s="13"/>
      <c r="C68" s="14"/>
      <c r="D68" s="15"/>
      <c r="E68" s="15"/>
      <c r="F68" s="15"/>
      <c r="G68" s="15"/>
      <c r="H68" s="15"/>
      <c r="I68" s="13"/>
      <c r="J68" s="13"/>
      <c r="K68" s="16"/>
      <c r="L68" s="17"/>
      <c r="M68" s="13"/>
      <c r="N68" s="14"/>
      <c r="O68" s="13"/>
      <c r="P68" s="13"/>
    </row>
    <row r="69" spans="1:16" s="30" customFormat="1" x14ac:dyDescent="0.25">
      <c r="A69" s="24"/>
      <c r="B69" s="24"/>
      <c r="C69" s="25"/>
      <c r="D69" s="26"/>
      <c r="E69" s="26"/>
      <c r="F69" s="26"/>
      <c r="G69" s="26"/>
      <c r="H69" s="26"/>
      <c r="I69" s="27"/>
      <c r="J69" s="24"/>
      <c r="K69" s="28"/>
      <c r="L69" s="29"/>
      <c r="M69" s="24"/>
      <c r="N69" s="25"/>
      <c r="O69" s="24"/>
      <c r="P69" s="24"/>
    </row>
    <row r="70" spans="1:16" customFormat="1" x14ac:dyDescent="0.25">
      <c r="A70" s="13"/>
      <c r="B70" s="13"/>
      <c r="C70" s="14"/>
      <c r="D70" s="15"/>
      <c r="E70" s="15"/>
      <c r="F70" s="15"/>
      <c r="G70" s="15"/>
      <c r="H70" s="15"/>
      <c r="I70" s="13"/>
      <c r="J70" s="13"/>
      <c r="K70" s="16"/>
      <c r="L70" s="17"/>
      <c r="M70" s="13"/>
      <c r="N70" s="14"/>
      <c r="O70" s="13"/>
      <c r="P70" s="13"/>
    </row>
    <row r="71" spans="1:16" customFormat="1" x14ac:dyDescent="0.25">
      <c r="A71" s="13"/>
      <c r="B71" s="13"/>
      <c r="C71" s="14"/>
      <c r="D71" s="15"/>
      <c r="E71" s="15"/>
      <c r="F71" s="15"/>
      <c r="G71" s="15"/>
      <c r="H71" s="15"/>
      <c r="I71" s="13"/>
      <c r="J71" s="13"/>
      <c r="K71" s="16"/>
      <c r="L71" s="17"/>
      <c r="M71" s="13"/>
      <c r="N71" s="14"/>
      <c r="O71" s="13"/>
      <c r="P71" s="13"/>
    </row>
    <row r="72" spans="1:16" customFormat="1" x14ac:dyDescent="0.25">
      <c r="A72" s="13"/>
      <c r="B72" s="13"/>
      <c r="C72" s="14"/>
      <c r="D72" s="15"/>
      <c r="E72" s="15"/>
      <c r="F72" s="15"/>
      <c r="G72" s="15"/>
      <c r="H72" s="15"/>
      <c r="I72" s="13"/>
      <c r="J72" s="13"/>
      <c r="K72" s="16"/>
      <c r="L72" s="17"/>
      <c r="M72" s="13"/>
      <c r="N72" s="14"/>
      <c r="O72" s="13"/>
      <c r="P72" s="13"/>
    </row>
    <row r="73" spans="1:16" customFormat="1" x14ac:dyDescent="0.25">
      <c r="A73" s="13"/>
      <c r="B73" s="13"/>
      <c r="C73" s="14"/>
      <c r="D73" s="15"/>
      <c r="E73" s="15"/>
      <c r="F73" s="15"/>
      <c r="G73" s="15"/>
      <c r="H73" s="15"/>
      <c r="I73" s="13"/>
      <c r="J73" s="13"/>
      <c r="K73" s="16"/>
      <c r="L73" s="17"/>
      <c r="M73" s="13"/>
      <c r="N73" s="14"/>
      <c r="O73" s="13"/>
      <c r="P73" s="13"/>
    </row>
    <row r="74" spans="1:16" s="30" customFormat="1" x14ac:dyDescent="0.25">
      <c r="A74" s="24"/>
      <c r="B74" s="24"/>
      <c r="C74" s="25"/>
      <c r="D74" s="26"/>
      <c r="E74" s="26"/>
      <c r="F74" s="26"/>
      <c r="G74" s="26"/>
      <c r="H74" s="26"/>
      <c r="I74" s="24"/>
      <c r="J74" s="24"/>
      <c r="K74" s="28"/>
      <c r="L74" s="29"/>
      <c r="M74" s="24"/>
      <c r="N74" s="25"/>
      <c r="O74" s="24"/>
      <c r="P74" s="24"/>
    </row>
    <row r="75" spans="1:16" s="30" customFormat="1" x14ac:dyDescent="0.25">
      <c r="A75" s="24"/>
      <c r="B75" s="24"/>
      <c r="C75" s="25"/>
      <c r="D75" s="26"/>
      <c r="E75" s="26"/>
      <c r="F75" s="26"/>
      <c r="G75" s="26"/>
      <c r="H75" s="26"/>
      <c r="I75" s="24"/>
      <c r="J75" s="24"/>
      <c r="K75" s="28"/>
      <c r="L75" s="29"/>
      <c r="M75" s="24"/>
      <c r="N75" s="25"/>
      <c r="O75" s="24"/>
      <c r="P75" s="24"/>
    </row>
    <row r="76" spans="1:16" customFormat="1" x14ac:dyDescent="0.25">
      <c r="A76" s="13"/>
      <c r="B76" s="13"/>
      <c r="C76" s="14"/>
      <c r="D76" s="15"/>
      <c r="E76" s="15"/>
      <c r="F76" s="15"/>
      <c r="G76" s="15"/>
      <c r="H76" s="15"/>
      <c r="I76" s="13"/>
      <c r="J76" s="13"/>
      <c r="K76" s="16"/>
      <c r="L76" s="17"/>
      <c r="M76" s="13"/>
      <c r="N76" s="14"/>
      <c r="O76" s="13"/>
      <c r="P76" s="13"/>
    </row>
    <row r="77" spans="1:16" customFormat="1" x14ac:dyDescent="0.25">
      <c r="A77" s="13"/>
      <c r="B77" s="13"/>
      <c r="C77" s="14"/>
      <c r="D77" s="15"/>
      <c r="E77" s="15"/>
      <c r="F77" s="15"/>
      <c r="G77" s="15"/>
      <c r="H77" s="15"/>
      <c r="I77" s="13"/>
      <c r="J77" s="13"/>
      <c r="K77" s="16"/>
      <c r="L77" s="17"/>
      <c r="M77" s="13"/>
      <c r="N77" s="14"/>
      <c r="O77" s="13"/>
      <c r="P77" s="13"/>
    </row>
    <row r="78" spans="1:16" customFormat="1" x14ac:dyDescent="0.25">
      <c r="A78" s="13"/>
      <c r="B78" s="13"/>
      <c r="C78" s="14"/>
      <c r="D78" s="15"/>
      <c r="E78" s="15"/>
      <c r="F78" s="15"/>
      <c r="G78" s="15"/>
      <c r="H78" s="15"/>
      <c r="I78" s="13"/>
      <c r="J78" s="13"/>
      <c r="K78" s="16"/>
      <c r="L78" s="17"/>
      <c r="M78" s="13"/>
      <c r="N78" s="14"/>
      <c r="O78" s="13"/>
      <c r="P78" s="13"/>
    </row>
    <row r="79" spans="1:16" customFormat="1" x14ac:dyDescent="0.25">
      <c r="A79" s="13"/>
      <c r="B79" s="13"/>
      <c r="C79" s="14"/>
      <c r="D79" s="15"/>
      <c r="E79" s="15"/>
      <c r="F79" s="15"/>
      <c r="G79" s="15"/>
      <c r="H79" s="15"/>
      <c r="I79" s="13"/>
      <c r="J79" s="13"/>
      <c r="K79" s="16"/>
      <c r="L79" s="17"/>
      <c r="M79" s="13"/>
      <c r="N79" s="14"/>
      <c r="O79" s="13"/>
      <c r="P79" s="13"/>
    </row>
    <row r="80" spans="1:16" customFormat="1" x14ac:dyDescent="0.25">
      <c r="A80" s="13"/>
      <c r="B80" s="13"/>
      <c r="C80" s="14"/>
      <c r="D80" s="15"/>
      <c r="E80" s="15"/>
      <c r="F80" s="15"/>
      <c r="G80" s="15"/>
      <c r="H80" s="15"/>
      <c r="I80" s="13"/>
      <c r="J80" s="13"/>
      <c r="K80" s="16"/>
      <c r="L80" s="17"/>
      <c r="M80" s="13"/>
      <c r="N80" s="14"/>
      <c r="O80" s="13"/>
      <c r="P80" s="13"/>
    </row>
    <row r="81" spans="1:16" customFormat="1" x14ac:dyDescent="0.25">
      <c r="A81" s="13"/>
      <c r="B81" s="13"/>
      <c r="C81" s="14"/>
      <c r="D81" s="15"/>
      <c r="E81" s="15"/>
      <c r="F81" s="15"/>
      <c r="G81" s="15"/>
      <c r="H81" s="15"/>
      <c r="I81" s="13"/>
      <c r="J81" s="13"/>
      <c r="K81" s="16"/>
      <c r="L81" s="17"/>
      <c r="M81" s="13"/>
      <c r="N81" s="14"/>
      <c r="O81" s="13"/>
      <c r="P81" s="13"/>
    </row>
    <row r="82" spans="1:16" customFormat="1" x14ac:dyDescent="0.25">
      <c r="A82" s="13"/>
      <c r="B82" s="13"/>
      <c r="C82" s="14"/>
      <c r="D82" s="15"/>
      <c r="E82" s="15"/>
      <c r="F82" s="15"/>
      <c r="G82" s="15"/>
      <c r="H82" s="15"/>
      <c r="I82" s="13"/>
      <c r="J82" s="13"/>
      <c r="K82" s="16"/>
      <c r="L82" s="17"/>
      <c r="M82" s="13"/>
      <c r="N82" s="14"/>
      <c r="O82" s="13"/>
      <c r="P82" s="13"/>
    </row>
    <row r="83" spans="1:16" customFormat="1" x14ac:dyDescent="0.25">
      <c r="A83" s="13"/>
      <c r="B83" s="13"/>
      <c r="C83" s="14"/>
      <c r="D83" s="15"/>
      <c r="E83" s="15"/>
      <c r="F83" s="15"/>
      <c r="G83" s="15"/>
      <c r="H83" s="15"/>
      <c r="I83" s="13"/>
      <c r="J83" s="13"/>
      <c r="K83" s="16"/>
      <c r="L83" s="17"/>
      <c r="M83" s="13"/>
      <c r="N83" s="14"/>
      <c r="O83" s="13"/>
      <c r="P83" s="13"/>
    </row>
    <row r="84" spans="1:16" customFormat="1" x14ac:dyDescent="0.25">
      <c r="A84" s="13"/>
      <c r="B84" s="13"/>
      <c r="C84" s="14"/>
      <c r="D84" s="15"/>
      <c r="E84" s="15"/>
      <c r="F84" s="15"/>
      <c r="G84" s="15"/>
      <c r="H84" s="15"/>
      <c r="I84" s="13"/>
      <c r="J84" s="13"/>
      <c r="K84" s="16"/>
      <c r="L84" s="17"/>
      <c r="M84" s="13"/>
      <c r="N84" s="14"/>
      <c r="O84" s="13"/>
      <c r="P84" s="13"/>
    </row>
    <row r="85" spans="1:16" customFormat="1" x14ac:dyDescent="0.25">
      <c r="A85" s="13"/>
      <c r="B85" s="13"/>
      <c r="C85" s="14"/>
      <c r="D85" s="15"/>
      <c r="E85" s="15"/>
      <c r="F85" s="15"/>
      <c r="G85" s="15"/>
      <c r="H85" s="15"/>
      <c r="I85" s="13"/>
      <c r="J85" s="13"/>
      <c r="K85" s="16"/>
      <c r="L85" s="17"/>
      <c r="M85" s="13"/>
      <c r="N85" s="14"/>
      <c r="O85" s="13"/>
      <c r="P85" s="13"/>
    </row>
    <row r="86" spans="1:16" customFormat="1" x14ac:dyDescent="0.25">
      <c r="A86" s="13"/>
      <c r="B86" s="13"/>
      <c r="C86" s="14"/>
      <c r="D86" s="15"/>
      <c r="E86" s="15"/>
      <c r="F86" s="15"/>
      <c r="G86" s="15"/>
      <c r="H86" s="15"/>
      <c r="I86" s="13"/>
      <c r="J86" s="13"/>
      <c r="K86" s="16"/>
      <c r="L86" s="17"/>
      <c r="M86" s="13"/>
      <c r="N86" s="14"/>
      <c r="O86" s="13"/>
      <c r="P86" s="13"/>
    </row>
    <row r="87" spans="1:16" customFormat="1" x14ac:dyDescent="0.25">
      <c r="A87" s="13"/>
      <c r="B87" s="13"/>
      <c r="C87" s="14"/>
      <c r="D87" s="15"/>
      <c r="E87" s="15"/>
      <c r="F87" s="15"/>
      <c r="G87" s="15"/>
      <c r="H87" s="15"/>
      <c r="I87" s="13"/>
      <c r="J87" s="13"/>
      <c r="K87" s="16"/>
      <c r="L87" s="17"/>
      <c r="M87" s="13"/>
      <c r="N87" s="14"/>
      <c r="O87" s="13"/>
      <c r="P87" s="13"/>
    </row>
    <row r="88" spans="1:16" customFormat="1" x14ac:dyDescent="0.25">
      <c r="A88" s="13"/>
      <c r="B88" s="13"/>
      <c r="C88" s="14"/>
      <c r="D88" s="15"/>
      <c r="E88" s="15"/>
      <c r="F88" s="15"/>
      <c r="G88" s="15"/>
      <c r="H88" s="15"/>
      <c r="I88" s="13"/>
      <c r="J88" s="13"/>
      <c r="K88" s="16"/>
      <c r="L88" s="17"/>
      <c r="M88" s="13"/>
      <c r="N88" s="14"/>
      <c r="O88" s="13"/>
      <c r="P88" s="13"/>
    </row>
    <row r="89" spans="1:16" s="30" customFormat="1" x14ac:dyDescent="0.25">
      <c r="A89" s="24"/>
      <c r="B89" s="24"/>
      <c r="C89" s="25"/>
      <c r="D89" s="26"/>
      <c r="E89" s="26"/>
      <c r="F89" s="26"/>
      <c r="G89" s="26"/>
      <c r="H89" s="26"/>
      <c r="I89" s="24"/>
      <c r="J89" s="24"/>
      <c r="K89" s="28"/>
      <c r="L89" s="29"/>
      <c r="M89" s="24"/>
      <c r="N89" s="25"/>
      <c r="O89" s="24"/>
      <c r="P89" s="24"/>
    </row>
    <row r="90" spans="1:16" customFormat="1" x14ac:dyDescent="0.25">
      <c r="A90" s="13"/>
      <c r="B90" s="13"/>
      <c r="C90" s="14"/>
      <c r="D90" s="15"/>
      <c r="E90" s="15"/>
      <c r="F90" s="15"/>
      <c r="G90" s="15"/>
      <c r="H90" s="15"/>
      <c r="I90" s="13"/>
      <c r="J90" s="13"/>
      <c r="K90" s="16"/>
      <c r="L90" s="17"/>
      <c r="M90" s="13"/>
      <c r="N90" s="14"/>
      <c r="O90" s="13"/>
      <c r="P90" s="13"/>
    </row>
    <row r="91" spans="1:16" customFormat="1" x14ac:dyDescent="0.25">
      <c r="A91" s="13"/>
      <c r="B91" s="13"/>
      <c r="C91" s="14"/>
      <c r="D91" s="15"/>
      <c r="E91" s="15"/>
      <c r="F91" s="15"/>
      <c r="G91" s="15"/>
      <c r="H91" s="15"/>
      <c r="I91" s="13"/>
      <c r="J91" s="13"/>
      <c r="K91" s="16"/>
      <c r="L91" s="17"/>
      <c r="M91" s="13"/>
      <c r="N91" s="14"/>
      <c r="O91" s="13"/>
      <c r="P91" s="13"/>
    </row>
    <row r="92" spans="1:16" customFormat="1" x14ac:dyDescent="0.25">
      <c r="A92" s="13"/>
      <c r="B92" s="13"/>
      <c r="C92" s="14"/>
      <c r="D92" s="15"/>
      <c r="E92" s="15"/>
      <c r="F92" s="15"/>
      <c r="G92" s="15"/>
      <c r="H92" s="15"/>
      <c r="I92" s="13"/>
      <c r="J92" s="13"/>
      <c r="K92" s="16"/>
      <c r="L92" s="17"/>
      <c r="M92" s="13"/>
      <c r="N92" s="14"/>
      <c r="O92" s="13"/>
      <c r="P92" s="13"/>
    </row>
    <row r="93" spans="1:16" customFormat="1" x14ac:dyDescent="0.25">
      <c r="A93" s="13"/>
      <c r="B93" s="13"/>
      <c r="C93" s="14"/>
      <c r="D93" s="15"/>
      <c r="E93" s="15"/>
      <c r="F93" s="15"/>
      <c r="G93" s="15"/>
      <c r="H93" s="15"/>
      <c r="I93" s="13"/>
      <c r="J93" s="13"/>
      <c r="K93" s="16"/>
      <c r="L93" s="17"/>
      <c r="M93" s="13"/>
      <c r="N93" s="14"/>
      <c r="O93" s="13"/>
      <c r="P93" s="13"/>
    </row>
    <row r="94" spans="1:16" customFormat="1" x14ac:dyDescent="0.25">
      <c r="A94" s="13"/>
      <c r="B94" s="13"/>
      <c r="C94" s="14"/>
      <c r="D94" s="15"/>
      <c r="E94" s="15"/>
      <c r="F94" s="15"/>
      <c r="G94" s="15"/>
      <c r="H94" s="15"/>
      <c r="I94" s="13"/>
      <c r="J94" s="13"/>
      <c r="K94" s="16"/>
      <c r="L94" s="17"/>
      <c r="M94" s="13"/>
      <c r="N94" s="14"/>
      <c r="O94" s="13"/>
      <c r="P94" s="13"/>
    </row>
    <row r="95" spans="1:16" customFormat="1" x14ac:dyDescent="0.25">
      <c r="A95" s="13"/>
      <c r="B95" s="13"/>
      <c r="C95" s="14"/>
      <c r="D95" s="15"/>
      <c r="E95" s="15"/>
      <c r="F95" s="15"/>
      <c r="G95" s="15"/>
      <c r="H95" s="15"/>
      <c r="I95" s="13"/>
      <c r="J95" s="13"/>
      <c r="K95" s="16"/>
      <c r="L95" s="17"/>
      <c r="M95" s="13"/>
      <c r="N95" s="14"/>
      <c r="O95" s="13"/>
      <c r="P95" s="13"/>
    </row>
    <row r="96" spans="1:16" customFormat="1" x14ac:dyDescent="0.25">
      <c r="A96" s="13"/>
      <c r="B96" s="13"/>
      <c r="C96" s="14"/>
      <c r="D96" s="15"/>
      <c r="E96" s="15"/>
      <c r="F96" s="15"/>
      <c r="G96" s="15"/>
      <c r="H96" s="15"/>
      <c r="I96" s="13"/>
      <c r="J96" s="13"/>
      <c r="K96" s="16"/>
      <c r="L96" s="17"/>
      <c r="M96" s="13"/>
      <c r="N96" s="14"/>
      <c r="O96" s="13"/>
      <c r="P96" s="13"/>
    </row>
    <row r="97" spans="1:16" customFormat="1" x14ac:dyDescent="0.25">
      <c r="A97" s="13"/>
      <c r="B97" s="13"/>
      <c r="C97" s="14"/>
      <c r="D97" s="15"/>
      <c r="E97" s="15"/>
      <c r="F97" s="15"/>
      <c r="G97" s="15"/>
      <c r="H97" s="15"/>
      <c r="I97" s="13"/>
      <c r="J97" s="13"/>
      <c r="K97" s="16"/>
      <c r="L97" s="17"/>
      <c r="M97" s="13"/>
      <c r="N97" s="14"/>
      <c r="O97" s="13"/>
      <c r="P97" s="13"/>
    </row>
    <row r="98" spans="1:16" customFormat="1" x14ac:dyDescent="0.25">
      <c r="A98" s="13"/>
      <c r="B98" s="13"/>
      <c r="C98" s="14"/>
      <c r="D98" s="15"/>
      <c r="E98" s="15"/>
      <c r="F98" s="15"/>
      <c r="G98" s="15"/>
      <c r="H98" s="15"/>
      <c r="I98" s="13"/>
      <c r="J98" s="13"/>
      <c r="K98" s="16"/>
      <c r="L98" s="17"/>
      <c r="M98" s="13"/>
      <c r="N98" s="14"/>
      <c r="O98" s="13"/>
      <c r="P98" s="13"/>
    </row>
    <row r="99" spans="1:16" customFormat="1" x14ac:dyDescent="0.25">
      <c r="A99" s="13"/>
      <c r="B99" s="13"/>
      <c r="C99" s="14"/>
      <c r="D99" s="15"/>
      <c r="E99" s="15"/>
      <c r="F99" s="15"/>
      <c r="G99" s="15"/>
      <c r="H99" s="15"/>
      <c r="I99" s="13"/>
      <c r="J99" s="13"/>
      <c r="K99" s="16"/>
      <c r="L99" s="17"/>
      <c r="M99" s="13"/>
      <c r="N99" s="14"/>
      <c r="O99" s="13"/>
      <c r="P99" s="13"/>
    </row>
    <row r="100" spans="1:16" customFormat="1" x14ac:dyDescent="0.25">
      <c r="A100" s="13"/>
      <c r="B100" s="13"/>
      <c r="C100" s="14"/>
      <c r="D100" s="15"/>
      <c r="E100" s="15"/>
      <c r="F100" s="15"/>
      <c r="G100" s="15"/>
      <c r="H100" s="15"/>
      <c r="I100" s="13"/>
      <c r="J100" s="13"/>
      <c r="K100" s="16"/>
      <c r="L100" s="17"/>
      <c r="M100" s="13"/>
      <c r="N100" s="14"/>
      <c r="O100" s="13"/>
      <c r="P100" s="13"/>
    </row>
    <row r="101" spans="1:16" customFormat="1" x14ac:dyDescent="0.25">
      <c r="A101" s="13"/>
      <c r="B101" s="13"/>
      <c r="C101" s="14"/>
      <c r="D101" s="15"/>
      <c r="E101" s="15"/>
      <c r="F101" s="15"/>
      <c r="G101" s="15"/>
      <c r="H101" s="15"/>
      <c r="I101" s="13"/>
      <c r="J101" s="13"/>
      <c r="K101" s="16"/>
      <c r="L101" s="17"/>
      <c r="M101" s="13"/>
      <c r="N101" s="14"/>
      <c r="O101" s="13"/>
      <c r="P101" s="13"/>
    </row>
    <row r="102" spans="1:16" customFormat="1" x14ac:dyDescent="0.25">
      <c r="A102" s="13"/>
      <c r="B102" s="13"/>
      <c r="C102" s="14"/>
      <c r="D102" s="15"/>
      <c r="E102" s="15"/>
      <c r="F102" s="15"/>
      <c r="G102" s="15"/>
      <c r="H102" s="15"/>
      <c r="I102" s="13"/>
      <c r="J102" s="13"/>
      <c r="K102" s="16"/>
      <c r="L102" s="17"/>
      <c r="M102" s="13"/>
      <c r="N102" s="14"/>
      <c r="O102" s="13"/>
      <c r="P102" s="13"/>
    </row>
    <row r="103" spans="1:16" customFormat="1" x14ac:dyDescent="0.25">
      <c r="A103" s="13"/>
      <c r="B103" s="13"/>
      <c r="C103" s="14"/>
      <c r="D103" s="15"/>
      <c r="E103" s="15"/>
      <c r="F103" s="15"/>
      <c r="G103" s="15"/>
      <c r="H103" s="15"/>
      <c r="I103" s="13"/>
      <c r="J103" s="13"/>
      <c r="K103" s="16"/>
      <c r="L103" s="17"/>
      <c r="M103" s="13"/>
      <c r="N103" s="14"/>
      <c r="O103" s="13"/>
      <c r="P103" s="13"/>
    </row>
    <row r="104" spans="1:16" customFormat="1" x14ac:dyDescent="0.25">
      <c r="A104" s="13"/>
      <c r="B104" s="13"/>
      <c r="C104" s="14"/>
      <c r="D104" s="15"/>
      <c r="E104" s="15"/>
      <c r="F104" s="15"/>
      <c r="G104" s="15"/>
      <c r="H104" s="15"/>
      <c r="I104" s="13"/>
      <c r="J104" s="13"/>
      <c r="K104" s="16"/>
      <c r="L104" s="17"/>
      <c r="M104" s="13"/>
      <c r="N104" s="14"/>
      <c r="O104" s="13"/>
      <c r="P104" s="13"/>
    </row>
    <row r="105" spans="1:16" customFormat="1" x14ac:dyDescent="0.25">
      <c r="A105" s="13"/>
      <c r="B105" s="13"/>
      <c r="C105" s="14"/>
      <c r="D105" s="15"/>
      <c r="E105" s="15"/>
      <c r="F105" s="15"/>
      <c r="G105" s="15"/>
      <c r="H105" s="15"/>
      <c r="I105" s="13"/>
      <c r="J105" s="13"/>
      <c r="K105" s="16"/>
      <c r="L105" s="17"/>
      <c r="M105" s="13"/>
      <c r="N105" s="14"/>
      <c r="O105" s="13"/>
      <c r="P105" s="13"/>
    </row>
    <row r="106" spans="1:16" customFormat="1" x14ac:dyDescent="0.25">
      <c r="A106" s="13"/>
      <c r="B106" s="13"/>
      <c r="C106" s="14"/>
      <c r="D106" s="15"/>
      <c r="E106" s="15"/>
      <c r="F106" s="15"/>
      <c r="G106" s="15"/>
      <c r="H106" s="15"/>
      <c r="I106" s="13"/>
      <c r="J106" s="13"/>
      <c r="K106" s="16"/>
      <c r="L106" s="17"/>
      <c r="M106" s="13"/>
      <c r="N106" s="14"/>
      <c r="O106" s="13"/>
      <c r="P106" s="13"/>
    </row>
    <row r="107" spans="1:16" customFormat="1" x14ac:dyDescent="0.25">
      <c r="A107" s="13"/>
      <c r="B107" s="13"/>
      <c r="C107" s="14"/>
      <c r="D107" s="15"/>
      <c r="E107" s="15"/>
      <c r="F107" s="15"/>
      <c r="G107" s="15"/>
      <c r="H107" s="15"/>
      <c r="I107" s="13"/>
      <c r="J107" s="13"/>
      <c r="K107" s="16"/>
      <c r="L107" s="17"/>
      <c r="M107" s="13"/>
      <c r="N107" s="14"/>
      <c r="O107" s="13"/>
      <c r="P107" s="13"/>
    </row>
    <row r="108" spans="1:16" customFormat="1" x14ac:dyDescent="0.25">
      <c r="A108" s="13"/>
      <c r="B108" s="13"/>
      <c r="C108" s="14"/>
      <c r="D108" s="15"/>
      <c r="E108" s="15"/>
      <c r="F108" s="15"/>
      <c r="G108" s="15"/>
      <c r="H108" s="15"/>
      <c r="I108" s="13"/>
      <c r="J108" s="13"/>
      <c r="K108" s="16"/>
      <c r="L108" s="17"/>
      <c r="M108" s="13"/>
      <c r="N108" s="14"/>
      <c r="O108" s="13"/>
      <c r="P108" s="13"/>
    </row>
    <row r="109" spans="1:16" customFormat="1" x14ac:dyDescent="0.25">
      <c r="A109" s="13"/>
      <c r="B109" s="13"/>
      <c r="C109" s="14"/>
      <c r="D109" s="15"/>
      <c r="E109" s="15"/>
      <c r="F109" s="15"/>
      <c r="G109" s="15"/>
      <c r="H109" s="15"/>
      <c r="I109" s="13"/>
      <c r="J109" s="13"/>
      <c r="K109" s="16"/>
      <c r="L109" s="17"/>
      <c r="M109" s="13"/>
      <c r="N109" s="14"/>
      <c r="O109" s="13"/>
      <c r="P109" s="13"/>
    </row>
    <row r="110" spans="1:16" customFormat="1" x14ac:dyDescent="0.25">
      <c r="A110" s="13"/>
      <c r="B110" s="13"/>
      <c r="C110" s="14"/>
      <c r="D110" s="15"/>
      <c r="E110" s="15"/>
      <c r="F110" s="15"/>
      <c r="G110" s="15"/>
      <c r="H110" s="15"/>
      <c r="I110" s="13"/>
      <c r="J110" s="13"/>
      <c r="K110" s="16"/>
      <c r="L110" s="17"/>
      <c r="M110" s="13"/>
      <c r="N110" s="14"/>
      <c r="O110" s="13"/>
      <c r="P110" s="13"/>
    </row>
    <row r="111" spans="1:16" customFormat="1" x14ac:dyDescent="0.25">
      <c r="A111" s="13"/>
      <c r="B111" s="13"/>
      <c r="C111" s="14"/>
      <c r="D111" s="15"/>
      <c r="E111" s="15"/>
      <c r="F111" s="15"/>
      <c r="G111" s="15"/>
      <c r="H111" s="15"/>
      <c r="I111" s="13"/>
      <c r="J111" s="13"/>
      <c r="K111" s="16"/>
      <c r="L111" s="17"/>
      <c r="M111" s="13"/>
      <c r="N111" s="14"/>
      <c r="O111" s="13"/>
      <c r="P111" s="13"/>
    </row>
    <row r="112" spans="1:16" customFormat="1" x14ac:dyDescent="0.25">
      <c r="A112" s="13"/>
      <c r="B112" s="13"/>
      <c r="C112" s="14"/>
      <c r="D112" s="15"/>
      <c r="E112" s="15"/>
      <c r="F112" s="15"/>
      <c r="G112" s="15"/>
      <c r="H112" s="15"/>
      <c r="I112" s="13"/>
      <c r="J112" s="13"/>
      <c r="K112" s="16"/>
      <c r="L112" s="17"/>
      <c r="M112" s="13"/>
      <c r="N112" s="14"/>
      <c r="O112" s="13"/>
      <c r="P112" s="13"/>
    </row>
    <row r="113" spans="1:16" customFormat="1" x14ac:dyDescent="0.25">
      <c r="A113" s="13"/>
      <c r="B113" s="13"/>
      <c r="C113" s="14"/>
      <c r="D113" s="15"/>
      <c r="E113" s="15"/>
      <c r="F113" s="15"/>
      <c r="G113" s="15"/>
      <c r="H113" s="15"/>
      <c r="I113" s="13"/>
      <c r="J113" s="13"/>
      <c r="K113" s="16"/>
      <c r="L113" s="17"/>
      <c r="M113" s="13"/>
      <c r="N113" s="14"/>
      <c r="O113" s="13"/>
      <c r="P113" s="13"/>
    </row>
    <row r="114" spans="1:16" customFormat="1" x14ac:dyDescent="0.25">
      <c r="A114" s="13"/>
      <c r="B114" s="13"/>
      <c r="C114" s="14"/>
      <c r="D114" s="15"/>
      <c r="E114" s="15"/>
      <c r="F114" s="15"/>
      <c r="G114" s="15"/>
      <c r="H114" s="15"/>
      <c r="I114" s="13"/>
      <c r="J114" s="13"/>
      <c r="K114" s="16"/>
      <c r="L114" s="17"/>
      <c r="M114" s="13"/>
      <c r="N114" s="14"/>
      <c r="O114" s="13"/>
      <c r="P114" s="13"/>
    </row>
    <row r="115" spans="1:16" s="23" customFormat="1" x14ac:dyDescent="0.25">
      <c r="A115" s="18"/>
      <c r="B115" s="18"/>
      <c r="C115" s="19"/>
      <c r="D115" s="20"/>
      <c r="E115" s="20"/>
      <c r="F115" s="20"/>
      <c r="G115" s="20"/>
      <c r="H115" s="20"/>
      <c r="I115" s="18"/>
      <c r="J115" s="18"/>
      <c r="K115" s="21"/>
      <c r="L115" s="22"/>
      <c r="M115" s="18"/>
      <c r="N115" s="19"/>
      <c r="O115" s="18"/>
      <c r="P115" s="18"/>
    </row>
    <row r="116" spans="1:16" customFormat="1" x14ac:dyDescent="0.25">
      <c r="A116" s="13"/>
      <c r="B116" s="13"/>
      <c r="C116" s="14"/>
      <c r="D116" s="15"/>
      <c r="E116" s="15"/>
      <c r="F116" s="15"/>
      <c r="G116" s="15"/>
      <c r="H116" s="15"/>
      <c r="I116" s="13"/>
      <c r="J116" s="13"/>
      <c r="K116" s="16"/>
      <c r="L116" s="17"/>
      <c r="M116" s="13"/>
      <c r="N116" s="14"/>
      <c r="O116" s="13"/>
      <c r="P116" s="13"/>
    </row>
    <row r="117" spans="1:16" customFormat="1" x14ac:dyDescent="0.25">
      <c r="A117" s="13"/>
      <c r="B117" s="13"/>
      <c r="C117" s="14"/>
      <c r="D117" s="15"/>
      <c r="E117" s="15"/>
      <c r="F117" s="15"/>
      <c r="G117" s="15"/>
      <c r="H117" s="15"/>
      <c r="I117" s="13"/>
      <c r="J117" s="13"/>
      <c r="K117" s="16"/>
      <c r="L117" s="17"/>
      <c r="M117" s="13"/>
      <c r="N117" s="14"/>
      <c r="O117" s="13"/>
      <c r="P117" s="13"/>
    </row>
    <row r="118" spans="1:16" customFormat="1" x14ac:dyDescent="0.25">
      <c r="A118" s="13"/>
      <c r="B118" s="13"/>
      <c r="C118" s="14"/>
      <c r="D118" s="15"/>
      <c r="E118" s="15"/>
      <c r="F118" s="15"/>
      <c r="G118" s="15"/>
      <c r="H118" s="15"/>
      <c r="I118" s="13"/>
      <c r="J118" s="13"/>
      <c r="K118" s="16"/>
      <c r="L118" s="17"/>
      <c r="M118" s="13"/>
      <c r="N118" s="14"/>
      <c r="O118" s="13"/>
      <c r="P118" s="13"/>
    </row>
    <row r="119" spans="1:16" customFormat="1" x14ac:dyDescent="0.25">
      <c r="A119" s="13"/>
      <c r="B119" s="13"/>
      <c r="C119" s="14"/>
      <c r="D119" s="15"/>
      <c r="E119" s="15"/>
      <c r="F119" s="15"/>
      <c r="G119" s="15"/>
      <c r="H119" s="15"/>
      <c r="I119" s="13"/>
      <c r="J119" s="13"/>
      <c r="K119" s="16"/>
      <c r="L119" s="17"/>
      <c r="M119" s="13"/>
      <c r="N119" s="14"/>
      <c r="O119" s="13"/>
      <c r="P119" s="13"/>
    </row>
    <row r="120" spans="1:16" customFormat="1" x14ac:dyDescent="0.25">
      <c r="A120" s="13"/>
      <c r="B120" s="13"/>
      <c r="C120" s="14"/>
      <c r="D120" s="15"/>
      <c r="E120" s="15"/>
      <c r="F120" s="15"/>
      <c r="G120" s="15"/>
      <c r="H120" s="15"/>
      <c r="I120" s="13"/>
      <c r="J120" s="13"/>
      <c r="K120" s="16"/>
      <c r="L120" s="17"/>
      <c r="M120" s="13"/>
      <c r="N120" s="14"/>
      <c r="O120" s="13"/>
      <c r="P120" s="13"/>
    </row>
    <row r="121" spans="1:16" customFormat="1" x14ac:dyDescent="0.25">
      <c r="A121" s="13"/>
      <c r="B121" s="13"/>
      <c r="C121" s="14"/>
      <c r="D121" s="15"/>
      <c r="E121" s="15"/>
      <c r="F121" s="15"/>
      <c r="G121" s="15"/>
      <c r="H121" s="15"/>
      <c r="I121" s="13"/>
      <c r="J121" s="13"/>
      <c r="K121" s="16"/>
      <c r="L121" s="17"/>
      <c r="M121" s="13"/>
      <c r="N121" s="14"/>
      <c r="O121" s="13"/>
      <c r="P121" s="13"/>
    </row>
    <row r="122" spans="1:16" customFormat="1" x14ac:dyDescent="0.25">
      <c r="A122" s="13"/>
      <c r="B122" s="13"/>
      <c r="C122" s="14"/>
      <c r="D122" s="15"/>
      <c r="E122" s="15"/>
      <c r="F122" s="15"/>
      <c r="G122" s="15"/>
      <c r="H122" s="15"/>
      <c r="I122" s="13"/>
      <c r="J122" s="13"/>
      <c r="K122" s="16"/>
      <c r="L122" s="17"/>
      <c r="M122" s="13"/>
      <c r="N122" s="14"/>
      <c r="O122" s="13"/>
      <c r="P122" s="13"/>
    </row>
    <row r="123" spans="1:16" customFormat="1" x14ac:dyDescent="0.25">
      <c r="A123" s="13"/>
      <c r="B123" s="13"/>
      <c r="C123" s="14"/>
      <c r="D123" s="15"/>
      <c r="E123" s="15"/>
      <c r="F123" s="15"/>
      <c r="G123" s="15"/>
      <c r="H123" s="15"/>
      <c r="I123" s="13"/>
      <c r="J123" s="13"/>
      <c r="K123" s="16"/>
      <c r="L123" s="17"/>
      <c r="M123" s="13"/>
      <c r="N123" s="14"/>
      <c r="O123" s="13"/>
      <c r="P123" s="13"/>
    </row>
    <row r="124" spans="1:16" customFormat="1" x14ac:dyDescent="0.25">
      <c r="A124" s="13"/>
      <c r="B124" s="13"/>
      <c r="C124" s="14"/>
      <c r="D124" s="15"/>
      <c r="E124" s="15"/>
      <c r="F124" s="15"/>
      <c r="G124" s="15"/>
      <c r="H124" s="15"/>
      <c r="I124" s="13"/>
      <c r="J124" s="13"/>
      <c r="K124" s="16"/>
      <c r="L124" s="17"/>
      <c r="M124" s="13"/>
      <c r="N124" s="14"/>
      <c r="O124" s="13"/>
      <c r="P124" s="13"/>
    </row>
    <row r="125" spans="1:16" customFormat="1" x14ac:dyDescent="0.25">
      <c r="A125" s="13"/>
      <c r="B125" s="13"/>
      <c r="C125" s="14"/>
      <c r="D125" s="15"/>
      <c r="E125" s="15"/>
      <c r="F125" s="15"/>
      <c r="G125" s="15"/>
      <c r="H125" s="15"/>
      <c r="I125" s="13"/>
      <c r="J125" s="13"/>
      <c r="K125" s="16"/>
      <c r="L125" s="17"/>
      <c r="M125" s="13"/>
      <c r="N125" s="14"/>
      <c r="O125" s="13"/>
      <c r="P125" s="13"/>
    </row>
    <row r="126" spans="1:16" customFormat="1" x14ac:dyDescent="0.25">
      <c r="A126" s="13"/>
      <c r="B126" s="13"/>
      <c r="C126" s="14"/>
      <c r="D126" s="15"/>
      <c r="E126" s="15"/>
      <c r="F126" s="15"/>
      <c r="G126" s="15"/>
      <c r="H126" s="15"/>
      <c r="I126" s="13"/>
      <c r="J126" s="13"/>
      <c r="K126" s="16"/>
      <c r="L126" s="17"/>
      <c r="M126" s="13"/>
      <c r="N126" s="14"/>
      <c r="O126" s="13"/>
      <c r="P126" s="13"/>
    </row>
    <row r="127" spans="1:16" customFormat="1" x14ac:dyDescent="0.25">
      <c r="A127" s="13"/>
      <c r="B127" s="13"/>
      <c r="C127" s="14"/>
      <c r="D127" s="15"/>
      <c r="E127" s="15"/>
      <c r="F127" s="15"/>
      <c r="G127" s="15"/>
      <c r="H127" s="15"/>
      <c r="I127" s="13"/>
      <c r="J127" s="13"/>
      <c r="K127" s="16"/>
      <c r="L127" s="17"/>
      <c r="M127" s="13"/>
      <c r="N127" s="14"/>
      <c r="O127" s="13"/>
      <c r="P127" s="13"/>
    </row>
    <row r="128" spans="1:16" customFormat="1" x14ac:dyDescent="0.25">
      <c r="A128" s="13"/>
      <c r="B128" s="13"/>
      <c r="C128" s="14"/>
      <c r="D128" s="15"/>
      <c r="E128" s="15"/>
      <c r="F128" s="15"/>
      <c r="G128" s="15"/>
      <c r="H128" s="15"/>
      <c r="I128" s="13"/>
      <c r="J128" s="13"/>
      <c r="K128" s="16"/>
      <c r="L128" s="17"/>
      <c r="M128" s="13"/>
      <c r="N128" s="14"/>
      <c r="O128" s="13"/>
      <c r="P128" s="13"/>
    </row>
    <row r="129" spans="1:16" customFormat="1" x14ac:dyDescent="0.25">
      <c r="A129" s="13"/>
      <c r="B129" s="13"/>
      <c r="C129" s="14"/>
      <c r="D129" s="15"/>
      <c r="E129" s="15"/>
      <c r="F129" s="15"/>
      <c r="G129" s="15"/>
      <c r="H129" s="15"/>
      <c r="I129" s="13"/>
      <c r="J129" s="13"/>
      <c r="K129" s="16"/>
      <c r="L129" s="17"/>
      <c r="M129" s="13"/>
      <c r="N129" s="14"/>
      <c r="O129" s="13"/>
      <c r="P129" s="13"/>
    </row>
    <row r="130" spans="1:16" customFormat="1" x14ac:dyDescent="0.25">
      <c r="A130" s="13"/>
      <c r="B130" s="13"/>
      <c r="C130" s="14"/>
      <c r="D130" s="15"/>
      <c r="E130" s="15"/>
      <c r="F130" s="15"/>
      <c r="G130" s="15"/>
      <c r="H130" s="15"/>
      <c r="I130" s="13"/>
      <c r="J130" s="13"/>
      <c r="K130" s="16"/>
      <c r="L130" s="17"/>
      <c r="M130" s="13"/>
      <c r="N130" s="14"/>
      <c r="O130" s="13"/>
      <c r="P130" s="13"/>
    </row>
    <row r="131" spans="1:16" customFormat="1" x14ac:dyDescent="0.25">
      <c r="A131" s="13"/>
      <c r="B131" s="13"/>
      <c r="C131" s="14"/>
      <c r="D131" s="15"/>
      <c r="E131" s="15"/>
      <c r="F131" s="15"/>
      <c r="G131" s="15"/>
      <c r="H131" s="15"/>
      <c r="I131" s="13"/>
      <c r="J131" s="13"/>
      <c r="K131" s="16"/>
      <c r="L131" s="17"/>
      <c r="M131" s="13"/>
      <c r="N131" s="14"/>
      <c r="O131" s="13"/>
      <c r="P131" s="13"/>
    </row>
    <row r="132" spans="1:16" customFormat="1" x14ac:dyDescent="0.25">
      <c r="A132" s="13"/>
      <c r="B132" s="13"/>
      <c r="C132" s="14"/>
      <c r="D132" s="15"/>
      <c r="E132" s="15"/>
      <c r="F132" s="15"/>
      <c r="G132" s="15"/>
      <c r="H132" s="15"/>
      <c r="I132" s="13"/>
      <c r="J132" s="13"/>
      <c r="K132" s="16"/>
      <c r="L132" s="17"/>
      <c r="M132" s="13"/>
      <c r="N132" s="14"/>
      <c r="O132" s="13"/>
      <c r="P132" s="13"/>
    </row>
    <row r="133" spans="1:16" customFormat="1" x14ac:dyDescent="0.25">
      <c r="A133" s="13"/>
      <c r="B133" s="13"/>
      <c r="C133" s="14"/>
      <c r="D133" s="15"/>
      <c r="E133" s="15"/>
      <c r="F133" s="15"/>
      <c r="G133" s="15"/>
      <c r="H133" s="15"/>
      <c r="I133" s="13"/>
      <c r="J133" s="13"/>
      <c r="K133" s="16"/>
      <c r="L133" s="17"/>
      <c r="M133" s="13"/>
      <c r="N133" s="14"/>
      <c r="O133" s="13"/>
      <c r="P133" s="13"/>
    </row>
    <row r="134" spans="1:16" customFormat="1" x14ac:dyDescent="0.25">
      <c r="A134" s="13"/>
      <c r="B134" s="13"/>
      <c r="C134" s="14"/>
      <c r="D134" s="15"/>
      <c r="E134" s="15"/>
      <c r="F134" s="15"/>
      <c r="G134" s="15"/>
      <c r="H134" s="15"/>
      <c r="I134" s="13"/>
      <c r="J134" s="13"/>
      <c r="K134" s="16"/>
      <c r="L134" s="17"/>
      <c r="M134" s="13"/>
      <c r="N134" s="14"/>
      <c r="O134" s="13"/>
      <c r="P134" s="13"/>
    </row>
    <row r="135" spans="1:16" customFormat="1" x14ac:dyDescent="0.25">
      <c r="A135" s="13"/>
      <c r="B135" s="13"/>
      <c r="C135" s="14"/>
      <c r="D135" s="15"/>
      <c r="E135" s="15"/>
      <c r="F135" s="15"/>
      <c r="G135" s="15"/>
      <c r="H135" s="15"/>
      <c r="I135" s="13"/>
      <c r="J135" s="13"/>
      <c r="K135" s="16"/>
      <c r="L135" s="17"/>
      <c r="M135" s="13"/>
      <c r="N135" s="14"/>
      <c r="O135" s="13"/>
      <c r="P135" s="13"/>
    </row>
    <row r="136" spans="1:16" customFormat="1" x14ac:dyDescent="0.25">
      <c r="A136" s="13"/>
      <c r="B136" s="13"/>
      <c r="C136" s="14"/>
      <c r="D136" s="15"/>
      <c r="E136" s="15"/>
      <c r="F136" s="15"/>
      <c r="G136" s="15"/>
      <c r="H136" s="15"/>
      <c r="I136" s="13"/>
      <c r="J136" s="13"/>
      <c r="K136" s="16"/>
      <c r="L136" s="17"/>
      <c r="M136" s="13"/>
      <c r="N136" s="14"/>
      <c r="O136" s="13"/>
      <c r="P136" s="13"/>
    </row>
    <row r="137" spans="1:16" customFormat="1" x14ac:dyDescent="0.25">
      <c r="A137" s="13"/>
      <c r="B137" s="13"/>
      <c r="C137" s="14"/>
      <c r="D137" s="15"/>
      <c r="E137" s="15"/>
      <c r="F137" s="15"/>
      <c r="G137" s="15"/>
      <c r="H137" s="15"/>
      <c r="I137" s="13"/>
      <c r="J137" s="13"/>
      <c r="K137" s="16"/>
      <c r="L137" s="17"/>
      <c r="M137" s="13"/>
      <c r="N137" s="14"/>
      <c r="O137" s="13"/>
      <c r="P137" s="13"/>
    </row>
    <row r="138" spans="1:16" customFormat="1" x14ac:dyDescent="0.25">
      <c r="A138" s="13"/>
      <c r="B138" s="13"/>
      <c r="C138" s="14"/>
      <c r="D138" s="15"/>
      <c r="E138" s="15"/>
      <c r="F138" s="15"/>
      <c r="G138" s="15"/>
      <c r="H138" s="15"/>
      <c r="I138" s="13"/>
      <c r="J138" s="13"/>
      <c r="K138" s="16"/>
      <c r="L138" s="17"/>
      <c r="M138" s="13"/>
      <c r="N138" s="14"/>
      <c r="O138" s="13"/>
      <c r="P138" s="13"/>
    </row>
    <row r="139" spans="1:16" customFormat="1" x14ac:dyDescent="0.25">
      <c r="A139" s="13"/>
      <c r="B139" s="13"/>
      <c r="C139" s="14"/>
      <c r="D139" s="15"/>
      <c r="E139" s="15"/>
      <c r="F139" s="15"/>
      <c r="G139" s="15"/>
      <c r="H139" s="15"/>
      <c r="I139" s="13"/>
      <c r="J139" s="13"/>
      <c r="K139" s="16"/>
      <c r="L139" s="17"/>
      <c r="M139" s="13"/>
      <c r="N139" s="14"/>
      <c r="O139" s="13"/>
      <c r="P139" s="13"/>
    </row>
    <row r="140" spans="1:16" customFormat="1" x14ac:dyDescent="0.25">
      <c r="A140" s="13"/>
      <c r="B140" s="13"/>
      <c r="C140" s="14"/>
      <c r="D140" s="15"/>
      <c r="E140" s="15"/>
      <c r="F140" s="15"/>
      <c r="G140" s="15"/>
      <c r="H140" s="15"/>
      <c r="I140" s="13"/>
      <c r="J140" s="13"/>
      <c r="K140" s="16"/>
      <c r="L140" s="17"/>
      <c r="M140" s="13"/>
      <c r="N140" s="14"/>
      <c r="O140" s="13"/>
      <c r="P140" s="13"/>
    </row>
    <row r="141" spans="1:16" customFormat="1" x14ac:dyDescent="0.25">
      <c r="A141" s="13"/>
      <c r="B141" s="13"/>
      <c r="C141" s="14"/>
      <c r="D141" s="15"/>
      <c r="E141" s="15"/>
      <c r="F141" s="15"/>
      <c r="G141" s="15"/>
      <c r="H141" s="15"/>
      <c r="I141" s="13"/>
      <c r="J141" s="13"/>
      <c r="K141" s="16"/>
      <c r="L141" s="17"/>
      <c r="M141" s="13"/>
      <c r="N141" s="14"/>
      <c r="O141" s="13"/>
      <c r="P141" s="13"/>
    </row>
    <row r="142" spans="1:16" customFormat="1" x14ac:dyDescent="0.25">
      <c r="A142" s="13"/>
      <c r="B142" s="13"/>
      <c r="C142" s="14"/>
      <c r="D142" s="15"/>
      <c r="E142" s="15"/>
      <c r="F142" s="15"/>
      <c r="G142" s="15"/>
      <c r="H142" s="15"/>
      <c r="I142" s="13"/>
      <c r="J142" s="13"/>
      <c r="K142" s="16"/>
      <c r="L142" s="17"/>
      <c r="M142" s="13"/>
      <c r="N142" s="14"/>
      <c r="O142" s="13"/>
      <c r="P142" s="13"/>
    </row>
    <row r="143" spans="1:16" customFormat="1" x14ac:dyDescent="0.25">
      <c r="A143" s="13"/>
      <c r="B143" s="13"/>
      <c r="C143" s="14"/>
      <c r="D143" s="15"/>
      <c r="E143" s="15"/>
      <c r="F143" s="15"/>
      <c r="G143" s="15"/>
      <c r="H143" s="15"/>
      <c r="I143" s="13"/>
      <c r="J143" s="13"/>
      <c r="K143" s="16"/>
      <c r="L143" s="17"/>
      <c r="M143" s="13"/>
      <c r="N143" s="14"/>
      <c r="O143" s="13"/>
      <c r="P143" s="13"/>
    </row>
    <row r="144" spans="1:16" customFormat="1" x14ac:dyDescent="0.25">
      <c r="A144" s="13"/>
      <c r="B144" s="13"/>
      <c r="C144" s="14"/>
      <c r="D144" s="15"/>
      <c r="E144" s="15"/>
      <c r="F144" s="15"/>
      <c r="G144" s="15"/>
      <c r="H144" s="15"/>
      <c r="I144" s="13"/>
      <c r="J144" s="13"/>
      <c r="K144" s="16"/>
      <c r="L144" s="17"/>
      <c r="M144" s="13"/>
      <c r="N144" s="14"/>
      <c r="O144" s="13"/>
      <c r="P144" s="13"/>
    </row>
    <row r="145" spans="1:16" customFormat="1" x14ac:dyDescent="0.25">
      <c r="A145" s="13"/>
      <c r="B145" s="13"/>
      <c r="C145" s="14"/>
      <c r="D145" s="15"/>
      <c r="E145" s="15"/>
      <c r="F145" s="15"/>
      <c r="G145" s="15"/>
      <c r="H145" s="15"/>
      <c r="I145" s="13"/>
      <c r="J145" s="13"/>
      <c r="K145" s="16"/>
      <c r="L145" s="17"/>
      <c r="M145" s="13"/>
      <c r="N145" s="14"/>
      <c r="O145" s="13"/>
      <c r="P145" s="13"/>
    </row>
    <row r="146" spans="1:16" s="23" customFormat="1" x14ac:dyDescent="0.25">
      <c r="A146" s="31"/>
      <c r="B146" s="31"/>
      <c r="C146" s="32"/>
      <c r="D146" s="33"/>
      <c r="E146" s="33"/>
      <c r="F146" s="20"/>
      <c r="G146" s="20"/>
      <c r="H146" s="20"/>
      <c r="I146" s="18"/>
      <c r="J146" s="18"/>
      <c r="K146" s="21"/>
      <c r="L146" s="34"/>
      <c r="M146" s="31"/>
      <c r="N146" s="32"/>
      <c r="O146" s="31"/>
      <c r="P146" s="18"/>
    </row>
    <row r="147" spans="1:16" customFormat="1" x14ac:dyDescent="0.25">
      <c r="A147" s="13"/>
      <c r="B147" s="13"/>
      <c r="C147" s="14"/>
      <c r="D147" s="15"/>
      <c r="E147" s="15"/>
      <c r="F147" s="15"/>
      <c r="G147" s="15"/>
      <c r="H147" s="15"/>
      <c r="I147" s="13"/>
      <c r="J147" s="13"/>
      <c r="K147" s="16"/>
      <c r="L147" s="17"/>
      <c r="M147" s="13"/>
      <c r="N147" s="14"/>
      <c r="O147" s="13"/>
      <c r="P147" s="13"/>
    </row>
    <row r="148" spans="1:16" customFormat="1" x14ac:dyDescent="0.25">
      <c r="A148" s="13"/>
      <c r="B148" s="13"/>
      <c r="C148" s="14"/>
      <c r="D148" s="15"/>
      <c r="E148" s="15"/>
      <c r="F148" s="15"/>
      <c r="G148" s="15"/>
      <c r="H148" s="15"/>
      <c r="I148" s="13"/>
      <c r="J148" s="13"/>
      <c r="K148" s="16"/>
      <c r="L148" s="17"/>
      <c r="M148" s="13"/>
      <c r="N148" s="14"/>
      <c r="O148" s="13"/>
      <c r="P148" s="13"/>
    </row>
    <row r="149" spans="1:16" customFormat="1" x14ac:dyDescent="0.25">
      <c r="A149" s="13"/>
      <c r="B149" s="13"/>
      <c r="C149" s="14"/>
      <c r="D149" s="15"/>
      <c r="E149" s="15"/>
      <c r="F149" s="15"/>
      <c r="G149" s="15"/>
      <c r="H149" s="15"/>
      <c r="I149" s="13"/>
      <c r="J149" s="13"/>
      <c r="K149" s="16"/>
      <c r="L149" s="17"/>
      <c r="M149" s="13"/>
      <c r="N149" s="14"/>
      <c r="O149" s="13"/>
      <c r="P149" s="13"/>
    </row>
    <row r="150" spans="1:16" customFormat="1" x14ac:dyDescent="0.25">
      <c r="A150" s="13"/>
      <c r="B150" s="13"/>
      <c r="C150" s="14"/>
      <c r="D150" s="15"/>
      <c r="E150" s="15"/>
      <c r="F150" s="15"/>
      <c r="G150" s="15"/>
      <c r="H150" s="15"/>
      <c r="I150" s="13"/>
      <c r="J150" s="13"/>
      <c r="K150" s="16"/>
      <c r="L150" s="17"/>
      <c r="M150" s="13"/>
      <c r="N150" s="14"/>
      <c r="O150" s="13"/>
      <c r="P150" s="13"/>
    </row>
    <row r="151" spans="1:16" customFormat="1" x14ac:dyDescent="0.25">
      <c r="A151" s="13"/>
      <c r="B151" s="13"/>
      <c r="C151" s="14"/>
      <c r="D151" s="15"/>
      <c r="E151" s="15"/>
      <c r="F151" s="15"/>
      <c r="G151" s="15"/>
      <c r="H151" s="15"/>
      <c r="I151" s="13"/>
      <c r="J151" s="13"/>
      <c r="K151" s="16"/>
      <c r="L151" s="17"/>
      <c r="M151" s="13"/>
      <c r="N151" s="14"/>
      <c r="O151" s="13"/>
      <c r="P151" s="13"/>
    </row>
    <row r="152" spans="1:16" customFormat="1" x14ac:dyDescent="0.25">
      <c r="A152" s="13"/>
      <c r="B152" s="13"/>
      <c r="C152" s="14"/>
      <c r="D152" s="15"/>
      <c r="E152" s="15"/>
      <c r="F152" s="15"/>
      <c r="G152" s="15"/>
      <c r="H152" s="15"/>
      <c r="I152" s="13"/>
      <c r="J152" s="13"/>
      <c r="K152" s="16"/>
      <c r="L152" s="17"/>
      <c r="M152" s="13"/>
      <c r="N152" s="14"/>
      <c r="O152" s="13"/>
      <c r="P152" s="13"/>
    </row>
    <row r="153" spans="1:16" customFormat="1" x14ac:dyDescent="0.25">
      <c r="A153" s="13"/>
      <c r="B153" s="13"/>
      <c r="C153" s="14"/>
      <c r="D153" s="15"/>
      <c r="E153" s="15"/>
      <c r="F153" s="15"/>
      <c r="G153" s="15"/>
      <c r="H153" s="15"/>
      <c r="I153" s="13"/>
      <c r="J153" s="13"/>
      <c r="K153" s="16"/>
      <c r="L153" s="17"/>
      <c r="M153" s="13"/>
      <c r="N153" s="14"/>
      <c r="O153" s="13"/>
      <c r="P153" s="13"/>
    </row>
    <row r="154" spans="1:16" customFormat="1" x14ac:dyDescent="0.25">
      <c r="A154" s="13"/>
      <c r="B154" s="13"/>
      <c r="C154" s="14"/>
      <c r="D154" s="15"/>
      <c r="E154" s="15"/>
      <c r="F154" s="15"/>
      <c r="G154" s="15"/>
      <c r="H154" s="15"/>
      <c r="I154" s="13"/>
      <c r="J154" s="13"/>
      <c r="K154" s="16"/>
      <c r="L154" s="17"/>
      <c r="M154" s="13"/>
      <c r="N154" s="14"/>
      <c r="O154" s="13"/>
      <c r="P154" s="13"/>
    </row>
    <row r="155" spans="1:16" customFormat="1" x14ac:dyDescent="0.25">
      <c r="A155" s="13"/>
      <c r="B155" s="13"/>
      <c r="C155" s="14"/>
      <c r="D155" s="15"/>
      <c r="E155" s="15"/>
      <c r="F155" s="15"/>
      <c r="G155" s="15"/>
      <c r="H155" s="15"/>
      <c r="I155" s="13"/>
      <c r="J155" s="13"/>
      <c r="K155" s="16"/>
      <c r="L155" s="17"/>
      <c r="M155" s="13"/>
      <c r="N155" s="14"/>
      <c r="O155" s="13"/>
      <c r="P155" s="13"/>
    </row>
    <row r="156" spans="1:16" customFormat="1" x14ac:dyDescent="0.25">
      <c r="A156" s="13"/>
      <c r="B156" s="13"/>
      <c r="C156" s="14"/>
      <c r="D156" s="15"/>
      <c r="E156" s="15"/>
      <c r="F156" s="15"/>
      <c r="G156" s="15"/>
      <c r="H156" s="15"/>
      <c r="I156" s="13"/>
      <c r="J156" s="13"/>
      <c r="K156" s="16"/>
      <c r="L156" s="17"/>
      <c r="M156" s="13"/>
      <c r="N156" s="14"/>
      <c r="O156" s="13"/>
      <c r="P156" s="13"/>
    </row>
    <row r="157" spans="1:16" customFormat="1" x14ac:dyDescent="0.25">
      <c r="A157" s="13"/>
      <c r="B157" s="13"/>
      <c r="C157" s="14"/>
      <c r="D157" s="15"/>
      <c r="E157" s="15"/>
      <c r="F157" s="15"/>
      <c r="G157" s="15"/>
      <c r="H157" s="15"/>
      <c r="I157" s="13"/>
      <c r="J157" s="13"/>
      <c r="K157" s="16"/>
      <c r="L157" s="17"/>
      <c r="M157" s="13"/>
      <c r="N157" s="14"/>
      <c r="O157" s="13"/>
      <c r="P157" s="13"/>
    </row>
    <row r="158" spans="1:16" customFormat="1" x14ac:dyDescent="0.25">
      <c r="A158" s="13"/>
      <c r="B158" s="13"/>
      <c r="C158" s="14"/>
      <c r="D158" s="15"/>
      <c r="E158" s="15"/>
      <c r="F158" s="15"/>
      <c r="G158" s="15"/>
      <c r="H158" s="15"/>
      <c r="I158" s="13"/>
      <c r="J158" s="13"/>
      <c r="K158" s="16"/>
      <c r="L158" s="17"/>
      <c r="M158" s="13"/>
      <c r="N158" s="14"/>
      <c r="O158" s="13"/>
      <c r="P158" s="13"/>
    </row>
    <row r="159" spans="1:16" customFormat="1" x14ac:dyDescent="0.25">
      <c r="A159" s="13"/>
      <c r="B159" s="13"/>
      <c r="C159" s="14"/>
      <c r="D159" s="15"/>
      <c r="E159" s="15"/>
      <c r="F159" s="15"/>
      <c r="G159" s="15"/>
      <c r="H159" s="15"/>
      <c r="I159" s="13"/>
      <c r="J159" s="13"/>
      <c r="K159" s="16"/>
      <c r="L159" s="17"/>
      <c r="M159" s="13"/>
      <c r="N159" s="14"/>
      <c r="O159" s="13"/>
      <c r="P159" s="13"/>
    </row>
    <row r="160" spans="1:16" customFormat="1" x14ac:dyDescent="0.25">
      <c r="A160" s="13"/>
      <c r="B160" s="13"/>
      <c r="C160" s="14"/>
      <c r="D160" s="15"/>
      <c r="E160" s="15"/>
      <c r="F160" s="15"/>
      <c r="G160" s="15"/>
      <c r="H160" s="15"/>
      <c r="I160" s="13"/>
      <c r="J160" s="13"/>
      <c r="K160" s="16"/>
      <c r="L160" s="17"/>
      <c r="M160" s="13"/>
      <c r="N160" s="14"/>
      <c r="O160" s="13"/>
      <c r="P160" s="13"/>
    </row>
    <row r="161" spans="1:16" customFormat="1" x14ac:dyDescent="0.25">
      <c r="A161" s="13"/>
      <c r="B161" s="13"/>
      <c r="C161" s="14"/>
      <c r="D161" s="15"/>
      <c r="E161" s="15"/>
      <c r="F161" s="15"/>
      <c r="G161" s="15"/>
      <c r="H161" s="15"/>
      <c r="I161" s="13"/>
      <c r="J161" s="13"/>
      <c r="K161" s="16"/>
      <c r="L161" s="17"/>
      <c r="M161" s="13"/>
      <c r="N161" s="14"/>
      <c r="O161" s="13"/>
      <c r="P161" s="13"/>
    </row>
    <row r="162" spans="1:16" customFormat="1" x14ac:dyDescent="0.25">
      <c r="A162" s="13"/>
      <c r="B162" s="13"/>
      <c r="C162" s="14"/>
      <c r="D162" s="15"/>
      <c r="E162" s="15"/>
      <c r="F162" s="15"/>
      <c r="G162" s="15"/>
      <c r="H162" s="15"/>
      <c r="I162" s="13"/>
      <c r="J162" s="13"/>
      <c r="K162" s="16"/>
      <c r="L162" s="17"/>
      <c r="M162" s="13"/>
      <c r="N162" s="14"/>
      <c r="O162" s="13"/>
      <c r="P162" s="13"/>
    </row>
    <row r="163" spans="1:16" customFormat="1" x14ac:dyDescent="0.25">
      <c r="A163" s="13"/>
      <c r="B163" s="13"/>
      <c r="C163" s="14"/>
      <c r="D163" s="15"/>
      <c r="E163" s="15"/>
      <c r="F163" s="15"/>
      <c r="G163" s="15"/>
      <c r="H163" s="15"/>
      <c r="I163" s="13"/>
      <c r="J163" s="13"/>
      <c r="K163" s="16"/>
      <c r="L163" s="17"/>
      <c r="M163" s="13"/>
      <c r="N163" s="14"/>
      <c r="O163" s="13"/>
      <c r="P163" s="13"/>
    </row>
    <row r="164" spans="1:16" customFormat="1" x14ac:dyDescent="0.25">
      <c r="A164" s="13"/>
      <c r="B164" s="13"/>
      <c r="C164" s="14"/>
      <c r="D164" s="15"/>
      <c r="E164" s="15"/>
      <c r="F164" s="15"/>
      <c r="G164" s="15"/>
      <c r="H164" s="15"/>
      <c r="I164" s="13"/>
      <c r="J164" s="13"/>
      <c r="K164" s="16"/>
      <c r="L164" s="17"/>
      <c r="M164" s="13"/>
      <c r="N164" s="14"/>
      <c r="O164" s="13"/>
      <c r="P164" s="13"/>
    </row>
    <row r="165" spans="1:16" customFormat="1" x14ac:dyDescent="0.25">
      <c r="A165" s="13"/>
      <c r="B165" s="13"/>
      <c r="C165" s="14"/>
      <c r="D165" s="15"/>
      <c r="E165" s="15"/>
      <c r="F165" s="15"/>
      <c r="G165" s="15"/>
      <c r="H165" s="15"/>
      <c r="I165" s="13"/>
      <c r="J165" s="13"/>
      <c r="K165" s="16"/>
      <c r="L165" s="17"/>
      <c r="M165" s="13"/>
      <c r="N165" s="14"/>
      <c r="O165" s="13"/>
      <c r="P165" s="13"/>
    </row>
    <row r="166" spans="1:16" customFormat="1" x14ac:dyDescent="0.25">
      <c r="A166" s="13"/>
      <c r="B166" s="13"/>
      <c r="C166" s="14"/>
      <c r="D166" s="15"/>
      <c r="E166" s="15"/>
      <c r="F166" s="15"/>
      <c r="G166" s="15"/>
      <c r="H166" s="15"/>
      <c r="I166" s="13"/>
      <c r="J166" s="13"/>
      <c r="K166" s="16"/>
      <c r="L166" s="17"/>
      <c r="M166" s="13"/>
      <c r="N166" s="14"/>
      <c r="O166" s="13"/>
      <c r="P166" s="13"/>
    </row>
    <row r="167" spans="1:16" customFormat="1" x14ac:dyDescent="0.25">
      <c r="A167" s="13"/>
      <c r="B167" s="13"/>
      <c r="C167" s="14"/>
      <c r="D167" s="15"/>
      <c r="E167" s="15"/>
      <c r="F167" s="15"/>
      <c r="G167" s="15"/>
      <c r="H167" s="15"/>
      <c r="I167" s="13"/>
      <c r="J167" s="13"/>
      <c r="K167" s="16"/>
      <c r="L167" s="17"/>
      <c r="M167" s="13"/>
      <c r="N167" s="14"/>
      <c r="O167" s="13"/>
      <c r="P167" s="13"/>
    </row>
    <row r="168" spans="1:16" customFormat="1" x14ac:dyDescent="0.25">
      <c r="A168" s="13"/>
      <c r="B168" s="13"/>
      <c r="C168" s="14"/>
      <c r="D168" s="15"/>
      <c r="E168" s="15"/>
      <c r="F168" s="15"/>
      <c r="G168" s="15"/>
      <c r="H168" s="15"/>
      <c r="I168" s="13"/>
      <c r="J168" s="13"/>
      <c r="K168" s="16"/>
      <c r="L168" s="17"/>
      <c r="M168" s="13"/>
      <c r="N168" s="14"/>
      <c r="O168" s="13"/>
      <c r="P168" s="13"/>
    </row>
    <row r="169" spans="1:16" customFormat="1" x14ac:dyDescent="0.25">
      <c r="A169" s="13"/>
      <c r="B169" s="13"/>
      <c r="C169" s="14"/>
      <c r="D169" s="15"/>
      <c r="E169" s="15"/>
      <c r="F169" s="15"/>
      <c r="G169" s="15"/>
      <c r="H169" s="15"/>
      <c r="I169" s="13"/>
      <c r="J169" s="13"/>
      <c r="K169" s="16"/>
      <c r="L169" s="17"/>
      <c r="M169" s="13"/>
      <c r="N169" s="14"/>
      <c r="O169" s="13"/>
      <c r="P169" s="13"/>
    </row>
    <row r="170" spans="1:16" customFormat="1" x14ac:dyDescent="0.25">
      <c r="A170" s="13"/>
      <c r="B170" s="13"/>
      <c r="C170" s="14"/>
      <c r="D170" s="15"/>
      <c r="E170" s="15"/>
      <c r="F170" s="15"/>
      <c r="G170" s="15"/>
      <c r="H170" s="15"/>
      <c r="I170" s="13"/>
      <c r="J170" s="13"/>
      <c r="K170" s="16"/>
      <c r="L170" s="17"/>
      <c r="M170" s="13"/>
      <c r="N170" s="14"/>
      <c r="O170" s="13"/>
      <c r="P170" s="13"/>
    </row>
    <row r="171" spans="1:16" customFormat="1" x14ac:dyDescent="0.25">
      <c r="A171" s="13"/>
      <c r="B171" s="13"/>
      <c r="C171" s="14"/>
      <c r="D171" s="15"/>
      <c r="E171" s="15"/>
      <c r="F171" s="15"/>
      <c r="G171" s="15"/>
      <c r="H171" s="15"/>
      <c r="I171" s="13"/>
      <c r="J171" s="13"/>
      <c r="K171" s="16"/>
      <c r="L171" s="17"/>
      <c r="M171" s="13"/>
      <c r="N171" s="14"/>
      <c r="O171" s="13"/>
      <c r="P171" s="13"/>
    </row>
    <row r="172" spans="1:16" customFormat="1" x14ac:dyDescent="0.25">
      <c r="A172" s="13"/>
      <c r="B172" s="13"/>
      <c r="C172" s="14"/>
      <c r="D172" s="15"/>
      <c r="E172" s="15"/>
      <c r="F172" s="15"/>
      <c r="G172" s="15"/>
      <c r="H172" s="15"/>
      <c r="I172" s="13"/>
      <c r="J172" s="13"/>
      <c r="K172" s="16"/>
      <c r="L172" s="17"/>
      <c r="M172" s="13"/>
      <c r="N172" s="14"/>
      <c r="O172" s="13"/>
      <c r="P172" s="13"/>
    </row>
    <row r="173" spans="1:16" customFormat="1" x14ac:dyDescent="0.25">
      <c r="A173" s="13"/>
      <c r="B173" s="13"/>
      <c r="C173" s="14"/>
      <c r="D173" s="15"/>
      <c r="E173" s="15"/>
      <c r="F173" s="15"/>
      <c r="G173" s="15"/>
      <c r="H173" s="15"/>
      <c r="I173" s="13"/>
      <c r="J173" s="13"/>
      <c r="K173" s="16"/>
      <c r="L173" s="17"/>
      <c r="M173" s="13"/>
      <c r="N173" s="14"/>
      <c r="O173" s="13"/>
      <c r="P173" s="13"/>
    </row>
    <row r="174" spans="1:16" customFormat="1" x14ac:dyDescent="0.25">
      <c r="A174" s="13"/>
      <c r="B174" s="13"/>
      <c r="C174" s="14"/>
      <c r="D174" s="15"/>
      <c r="E174" s="15"/>
      <c r="F174" s="15"/>
      <c r="G174" s="15"/>
      <c r="H174" s="15"/>
      <c r="I174" s="13"/>
      <c r="J174" s="13"/>
      <c r="K174" s="16"/>
      <c r="L174" s="17"/>
      <c r="M174" s="13"/>
      <c r="N174" s="14"/>
      <c r="O174" s="13"/>
      <c r="P174" s="13"/>
    </row>
    <row r="175" spans="1:16" customFormat="1" ht="12.75" customHeight="1" x14ac:dyDescent="0.25">
      <c r="A175" s="13"/>
      <c r="B175" s="13"/>
      <c r="C175" s="14"/>
      <c r="D175" s="15"/>
      <c r="E175" s="15"/>
      <c r="F175" s="15"/>
      <c r="G175" s="15"/>
      <c r="H175" s="15"/>
      <c r="I175" s="13"/>
      <c r="J175" s="13"/>
      <c r="K175" s="16"/>
      <c r="L175" s="17"/>
      <c r="M175" s="13"/>
      <c r="N175" s="14"/>
      <c r="O175" s="13"/>
      <c r="P175" s="13"/>
    </row>
    <row r="176" spans="1:16" customFormat="1" x14ac:dyDescent="0.25">
      <c r="A176" s="13"/>
      <c r="B176" s="13"/>
      <c r="C176" s="14"/>
      <c r="D176" s="15"/>
      <c r="E176" s="15"/>
      <c r="F176" s="15"/>
      <c r="G176" s="15"/>
      <c r="H176" s="15"/>
      <c r="I176" s="13"/>
      <c r="J176" s="13"/>
      <c r="K176" s="16"/>
      <c r="L176" s="17"/>
      <c r="M176" s="13"/>
      <c r="N176" s="14"/>
      <c r="O176" s="13"/>
      <c r="P176" s="13"/>
    </row>
    <row r="177" spans="1:16" customFormat="1" x14ac:dyDescent="0.25">
      <c r="A177" s="13"/>
      <c r="B177" s="13"/>
      <c r="C177" s="14"/>
      <c r="D177" s="15"/>
      <c r="E177" s="15"/>
      <c r="F177" s="15"/>
      <c r="G177" s="15"/>
      <c r="H177" s="15"/>
      <c r="I177" s="13"/>
      <c r="J177" s="13"/>
      <c r="K177" s="16"/>
      <c r="L177" s="17"/>
      <c r="M177" s="13"/>
      <c r="N177" s="14"/>
      <c r="O177" s="13"/>
      <c r="P177" s="13"/>
    </row>
    <row r="178" spans="1:16" customFormat="1" x14ac:dyDescent="0.25">
      <c r="A178" s="13"/>
      <c r="B178" s="13"/>
      <c r="C178" s="14"/>
      <c r="D178" s="15"/>
      <c r="E178" s="15"/>
      <c r="F178" s="15"/>
      <c r="G178" s="15"/>
      <c r="H178" s="15"/>
      <c r="I178" s="13"/>
      <c r="J178" s="13"/>
      <c r="K178" s="16"/>
      <c r="L178" s="17"/>
      <c r="M178" s="13"/>
      <c r="N178" s="14"/>
      <c r="O178" s="13"/>
      <c r="P178" s="13"/>
    </row>
    <row r="179" spans="1:16" customFormat="1" x14ac:dyDescent="0.25">
      <c r="A179" s="13"/>
      <c r="B179" s="13"/>
      <c r="C179" s="14"/>
      <c r="D179" s="15"/>
      <c r="E179" s="15"/>
      <c r="F179" s="15"/>
      <c r="G179" s="15"/>
      <c r="H179" s="15"/>
      <c r="I179" s="13"/>
      <c r="J179" s="13"/>
      <c r="K179" s="16"/>
      <c r="L179" s="17"/>
      <c r="M179" s="13"/>
      <c r="N179" s="14"/>
      <c r="O179" s="13"/>
      <c r="P179" s="13"/>
    </row>
    <row r="180" spans="1:16" customFormat="1" x14ac:dyDescent="0.25">
      <c r="A180" s="13"/>
      <c r="B180" s="13"/>
      <c r="C180" s="14"/>
      <c r="D180" s="15"/>
      <c r="E180" s="15"/>
      <c r="F180" s="15"/>
      <c r="G180" s="15"/>
      <c r="H180" s="15"/>
      <c r="I180" s="13"/>
      <c r="J180" s="13"/>
      <c r="K180" s="16"/>
      <c r="L180" s="17"/>
      <c r="M180" s="13"/>
      <c r="N180" s="14"/>
      <c r="O180" s="13"/>
      <c r="P180" s="13"/>
    </row>
    <row r="181" spans="1:16" customFormat="1" x14ac:dyDescent="0.25">
      <c r="A181" s="13"/>
      <c r="B181" s="13"/>
      <c r="C181" s="14"/>
      <c r="D181" s="15"/>
      <c r="E181" s="15"/>
      <c r="F181" s="15"/>
      <c r="G181" s="15"/>
      <c r="H181" s="15"/>
      <c r="I181" s="13"/>
      <c r="J181" s="13"/>
      <c r="K181" s="16"/>
      <c r="L181" s="17"/>
      <c r="M181" s="13"/>
      <c r="N181" s="14"/>
      <c r="O181" s="13"/>
      <c r="P181" s="13"/>
    </row>
    <row r="182" spans="1:16" customFormat="1" x14ac:dyDescent="0.25">
      <c r="A182" s="13"/>
      <c r="B182" s="13"/>
      <c r="C182" s="14"/>
      <c r="D182" s="15"/>
      <c r="E182" s="15"/>
      <c r="F182" s="15"/>
      <c r="G182" s="15"/>
      <c r="H182" s="15"/>
      <c r="I182" s="13"/>
      <c r="J182" s="13"/>
      <c r="K182" s="16"/>
      <c r="L182" s="17"/>
      <c r="M182" s="13"/>
      <c r="N182" s="14"/>
      <c r="O182" s="13"/>
      <c r="P182" s="13"/>
    </row>
    <row r="183" spans="1:16" customFormat="1" x14ac:dyDescent="0.25">
      <c r="A183" s="13"/>
      <c r="B183" s="13"/>
      <c r="C183" s="14"/>
      <c r="D183" s="15"/>
      <c r="E183" s="15"/>
      <c r="F183" s="15"/>
      <c r="G183" s="15"/>
      <c r="H183" s="15"/>
      <c r="I183" s="13"/>
      <c r="J183" s="13"/>
      <c r="K183" s="16"/>
      <c r="L183" s="17"/>
      <c r="M183" s="13"/>
      <c r="N183" s="14"/>
      <c r="O183" s="13"/>
      <c r="P183" s="13"/>
    </row>
    <row r="184" spans="1:16" customFormat="1" x14ac:dyDescent="0.25">
      <c r="A184" s="13"/>
      <c r="B184" s="13"/>
      <c r="C184" s="14"/>
      <c r="D184" s="15"/>
      <c r="E184" s="15"/>
      <c r="F184" s="15"/>
      <c r="G184" s="15"/>
      <c r="H184" s="15"/>
      <c r="I184" s="13"/>
      <c r="J184" s="13"/>
      <c r="K184" s="16"/>
      <c r="L184" s="17"/>
      <c r="M184" s="13"/>
      <c r="N184" s="14"/>
      <c r="O184" s="13"/>
      <c r="P184" s="13"/>
    </row>
    <row r="185" spans="1:16" customFormat="1" x14ac:dyDescent="0.25">
      <c r="A185" s="13"/>
      <c r="B185" s="13"/>
      <c r="C185" s="14"/>
      <c r="D185" s="15"/>
      <c r="E185" s="15"/>
      <c r="F185" s="15"/>
      <c r="G185" s="15"/>
      <c r="H185" s="15"/>
      <c r="I185" s="13"/>
      <c r="J185" s="13"/>
      <c r="K185" s="16"/>
      <c r="L185" s="17"/>
      <c r="M185" s="13"/>
      <c r="N185" s="14"/>
      <c r="O185" s="13"/>
      <c r="P185" s="13"/>
    </row>
    <row r="186" spans="1:16" customFormat="1" x14ac:dyDescent="0.25">
      <c r="A186" s="13"/>
      <c r="B186" s="13"/>
      <c r="C186" s="14"/>
      <c r="D186" s="15"/>
      <c r="E186" s="15"/>
      <c r="F186" s="15"/>
      <c r="G186" s="15"/>
      <c r="H186" s="15"/>
      <c r="I186" s="13"/>
      <c r="J186" s="13"/>
      <c r="K186" s="16"/>
      <c r="L186" s="17"/>
      <c r="M186" s="13"/>
      <c r="N186" s="14"/>
      <c r="O186" s="13"/>
      <c r="P186" s="13"/>
    </row>
    <row r="187" spans="1:16" customFormat="1" x14ac:dyDescent="0.25">
      <c r="A187" s="13"/>
      <c r="B187" s="13"/>
      <c r="C187" s="14"/>
      <c r="D187" s="15"/>
      <c r="E187" s="15"/>
      <c r="F187" s="15"/>
      <c r="G187" s="15"/>
      <c r="H187" s="15"/>
      <c r="I187" s="13"/>
      <c r="J187" s="13"/>
      <c r="K187" s="16"/>
      <c r="L187" s="17"/>
      <c r="M187" s="13"/>
      <c r="N187" s="14"/>
      <c r="O187" s="13"/>
      <c r="P187" s="13"/>
    </row>
    <row r="188" spans="1:16" customFormat="1" x14ac:dyDescent="0.25">
      <c r="A188" s="13"/>
      <c r="B188" s="13"/>
      <c r="C188" s="14"/>
      <c r="D188" s="15"/>
      <c r="E188" s="15"/>
      <c r="F188" s="15"/>
      <c r="G188" s="15"/>
      <c r="H188" s="15"/>
      <c r="I188" s="13"/>
      <c r="J188" s="13"/>
      <c r="K188" s="16"/>
      <c r="L188" s="17"/>
      <c r="M188" s="13"/>
      <c r="N188" s="14"/>
      <c r="O188" s="13"/>
      <c r="P188" s="13"/>
    </row>
    <row r="189" spans="1:16" customFormat="1" x14ac:dyDescent="0.25">
      <c r="A189" s="13"/>
      <c r="B189" s="13"/>
      <c r="C189" s="14"/>
      <c r="D189" s="15"/>
      <c r="E189" s="15"/>
      <c r="F189" s="15"/>
      <c r="G189" s="15"/>
      <c r="H189" s="15"/>
      <c r="I189" s="13"/>
      <c r="J189" s="13"/>
      <c r="K189" s="16"/>
      <c r="L189" s="17"/>
      <c r="M189" s="13"/>
      <c r="N189" s="14"/>
      <c r="O189" s="13"/>
      <c r="P189" s="13"/>
    </row>
    <row r="190" spans="1:16" customFormat="1" x14ac:dyDescent="0.25">
      <c r="A190" s="13"/>
      <c r="B190" s="13"/>
      <c r="C190" s="14"/>
      <c r="D190" s="15"/>
      <c r="E190" s="15"/>
      <c r="F190" s="15"/>
      <c r="G190" s="15"/>
      <c r="H190" s="15"/>
      <c r="I190" s="13"/>
      <c r="J190" s="13"/>
      <c r="K190" s="16"/>
      <c r="L190" s="17"/>
      <c r="M190" s="13"/>
      <c r="N190" s="14"/>
      <c r="O190" s="13"/>
      <c r="P190" s="13"/>
    </row>
    <row r="191" spans="1:16" customFormat="1" x14ac:dyDescent="0.25">
      <c r="A191" s="13"/>
      <c r="B191" s="13"/>
      <c r="C191" s="14"/>
      <c r="D191" s="15"/>
      <c r="E191" s="15"/>
      <c r="F191" s="15"/>
      <c r="G191" s="15"/>
      <c r="H191" s="15"/>
      <c r="I191" s="13"/>
      <c r="J191" s="13"/>
      <c r="K191" s="16"/>
      <c r="L191" s="17"/>
      <c r="M191" s="13"/>
      <c r="N191" s="14"/>
      <c r="O191" s="13"/>
      <c r="P191" s="13"/>
    </row>
    <row r="192" spans="1:16" customFormat="1" x14ac:dyDescent="0.25">
      <c r="A192" s="13"/>
      <c r="B192" s="13"/>
      <c r="C192" s="14"/>
      <c r="D192" s="15"/>
      <c r="E192" s="15"/>
      <c r="F192" s="15"/>
      <c r="G192" s="15"/>
      <c r="H192" s="15"/>
      <c r="I192" s="13"/>
      <c r="J192" s="13"/>
      <c r="K192" s="16"/>
      <c r="L192" s="17"/>
      <c r="M192" s="13"/>
      <c r="N192" s="14"/>
      <c r="O192" s="13"/>
      <c r="P192" s="13"/>
    </row>
    <row r="193" spans="1:16" customFormat="1" x14ac:dyDescent="0.25">
      <c r="A193" s="13"/>
      <c r="B193" s="13"/>
      <c r="C193" s="14"/>
      <c r="D193" s="15"/>
      <c r="E193" s="15"/>
      <c r="F193" s="15"/>
      <c r="G193" s="15"/>
      <c r="H193" s="15"/>
      <c r="I193" s="13"/>
      <c r="J193" s="13"/>
      <c r="K193" s="16"/>
      <c r="L193" s="17"/>
      <c r="M193" s="13"/>
      <c r="N193" s="14"/>
      <c r="O193" s="13"/>
      <c r="P193" s="13"/>
    </row>
    <row r="194" spans="1:16" customFormat="1" x14ac:dyDescent="0.25">
      <c r="A194" s="13"/>
      <c r="B194" s="13"/>
      <c r="C194" s="14"/>
      <c r="D194" s="15"/>
      <c r="E194" s="15"/>
      <c r="F194" s="15"/>
      <c r="G194" s="15"/>
      <c r="H194" s="15"/>
      <c r="I194" s="13"/>
      <c r="J194" s="13"/>
      <c r="K194" s="16"/>
      <c r="L194" s="17"/>
      <c r="M194" s="13"/>
      <c r="N194" s="14"/>
      <c r="O194" s="13"/>
      <c r="P194" s="13"/>
    </row>
    <row r="195" spans="1:16" customFormat="1" x14ac:dyDescent="0.25">
      <c r="A195" s="13"/>
      <c r="B195" s="13"/>
      <c r="C195" s="14"/>
      <c r="D195" s="15"/>
      <c r="E195" s="15"/>
      <c r="F195" s="15"/>
      <c r="G195" s="15"/>
      <c r="H195" s="15"/>
      <c r="I195" s="13"/>
      <c r="J195" s="13"/>
      <c r="K195" s="16"/>
      <c r="L195" s="17"/>
      <c r="M195" s="13"/>
      <c r="N195" s="14"/>
      <c r="O195" s="13"/>
      <c r="P195" s="13"/>
    </row>
    <row r="196" spans="1:16" s="23" customFormat="1" x14ac:dyDescent="0.25">
      <c r="A196" s="18"/>
      <c r="B196" s="18"/>
      <c r="C196" s="19"/>
      <c r="D196" s="20"/>
      <c r="E196" s="20"/>
      <c r="F196" s="20"/>
      <c r="G196" s="20"/>
      <c r="H196" s="20"/>
      <c r="I196" s="18"/>
      <c r="J196" s="18"/>
      <c r="K196" s="21"/>
      <c r="L196" s="22"/>
      <c r="M196" s="18"/>
      <c r="N196" s="19"/>
      <c r="O196" s="18"/>
      <c r="P196" s="18"/>
    </row>
    <row r="197" spans="1:16" customFormat="1" x14ac:dyDescent="0.25">
      <c r="A197" s="13"/>
      <c r="B197" s="13"/>
      <c r="C197" s="14"/>
      <c r="D197" s="15"/>
      <c r="E197" s="15"/>
      <c r="F197" s="15"/>
      <c r="G197" s="15"/>
      <c r="H197" s="15"/>
      <c r="I197" s="13"/>
      <c r="J197" s="13"/>
      <c r="K197" s="16"/>
      <c r="L197" s="17"/>
      <c r="M197" s="13"/>
      <c r="N197" s="14"/>
      <c r="O197" s="13"/>
      <c r="P197" s="13"/>
    </row>
    <row r="198" spans="1:16" customFormat="1" x14ac:dyDescent="0.25">
      <c r="A198" s="13"/>
      <c r="B198" s="13"/>
      <c r="C198" s="14"/>
      <c r="D198" s="15"/>
      <c r="E198" s="15"/>
      <c r="F198" s="15"/>
      <c r="G198" s="15"/>
      <c r="H198" s="15"/>
      <c r="I198" s="13"/>
      <c r="J198" s="13"/>
      <c r="K198" s="16"/>
      <c r="L198" s="17"/>
      <c r="M198" s="13"/>
      <c r="N198" s="14"/>
      <c r="O198" s="13"/>
      <c r="P198" s="13"/>
    </row>
    <row r="199" spans="1:16" customFormat="1" x14ac:dyDescent="0.25">
      <c r="A199" s="13"/>
      <c r="B199" s="13"/>
      <c r="C199" s="14"/>
      <c r="D199" s="15"/>
      <c r="E199" s="15"/>
      <c r="F199" s="15"/>
      <c r="G199" s="15"/>
      <c r="H199" s="15"/>
      <c r="I199" s="13"/>
      <c r="J199" s="13"/>
      <c r="K199" s="16"/>
      <c r="L199" s="17"/>
      <c r="M199" s="13"/>
      <c r="N199" s="14"/>
      <c r="O199" s="13"/>
      <c r="P199" s="13"/>
    </row>
    <row r="200" spans="1:16" customFormat="1" x14ac:dyDescent="0.25">
      <c r="A200" s="13"/>
      <c r="B200" s="13"/>
      <c r="C200" s="14"/>
      <c r="D200" s="15"/>
      <c r="E200" s="15"/>
      <c r="F200" s="15"/>
      <c r="G200" s="15"/>
      <c r="H200" s="15"/>
      <c r="I200" s="13"/>
      <c r="J200" s="13"/>
      <c r="K200" s="16"/>
      <c r="L200" s="17"/>
      <c r="M200" s="13"/>
      <c r="N200" s="14"/>
      <c r="O200" s="13"/>
      <c r="P200" s="13"/>
    </row>
    <row r="201" spans="1:16" customFormat="1" x14ac:dyDescent="0.25">
      <c r="A201" s="13"/>
      <c r="B201" s="13"/>
      <c r="C201" s="14"/>
      <c r="D201" s="15"/>
      <c r="E201" s="15"/>
      <c r="F201" s="15"/>
      <c r="G201" s="15"/>
      <c r="H201" s="15"/>
      <c r="I201" s="13"/>
      <c r="J201" s="13"/>
      <c r="K201" s="16"/>
      <c r="L201" s="17"/>
      <c r="M201" s="13"/>
      <c r="N201" s="14"/>
      <c r="O201" s="13"/>
      <c r="P201" s="13"/>
    </row>
    <row r="202" spans="1:16" customFormat="1" x14ac:dyDescent="0.25">
      <c r="A202" s="13"/>
      <c r="B202" s="13"/>
      <c r="C202" s="14"/>
      <c r="D202" s="15"/>
      <c r="E202" s="15"/>
      <c r="F202" s="15"/>
      <c r="G202" s="15"/>
      <c r="H202" s="15"/>
      <c r="I202" s="13"/>
      <c r="J202" s="13"/>
      <c r="K202" s="16"/>
      <c r="L202" s="17"/>
      <c r="M202" s="13"/>
      <c r="N202" s="14"/>
      <c r="O202" s="13"/>
      <c r="P202" s="13"/>
    </row>
    <row r="203" spans="1:16" customFormat="1" x14ac:dyDescent="0.25">
      <c r="A203" s="13"/>
      <c r="B203" s="13"/>
      <c r="C203" s="14"/>
      <c r="D203" s="15"/>
      <c r="E203" s="15"/>
      <c r="F203" s="15"/>
      <c r="G203" s="15"/>
      <c r="H203" s="15"/>
      <c r="I203" s="13"/>
      <c r="J203" s="13"/>
      <c r="K203" s="16"/>
      <c r="L203" s="17"/>
      <c r="M203" s="13"/>
      <c r="N203" s="14"/>
      <c r="O203" s="13"/>
      <c r="P203" s="13"/>
    </row>
    <row r="204" spans="1:16" customFormat="1" x14ac:dyDescent="0.25">
      <c r="A204" s="13"/>
      <c r="B204" s="13"/>
      <c r="C204" s="14"/>
      <c r="D204" s="15"/>
      <c r="E204" s="15"/>
      <c r="F204" s="15"/>
      <c r="G204" s="15"/>
      <c r="H204" s="15"/>
      <c r="I204" s="13"/>
      <c r="J204" s="13"/>
      <c r="K204" s="16"/>
      <c r="L204" s="17"/>
      <c r="M204" s="13"/>
      <c r="N204" s="14"/>
      <c r="O204" s="13"/>
      <c r="P204" s="13"/>
    </row>
    <row r="205" spans="1:16" customFormat="1" x14ac:dyDescent="0.25">
      <c r="A205" s="13"/>
      <c r="B205" s="13"/>
      <c r="C205" s="14"/>
      <c r="D205" s="15"/>
      <c r="E205" s="15"/>
      <c r="F205" s="15"/>
      <c r="G205" s="15"/>
      <c r="H205" s="15"/>
      <c r="I205" s="13"/>
      <c r="J205" s="13"/>
      <c r="K205" s="16"/>
      <c r="L205" s="17"/>
      <c r="M205" s="13"/>
      <c r="N205" s="14"/>
      <c r="O205" s="13"/>
      <c r="P205" s="13"/>
    </row>
    <row r="206" spans="1:16" customFormat="1" x14ac:dyDescent="0.25">
      <c r="A206" s="13"/>
      <c r="B206" s="13"/>
      <c r="C206" s="14"/>
      <c r="D206" s="15"/>
      <c r="E206" s="15"/>
      <c r="F206" s="15"/>
      <c r="G206" s="15"/>
      <c r="H206" s="15"/>
      <c r="I206" s="13"/>
      <c r="J206" s="13"/>
      <c r="K206" s="16"/>
      <c r="L206" s="17"/>
      <c r="M206" s="13"/>
      <c r="N206" s="14"/>
      <c r="O206" s="13"/>
      <c r="P206" s="13"/>
    </row>
    <row r="207" spans="1:16" customFormat="1" x14ac:dyDescent="0.25">
      <c r="A207" s="13"/>
      <c r="B207" s="13"/>
      <c r="C207" s="14"/>
      <c r="D207" s="15"/>
      <c r="E207" s="15"/>
      <c r="F207" s="15"/>
      <c r="G207" s="15"/>
      <c r="H207" s="15"/>
      <c r="I207" s="13"/>
      <c r="J207" s="13"/>
      <c r="K207" s="16"/>
      <c r="L207" s="17"/>
      <c r="M207" s="13"/>
      <c r="N207" s="14"/>
      <c r="O207" s="13"/>
      <c r="P207" s="13"/>
    </row>
    <row r="208" spans="1:16" s="30" customFormat="1" x14ac:dyDescent="0.25">
      <c r="A208" s="24"/>
      <c r="B208" s="24"/>
      <c r="C208" s="25"/>
      <c r="D208" s="26"/>
      <c r="E208" s="26"/>
      <c r="F208" s="26"/>
      <c r="G208" s="26"/>
      <c r="H208" s="26"/>
      <c r="I208" s="24"/>
      <c r="J208" s="24"/>
      <c r="K208" s="28"/>
      <c r="L208" s="29"/>
      <c r="M208" s="24"/>
      <c r="N208" s="25"/>
      <c r="O208" s="24"/>
      <c r="P208" s="24"/>
    </row>
    <row r="209" spans="1:16" s="30" customFormat="1" x14ac:dyDescent="0.25">
      <c r="A209" s="24"/>
      <c r="B209" s="24"/>
      <c r="C209" s="25"/>
      <c r="D209" s="26"/>
      <c r="E209" s="26"/>
      <c r="F209" s="26"/>
      <c r="G209" s="26"/>
      <c r="H209" s="26"/>
      <c r="I209" s="27"/>
      <c r="J209" s="24"/>
      <c r="K209" s="28"/>
      <c r="L209" s="29"/>
      <c r="M209" s="24"/>
      <c r="N209" s="25"/>
      <c r="O209" s="27"/>
      <c r="P209" s="24"/>
    </row>
    <row r="210" spans="1:16" customFormat="1" x14ac:dyDescent="0.25">
      <c r="A210" s="13"/>
      <c r="B210" s="13"/>
      <c r="C210" s="14"/>
      <c r="D210" s="15"/>
      <c r="E210" s="15"/>
      <c r="F210" s="15"/>
      <c r="G210" s="15"/>
      <c r="H210" s="15"/>
      <c r="I210" s="13"/>
      <c r="J210" s="10"/>
      <c r="K210" s="16"/>
      <c r="L210" s="17"/>
      <c r="M210" s="13"/>
      <c r="N210" s="14"/>
      <c r="O210" s="18"/>
      <c r="P210" s="13"/>
    </row>
    <row r="211" spans="1:16" customFormat="1" x14ac:dyDescent="0.25">
      <c r="A211" s="13"/>
      <c r="B211" s="13"/>
      <c r="C211" s="14"/>
      <c r="D211" s="15"/>
      <c r="E211" s="15"/>
      <c r="F211" s="15"/>
      <c r="G211" s="15"/>
      <c r="H211" s="15"/>
      <c r="I211" s="13"/>
      <c r="J211" s="10"/>
      <c r="K211" s="16"/>
      <c r="L211" s="17"/>
      <c r="M211" s="13"/>
      <c r="N211" s="14"/>
      <c r="O211" s="13"/>
      <c r="P211" s="13"/>
    </row>
    <row r="212" spans="1:16" customFormat="1" x14ac:dyDescent="0.25">
      <c r="A212" s="13"/>
      <c r="B212" s="13"/>
      <c r="C212" s="14"/>
      <c r="D212" s="15"/>
      <c r="E212" s="15"/>
      <c r="F212" s="15"/>
      <c r="G212" s="15"/>
      <c r="H212" s="15"/>
      <c r="I212" s="13"/>
      <c r="J212" s="13"/>
      <c r="K212" s="16"/>
      <c r="L212" s="17"/>
      <c r="M212" s="13"/>
      <c r="N212" s="14"/>
      <c r="O212" s="13"/>
      <c r="P212" s="13"/>
    </row>
    <row r="213" spans="1:16" customFormat="1" x14ac:dyDescent="0.25">
      <c r="A213" s="13"/>
      <c r="B213" s="13"/>
      <c r="C213" s="14"/>
      <c r="D213" s="15"/>
      <c r="E213" s="15"/>
      <c r="F213" s="15"/>
      <c r="G213" s="15"/>
      <c r="H213" s="15"/>
      <c r="I213" s="13"/>
      <c r="J213" s="13"/>
      <c r="K213" s="16"/>
      <c r="L213" s="17"/>
      <c r="M213" s="13"/>
      <c r="N213" s="14"/>
      <c r="O213" s="13"/>
      <c r="P213" s="13"/>
    </row>
    <row r="214" spans="1:16" customFormat="1" x14ac:dyDescent="0.25">
      <c r="A214" s="13"/>
      <c r="B214" s="13"/>
      <c r="C214" s="14"/>
      <c r="D214" s="15"/>
      <c r="E214" s="15"/>
      <c r="F214" s="15"/>
      <c r="G214" s="15"/>
      <c r="H214" s="15"/>
      <c r="I214" s="13"/>
      <c r="J214" s="13"/>
      <c r="K214" s="16"/>
      <c r="L214" s="17"/>
      <c r="M214" s="13"/>
      <c r="N214" s="14"/>
      <c r="O214" s="13"/>
      <c r="P214" s="13"/>
    </row>
    <row r="215" spans="1:16" customFormat="1" x14ac:dyDescent="0.25">
      <c r="A215" s="13"/>
      <c r="B215" s="13"/>
      <c r="C215" s="14"/>
      <c r="D215" s="15"/>
      <c r="E215" s="15"/>
      <c r="F215" s="15"/>
      <c r="G215" s="15"/>
      <c r="H215" s="15"/>
      <c r="I215" s="13"/>
      <c r="J215" s="13"/>
      <c r="K215" s="16"/>
      <c r="L215" s="17"/>
      <c r="M215" s="13"/>
      <c r="N215" s="14"/>
      <c r="O215" s="13"/>
      <c r="P215" s="13"/>
    </row>
    <row r="216" spans="1:16" customFormat="1" x14ac:dyDescent="0.25">
      <c r="A216" s="13"/>
      <c r="B216" s="13"/>
      <c r="C216" s="14"/>
      <c r="D216" s="15"/>
      <c r="E216" s="15"/>
      <c r="F216" s="15"/>
      <c r="G216" s="15"/>
      <c r="H216" s="15"/>
      <c r="I216" s="13"/>
      <c r="J216" s="13"/>
      <c r="K216" s="16"/>
      <c r="L216" s="17"/>
      <c r="M216" s="13"/>
      <c r="N216" s="14"/>
      <c r="O216" s="13"/>
      <c r="P216" s="13"/>
    </row>
    <row r="217" spans="1:16" customFormat="1" x14ac:dyDescent="0.25">
      <c r="A217" s="13"/>
      <c r="B217" s="13"/>
      <c r="C217" s="14"/>
      <c r="D217" s="15"/>
      <c r="E217" s="20"/>
      <c r="F217" s="15"/>
      <c r="G217" s="15"/>
      <c r="H217" s="15"/>
      <c r="I217" s="13"/>
      <c r="J217" s="13"/>
      <c r="K217" s="16"/>
      <c r="L217" s="17"/>
      <c r="M217" s="18"/>
      <c r="N217" s="19"/>
      <c r="O217" s="18"/>
      <c r="P217" s="13"/>
    </row>
    <row r="218" spans="1:16" customFormat="1" x14ac:dyDescent="0.25">
      <c r="A218" s="13"/>
      <c r="B218" s="13"/>
      <c r="C218" s="14"/>
      <c r="D218" s="15"/>
      <c r="E218" s="15"/>
      <c r="F218" s="15"/>
      <c r="G218" s="15"/>
      <c r="H218" s="15"/>
      <c r="I218" s="13"/>
      <c r="J218" s="13"/>
      <c r="K218" s="16"/>
      <c r="L218" s="17"/>
      <c r="M218" s="13"/>
      <c r="N218" s="14"/>
      <c r="O218" s="13"/>
      <c r="P218" s="13"/>
    </row>
    <row r="219" spans="1:16" customFormat="1" x14ac:dyDescent="0.25">
      <c r="A219" s="13"/>
      <c r="B219" s="13"/>
      <c r="C219" s="14"/>
      <c r="D219" s="15"/>
      <c r="E219" s="20"/>
      <c r="F219" s="15"/>
      <c r="G219" s="15"/>
      <c r="H219" s="15"/>
      <c r="I219" s="13"/>
      <c r="J219" s="13"/>
      <c r="K219" s="16"/>
      <c r="L219" s="17"/>
      <c r="M219" s="18"/>
      <c r="N219" s="19"/>
      <c r="O219" s="18"/>
      <c r="P219" s="13"/>
    </row>
    <row r="220" spans="1:16" customFormat="1" x14ac:dyDescent="0.25">
      <c r="A220" s="13"/>
      <c r="B220" s="13"/>
      <c r="C220" s="14"/>
      <c r="D220" s="15"/>
      <c r="E220" s="15"/>
      <c r="F220" s="15"/>
      <c r="G220" s="15"/>
      <c r="H220" s="15"/>
      <c r="I220" s="13"/>
      <c r="J220" s="13"/>
      <c r="K220" s="16"/>
      <c r="L220" s="17"/>
      <c r="M220" s="13"/>
      <c r="N220" s="14"/>
      <c r="O220" s="13"/>
      <c r="P220" s="13"/>
    </row>
    <row r="221" spans="1:16" customFormat="1" x14ac:dyDescent="0.25">
      <c r="A221" s="13"/>
      <c r="B221" s="13"/>
      <c r="C221" s="14"/>
      <c r="D221" s="15"/>
      <c r="E221" s="15"/>
      <c r="F221" s="15"/>
      <c r="G221" s="15"/>
      <c r="H221" s="15"/>
      <c r="I221" s="13"/>
      <c r="J221" s="13"/>
      <c r="K221" s="16"/>
      <c r="L221" s="17"/>
      <c r="M221" s="13"/>
      <c r="N221" s="14"/>
      <c r="O221" s="13"/>
      <c r="P221" s="13"/>
    </row>
    <row r="222" spans="1:16" customFormat="1" x14ac:dyDescent="0.25">
      <c r="A222" s="13"/>
      <c r="B222" s="13"/>
      <c r="C222" s="14"/>
      <c r="D222" s="15"/>
      <c r="E222" s="15"/>
      <c r="F222" s="15"/>
      <c r="G222" s="15"/>
      <c r="H222" s="15"/>
      <c r="I222" s="13"/>
      <c r="J222" s="13"/>
      <c r="K222" s="16"/>
      <c r="L222" s="17"/>
      <c r="M222" s="13"/>
      <c r="N222" s="14"/>
      <c r="O222" s="13"/>
      <c r="P222" s="13"/>
    </row>
    <row r="223" spans="1:16" customFormat="1" x14ac:dyDescent="0.25">
      <c r="A223" s="13"/>
      <c r="B223" s="13"/>
      <c r="C223" s="14"/>
      <c r="D223" s="15"/>
      <c r="E223" s="15"/>
      <c r="F223" s="15"/>
      <c r="G223" s="15"/>
      <c r="H223" s="15"/>
      <c r="I223" s="13"/>
      <c r="J223" s="13"/>
      <c r="K223" s="16"/>
      <c r="L223" s="17"/>
      <c r="M223" s="13"/>
      <c r="N223" s="14"/>
      <c r="O223" s="13"/>
      <c r="P223" s="13"/>
    </row>
    <row r="224" spans="1:16" customFormat="1" x14ac:dyDescent="0.25">
      <c r="A224" s="13"/>
      <c r="B224" s="13"/>
      <c r="C224" s="14"/>
      <c r="D224" s="15"/>
      <c r="E224" s="15"/>
      <c r="F224" s="15"/>
      <c r="G224" s="15"/>
      <c r="H224" s="15"/>
      <c r="I224" s="13"/>
      <c r="J224" s="13"/>
      <c r="K224" s="16"/>
      <c r="L224" s="17"/>
      <c r="M224" s="13"/>
      <c r="N224" s="14"/>
      <c r="O224" s="13"/>
      <c r="P224" s="13"/>
    </row>
    <row r="225" spans="1:16" customFormat="1" x14ac:dyDescent="0.25">
      <c r="A225" s="13"/>
      <c r="B225" s="13"/>
      <c r="C225" s="14"/>
      <c r="D225" s="15"/>
      <c r="E225" s="15"/>
      <c r="F225" s="15"/>
      <c r="G225" s="15"/>
      <c r="H225" s="15"/>
      <c r="I225" s="13"/>
      <c r="J225" s="13"/>
      <c r="K225" s="16"/>
      <c r="L225" s="17"/>
      <c r="M225" s="13"/>
      <c r="N225" s="14"/>
      <c r="O225" s="13"/>
      <c r="P225" s="13"/>
    </row>
    <row r="226" spans="1:16" customFormat="1" x14ac:dyDescent="0.25">
      <c r="A226" s="13"/>
      <c r="B226" s="13"/>
      <c r="C226" s="14"/>
      <c r="D226" s="15"/>
      <c r="E226" s="15"/>
      <c r="F226" s="15"/>
      <c r="G226" s="15"/>
      <c r="H226" s="15"/>
      <c r="I226" s="13"/>
      <c r="J226" s="13"/>
      <c r="K226" s="16"/>
      <c r="L226" s="17"/>
      <c r="M226" s="13"/>
      <c r="N226" s="14"/>
      <c r="O226" s="13"/>
      <c r="P226" s="13"/>
    </row>
    <row r="227" spans="1:16" customFormat="1" x14ac:dyDescent="0.25">
      <c r="A227" s="13"/>
      <c r="B227" s="13"/>
      <c r="C227" s="14"/>
      <c r="D227" s="15"/>
      <c r="E227" s="15"/>
      <c r="F227" s="15"/>
      <c r="G227" s="15"/>
      <c r="H227" s="15"/>
      <c r="I227" s="13"/>
      <c r="J227" s="13"/>
      <c r="K227" s="16"/>
      <c r="L227" s="17"/>
      <c r="M227" s="13"/>
      <c r="N227" s="14"/>
      <c r="O227" s="13"/>
      <c r="P227" s="13"/>
    </row>
    <row r="228" spans="1:16" customFormat="1" x14ac:dyDescent="0.25">
      <c r="A228" s="13"/>
      <c r="B228" s="13"/>
      <c r="C228" s="14"/>
      <c r="D228" s="15"/>
      <c r="E228" s="15"/>
      <c r="F228" s="15"/>
      <c r="G228" s="15"/>
      <c r="H228" s="15"/>
      <c r="I228" s="13"/>
      <c r="J228" s="13"/>
      <c r="K228" s="16"/>
      <c r="L228" s="17"/>
      <c r="M228" s="13"/>
      <c r="N228" s="14"/>
      <c r="O228" s="13"/>
      <c r="P228" s="13"/>
    </row>
    <row r="229" spans="1:16" customFormat="1" x14ac:dyDescent="0.25">
      <c r="A229" s="13"/>
      <c r="B229" s="13"/>
      <c r="C229" s="14"/>
      <c r="D229" s="15"/>
      <c r="E229" s="15"/>
      <c r="F229" s="15"/>
      <c r="G229" s="15"/>
      <c r="H229" s="15"/>
      <c r="I229" s="13"/>
      <c r="J229" s="13"/>
      <c r="K229" s="16"/>
      <c r="L229" s="17"/>
      <c r="M229" s="13"/>
      <c r="N229" s="14"/>
      <c r="O229" s="13"/>
      <c r="P229" s="13"/>
    </row>
    <row r="230" spans="1:16" customFormat="1" x14ac:dyDescent="0.25">
      <c r="A230" s="13"/>
      <c r="B230" s="13"/>
      <c r="C230" s="14"/>
      <c r="D230" s="15"/>
      <c r="E230" s="15"/>
      <c r="F230" s="15"/>
      <c r="G230" s="15"/>
      <c r="H230" s="15"/>
      <c r="I230" s="13"/>
      <c r="J230" s="13"/>
      <c r="K230" s="16"/>
      <c r="L230" s="17"/>
      <c r="M230" s="13"/>
      <c r="N230" s="14"/>
      <c r="O230" s="13"/>
      <c r="P230" s="13"/>
    </row>
    <row r="231" spans="1:16" customFormat="1" x14ac:dyDescent="0.25">
      <c r="A231" s="13"/>
      <c r="B231" s="13"/>
      <c r="C231" s="14"/>
      <c r="D231" s="15"/>
      <c r="E231" s="15"/>
      <c r="F231" s="15"/>
      <c r="G231" s="15"/>
      <c r="H231" s="15"/>
      <c r="I231" s="13"/>
      <c r="J231" s="13"/>
      <c r="K231" s="16"/>
      <c r="L231" s="17"/>
      <c r="M231" s="13"/>
      <c r="N231" s="14"/>
      <c r="O231" s="13"/>
      <c r="P231" s="13"/>
    </row>
    <row r="232" spans="1:16" customFormat="1" x14ac:dyDescent="0.25">
      <c r="A232" s="13"/>
      <c r="B232" s="13"/>
      <c r="C232" s="14"/>
      <c r="D232" s="15"/>
      <c r="E232" s="15"/>
      <c r="F232" s="15"/>
      <c r="G232" s="15"/>
      <c r="H232" s="15"/>
      <c r="I232" s="13"/>
      <c r="J232" s="13"/>
      <c r="K232" s="16"/>
      <c r="L232" s="17"/>
      <c r="M232" s="13"/>
      <c r="N232" s="14"/>
      <c r="O232" s="13"/>
      <c r="P232" s="13"/>
    </row>
    <row r="233" spans="1:16" customFormat="1" x14ac:dyDescent="0.25">
      <c r="A233" s="13"/>
      <c r="B233" s="13"/>
      <c r="C233" s="14"/>
      <c r="D233" s="15"/>
      <c r="E233" s="20"/>
      <c r="F233" s="15"/>
      <c r="G233" s="15"/>
      <c r="H233" s="15"/>
      <c r="I233" s="13"/>
      <c r="J233" s="35"/>
      <c r="K233" s="16"/>
      <c r="L233" s="17"/>
      <c r="M233" s="18"/>
      <c r="N233" s="19"/>
      <c r="O233" s="18"/>
      <c r="P233" s="13"/>
    </row>
    <row r="234" spans="1:16" customFormat="1" x14ac:dyDescent="0.25">
      <c r="A234" s="13"/>
      <c r="B234" s="13"/>
      <c r="C234" s="14"/>
      <c r="D234" s="15"/>
      <c r="E234" s="15"/>
      <c r="F234" s="15"/>
      <c r="G234" s="15"/>
      <c r="H234" s="15"/>
      <c r="I234" s="13"/>
      <c r="J234" s="13"/>
      <c r="K234" s="16"/>
      <c r="L234" s="17"/>
      <c r="M234" s="13"/>
      <c r="N234" s="14"/>
      <c r="O234" s="13"/>
      <c r="P234" s="13"/>
    </row>
    <row r="235" spans="1:16" customFormat="1" x14ac:dyDescent="0.25">
      <c r="A235" s="13"/>
      <c r="B235" s="13"/>
      <c r="C235" s="14"/>
      <c r="D235" s="15"/>
      <c r="E235" s="15"/>
      <c r="F235" s="15"/>
      <c r="G235" s="15"/>
      <c r="H235" s="15"/>
      <c r="I235" s="13"/>
      <c r="J235" s="13"/>
      <c r="K235" s="16"/>
      <c r="L235" s="17"/>
      <c r="M235" s="13"/>
      <c r="N235" s="14"/>
      <c r="O235" s="13"/>
      <c r="P235" s="13"/>
    </row>
    <row r="236" spans="1:16" customFormat="1" x14ac:dyDescent="0.25">
      <c r="A236" s="13"/>
      <c r="B236" s="13"/>
      <c r="C236" s="14"/>
      <c r="D236" s="15"/>
      <c r="E236" s="20"/>
      <c r="F236" s="15"/>
      <c r="G236" s="15"/>
      <c r="H236" s="15"/>
      <c r="I236" s="13"/>
      <c r="J236" s="13"/>
      <c r="K236" s="16"/>
      <c r="L236" s="17"/>
      <c r="M236" s="18"/>
      <c r="N236" s="19"/>
      <c r="O236" s="18"/>
      <c r="P236" s="13"/>
    </row>
    <row r="237" spans="1:16" customFormat="1" x14ac:dyDescent="0.25">
      <c r="A237" s="13"/>
      <c r="B237" s="13"/>
      <c r="C237" s="14"/>
      <c r="D237" s="15"/>
      <c r="E237" s="20"/>
      <c r="F237" s="15"/>
      <c r="G237" s="15"/>
      <c r="H237" s="15"/>
      <c r="I237" s="13"/>
      <c r="J237" s="13"/>
      <c r="K237" s="16"/>
      <c r="L237" s="17"/>
      <c r="M237" s="18"/>
      <c r="N237" s="19"/>
      <c r="O237" s="18"/>
      <c r="P237" s="13"/>
    </row>
    <row r="238" spans="1:16" customFormat="1" x14ac:dyDescent="0.25">
      <c r="A238" s="13"/>
      <c r="B238" s="13"/>
      <c r="C238" s="14"/>
      <c r="D238" s="15"/>
      <c r="E238" s="15"/>
      <c r="F238" s="15"/>
      <c r="G238" s="15"/>
      <c r="H238" s="15"/>
      <c r="I238" s="13"/>
      <c r="J238" s="13"/>
      <c r="K238" s="16"/>
      <c r="L238" s="17"/>
      <c r="M238" s="13"/>
      <c r="N238" s="14"/>
      <c r="O238" s="13"/>
      <c r="P238" s="13"/>
    </row>
    <row r="239" spans="1:16" customFormat="1" ht="30" customHeight="1" x14ac:dyDescent="0.25">
      <c r="A239" s="13"/>
      <c r="B239" s="13"/>
      <c r="C239" s="14"/>
      <c r="D239" s="15"/>
      <c r="E239" s="15"/>
      <c r="F239" s="15"/>
      <c r="G239" s="15"/>
      <c r="H239" s="15"/>
      <c r="I239" s="13"/>
      <c r="J239" s="13"/>
      <c r="K239" s="16"/>
      <c r="L239" s="17"/>
      <c r="M239" s="13"/>
      <c r="N239" s="14"/>
      <c r="O239" s="13"/>
      <c r="P239" s="13"/>
    </row>
    <row r="240" spans="1:16" customFormat="1" x14ac:dyDescent="0.25">
      <c r="A240" s="13"/>
      <c r="B240" s="13"/>
      <c r="C240" s="14"/>
      <c r="D240" s="15"/>
      <c r="E240" s="20"/>
      <c r="F240" s="15"/>
      <c r="G240" s="15"/>
      <c r="H240" s="15"/>
      <c r="I240" s="13"/>
      <c r="J240" s="13"/>
      <c r="K240" s="16"/>
      <c r="L240" s="22"/>
      <c r="M240" s="18"/>
      <c r="N240" s="19"/>
      <c r="O240" s="18"/>
      <c r="P240" s="13"/>
    </row>
    <row r="241" spans="1:16" customFormat="1" x14ac:dyDescent="0.25">
      <c r="A241" s="13"/>
      <c r="B241" s="13"/>
      <c r="C241" s="14"/>
      <c r="D241" s="15"/>
      <c r="E241" s="15"/>
      <c r="F241" s="15"/>
      <c r="G241" s="15"/>
      <c r="H241" s="15"/>
      <c r="I241" s="13"/>
      <c r="J241" s="13"/>
      <c r="K241" s="16"/>
      <c r="L241" s="17"/>
      <c r="M241" s="13"/>
      <c r="N241" s="14"/>
      <c r="O241" s="13"/>
      <c r="P241" s="13"/>
    </row>
    <row r="242" spans="1:16" customFormat="1" x14ac:dyDescent="0.25">
      <c r="A242" s="13"/>
      <c r="B242" s="13"/>
      <c r="C242" s="14"/>
      <c r="D242" s="15"/>
      <c r="E242" s="15"/>
      <c r="F242" s="15"/>
      <c r="G242" s="15"/>
      <c r="H242" s="15"/>
      <c r="I242" s="13"/>
      <c r="J242" s="13"/>
      <c r="K242" s="16"/>
      <c r="L242" s="17"/>
      <c r="M242" s="13"/>
      <c r="N242" s="14"/>
      <c r="O242" s="13"/>
      <c r="P242" s="13"/>
    </row>
    <row r="243" spans="1:16" customFormat="1" x14ac:dyDescent="0.25">
      <c r="A243" s="13"/>
      <c r="B243" s="13"/>
      <c r="C243" s="14"/>
      <c r="D243" s="15"/>
      <c r="E243" s="15"/>
      <c r="F243" s="15"/>
      <c r="G243" s="15"/>
      <c r="H243" s="15"/>
      <c r="I243" s="13"/>
      <c r="J243" s="13"/>
      <c r="K243" s="16"/>
      <c r="L243" s="17"/>
      <c r="M243" s="13"/>
      <c r="N243" s="14"/>
      <c r="O243" s="13"/>
      <c r="P243" s="13"/>
    </row>
    <row r="244" spans="1:16" customFormat="1" x14ac:dyDescent="0.25">
      <c r="A244" s="13"/>
      <c r="B244" s="13"/>
      <c r="C244" s="14"/>
      <c r="D244" s="15"/>
      <c r="E244" s="20"/>
      <c r="F244" s="15"/>
      <c r="G244" s="15"/>
      <c r="H244" s="15"/>
      <c r="I244" s="13"/>
      <c r="J244" s="13"/>
      <c r="K244" s="16"/>
      <c r="L244" s="17"/>
      <c r="M244" s="18"/>
      <c r="N244" s="19"/>
      <c r="O244" s="18"/>
      <c r="P244" s="13"/>
    </row>
    <row r="245" spans="1:16" customFormat="1" x14ac:dyDescent="0.25">
      <c r="A245" s="13"/>
      <c r="B245" s="13"/>
      <c r="C245" s="14"/>
      <c r="D245" s="15"/>
      <c r="E245" s="15"/>
      <c r="F245" s="15"/>
      <c r="G245" s="15"/>
      <c r="H245" s="15"/>
      <c r="I245" s="13"/>
      <c r="J245" s="13"/>
      <c r="K245" s="16"/>
      <c r="L245" s="17"/>
      <c r="M245" s="13"/>
      <c r="N245" s="14"/>
      <c r="O245" s="13"/>
      <c r="P245" s="13"/>
    </row>
    <row r="246" spans="1:16" customFormat="1" ht="29.25" customHeight="1" x14ac:dyDescent="0.25">
      <c r="A246" s="13"/>
      <c r="B246" s="13"/>
      <c r="C246" s="14"/>
      <c r="D246" s="15"/>
      <c r="E246" s="15"/>
      <c r="F246" s="15"/>
      <c r="G246" s="15"/>
      <c r="H246" s="15"/>
      <c r="I246" s="13"/>
      <c r="J246" s="13"/>
      <c r="K246" s="16"/>
      <c r="L246" s="17"/>
      <c r="M246" s="13"/>
      <c r="N246" s="14"/>
      <c r="O246" s="13"/>
      <c r="P246" s="13"/>
    </row>
    <row r="247" spans="1:16" customFormat="1" x14ac:dyDescent="0.25">
      <c r="A247" s="13"/>
      <c r="B247" s="13"/>
      <c r="C247" s="14"/>
      <c r="D247" s="15"/>
      <c r="E247" s="20"/>
      <c r="F247" s="15"/>
      <c r="G247" s="15"/>
      <c r="H247" s="15"/>
      <c r="I247" s="13"/>
      <c r="J247" s="13"/>
      <c r="K247" s="16"/>
      <c r="L247" s="17"/>
      <c r="M247" s="18"/>
      <c r="N247" s="19"/>
      <c r="O247" s="18"/>
      <c r="P247" s="13"/>
    </row>
    <row r="248" spans="1:16" customFormat="1" x14ac:dyDescent="0.25">
      <c r="A248" s="13"/>
      <c r="B248" s="13"/>
      <c r="C248" s="14"/>
      <c r="D248" s="15"/>
      <c r="E248" s="15"/>
      <c r="F248" s="15"/>
      <c r="G248" s="15"/>
      <c r="H248" s="15"/>
      <c r="I248" s="13"/>
      <c r="J248" s="13"/>
      <c r="K248" s="16"/>
      <c r="L248" s="17"/>
      <c r="M248" s="13"/>
      <c r="N248" s="14"/>
      <c r="O248" s="13"/>
      <c r="P248" s="13"/>
    </row>
    <row r="249" spans="1:16" customFormat="1" x14ac:dyDescent="0.25">
      <c r="A249" s="13"/>
      <c r="B249" s="13"/>
      <c r="C249" s="14"/>
      <c r="D249" s="15"/>
      <c r="E249" s="15"/>
      <c r="F249" s="15"/>
      <c r="G249" s="15"/>
      <c r="H249" s="15"/>
      <c r="I249" s="13"/>
      <c r="J249" s="13"/>
      <c r="K249" s="16"/>
      <c r="L249" s="17"/>
      <c r="M249" s="13"/>
      <c r="N249" s="14"/>
      <c r="O249" s="13"/>
      <c r="P249" s="13"/>
    </row>
    <row r="250" spans="1:16" customFormat="1" x14ac:dyDescent="0.25">
      <c r="A250" s="13"/>
      <c r="B250" s="13"/>
      <c r="C250" s="14"/>
      <c r="D250" s="15"/>
      <c r="E250" s="15"/>
      <c r="F250" s="15"/>
      <c r="G250" s="15"/>
      <c r="H250" s="15"/>
      <c r="I250" s="13"/>
      <c r="J250" s="13"/>
      <c r="K250" s="16"/>
      <c r="L250" s="17"/>
      <c r="M250" s="13"/>
      <c r="N250" s="14"/>
      <c r="O250" s="13"/>
      <c r="P250" s="13"/>
    </row>
    <row r="251" spans="1:16" customFormat="1" x14ac:dyDescent="0.25">
      <c r="A251" s="13"/>
      <c r="B251" s="13"/>
      <c r="C251" s="14"/>
      <c r="D251" s="15"/>
      <c r="E251" s="15"/>
      <c r="F251" s="15"/>
      <c r="G251" s="15"/>
      <c r="H251" s="15"/>
      <c r="I251" s="13"/>
      <c r="J251" s="13"/>
      <c r="K251" s="16"/>
      <c r="L251" s="17"/>
      <c r="M251" s="13"/>
      <c r="N251" s="14"/>
      <c r="O251" s="13"/>
      <c r="P251" s="13"/>
    </row>
    <row r="252" spans="1:16" customFormat="1" x14ac:dyDescent="0.25">
      <c r="A252" s="13"/>
      <c r="B252" s="13"/>
      <c r="C252" s="14"/>
      <c r="D252" s="15"/>
      <c r="E252" s="15"/>
      <c r="F252" s="15"/>
      <c r="G252" s="15"/>
      <c r="H252" s="15"/>
      <c r="I252" s="13"/>
      <c r="J252" s="13"/>
      <c r="K252" s="16"/>
      <c r="L252" s="17"/>
      <c r="M252" s="13"/>
      <c r="N252" s="14"/>
      <c r="O252" s="13"/>
      <c r="P252" s="13"/>
    </row>
    <row r="253" spans="1:16" customFormat="1" x14ac:dyDescent="0.25">
      <c r="A253" s="13"/>
      <c r="B253" s="13"/>
      <c r="C253" s="14"/>
      <c r="D253" s="15"/>
      <c r="E253" s="15"/>
      <c r="F253" s="15"/>
      <c r="G253" s="15"/>
      <c r="H253" s="15"/>
      <c r="I253" s="13"/>
      <c r="J253" s="13"/>
      <c r="K253" s="16"/>
      <c r="L253" s="17"/>
      <c r="M253" s="13"/>
      <c r="N253" s="14"/>
      <c r="O253" s="13"/>
      <c r="P253" s="13"/>
    </row>
    <row r="254" spans="1:16" customFormat="1" x14ac:dyDescent="0.25">
      <c r="A254" s="13"/>
      <c r="B254" s="13"/>
      <c r="C254" s="14"/>
      <c r="D254" s="15"/>
      <c r="E254" s="15"/>
      <c r="F254" s="15"/>
      <c r="G254" s="15"/>
      <c r="H254" s="15"/>
      <c r="I254" s="13"/>
      <c r="J254" s="13"/>
      <c r="K254" s="16"/>
      <c r="L254" s="17"/>
      <c r="M254" s="13"/>
      <c r="N254" s="14"/>
      <c r="O254" s="13"/>
      <c r="P254" s="13"/>
    </row>
    <row r="255" spans="1:16" customFormat="1" x14ac:dyDescent="0.25">
      <c r="A255" s="13"/>
      <c r="B255" s="13"/>
      <c r="C255" s="14"/>
      <c r="D255" s="15"/>
      <c r="E255" s="20"/>
      <c r="F255" s="15"/>
      <c r="G255" s="15"/>
      <c r="H255" s="15"/>
      <c r="I255" s="13"/>
      <c r="J255" s="13"/>
      <c r="K255" s="16"/>
      <c r="L255" s="17"/>
      <c r="M255" s="18"/>
      <c r="N255" s="19"/>
      <c r="O255" s="18"/>
      <c r="P255" s="13"/>
    </row>
    <row r="256" spans="1:16" customFormat="1" x14ac:dyDescent="0.25">
      <c r="A256" s="13"/>
      <c r="B256" s="13"/>
      <c r="C256" s="14"/>
      <c r="D256" s="15"/>
      <c r="E256" s="15"/>
      <c r="F256" s="15"/>
      <c r="G256" s="15"/>
      <c r="H256" s="15"/>
      <c r="I256" s="13"/>
      <c r="J256" s="13"/>
      <c r="K256" s="16"/>
      <c r="L256" s="17"/>
      <c r="M256" s="13"/>
      <c r="N256" s="14"/>
      <c r="O256" s="13"/>
      <c r="P256" s="13"/>
    </row>
    <row r="257" spans="1:16" customFormat="1" x14ac:dyDescent="0.25">
      <c r="A257" s="13"/>
      <c r="B257" s="13"/>
      <c r="C257" s="14"/>
      <c r="D257" s="15"/>
      <c r="E257" s="15"/>
      <c r="F257" s="15"/>
      <c r="G257" s="15"/>
      <c r="H257" s="15"/>
      <c r="I257" s="13"/>
      <c r="J257" s="13"/>
      <c r="K257" s="16"/>
      <c r="L257" s="17"/>
      <c r="M257" s="13"/>
      <c r="N257" s="14"/>
      <c r="O257" s="13"/>
      <c r="P257" s="13"/>
    </row>
    <row r="258" spans="1:16" customFormat="1" x14ac:dyDescent="0.25">
      <c r="A258" s="13"/>
      <c r="B258" s="13"/>
      <c r="C258" s="14"/>
      <c r="D258" s="15"/>
      <c r="E258" s="15"/>
      <c r="F258" s="15"/>
      <c r="G258" s="15"/>
      <c r="H258" s="15"/>
      <c r="I258" s="13"/>
      <c r="J258" s="13"/>
      <c r="K258" s="16"/>
      <c r="L258" s="17"/>
      <c r="M258" s="13"/>
      <c r="N258" s="14"/>
      <c r="O258" s="13"/>
      <c r="P258" s="13"/>
    </row>
    <row r="259" spans="1:16" customFormat="1" x14ac:dyDescent="0.25">
      <c r="A259" s="13"/>
      <c r="B259" s="13"/>
      <c r="C259" s="14"/>
      <c r="D259" s="15"/>
      <c r="E259" s="15"/>
      <c r="F259" s="15"/>
      <c r="G259" s="15"/>
      <c r="H259" s="15"/>
      <c r="I259" s="13"/>
      <c r="J259" s="13"/>
      <c r="K259" s="16"/>
      <c r="L259" s="17"/>
      <c r="M259" s="13"/>
      <c r="N259" s="14"/>
      <c r="O259" s="13"/>
      <c r="P259" s="13"/>
    </row>
    <row r="260" spans="1:16" customFormat="1" x14ac:dyDescent="0.25">
      <c r="A260" s="13"/>
      <c r="B260" s="13"/>
      <c r="C260" s="14"/>
      <c r="D260" s="15"/>
      <c r="E260" s="15"/>
      <c r="F260" s="15"/>
      <c r="G260" s="15"/>
      <c r="H260" s="15"/>
      <c r="I260" s="13"/>
      <c r="J260" s="13"/>
      <c r="K260" s="16"/>
      <c r="L260" s="17"/>
      <c r="M260" s="13"/>
      <c r="N260" s="14"/>
      <c r="O260" s="13"/>
      <c r="P260" s="13"/>
    </row>
    <row r="261" spans="1:16" customFormat="1" x14ac:dyDescent="0.25">
      <c r="A261" s="13"/>
      <c r="B261" s="13"/>
      <c r="C261" s="14"/>
      <c r="D261" s="15"/>
      <c r="E261" s="15"/>
      <c r="F261" s="15"/>
      <c r="G261" s="15"/>
      <c r="H261" s="15"/>
      <c r="I261" s="13"/>
      <c r="J261" s="13"/>
      <c r="K261" s="16"/>
      <c r="L261" s="17"/>
      <c r="M261" s="13"/>
      <c r="N261" s="14"/>
      <c r="O261" s="13"/>
      <c r="P261" s="13"/>
    </row>
    <row r="262" spans="1:16" customFormat="1" x14ac:dyDescent="0.25">
      <c r="A262" s="13"/>
      <c r="B262" s="13"/>
      <c r="C262" s="14"/>
      <c r="D262" s="15"/>
      <c r="E262" s="15"/>
      <c r="F262" s="15"/>
      <c r="G262" s="15"/>
      <c r="H262" s="15"/>
      <c r="I262" s="13"/>
      <c r="J262" s="13"/>
      <c r="K262" s="16"/>
      <c r="L262" s="17"/>
      <c r="M262" s="13"/>
      <c r="N262" s="13"/>
      <c r="O262" s="13"/>
      <c r="P262" s="13"/>
    </row>
    <row r="263" spans="1:16" customFormat="1" x14ac:dyDescent="0.25">
      <c r="A263" s="13"/>
      <c r="B263" s="13"/>
      <c r="C263" s="14"/>
      <c r="D263" s="15"/>
      <c r="E263" s="15"/>
      <c r="F263" s="15"/>
      <c r="G263" s="15"/>
      <c r="H263" s="15"/>
      <c r="I263" s="13"/>
      <c r="J263" s="13"/>
      <c r="K263" s="16"/>
      <c r="L263" s="17"/>
      <c r="M263" s="13"/>
      <c r="N263" s="14"/>
      <c r="O263" s="13"/>
      <c r="P263" s="13"/>
    </row>
    <row r="264" spans="1:16" customFormat="1" x14ac:dyDescent="0.25">
      <c r="A264" s="13"/>
      <c r="B264" s="13"/>
      <c r="C264" s="14"/>
      <c r="D264" s="15"/>
      <c r="E264" s="15"/>
      <c r="F264" s="15"/>
      <c r="G264" s="15"/>
      <c r="H264" s="15"/>
      <c r="I264" s="13"/>
      <c r="J264" s="13"/>
      <c r="K264" s="16"/>
      <c r="L264" s="17"/>
      <c r="M264" s="13"/>
      <c r="N264" s="14"/>
      <c r="O264" s="13"/>
      <c r="P264" s="13"/>
    </row>
    <row r="265" spans="1:16" customFormat="1" x14ac:dyDescent="0.25">
      <c r="A265" s="13"/>
      <c r="B265" s="13"/>
      <c r="C265" s="14"/>
      <c r="D265" s="15"/>
      <c r="E265" s="15"/>
      <c r="F265" s="15"/>
      <c r="G265" s="15"/>
      <c r="H265" s="15"/>
      <c r="I265" s="13"/>
      <c r="J265" s="13"/>
      <c r="K265" s="16"/>
      <c r="L265" s="17"/>
      <c r="M265" s="13"/>
      <c r="N265" s="14"/>
      <c r="O265" s="13"/>
      <c r="P265" s="13"/>
    </row>
    <row r="266" spans="1:16" customFormat="1" x14ac:dyDescent="0.25">
      <c r="A266" s="13"/>
      <c r="B266" s="13"/>
      <c r="C266" s="14"/>
      <c r="D266" s="15"/>
      <c r="E266" s="15"/>
      <c r="F266" s="15"/>
      <c r="G266" s="15"/>
      <c r="H266" s="15"/>
      <c r="I266" s="13"/>
      <c r="J266" s="13"/>
      <c r="K266" s="16"/>
      <c r="L266" s="17"/>
      <c r="M266" s="13"/>
      <c r="N266" s="14"/>
      <c r="O266" s="13"/>
      <c r="P266" s="13"/>
    </row>
    <row r="267" spans="1:16" customFormat="1" x14ac:dyDescent="0.25">
      <c r="A267" s="13"/>
      <c r="B267" s="13"/>
      <c r="C267" s="14"/>
      <c r="D267" s="15"/>
      <c r="E267" s="15"/>
      <c r="F267" s="15"/>
      <c r="G267" s="15"/>
      <c r="H267" s="15"/>
      <c r="I267" s="13"/>
      <c r="J267" s="13"/>
      <c r="K267" s="16"/>
      <c r="L267" s="17"/>
      <c r="M267" s="13"/>
      <c r="N267" s="14"/>
      <c r="O267" s="13"/>
      <c r="P267" s="13"/>
    </row>
    <row r="268" spans="1:16" customFormat="1" x14ac:dyDescent="0.25">
      <c r="A268" s="13"/>
      <c r="B268" s="13"/>
      <c r="C268" s="14"/>
      <c r="D268" s="15"/>
      <c r="E268" s="15"/>
      <c r="F268" s="15"/>
      <c r="G268" s="15"/>
      <c r="H268" s="15"/>
      <c r="I268" s="13"/>
      <c r="J268" s="13"/>
      <c r="K268" s="16"/>
      <c r="L268" s="17"/>
      <c r="M268" s="13"/>
      <c r="N268" s="14"/>
      <c r="O268" s="13"/>
      <c r="P268" s="13"/>
    </row>
    <row r="269" spans="1:16" customFormat="1" x14ac:dyDescent="0.25">
      <c r="A269" s="13"/>
      <c r="B269" s="13"/>
      <c r="C269" s="14"/>
      <c r="D269" s="15"/>
      <c r="E269" s="15"/>
      <c r="F269" s="15"/>
      <c r="G269" s="15"/>
      <c r="H269" s="15"/>
      <c r="I269" s="13"/>
      <c r="J269" s="13"/>
      <c r="K269" s="16"/>
      <c r="L269" s="17"/>
      <c r="M269" s="13"/>
      <c r="N269" s="14"/>
      <c r="O269" s="13"/>
      <c r="P269" s="13"/>
    </row>
    <row r="270" spans="1:16" customFormat="1" x14ac:dyDescent="0.25">
      <c r="A270" s="13"/>
      <c r="B270" s="13"/>
      <c r="C270" s="14"/>
      <c r="D270" s="15"/>
      <c r="E270" s="15"/>
      <c r="F270" s="15"/>
      <c r="G270" s="15"/>
      <c r="H270" s="15"/>
      <c r="I270" s="13"/>
      <c r="J270" s="13"/>
      <c r="K270" s="16"/>
      <c r="L270" s="17"/>
      <c r="M270" s="13"/>
      <c r="N270" s="14"/>
      <c r="O270" s="13"/>
      <c r="P270" s="13"/>
    </row>
    <row r="271" spans="1:16" customFormat="1" x14ac:dyDescent="0.25">
      <c r="A271" s="13"/>
      <c r="B271" s="13"/>
      <c r="C271" s="14"/>
      <c r="D271" s="15"/>
      <c r="E271" s="15"/>
      <c r="F271" s="15"/>
      <c r="G271" s="15"/>
      <c r="H271" s="15"/>
      <c r="I271" s="13"/>
      <c r="J271" s="13"/>
      <c r="K271" s="16"/>
      <c r="L271" s="17"/>
      <c r="M271" s="13"/>
      <c r="N271" s="14"/>
      <c r="O271" s="13"/>
      <c r="P271" s="13"/>
    </row>
    <row r="272" spans="1:16" customFormat="1" x14ac:dyDescent="0.25">
      <c r="A272" s="13"/>
      <c r="B272" s="13"/>
      <c r="C272" s="14"/>
      <c r="D272" s="15"/>
      <c r="E272" s="15"/>
      <c r="F272" s="15"/>
      <c r="G272" s="15"/>
      <c r="H272" s="15"/>
      <c r="I272" s="13"/>
      <c r="J272" s="13"/>
      <c r="K272" s="16"/>
      <c r="L272" s="17"/>
      <c r="M272" s="13"/>
      <c r="N272" s="14"/>
      <c r="O272" s="13"/>
      <c r="P272" s="13"/>
    </row>
    <row r="273" spans="1:16" customFormat="1" x14ac:dyDescent="0.25">
      <c r="A273" s="13"/>
      <c r="B273" s="13"/>
      <c r="C273" s="14"/>
      <c r="D273" s="15"/>
      <c r="E273" s="15"/>
      <c r="F273" s="15"/>
      <c r="G273" s="15"/>
      <c r="H273" s="15"/>
      <c r="I273" s="13"/>
      <c r="J273" s="13"/>
      <c r="K273" s="16"/>
      <c r="L273" s="17"/>
      <c r="M273" s="13"/>
      <c r="N273" s="14"/>
      <c r="O273" s="13"/>
      <c r="P273" s="13"/>
    </row>
    <row r="274" spans="1:16" customFormat="1" x14ac:dyDescent="0.25">
      <c r="A274" s="13"/>
      <c r="B274" s="13"/>
      <c r="C274" s="14"/>
      <c r="D274" s="15"/>
      <c r="E274" s="15"/>
      <c r="F274" s="15"/>
      <c r="G274" s="15"/>
      <c r="H274" s="15"/>
      <c r="I274" s="13"/>
      <c r="J274" s="13"/>
      <c r="K274" s="16"/>
      <c r="L274" s="17"/>
      <c r="M274" s="13"/>
      <c r="N274" s="14"/>
      <c r="O274" s="13"/>
      <c r="P274" s="13"/>
    </row>
    <row r="275" spans="1:16" customFormat="1" x14ac:dyDescent="0.25">
      <c r="A275" s="13"/>
      <c r="B275" s="13"/>
      <c r="C275" s="14"/>
      <c r="D275" s="15"/>
      <c r="E275" s="15"/>
      <c r="F275" s="15"/>
      <c r="G275" s="15"/>
      <c r="H275" s="15"/>
      <c r="I275" s="13"/>
      <c r="J275" s="13"/>
      <c r="K275" s="16"/>
      <c r="L275" s="17"/>
      <c r="M275" s="13"/>
      <c r="N275" s="14"/>
      <c r="O275" s="13"/>
      <c r="P275" s="13"/>
    </row>
    <row r="276" spans="1:16" customFormat="1" x14ac:dyDescent="0.25">
      <c r="A276" s="13"/>
      <c r="B276" s="13"/>
      <c r="C276" s="14"/>
      <c r="D276" s="15"/>
      <c r="E276" s="15"/>
      <c r="F276" s="15"/>
      <c r="G276" s="15"/>
      <c r="H276" s="15"/>
      <c r="I276" s="13"/>
      <c r="J276" s="13"/>
      <c r="K276" s="16"/>
      <c r="L276" s="17"/>
      <c r="M276" s="13"/>
      <c r="N276" s="14"/>
      <c r="O276" s="13"/>
      <c r="P276" s="13"/>
    </row>
    <row r="277" spans="1:16" customFormat="1" x14ac:dyDescent="0.25">
      <c r="A277" s="13"/>
      <c r="B277" s="13"/>
      <c r="C277" s="14"/>
      <c r="D277" s="15"/>
      <c r="E277" s="15"/>
      <c r="F277" s="15"/>
      <c r="G277" s="15"/>
      <c r="H277" s="15"/>
      <c r="I277" s="13"/>
      <c r="J277" s="13"/>
      <c r="K277" s="16"/>
      <c r="L277" s="17"/>
      <c r="M277" s="13"/>
      <c r="N277" s="14"/>
      <c r="O277" s="13"/>
      <c r="P277" s="13"/>
    </row>
    <row r="278" spans="1:16" customFormat="1" x14ac:dyDescent="0.25">
      <c r="A278" s="13"/>
      <c r="B278" s="13"/>
      <c r="C278" s="14"/>
      <c r="D278" s="15"/>
      <c r="E278" s="15"/>
      <c r="F278" s="15"/>
      <c r="G278" s="15"/>
      <c r="H278" s="15"/>
      <c r="I278" s="13"/>
      <c r="J278" s="13"/>
      <c r="K278" s="16"/>
      <c r="L278" s="17"/>
      <c r="M278" s="13"/>
      <c r="N278" s="14"/>
      <c r="O278" s="13"/>
      <c r="P278" s="13"/>
    </row>
    <row r="279" spans="1:16" customFormat="1" x14ac:dyDescent="0.25">
      <c r="A279" s="13"/>
      <c r="B279" s="13"/>
      <c r="C279" s="14"/>
      <c r="D279" s="15"/>
      <c r="E279" s="15"/>
      <c r="F279" s="15"/>
      <c r="G279" s="15"/>
      <c r="H279" s="15"/>
      <c r="I279" s="13"/>
      <c r="J279" s="13"/>
      <c r="K279" s="16"/>
      <c r="L279" s="17"/>
      <c r="M279" s="13"/>
      <c r="N279" s="14"/>
      <c r="O279" s="13"/>
      <c r="P279" s="13"/>
    </row>
    <row r="280" spans="1:16" customFormat="1" x14ac:dyDescent="0.25">
      <c r="A280" s="13"/>
      <c r="B280" s="13"/>
      <c r="C280" s="14"/>
      <c r="D280" s="15"/>
      <c r="E280" s="15"/>
      <c r="F280" s="15"/>
      <c r="G280" s="15"/>
      <c r="H280" s="15"/>
      <c r="I280" s="13"/>
      <c r="J280" s="13"/>
      <c r="K280" s="16"/>
      <c r="L280" s="17"/>
      <c r="M280" s="13"/>
      <c r="N280" s="14"/>
      <c r="O280" s="13"/>
      <c r="P280" s="13"/>
    </row>
    <row r="281" spans="1:16" customFormat="1" x14ac:dyDescent="0.25">
      <c r="A281" s="13"/>
      <c r="B281" s="13"/>
      <c r="C281" s="14"/>
      <c r="D281" s="15"/>
      <c r="E281" s="15"/>
      <c r="F281" s="15"/>
      <c r="G281" s="15"/>
      <c r="H281" s="15"/>
      <c r="I281" s="13"/>
      <c r="J281" s="13"/>
      <c r="K281" s="16"/>
      <c r="L281" s="17"/>
      <c r="M281" s="13"/>
      <c r="N281" s="14"/>
      <c r="O281" s="13"/>
      <c r="P281" s="13"/>
    </row>
    <row r="282" spans="1:16" customFormat="1" x14ac:dyDescent="0.25">
      <c r="A282" s="13"/>
      <c r="B282" s="13"/>
      <c r="C282" s="14"/>
      <c r="D282" s="15"/>
      <c r="E282" s="15"/>
      <c r="F282" s="15"/>
      <c r="G282" s="15"/>
      <c r="H282" s="15"/>
      <c r="I282" s="13"/>
      <c r="J282" s="13"/>
      <c r="K282" s="16"/>
      <c r="L282" s="17"/>
      <c r="M282" s="13"/>
      <c r="N282" s="14"/>
      <c r="O282" s="13"/>
      <c r="P282" s="13"/>
    </row>
    <row r="283" spans="1:16" customFormat="1" x14ac:dyDescent="0.25">
      <c r="A283" s="13"/>
      <c r="B283" s="13"/>
      <c r="C283" s="14"/>
      <c r="D283" s="15"/>
      <c r="E283" s="15"/>
      <c r="F283" s="15"/>
      <c r="G283" s="15"/>
      <c r="H283" s="15"/>
      <c r="I283" s="13"/>
      <c r="J283" s="13"/>
      <c r="K283" s="16"/>
      <c r="L283" s="17"/>
      <c r="M283" s="13"/>
      <c r="N283" s="14"/>
      <c r="O283" s="13"/>
      <c r="P283" s="13"/>
    </row>
    <row r="284" spans="1:16" customFormat="1" x14ac:dyDescent="0.25">
      <c r="A284" s="13"/>
      <c r="B284" s="13"/>
      <c r="C284" s="14"/>
      <c r="D284" s="15"/>
      <c r="E284" s="15"/>
      <c r="F284" s="15"/>
      <c r="G284" s="15"/>
      <c r="H284" s="15"/>
      <c r="I284" s="13"/>
      <c r="J284" s="13"/>
      <c r="K284" s="16"/>
      <c r="L284" s="17"/>
      <c r="M284" s="13"/>
      <c r="N284" s="14"/>
      <c r="O284" s="13"/>
      <c r="P284" s="13"/>
    </row>
    <row r="285" spans="1:16" customFormat="1" x14ac:dyDescent="0.25">
      <c r="A285" s="13"/>
      <c r="B285" s="13"/>
      <c r="C285" s="14"/>
      <c r="D285" s="15"/>
      <c r="E285" s="15"/>
      <c r="F285" s="15"/>
      <c r="G285" s="15"/>
      <c r="H285" s="15"/>
      <c r="I285" s="13"/>
      <c r="J285" s="36"/>
      <c r="K285" s="16"/>
      <c r="L285" s="17"/>
      <c r="M285" s="13"/>
      <c r="N285" s="14"/>
      <c r="O285" s="13"/>
      <c r="P285" s="13"/>
    </row>
    <row r="286" spans="1:16" customFormat="1" x14ac:dyDescent="0.25">
      <c r="A286" s="13"/>
      <c r="B286" s="13"/>
      <c r="C286" s="14"/>
      <c r="D286" s="15"/>
      <c r="E286" s="15"/>
      <c r="F286" s="15"/>
      <c r="G286" s="15"/>
      <c r="H286" s="15"/>
      <c r="I286" s="13"/>
      <c r="J286" s="13"/>
      <c r="K286" s="16"/>
      <c r="L286" s="17"/>
      <c r="M286" s="13"/>
      <c r="N286" s="14"/>
      <c r="O286" s="13"/>
      <c r="P286" s="13"/>
    </row>
    <row r="287" spans="1:16" customFormat="1" x14ac:dyDescent="0.25">
      <c r="A287" s="13"/>
      <c r="B287" s="13"/>
      <c r="C287" s="14"/>
      <c r="D287" s="15"/>
      <c r="E287" s="15"/>
      <c r="F287" s="15"/>
      <c r="G287" s="15"/>
      <c r="H287" s="15"/>
      <c r="I287" s="13"/>
      <c r="J287" s="13"/>
      <c r="K287" s="16"/>
      <c r="L287" s="17"/>
      <c r="M287" s="13"/>
      <c r="N287" s="14"/>
      <c r="O287" s="13"/>
      <c r="P287" s="13"/>
    </row>
    <row r="288" spans="1:16" customFormat="1" x14ac:dyDescent="0.25">
      <c r="A288" s="13"/>
      <c r="B288" s="13"/>
      <c r="C288" s="14"/>
      <c r="D288" s="15"/>
      <c r="E288" s="15"/>
      <c r="F288" s="15"/>
      <c r="G288" s="15"/>
      <c r="H288" s="15"/>
      <c r="I288" s="13"/>
      <c r="J288" s="13"/>
      <c r="K288" s="16"/>
      <c r="L288" s="17"/>
      <c r="M288" s="13"/>
      <c r="N288" s="14"/>
      <c r="O288" s="13"/>
      <c r="P288" s="13"/>
    </row>
    <row r="289" spans="1:16" customFormat="1" x14ac:dyDescent="0.25">
      <c r="A289" s="13"/>
      <c r="B289" s="13"/>
      <c r="C289" s="14"/>
      <c r="D289" s="15"/>
      <c r="E289" s="15"/>
      <c r="F289" s="15"/>
      <c r="G289" s="15"/>
      <c r="H289" s="15"/>
      <c r="I289" s="13"/>
      <c r="J289" s="13"/>
      <c r="K289" s="16"/>
      <c r="L289" s="17"/>
      <c r="M289" s="13"/>
      <c r="N289" s="14"/>
      <c r="O289" s="13"/>
      <c r="P289" s="13"/>
    </row>
    <row r="290" spans="1:16" customFormat="1" x14ac:dyDescent="0.25">
      <c r="A290" s="13"/>
      <c r="B290" s="13"/>
      <c r="C290" s="14"/>
      <c r="D290" s="15"/>
      <c r="E290" s="15"/>
      <c r="F290" s="15"/>
      <c r="G290" s="15"/>
      <c r="H290" s="15"/>
      <c r="I290" s="13"/>
      <c r="J290" s="13"/>
      <c r="K290" s="16"/>
      <c r="L290" s="17"/>
      <c r="M290" s="13"/>
      <c r="N290" s="14"/>
      <c r="O290" s="13"/>
      <c r="P290" s="13"/>
    </row>
    <row r="291" spans="1:16" customFormat="1" x14ac:dyDescent="0.25">
      <c r="A291" s="13"/>
      <c r="B291" s="13"/>
      <c r="C291" s="14"/>
      <c r="D291" s="15"/>
      <c r="E291" s="15"/>
      <c r="F291" s="15"/>
      <c r="G291" s="15"/>
      <c r="H291" s="15"/>
      <c r="I291" s="13"/>
      <c r="J291" s="13"/>
      <c r="K291" s="16"/>
      <c r="L291" s="17"/>
      <c r="M291" s="13"/>
      <c r="N291" s="14"/>
      <c r="O291" s="13"/>
      <c r="P291" s="13"/>
    </row>
    <row r="292" spans="1:16" customFormat="1" x14ac:dyDescent="0.25">
      <c r="A292" s="13"/>
      <c r="B292" s="13"/>
      <c r="C292" s="14"/>
      <c r="D292" s="15"/>
      <c r="E292" s="15"/>
      <c r="F292" s="15"/>
      <c r="G292" s="15"/>
      <c r="H292" s="15"/>
      <c r="I292" s="13"/>
      <c r="J292" s="13"/>
      <c r="K292" s="16"/>
      <c r="L292" s="17"/>
      <c r="M292" s="13"/>
      <c r="N292" s="14"/>
      <c r="O292" s="13"/>
      <c r="P292" s="13"/>
    </row>
    <row r="293" spans="1:16" customFormat="1" x14ac:dyDescent="0.25">
      <c r="A293" s="13"/>
      <c r="B293" s="13"/>
      <c r="C293" s="14"/>
      <c r="D293" s="15"/>
      <c r="E293" s="15"/>
      <c r="F293" s="15"/>
      <c r="G293" s="15"/>
      <c r="H293" s="15"/>
      <c r="I293" s="13"/>
      <c r="J293" s="13"/>
      <c r="K293" s="16"/>
      <c r="L293" s="17"/>
      <c r="M293" s="13"/>
      <c r="N293" s="14"/>
      <c r="O293" s="13"/>
      <c r="P293" s="13"/>
    </row>
    <row r="294" spans="1:16" customFormat="1" x14ac:dyDescent="0.25">
      <c r="A294" s="13"/>
      <c r="B294" s="13"/>
      <c r="C294" s="14"/>
      <c r="D294" s="15"/>
      <c r="E294" s="15"/>
      <c r="F294" s="15"/>
      <c r="G294" s="15"/>
      <c r="H294" s="15"/>
      <c r="I294" s="13"/>
      <c r="J294" s="13"/>
      <c r="K294" s="16"/>
      <c r="L294" s="17"/>
      <c r="M294" s="13"/>
      <c r="N294" s="14"/>
      <c r="O294" s="13"/>
      <c r="P294" s="13"/>
    </row>
    <row r="295" spans="1:16" customFormat="1" x14ac:dyDescent="0.25">
      <c r="A295" s="13"/>
      <c r="B295" s="13"/>
      <c r="C295" s="14"/>
      <c r="D295" s="15"/>
      <c r="E295" s="15"/>
      <c r="F295" s="15"/>
      <c r="G295" s="15"/>
      <c r="H295" s="15"/>
      <c r="I295" s="13"/>
      <c r="J295" s="13"/>
      <c r="K295" s="16"/>
      <c r="L295" s="17"/>
      <c r="M295" s="13"/>
      <c r="N295" s="14"/>
      <c r="O295" s="13"/>
      <c r="P295" s="13"/>
    </row>
    <row r="296" spans="1:16" customFormat="1" x14ac:dyDescent="0.25">
      <c r="A296" s="13"/>
      <c r="B296" s="13"/>
      <c r="C296" s="14"/>
      <c r="D296" s="15"/>
      <c r="E296" s="20"/>
      <c r="F296" s="15"/>
      <c r="G296" s="15"/>
      <c r="H296" s="15"/>
      <c r="I296" s="13"/>
      <c r="J296" s="13"/>
      <c r="K296" s="21"/>
      <c r="L296" s="22"/>
      <c r="M296" s="18"/>
      <c r="N296" s="19"/>
      <c r="O296" s="18"/>
      <c r="P296" s="13"/>
    </row>
    <row r="297" spans="1:16" customFormat="1" x14ac:dyDescent="0.25">
      <c r="A297" s="13"/>
      <c r="B297" s="13"/>
      <c r="C297" s="14"/>
      <c r="D297" s="15"/>
      <c r="E297" s="15"/>
      <c r="F297" s="15"/>
      <c r="G297" s="15"/>
      <c r="H297" s="15"/>
      <c r="I297" s="13"/>
      <c r="J297" s="13"/>
      <c r="K297" s="16"/>
      <c r="L297" s="17"/>
      <c r="M297" s="13"/>
      <c r="N297" s="14"/>
      <c r="O297" s="13"/>
      <c r="P297" s="13"/>
    </row>
    <row r="298" spans="1:16" customFormat="1" x14ac:dyDescent="0.25">
      <c r="A298" s="13"/>
      <c r="B298" s="13"/>
      <c r="C298" s="14"/>
      <c r="D298" s="15"/>
      <c r="E298" s="15"/>
      <c r="F298" s="15"/>
      <c r="G298" s="15"/>
      <c r="H298" s="15"/>
      <c r="I298" s="13"/>
      <c r="J298" s="13"/>
      <c r="K298" s="16"/>
      <c r="L298" s="17"/>
      <c r="M298" s="13"/>
      <c r="N298" s="14"/>
      <c r="O298" s="13"/>
      <c r="P298" s="13"/>
    </row>
    <row r="299" spans="1:16" customFormat="1" x14ac:dyDescent="0.25">
      <c r="A299" s="13"/>
      <c r="B299" s="13"/>
      <c r="C299" s="14"/>
      <c r="D299" s="15"/>
      <c r="E299" s="15"/>
      <c r="F299" s="15"/>
      <c r="G299" s="15"/>
      <c r="H299" s="15"/>
      <c r="I299" s="13"/>
      <c r="J299" s="13"/>
      <c r="K299" s="16"/>
      <c r="L299" s="17"/>
      <c r="M299" s="13"/>
      <c r="N299" s="14"/>
      <c r="O299" s="13"/>
      <c r="P299" s="13"/>
    </row>
    <row r="300" spans="1:16" customFormat="1" x14ac:dyDescent="0.25">
      <c r="A300" s="13"/>
      <c r="B300" s="13"/>
      <c r="C300" s="14"/>
      <c r="D300" s="15"/>
      <c r="E300" s="15"/>
      <c r="F300" s="15"/>
      <c r="G300" s="15"/>
      <c r="H300" s="15"/>
      <c r="I300" s="13"/>
      <c r="J300" s="13"/>
      <c r="K300" s="16"/>
      <c r="L300" s="17"/>
      <c r="M300" s="13"/>
      <c r="N300" s="14"/>
      <c r="O300" s="13"/>
      <c r="P300" s="13"/>
    </row>
    <row r="301" spans="1:16" customFormat="1" x14ac:dyDescent="0.25">
      <c r="A301" s="13"/>
      <c r="B301" s="13"/>
      <c r="C301" s="14"/>
      <c r="D301" s="15"/>
      <c r="E301" s="15"/>
      <c r="F301" s="15"/>
      <c r="G301" s="15"/>
      <c r="H301" s="15"/>
      <c r="I301" s="13"/>
      <c r="J301" s="13"/>
      <c r="K301" s="16"/>
      <c r="L301" s="17"/>
      <c r="M301" s="13"/>
      <c r="N301" s="14"/>
      <c r="O301" s="13"/>
      <c r="P301" s="13"/>
    </row>
    <row r="302" spans="1:16" customFormat="1" x14ac:dyDescent="0.25">
      <c r="A302" s="13"/>
      <c r="B302" s="13"/>
      <c r="C302" s="14"/>
      <c r="D302" s="15"/>
      <c r="E302" s="15"/>
      <c r="F302" s="15"/>
      <c r="G302" s="15"/>
      <c r="H302" s="15"/>
      <c r="I302" s="13"/>
      <c r="J302" s="13"/>
      <c r="K302" s="16"/>
      <c r="L302" s="17"/>
      <c r="M302" s="13"/>
      <c r="N302" s="14"/>
      <c r="O302" s="13"/>
      <c r="P302" s="13"/>
    </row>
    <row r="303" spans="1:16" customFormat="1" x14ac:dyDescent="0.25">
      <c r="A303" s="13"/>
      <c r="B303" s="13"/>
      <c r="C303" s="14"/>
      <c r="D303" s="15"/>
      <c r="E303" s="15"/>
      <c r="F303" s="15"/>
      <c r="G303" s="15"/>
      <c r="H303" s="15"/>
      <c r="I303" s="13"/>
      <c r="J303" s="13"/>
      <c r="K303" s="16"/>
      <c r="L303" s="17"/>
      <c r="M303" s="13"/>
      <c r="N303" s="14"/>
      <c r="O303" s="13"/>
      <c r="P303" s="13"/>
    </row>
    <row r="304" spans="1:16" customFormat="1" x14ac:dyDescent="0.25">
      <c r="A304" s="13"/>
      <c r="B304" s="13"/>
      <c r="C304" s="14"/>
      <c r="D304" s="15"/>
      <c r="E304" s="15"/>
      <c r="F304" s="15"/>
      <c r="G304" s="15"/>
      <c r="H304" s="15"/>
      <c r="I304" s="13"/>
      <c r="J304" s="13"/>
      <c r="K304" s="16"/>
      <c r="L304" s="17"/>
      <c r="M304" s="13"/>
      <c r="N304" s="14"/>
      <c r="O304" s="13"/>
      <c r="P304" s="13"/>
    </row>
    <row r="305" spans="1:16" customFormat="1" x14ac:dyDescent="0.25">
      <c r="A305" s="13"/>
      <c r="B305" s="13"/>
      <c r="C305" s="14"/>
      <c r="D305" s="15"/>
      <c r="E305" s="15"/>
      <c r="F305" s="15"/>
      <c r="G305" s="15"/>
      <c r="H305" s="15"/>
      <c r="I305" s="13"/>
      <c r="J305" s="13"/>
      <c r="K305" s="16"/>
      <c r="L305" s="17"/>
      <c r="M305" s="13"/>
      <c r="N305" s="14"/>
      <c r="O305" s="13"/>
      <c r="P305" s="13"/>
    </row>
    <row r="306" spans="1:16" customFormat="1" x14ac:dyDescent="0.25">
      <c r="A306" s="13"/>
      <c r="B306" s="13"/>
      <c r="C306" s="14"/>
      <c r="D306" s="15"/>
      <c r="E306" s="15"/>
      <c r="F306" s="15"/>
      <c r="G306" s="15"/>
      <c r="H306" s="15"/>
      <c r="I306" s="13"/>
      <c r="J306" s="13"/>
      <c r="K306" s="16"/>
      <c r="L306" s="17"/>
      <c r="M306" s="13"/>
      <c r="N306" s="14"/>
      <c r="O306" s="13"/>
      <c r="P306" s="13"/>
    </row>
    <row r="307" spans="1:16" customFormat="1" x14ac:dyDescent="0.25">
      <c r="A307" s="13"/>
      <c r="B307" s="13"/>
      <c r="C307" s="14"/>
      <c r="D307" s="15"/>
      <c r="E307" s="15"/>
      <c r="F307" s="15"/>
      <c r="G307" s="15"/>
      <c r="H307" s="15"/>
      <c r="I307" s="13"/>
      <c r="J307" s="13"/>
      <c r="K307" s="16"/>
      <c r="L307" s="17"/>
      <c r="M307" s="13"/>
      <c r="N307" s="14"/>
      <c r="O307" s="13"/>
      <c r="P307" s="13"/>
    </row>
    <row r="308" spans="1:16" customFormat="1" x14ac:dyDescent="0.25">
      <c r="A308" s="13"/>
      <c r="B308" s="13"/>
      <c r="C308" s="14"/>
      <c r="D308" s="15"/>
      <c r="E308" s="15"/>
      <c r="F308" s="15"/>
      <c r="G308" s="15"/>
      <c r="H308" s="15"/>
      <c r="I308" s="13"/>
      <c r="J308" s="13"/>
      <c r="K308" s="16"/>
      <c r="L308" s="17"/>
      <c r="M308" s="13"/>
      <c r="N308" s="14"/>
      <c r="O308" s="13"/>
      <c r="P308" s="13"/>
    </row>
    <row r="309" spans="1:16" customFormat="1" x14ac:dyDescent="0.25">
      <c r="A309" s="13"/>
      <c r="B309" s="13"/>
      <c r="C309" s="14"/>
      <c r="D309" s="15"/>
      <c r="E309" s="15"/>
      <c r="F309" s="15"/>
      <c r="G309" s="15"/>
      <c r="H309" s="15"/>
      <c r="I309" s="13"/>
      <c r="J309" s="13"/>
      <c r="K309" s="16"/>
      <c r="L309" s="17"/>
      <c r="M309" s="13"/>
      <c r="N309" s="14"/>
      <c r="O309" s="13"/>
      <c r="P309" s="13"/>
    </row>
    <row r="310" spans="1:16" customFormat="1" x14ac:dyDescent="0.25">
      <c r="A310" s="13"/>
      <c r="B310" s="13"/>
      <c r="C310" s="14"/>
      <c r="D310" s="15"/>
      <c r="E310" s="15"/>
      <c r="F310" s="15"/>
      <c r="G310" s="15"/>
      <c r="H310" s="15"/>
      <c r="I310" s="13"/>
      <c r="J310" s="13"/>
      <c r="K310" s="16"/>
      <c r="L310" s="17"/>
      <c r="M310" s="13"/>
      <c r="N310" s="14"/>
      <c r="O310" s="13"/>
      <c r="P310" s="13"/>
    </row>
    <row r="311" spans="1:16" customFormat="1" x14ac:dyDescent="0.25">
      <c r="A311" s="13"/>
      <c r="B311" s="13"/>
      <c r="C311" s="14"/>
      <c r="D311" s="15"/>
      <c r="E311" s="15"/>
      <c r="F311" s="15"/>
      <c r="G311" s="15"/>
      <c r="H311" s="15"/>
      <c r="I311" s="13"/>
      <c r="J311" s="13"/>
      <c r="K311" s="16"/>
      <c r="L311" s="17"/>
      <c r="M311" s="13"/>
      <c r="N311" s="14"/>
      <c r="O311" s="13"/>
      <c r="P311" s="13"/>
    </row>
    <row r="312" spans="1:16" customFormat="1" x14ac:dyDescent="0.25">
      <c r="A312" s="13"/>
      <c r="B312" s="13"/>
      <c r="C312" s="14"/>
      <c r="D312" s="15"/>
      <c r="E312" s="15"/>
      <c r="F312" s="15"/>
      <c r="G312" s="15"/>
      <c r="H312" s="15"/>
      <c r="I312" s="13"/>
      <c r="J312" s="13"/>
      <c r="K312" s="16"/>
      <c r="L312" s="17"/>
      <c r="M312" s="13"/>
      <c r="N312" s="14"/>
      <c r="O312" s="13"/>
      <c r="P312" s="13"/>
    </row>
    <row r="313" spans="1:16" customFormat="1" x14ac:dyDescent="0.25">
      <c r="A313" s="13"/>
      <c r="B313" s="13"/>
      <c r="C313" s="14"/>
      <c r="D313" s="15"/>
      <c r="E313" s="15"/>
      <c r="F313" s="15"/>
      <c r="G313" s="15"/>
      <c r="H313" s="15"/>
      <c r="I313" s="13"/>
      <c r="J313" s="13"/>
      <c r="K313" s="16"/>
      <c r="L313" s="17"/>
      <c r="M313" s="13"/>
      <c r="N313" s="14"/>
      <c r="O313" s="13"/>
      <c r="P313" s="13"/>
    </row>
    <row r="314" spans="1:16" customFormat="1" x14ac:dyDescent="0.25">
      <c r="A314" s="13"/>
      <c r="B314" s="13"/>
      <c r="C314" s="14"/>
      <c r="D314" s="15"/>
      <c r="E314" s="15"/>
      <c r="F314" s="15"/>
      <c r="G314" s="15"/>
      <c r="H314" s="15"/>
      <c r="I314" s="13"/>
      <c r="J314" s="13"/>
      <c r="K314" s="16"/>
      <c r="L314" s="17"/>
      <c r="M314" s="13"/>
      <c r="N314" s="14"/>
      <c r="O314" s="13"/>
      <c r="P314" s="13"/>
    </row>
    <row r="315" spans="1:16" customFormat="1" x14ac:dyDescent="0.25">
      <c r="A315" s="13"/>
      <c r="B315" s="13"/>
      <c r="C315" s="14"/>
      <c r="D315" s="15"/>
      <c r="E315" s="15"/>
      <c r="F315" s="15"/>
      <c r="G315" s="15"/>
      <c r="H315" s="15"/>
      <c r="I315" s="13"/>
      <c r="J315" s="13"/>
      <c r="K315" s="16"/>
      <c r="L315" s="17"/>
      <c r="M315" s="13"/>
      <c r="N315" s="14"/>
      <c r="O315" s="13"/>
      <c r="P315" s="13"/>
    </row>
    <row r="316" spans="1:16" customFormat="1" x14ac:dyDescent="0.25">
      <c r="A316" s="13"/>
      <c r="B316" s="13"/>
      <c r="C316" s="14"/>
      <c r="D316" s="15"/>
      <c r="E316" s="20"/>
      <c r="F316" s="15"/>
      <c r="G316" s="15"/>
      <c r="H316" s="15"/>
      <c r="I316" s="13"/>
      <c r="J316" s="13"/>
      <c r="K316" s="21"/>
      <c r="L316" s="22"/>
      <c r="M316" s="18"/>
      <c r="N316" s="19"/>
      <c r="O316" s="18"/>
      <c r="P316" s="13"/>
    </row>
    <row r="317" spans="1:16" customFormat="1" x14ac:dyDescent="0.25">
      <c r="A317" s="13"/>
      <c r="B317" s="13"/>
      <c r="C317" s="14"/>
      <c r="D317" s="15"/>
      <c r="E317" s="15"/>
      <c r="F317" s="15"/>
      <c r="G317" s="15"/>
      <c r="H317" s="15"/>
      <c r="I317" s="13"/>
      <c r="J317" s="13"/>
      <c r="K317" s="16"/>
      <c r="L317" s="17"/>
      <c r="M317" s="13"/>
      <c r="N317" s="14"/>
      <c r="O317" s="13"/>
      <c r="P317" s="13"/>
    </row>
    <row r="318" spans="1:16" customFormat="1" x14ac:dyDescent="0.25">
      <c r="A318" s="13"/>
      <c r="B318" s="13"/>
      <c r="C318" s="14"/>
      <c r="D318" s="15"/>
      <c r="E318" s="15"/>
      <c r="F318" s="15"/>
      <c r="G318" s="15"/>
      <c r="H318" s="15"/>
      <c r="I318" s="13"/>
      <c r="J318" s="13"/>
      <c r="K318" s="16"/>
      <c r="L318" s="17"/>
      <c r="M318" s="13"/>
      <c r="N318" s="14"/>
      <c r="O318" s="13"/>
      <c r="P318" s="13"/>
    </row>
    <row r="319" spans="1:16" customFormat="1" x14ac:dyDescent="0.25">
      <c r="A319" s="13"/>
      <c r="B319" s="13"/>
      <c r="C319" s="14"/>
      <c r="D319" s="15"/>
      <c r="E319" s="15"/>
      <c r="F319" s="15"/>
      <c r="G319" s="15"/>
      <c r="H319" s="15"/>
      <c r="I319" s="13"/>
      <c r="J319" s="13"/>
      <c r="K319" s="16"/>
      <c r="L319" s="17"/>
      <c r="M319" s="13"/>
      <c r="N319" s="14"/>
      <c r="O319" s="13"/>
      <c r="P319" s="13"/>
    </row>
    <row r="320" spans="1:16" customFormat="1" x14ac:dyDescent="0.25">
      <c r="A320" s="13"/>
      <c r="B320" s="13"/>
      <c r="C320" s="14"/>
      <c r="D320" s="15"/>
      <c r="E320" s="15"/>
      <c r="F320" s="15"/>
      <c r="G320" s="15"/>
      <c r="H320" s="15"/>
      <c r="I320" s="13"/>
      <c r="J320" s="13"/>
      <c r="K320" s="16"/>
      <c r="L320" s="17"/>
      <c r="M320" s="13"/>
      <c r="N320" s="14"/>
      <c r="O320" s="13"/>
      <c r="P320" s="13"/>
    </row>
    <row r="321" spans="1:16" customFormat="1" x14ac:dyDescent="0.25">
      <c r="A321" s="13"/>
      <c r="B321" s="13"/>
      <c r="C321" s="14"/>
      <c r="D321" s="15"/>
      <c r="E321" s="15"/>
      <c r="F321" s="15"/>
      <c r="G321" s="15"/>
      <c r="H321" s="15"/>
      <c r="I321" s="13"/>
      <c r="J321" s="13"/>
      <c r="K321" s="16"/>
      <c r="L321" s="17"/>
      <c r="M321" s="13"/>
      <c r="N321" s="14"/>
      <c r="O321" s="13"/>
      <c r="P321" s="13"/>
    </row>
    <row r="322" spans="1:16" customFormat="1" x14ac:dyDescent="0.25">
      <c r="A322" s="13"/>
      <c r="B322" s="13"/>
      <c r="C322" s="14"/>
      <c r="D322" s="15"/>
      <c r="E322" s="15"/>
      <c r="F322" s="15"/>
      <c r="G322" s="15"/>
      <c r="H322" s="15"/>
      <c r="I322" s="14"/>
      <c r="J322" s="13"/>
      <c r="K322" s="16"/>
      <c r="L322" s="17"/>
      <c r="M322" s="13"/>
      <c r="N322" s="14"/>
      <c r="O322" s="13"/>
      <c r="P322" s="13"/>
    </row>
    <row r="323" spans="1:16" customFormat="1" x14ac:dyDescent="0.25">
      <c r="A323" s="13"/>
      <c r="B323" s="13"/>
      <c r="C323" s="14"/>
      <c r="D323" s="15"/>
      <c r="E323" s="15"/>
      <c r="F323" s="15"/>
      <c r="G323" s="15"/>
      <c r="H323" s="15"/>
      <c r="I323" s="13"/>
      <c r="J323" s="13"/>
      <c r="K323" s="16"/>
      <c r="L323" s="17"/>
      <c r="M323" s="13"/>
      <c r="N323" s="14"/>
      <c r="O323" s="13"/>
      <c r="P323" s="13"/>
    </row>
    <row r="324" spans="1:16" customFormat="1" x14ac:dyDescent="0.25">
      <c r="A324" s="13"/>
      <c r="B324" s="13"/>
      <c r="C324" s="14"/>
      <c r="D324" s="15"/>
      <c r="E324" s="15"/>
      <c r="F324" s="15"/>
      <c r="G324" s="15"/>
      <c r="H324" s="15"/>
      <c r="I324" s="13"/>
      <c r="J324" s="13"/>
      <c r="K324" s="16"/>
      <c r="L324" s="17"/>
      <c r="M324" s="13"/>
      <c r="N324" s="14"/>
      <c r="O324" s="13"/>
      <c r="P324" s="13"/>
    </row>
    <row r="325" spans="1:16" customFormat="1" x14ac:dyDescent="0.25">
      <c r="A325" s="13"/>
      <c r="B325" s="13"/>
      <c r="C325" s="14"/>
      <c r="D325" s="15"/>
      <c r="E325" s="15"/>
      <c r="F325" s="15"/>
      <c r="G325" s="15"/>
      <c r="H325" s="15"/>
      <c r="I325" s="13"/>
      <c r="J325" s="13"/>
      <c r="K325" s="16"/>
      <c r="L325" s="17"/>
      <c r="M325" s="13"/>
      <c r="N325" s="14"/>
      <c r="O325" s="13"/>
      <c r="P325" s="13"/>
    </row>
    <row r="326" spans="1:16" customFormat="1" x14ac:dyDescent="0.25">
      <c r="A326" s="13"/>
      <c r="B326" s="13"/>
      <c r="C326" s="14"/>
      <c r="D326" s="15"/>
      <c r="E326" s="20"/>
      <c r="F326" s="15"/>
      <c r="G326" s="20"/>
      <c r="H326" s="20"/>
      <c r="I326" s="18"/>
      <c r="J326" s="18"/>
      <c r="K326" s="21"/>
      <c r="L326" s="22"/>
      <c r="M326" s="18"/>
      <c r="N326" s="19"/>
      <c r="O326" s="37"/>
      <c r="P326" s="13"/>
    </row>
    <row r="327" spans="1:16" customFormat="1" x14ac:dyDescent="0.25">
      <c r="A327" s="13"/>
      <c r="B327" s="13"/>
      <c r="C327" s="14"/>
      <c r="D327" s="15"/>
      <c r="E327" s="15"/>
      <c r="F327" s="15"/>
      <c r="G327" s="15"/>
      <c r="H327" s="15"/>
      <c r="I327" s="13"/>
      <c r="J327" s="13"/>
      <c r="K327" s="16"/>
      <c r="L327" s="17"/>
      <c r="M327" s="13"/>
      <c r="N327" s="14"/>
      <c r="O327" s="13"/>
      <c r="P327" s="13"/>
    </row>
    <row r="328" spans="1:16" customFormat="1" x14ac:dyDescent="0.25">
      <c r="A328" s="13"/>
      <c r="B328" s="13"/>
      <c r="C328" s="14"/>
      <c r="D328" s="15"/>
      <c r="E328" s="15"/>
      <c r="F328" s="15"/>
      <c r="G328" s="15"/>
      <c r="H328" s="15"/>
      <c r="I328" s="13"/>
      <c r="J328" s="13"/>
      <c r="K328" s="16"/>
      <c r="L328" s="17"/>
      <c r="M328" s="13"/>
      <c r="N328" s="14"/>
      <c r="O328" s="13"/>
      <c r="P328" s="13"/>
    </row>
    <row r="329" spans="1:16" customFormat="1" x14ac:dyDescent="0.25">
      <c r="A329" s="13"/>
      <c r="B329" s="13"/>
      <c r="C329" s="14"/>
      <c r="D329" s="15"/>
      <c r="E329" s="15"/>
      <c r="F329" s="15"/>
      <c r="G329" s="15"/>
      <c r="H329" s="15"/>
      <c r="I329" s="13"/>
      <c r="J329" s="13"/>
      <c r="K329" s="16"/>
      <c r="L329" s="17"/>
      <c r="M329" s="13"/>
      <c r="N329" s="14"/>
      <c r="O329" s="13"/>
      <c r="P329" s="13"/>
    </row>
    <row r="330" spans="1:16" customFormat="1" x14ac:dyDescent="0.25">
      <c r="A330" s="13"/>
      <c r="B330" s="13"/>
      <c r="C330" s="14"/>
      <c r="D330" s="15"/>
      <c r="E330" s="15"/>
      <c r="F330" s="15"/>
      <c r="G330" s="15"/>
      <c r="H330" s="15"/>
      <c r="I330" s="13"/>
      <c r="J330" s="13"/>
      <c r="K330" s="16"/>
      <c r="L330" s="17"/>
      <c r="M330" s="13"/>
      <c r="N330" s="14"/>
      <c r="O330" s="13"/>
      <c r="P330" s="13"/>
    </row>
    <row r="331" spans="1:16" customFormat="1" x14ac:dyDescent="0.25">
      <c r="A331" s="13"/>
      <c r="B331" s="13"/>
      <c r="C331" s="14"/>
      <c r="D331" s="15"/>
      <c r="E331" s="15"/>
      <c r="F331" s="15"/>
      <c r="G331" s="15"/>
      <c r="H331" s="15"/>
      <c r="I331" s="13"/>
      <c r="J331" s="13"/>
      <c r="K331" s="16"/>
      <c r="L331" s="17"/>
      <c r="M331" s="13"/>
      <c r="N331" s="14"/>
      <c r="O331" s="13"/>
      <c r="P331" s="13"/>
    </row>
    <row r="332" spans="1:16" customFormat="1" x14ac:dyDescent="0.25">
      <c r="A332" s="13"/>
      <c r="B332" s="13"/>
      <c r="C332" s="14"/>
      <c r="D332" s="15"/>
      <c r="E332" s="15"/>
      <c r="F332" s="15"/>
      <c r="G332" s="15"/>
      <c r="H332" s="15"/>
      <c r="I332" s="13"/>
      <c r="J332" s="13"/>
      <c r="K332" s="16"/>
      <c r="L332" s="17"/>
      <c r="M332" s="13"/>
      <c r="N332" s="14"/>
      <c r="O332" s="13"/>
      <c r="P332" s="13"/>
    </row>
    <row r="333" spans="1:16" customFormat="1" x14ac:dyDescent="0.25">
      <c r="A333" s="13"/>
      <c r="B333" s="13"/>
      <c r="C333" s="14"/>
      <c r="D333" s="15"/>
      <c r="E333" s="15"/>
      <c r="F333" s="15"/>
      <c r="G333" s="15"/>
      <c r="H333" s="15"/>
      <c r="I333" s="13"/>
      <c r="J333" s="13"/>
      <c r="K333" s="16"/>
      <c r="L333" s="17"/>
      <c r="M333" s="13"/>
      <c r="N333" s="14"/>
      <c r="O333" s="13"/>
      <c r="P333" s="13"/>
    </row>
    <row r="334" spans="1:16" customFormat="1" x14ac:dyDescent="0.25">
      <c r="A334" s="13"/>
      <c r="B334" s="13"/>
      <c r="C334" s="14"/>
      <c r="D334" s="15"/>
      <c r="E334" s="15"/>
      <c r="F334" s="15"/>
      <c r="G334" s="15"/>
      <c r="H334" s="15"/>
      <c r="I334" s="13"/>
      <c r="J334" s="13"/>
      <c r="K334" s="16"/>
      <c r="L334" s="17"/>
      <c r="M334" s="13"/>
      <c r="N334" s="14"/>
      <c r="O334" s="13"/>
      <c r="P334" s="13"/>
    </row>
    <row r="335" spans="1:16" customFormat="1" x14ac:dyDescent="0.25">
      <c r="A335" s="13"/>
      <c r="B335" s="13"/>
      <c r="C335" s="14"/>
      <c r="D335" s="15"/>
      <c r="E335" s="15"/>
      <c r="F335" s="15"/>
      <c r="G335" s="15"/>
      <c r="H335" s="15"/>
      <c r="I335" s="13"/>
      <c r="J335" s="13"/>
      <c r="K335" s="16"/>
      <c r="L335" s="17"/>
      <c r="M335" s="13"/>
      <c r="N335" s="14"/>
      <c r="O335" s="13"/>
      <c r="P335" s="13"/>
    </row>
    <row r="336" spans="1:16" customFormat="1" x14ac:dyDescent="0.25">
      <c r="A336" s="13"/>
      <c r="B336" s="13"/>
      <c r="C336" s="14"/>
      <c r="D336" s="15"/>
      <c r="E336" s="15"/>
      <c r="F336" s="15"/>
      <c r="G336" s="15"/>
      <c r="H336" s="15"/>
      <c r="I336" s="13"/>
      <c r="J336" s="13"/>
      <c r="K336" s="16"/>
      <c r="L336" s="17"/>
      <c r="M336" s="13"/>
      <c r="N336" s="14"/>
      <c r="O336" s="13"/>
      <c r="P336" s="13"/>
    </row>
    <row r="337" spans="1:16" customFormat="1" x14ac:dyDescent="0.25">
      <c r="A337" s="13"/>
      <c r="B337" s="13"/>
      <c r="C337" s="14"/>
      <c r="D337" s="15"/>
      <c r="E337" s="15"/>
      <c r="F337" s="15"/>
      <c r="G337" s="15"/>
      <c r="H337" s="15"/>
      <c r="I337" s="13"/>
      <c r="J337" s="13"/>
      <c r="K337" s="16"/>
      <c r="L337" s="17"/>
      <c r="M337" s="13"/>
      <c r="N337" s="14"/>
      <c r="O337" s="13"/>
      <c r="P337" s="13"/>
    </row>
    <row r="338" spans="1:16" customFormat="1" x14ac:dyDescent="0.25">
      <c r="A338" s="13"/>
      <c r="B338" s="13"/>
      <c r="C338" s="14"/>
      <c r="D338" s="15"/>
      <c r="E338" s="15"/>
      <c r="F338" s="15"/>
      <c r="G338" s="15"/>
      <c r="H338" s="15"/>
      <c r="I338" s="13"/>
      <c r="J338" s="13"/>
      <c r="K338" s="16"/>
      <c r="L338" s="17"/>
      <c r="M338" s="13"/>
      <c r="N338" s="14"/>
      <c r="O338" s="13"/>
      <c r="P338" s="13"/>
    </row>
    <row r="339" spans="1:16" customFormat="1" x14ac:dyDescent="0.25">
      <c r="A339" s="13"/>
      <c r="B339" s="13"/>
      <c r="C339" s="14"/>
      <c r="D339" s="15"/>
      <c r="E339" s="15"/>
      <c r="F339" s="15"/>
      <c r="G339" s="15"/>
      <c r="H339" s="15"/>
      <c r="I339" s="13"/>
      <c r="J339" s="13"/>
      <c r="K339" s="16"/>
      <c r="L339" s="17"/>
      <c r="M339" s="13"/>
      <c r="N339" s="14"/>
      <c r="O339" s="13"/>
      <c r="P339" s="13"/>
    </row>
    <row r="340" spans="1:16" customFormat="1" x14ac:dyDescent="0.25">
      <c r="A340" s="13"/>
      <c r="B340" s="13"/>
      <c r="C340" s="14"/>
      <c r="D340" s="15"/>
      <c r="E340" s="15"/>
      <c r="F340" s="15"/>
      <c r="G340" s="15"/>
      <c r="H340" s="15"/>
      <c r="I340" s="13"/>
      <c r="J340" s="13"/>
      <c r="K340" s="16"/>
      <c r="L340" s="17"/>
      <c r="M340" s="13"/>
      <c r="N340" s="14"/>
      <c r="O340" s="13"/>
      <c r="P340" s="13"/>
    </row>
    <row r="341" spans="1:16" customFormat="1" x14ac:dyDescent="0.25">
      <c r="A341" s="13"/>
      <c r="B341" s="13"/>
      <c r="C341" s="14"/>
      <c r="D341" s="15"/>
      <c r="E341" s="15"/>
      <c r="F341" s="15"/>
      <c r="G341" s="15"/>
      <c r="H341" s="15"/>
      <c r="I341" s="13"/>
      <c r="J341" s="13"/>
      <c r="K341" s="16"/>
      <c r="L341" s="17"/>
      <c r="M341" s="13"/>
      <c r="N341" s="14"/>
      <c r="O341" s="13"/>
      <c r="P341" s="13"/>
    </row>
    <row r="342" spans="1:16" customFormat="1" x14ac:dyDescent="0.25">
      <c r="A342" s="13"/>
      <c r="B342" s="13"/>
      <c r="C342" s="14"/>
      <c r="D342" s="15"/>
      <c r="E342" s="15"/>
      <c r="F342" s="15"/>
      <c r="G342" s="15"/>
      <c r="H342" s="15"/>
      <c r="I342" s="13"/>
      <c r="J342" s="13"/>
      <c r="K342" s="16"/>
      <c r="L342" s="17"/>
      <c r="M342" s="13"/>
      <c r="N342" s="14"/>
      <c r="O342" s="13"/>
      <c r="P342" s="13"/>
    </row>
    <row r="343" spans="1:16" customFormat="1" x14ac:dyDescent="0.25">
      <c r="A343" s="13"/>
      <c r="B343" s="13"/>
      <c r="C343" s="14"/>
      <c r="D343" s="15"/>
      <c r="E343" s="20"/>
      <c r="F343" s="15"/>
      <c r="G343" s="15"/>
      <c r="H343" s="15"/>
      <c r="I343" s="13"/>
      <c r="J343" s="13"/>
      <c r="K343" s="16"/>
      <c r="L343" s="17"/>
      <c r="M343" s="18"/>
      <c r="N343" s="19"/>
      <c r="O343" s="18"/>
      <c r="P343" s="13"/>
    </row>
    <row r="344" spans="1:16" customFormat="1" x14ac:dyDescent="0.25">
      <c r="A344" s="13"/>
      <c r="B344" s="13"/>
      <c r="C344" s="14"/>
      <c r="D344" s="15"/>
      <c r="E344" s="20"/>
      <c r="F344" s="15"/>
      <c r="G344" s="15"/>
      <c r="H344" s="15"/>
      <c r="I344" s="13"/>
      <c r="J344" s="13"/>
      <c r="K344" s="16"/>
      <c r="L344" s="17"/>
      <c r="M344" s="18"/>
      <c r="N344" s="19"/>
      <c r="O344" s="18"/>
      <c r="P344" s="13"/>
    </row>
    <row r="345" spans="1:16" customFormat="1" x14ac:dyDescent="0.25">
      <c r="A345" s="13"/>
      <c r="B345" s="13"/>
      <c r="C345" s="14"/>
      <c r="D345" s="15"/>
      <c r="E345" s="15"/>
      <c r="F345" s="15"/>
      <c r="G345" s="15"/>
      <c r="H345" s="15"/>
      <c r="I345" s="13"/>
      <c r="J345" s="13"/>
      <c r="K345" s="16"/>
      <c r="L345" s="17"/>
      <c r="M345" s="13"/>
      <c r="N345" s="39"/>
      <c r="O345" s="13"/>
      <c r="P345" s="13"/>
    </row>
    <row r="346" spans="1:16" customFormat="1" x14ac:dyDescent="0.25">
      <c r="A346" s="13"/>
      <c r="B346" s="13"/>
      <c r="C346" s="14"/>
      <c r="D346" s="15"/>
      <c r="E346" s="15"/>
      <c r="F346" s="15"/>
      <c r="G346" s="15"/>
      <c r="H346" s="15"/>
      <c r="I346" s="13"/>
      <c r="J346" s="13"/>
      <c r="K346" s="16"/>
      <c r="L346" s="17"/>
      <c r="M346" s="13"/>
      <c r="N346" s="39"/>
      <c r="O346" s="13"/>
      <c r="P346" s="13"/>
    </row>
    <row r="347" spans="1:16" customFormat="1" x14ac:dyDescent="0.25">
      <c r="A347" s="13"/>
      <c r="B347" s="13"/>
      <c r="C347" s="14"/>
      <c r="D347" s="15"/>
      <c r="E347" s="15"/>
      <c r="F347" s="15"/>
      <c r="G347" s="15"/>
      <c r="H347" s="15"/>
      <c r="I347" s="13"/>
      <c r="J347" s="13"/>
      <c r="K347" s="16"/>
      <c r="L347" s="17"/>
      <c r="M347" s="13"/>
      <c r="N347" s="38"/>
      <c r="O347" s="13"/>
      <c r="P347" s="13"/>
    </row>
    <row r="348" spans="1:16" customFormat="1" x14ac:dyDescent="0.25">
      <c r="A348" s="13"/>
      <c r="B348" s="13"/>
      <c r="C348" s="14"/>
      <c r="D348" s="15"/>
      <c r="E348" s="15"/>
      <c r="F348" s="15"/>
      <c r="G348" s="15"/>
      <c r="H348" s="15"/>
      <c r="I348" s="13"/>
      <c r="J348" s="13"/>
      <c r="K348" s="16"/>
      <c r="L348" s="17"/>
      <c r="M348" s="13"/>
      <c r="N348" s="38"/>
      <c r="O348" s="13"/>
      <c r="P348" s="13"/>
    </row>
    <row r="349" spans="1:16" customFormat="1" x14ac:dyDescent="0.25">
      <c r="A349" s="13"/>
      <c r="B349" s="13"/>
      <c r="C349" s="14"/>
      <c r="D349" s="15"/>
      <c r="E349" s="15"/>
      <c r="F349" s="15"/>
      <c r="G349" s="15"/>
      <c r="H349" s="15"/>
      <c r="I349" s="13"/>
      <c r="J349" s="13"/>
      <c r="K349" s="16"/>
      <c r="L349" s="17"/>
      <c r="M349" s="13"/>
      <c r="N349" s="38"/>
      <c r="O349" s="13"/>
      <c r="P349" s="13"/>
    </row>
    <row r="350" spans="1:16" customFormat="1" x14ac:dyDescent="0.25">
      <c r="A350" s="13"/>
      <c r="B350" s="13"/>
      <c r="C350" s="14"/>
      <c r="D350" s="15"/>
      <c r="E350" s="15"/>
      <c r="F350" s="15"/>
      <c r="G350" s="15"/>
      <c r="H350" s="15"/>
      <c r="I350" s="13"/>
      <c r="J350" s="13"/>
      <c r="K350" s="16"/>
      <c r="L350" s="17"/>
      <c r="M350" s="13"/>
      <c r="N350" s="38"/>
      <c r="O350" s="13"/>
      <c r="P350" s="13"/>
    </row>
    <row r="351" spans="1:16" customFormat="1" x14ac:dyDescent="0.25">
      <c r="A351" s="13"/>
      <c r="B351" s="13"/>
      <c r="C351" s="14"/>
      <c r="D351" s="15"/>
      <c r="E351" s="15"/>
      <c r="F351" s="15"/>
      <c r="G351" s="15"/>
      <c r="H351" s="15"/>
      <c r="I351" s="13"/>
      <c r="J351" s="13"/>
      <c r="K351" s="16"/>
      <c r="L351" s="17"/>
      <c r="M351" s="13"/>
      <c r="N351" s="38"/>
      <c r="O351" s="13"/>
      <c r="P351" s="13"/>
    </row>
    <row r="352" spans="1:16" customFormat="1" x14ac:dyDescent="0.25">
      <c r="A352" s="13"/>
      <c r="B352" s="13"/>
      <c r="C352" s="14"/>
      <c r="D352" s="15"/>
      <c r="E352" s="15"/>
      <c r="F352" s="15"/>
      <c r="G352" s="15"/>
      <c r="H352" s="15"/>
      <c r="I352" s="13"/>
      <c r="J352" s="13"/>
      <c r="K352" s="16"/>
      <c r="L352" s="17"/>
      <c r="M352" s="13"/>
      <c r="N352" s="38"/>
      <c r="O352" s="31"/>
      <c r="P352" s="13"/>
    </row>
    <row r="353" spans="1:16" customFormat="1" x14ac:dyDescent="0.25">
      <c r="A353" s="13"/>
      <c r="B353" s="13"/>
      <c r="C353" s="14"/>
      <c r="D353" s="15"/>
      <c r="E353" s="15"/>
      <c r="F353" s="15"/>
      <c r="G353" s="15"/>
      <c r="H353" s="15"/>
      <c r="I353" s="13"/>
      <c r="J353" s="13"/>
      <c r="K353" s="16"/>
      <c r="L353" s="17"/>
      <c r="M353" s="13"/>
      <c r="N353" s="38"/>
      <c r="O353" s="13"/>
      <c r="P353" s="13"/>
    </row>
    <row r="354" spans="1:16" customFormat="1" x14ac:dyDescent="0.25">
      <c r="A354" s="13"/>
      <c r="B354" s="13"/>
      <c r="C354" s="14"/>
      <c r="D354" s="15"/>
      <c r="E354" s="15"/>
      <c r="F354" s="15"/>
      <c r="G354" s="15"/>
      <c r="H354" s="15"/>
      <c r="I354" s="13"/>
      <c r="J354" s="13"/>
      <c r="K354" s="16"/>
      <c r="L354" s="17"/>
      <c r="M354" s="13"/>
      <c r="N354" s="38"/>
      <c r="O354" s="13"/>
      <c r="P354" s="13"/>
    </row>
    <row r="355" spans="1:16" customFormat="1" x14ac:dyDescent="0.25">
      <c r="A355" s="13"/>
      <c r="B355" s="13"/>
      <c r="C355" s="14"/>
      <c r="D355" s="15"/>
      <c r="E355" s="15"/>
      <c r="F355" s="15"/>
      <c r="G355" s="15"/>
      <c r="H355" s="15"/>
      <c r="I355" s="13"/>
      <c r="J355" s="13"/>
      <c r="K355" s="16"/>
      <c r="L355" s="17"/>
      <c r="M355" s="13"/>
      <c r="N355" s="38"/>
      <c r="O355" s="13"/>
      <c r="P355" s="13"/>
    </row>
    <row r="356" spans="1:16" customFormat="1" x14ac:dyDescent="0.25">
      <c r="A356" s="13"/>
      <c r="B356" s="13"/>
      <c r="C356" s="14"/>
      <c r="D356" s="15"/>
      <c r="E356" s="20"/>
      <c r="F356" s="15"/>
      <c r="G356" s="15"/>
      <c r="H356" s="15"/>
      <c r="I356" s="13"/>
      <c r="J356" s="13"/>
      <c r="K356" s="16"/>
      <c r="L356" s="22"/>
      <c r="M356" s="18"/>
      <c r="N356" s="19"/>
      <c r="O356" s="18"/>
      <c r="P356" s="13"/>
    </row>
    <row r="357" spans="1:16" customFormat="1" x14ac:dyDescent="0.25">
      <c r="A357" s="13"/>
      <c r="B357" s="13"/>
      <c r="C357" s="14"/>
      <c r="D357" s="15"/>
      <c r="E357" s="15"/>
      <c r="F357" s="15"/>
      <c r="G357" s="15"/>
      <c r="H357" s="15"/>
      <c r="I357" s="13"/>
      <c r="J357" s="13"/>
      <c r="K357" s="16"/>
      <c r="L357" s="17"/>
      <c r="M357" s="13"/>
      <c r="N357" s="14"/>
      <c r="O357" s="13"/>
      <c r="P357" s="13"/>
    </row>
    <row r="358" spans="1:16" customFormat="1" x14ac:dyDescent="0.25">
      <c r="A358" s="13"/>
      <c r="B358" s="13"/>
      <c r="C358" s="14"/>
      <c r="D358" s="15"/>
      <c r="E358" s="15"/>
      <c r="F358" s="15"/>
      <c r="G358" s="15"/>
      <c r="H358" s="15"/>
      <c r="I358" s="13"/>
      <c r="J358" s="13"/>
      <c r="K358" s="16"/>
      <c r="L358" s="17"/>
      <c r="M358" s="13"/>
      <c r="N358" s="14"/>
      <c r="O358" s="13"/>
      <c r="P358" s="13"/>
    </row>
    <row r="359" spans="1:16" customFormat="1" x14ac:dyDescent="0.25">
      <c r="A359" s="13"/>
      <c r="B359" s="13"/>
      <c r="C359" s="14"/>
      <c r="D359" s="15"/>
      <c r="E359" s="15"/>
      <c r="F359" s="15"/>
      <c r="G359" s="15"/>
      <c r="H359" s="15"/>
      <c r="I359" s="13"/>
      <c r="J359" s="13"/>
      <c r="K359" s="16"/>
      <c r="L359" s="17"/>
      <c r="M359" s="13"/>
      <c r="N359" s="14"/>
      <c r="O359" s="13"/>
      <c r="P359" s="13"/>
    </row>
    <row r="360" spans="1:16" customFormat="1" x14ac:dyDescent="0.25">
      <c r="A360" s="13"/>
      <c r="B360" s="13"/>
      <c r="C360" s="14"/>
      <c r="D360" s="15"/>
      <c r="E360" s="15"/>
      <c r="F360" s="15"/>
      <c r="G360" s="15"/>
      <c r="H360" s="15"/>
      <c r="I360" s="13"/>
      <c r="J360" s="13"/>
      <c r="K360" s="16"/>
      <c r="L360" s="17"/>
      <c r="M360" s="13"/>
      <c r="N360" s="14"/>
      <c r="O360" s="13"/>
      <c r="P360" s="13"/>
    </row>
    <row r="361" spans="1:16" customFormat="1" x14ac:dyDescent="0.25">
      <c r="A361" s="13"/>
      <c r="B361" s="13"/>
      <c r="C361" s="14"/>
      <c r="D361" s="15"/>
      <c r="E361" s="15"/>
      <c r="F361" s="15"/>
      <c r="G361" s="15"/>
      <c r="H361" s="15"/>
      <c r="I361" s="13"/>
      <c r="J361" s="13"/>
      <c r="K361" s="16"/>
      <c r="L361" s="17"/>
      <c r="M361" s="13"/>
      <c r="N361" s="14"/>
      <c r="O361" s="13"/>
      <c r="P361" s="13"/>
    </row>
    <row r="362" spans="1:16" customFormat="1" x14ac:dyDescent="0.25">
      <c r="A362" s="13"/>
      <c r="B362" s="13"/>
      <c r="C362" s="14"/>
      <c r="D362" s="15"/>
      <c r="E362" s="15"/>
      <c r="F362" s="15"/>
      <c r="G362" s="15"/>
      <c r="H362" s="15"/>
      <c r="I362" s="13"/>
      <c r="J362" s="13"/>
      <c r="K362" s="16"/>
      <c r="L362" s="17"/>
      <c r="M362" s="13"/>
      <c r="N362" s="14"/>
      <c r="O362" s="13"/>
      <c r="P362" s="13"/>
    </row>
    <row r="363" spans="1:16" customFormat="1" x14ac:dyDescent="0.25">
      <c r="A363" s="13"/>
      <c r="B363" s="13"/>
      <c r="C363" s="14"/>
      <c r="D363" s="15"/>
      <c r="E363" s="15"/>
      <c r="F363" s="15"/>
      <c r="G363" s="15"/>
      <c r="H363" s="15"/>
      <c r="I363" s="13"/>
      <c r="J363" s="13"/>
      <c r="K363" s="16"/>
      <c r="L363" s="17"/>
      <c r="M363" s="13"/>
      <c r="N363" s="14"/>
      <c r="O363" s="13"/>
      <c r="P363" s="13"/>
    </row>
    <row r="364" spans="1:16" customFormat="1" x14ac:dyDescent="0.25">
      <c r="A364" s="13"/>
      <c r="B364" s="13"/>
      <c r="C364" s="14"/>
      <c r="D364" s="15"/>
      <c r="E364" s="15"/>
      <c r="F364" s="15"/>
      <c r="G364" s="15"/>
      <c r="H364" s="15"/>
      <c r="I364" s="13"/>
      <c r="J364" s="13"/>
      <c r="K364" s="16"/>
      <c r="L364" s="17"/>
      <c r="M364" s="13"/>
      <c r="N364" s="14"/>
      <c r="O364" s="31"/>
      <c r="P364" s="13"/>
    </row>
    <row r="365" spans="1:16" customFormat="1" x14ac:dyDescent="0.25">
      <c r="A365" s="13"/>
      <c r="B365" s="13"/>
      <c r="C365" s="14"/>
      <c r="D365" s="15"/>
      <c r="E365" s="15"/>
      <c r="F365" s="15"/>
      <c r="G365" s="15"/>
      <c r="H365" s="15"/>
      <c r="I365" s="13"/>
      <c r="J365" s="13"/>
      <c r="K365" s="16"/>
      <c r="L365" s="17"/>
      <c r="M365" s="13"/>
      <c r="N365" s="14"/>
      <c r="O365" s="13"/>
      <c r="P365" s="13"/>
    </row>
    <row r="366" spans="1:16" customFormat="1" x14ac:dyDescent="0.25">
      <c r="A366" s="13"/>
      <c r="B366" s="13"/>
      <c r="C366" s="14"/>
      <c r="D366" s="15"/>
      <c r="E366" s="15"/>
      <c r="F366" s="15"/>
      <c r="G366" s="15"/>
      <c r="H366" s="15"/>
      <c r="I366" s="13"/>
      <c r="J366" s="13"/>
      <c r="K366" s="16"/>
      <c r="L366" s="17"/>
      <c r="M366" s="13"/>
      <c r="N366" s="14"/>
      <c r="O366" s="13"/>
      <c r="P366" s="13"/>
    </row>
    <row r="367" spans="1:16" customFormat="1" x14ac:dyDescent="0.25">
      <c r="A367" s="13"/>
      <c r="B367" s="13"/>
      <c r="C367" s="14"/>
      <c r="D367" s="15"/>
      <c r="E367" s="15"/>
      <c r="F367" s="15"/>
      <c r="G367" s="15"/>
      <c r="H367" s="15"/>
      <c r="I367" s="13"/>
      <c r="J367" s="13"/>
      <c r="K367" s="16"/>
      <c r="L367" s="17"/>
      <c r="M367" s="13"/>
      <c r="N367" s="14"/>
      <c r="O367" s="13"/>
      <c r="P367" s="13"/>
    </row>
    <row r="368" spans="1:16" customFormat="1" x14ac:dyDescent="0.25">
      <c r="A368" s="13"/>
      <c r="B368" s="13"/>
      <c r="C368" s="14"/>
      <c r="D368" s="15"/>
      <c r="E368" s="20"/>
      <c r="F368" s="15"/>
      <c r="G368" s="15"/>
      <c r="H368" s="15"/>
      <c r="I368" s="13"/>
      <c r="J368" s="13"/>
      <c r="K368" s="16"/>
      <c r="L368" s="17"/>
      <c r="M368" s="18"/>
      <c r="N368" s="19"/>
      <c r="O368" s="18"/>
      <c r="P368" s="13"/>
    </row>
    <row r="369" spans="1:16" customFormat="1" x14ac:dyDescent="0.25">
      <c r="A369" s="13"/>
      <c r="B369" s="13"/>
      <c r="C369" s="14"/>
      <c r="D369" s="15"/>
      <c r="E369" s="15"/>
      <c r="F369" s="15"/>
      <c r="G369" s="15"/>
      <c r="H369" s="15"/>
      <c r="I369" s="13"/>
      <c r="J369" s="13"/>
      <c r="K369" s="16"/>
      <c r="L369" s="17"/>
      <c r="M369" s="13"/>
      <c r="N369" s="14"/>
      <c r="O369" s="13"/>
      <c r="P369" s="13"/>
    </row>
    <row r="370" spans="1:16" customFormat="1" x14ac:dyDescent="0.25">
      <c r="A370" s="13"/>
      <c r="B370" s="13"/>
      <c r="C370" s="14"/>
      <c r="D370" s="15"/>
      <c r="E370" s="15"/>
      <c r="F370" s="15"/>
      <c r="G370" s="15"/>
      <c r="H370" s="15"/>
      <c r="I370" s="13"/>
      <c r="J370" s="13"/>
      <c r="K370" s="16"/>
      <c r="L370" s="17"/>
      <c r="M370" s="13"/>
      <c r="N370" s="14"/>
      <c r="O370" s="13"/>
      <c r="P370" s="13"/>
    </row>
    <row r="371" spans="1:16" customFormat="1" x14ac:dyDescent="0.25">
      <c r="A371" s="13"/>
      <c r="B371" s="13"/>
      <c r="C371" s="14"/>
      <c r="D371" s="15"/>
      <c r="E371" s="15"/>
      <c r="F371" s="15"/>
      <c r="G371" s="15"/>
      <c r="H371" s="15"/>
      <c r="I371" s="13"/>
      <c r="J371" s="13"/>
      <c r="K371" s="16"/>
      <c r="L371" s="17"/>
      <c r="M371" s="13"/>
      <c r="N371" s="14"/>
      <c r="O371" s="13"/>
      <c r="P371" s="13"/>
    </row>
    <row r="372" spans="1:16" customFormat="1" x14ac:dyDescent="0.25">
      <c r="A372" s="13"/>
      <c r="B372" s="13"/>
      <c r="C372" s="14"/>
      <c r="D372" s="15"/>
      <c r="E372" s="15"/>
      <c r="F372" s="15"/>
      <c r="G372" s="15"/>
      <c r="H372" s="15"/>
      <c r="I372" s="13"/>
      <c r="J372" s="13"/>
      <c r="K372" s="16"/>
      <c r="L372" s="17"/>
      <c r="M372" s="13"/>
      <c r="N372" s="14"/>
      <c r="O372" s="13"/>
      <c r="P372" s="13"/>
    </row>
    <row r="373" spans="1:16" customFormat="1" x14ac:dyDescent="0.25">
      <c r="A373" s="13"/>
      <c r="B373" s="13"/>
      <c r="C373" s="14"/>
      <c r="D373" s="15"/>
      <c r="E373" s="20"/>
      <c r="F373" s="15"/>
      <c r="G373" s="15"/>
      <c r="H373" s="15"/>
      <c r="I373" s="13"/>
      <c r="J373" s="13"/>
      <c r="K373" s="16"/>
      <c r="L373" s="17"/>
      <c r="M373" s="18"/>
      <c r="N373" s="19"/>
      <c r="O373" s="18"/>
      <c r="P373" s="13"/>
    </row>
    <row r="374" spans="1:16" customFormat="1" x14ac:dyDescent="0.25">
      <c r="A374" s="13"/>
      <c r="B374" s="13"/>
      <c r="C374" s="14"/>
      <c r="D374" s="15"/>
      <c r="E374" s="15"/>
      <c r="F374" s="15"/>
      <c r="G374" s="15"/>
      <c r="H374" s="15"/>
      <c r="I374" s="13"/>
      <c r="J374" s="13"/>
      <c r="K374" s="16"/>
      <c r="L374" s="17"/>
      <c r="M374" s="13"/>
      <c r="N374" s="14"/>
      <c r="O374" s="13"/>
      <c r="P374" s="13"/>
    </row>
    <row r="375" spans="1:16" customFormat="1" x14ac:dyDescent="0.25">
      <c r="A375" s="13"/>
      <c r="B375" s="13"/>
      <c r="C375" s="14"/>
      <c r="D375" s="15"/>
      <c r="E375" s="15"/>
      <c r="F375" s="15"/>
      <c r="G375" s="15"/>
      <c r="H375" s="15"/>
      <c r="I375" s="13"/>
      <c r="J375" s="13"/>
      <c r="K375" s="16"/>
      <c r="L375" s="17"/>
      <c r="M375" s="13"/>
      <c r="N375" s="14"/>
      <c r="O375" s="13"/>
      <c r="P375" s="13"/>
    </row>
    <row r="376" spans="1:16" customFormat="1" x14ac:dyDescent="0.25">
      <c r="A376" s="13"/>
      <c r="B376" s="13"/>
      <c r="C376" s="14"/>
      <c r="D376" s="15"/>
      <c r="E376" s="15"/>
      <c r="F376" s="15"/>
      <c r="G376" s="15"/>
      <c r="H376" s="15"/>
      <c r="I376" s="13"/>
      <c r="J376" s="13"/>
      <c r="K376" s="16"/>
      <c r="L376" s="17"/>
      <c r="M376" s="13"/>
      <c r="N376" s="14"/>
      <c r="O376" s="13"/>
      <c r="P376" s="13"/>
    </row>
    <row r="377" spans="1:16" customFormat="1" x14ac:dyDescent="0.25">
      <c r="A377" s="13"/>
      <c r="B377" s="13"/>
      <c r="C377" s="14"/>
      <c r="D377" s="15"/>
      <c r="E377" s="15"/>
      <c r="F377" s="15"/>
      <c r="G377" s="15"/>
      <c r="H377" s="15"/>
      <c r="I377" s="13"/>
      <c r="J377" s="13"/>
      <c r="K377" s="16"/>
      <c r="L377" s="17"/>
      <c r="M377" s="13"/>
      <c r="N377" s="14"/>
      <c r="O377" s="13"/>
      <c r="P377" s="13"/>
    </row>
    <row r="378" spans="1:16" customFormat="1" x14ac:dyDescent="0.25">
      <c r="A378" s="13"/>
      <c r="B378" s="13"/>
      <c r="C378" s="14"/>
      <c r="D378" s="15"/>
      <c r="E378" s="15"/>
      <c r="F378" s="15"/>
      <c r="G378" s="15"/>
      <c r="H378" s="15"/>
      <c r="I378" s="13"/>
      <c r="J378" s="13"/>
      <c r="K378" s="16"/>
      <c r="L378" s="17"/>
      <c r="M378" s="13"/>
      <c r="N378" s="14"/>
      <c r="O378" s="13"/>
      <c r="P378" s="13"/>
    </row>
    <row r="379" spans="1:16" customFormat="1" x14ac:dyDescent="0.25">
      <c r="A379" s="13"/>
      <c r="B379" s="13"/>
      <c r="C379" s="14"/>
      <c r="D379" s="15"/>
      <c r="E379" s="15"/>
      <c r="F379" s="15"/>
      <c r="G379" s="15"/>
      <c r="H379" s="15"/>
      <c r="I379" s="13"/>
      <c r="J379" s="13"/>
      <c r="K379" s="16"/>
      <c r="L379" s="17"/>
      <c r="M379" s="13"/>
      <c r="N379" s="14"/>
      <c r="O379" s="13"/>
      <c r="P379" s="13"/>
    </row>
    <row r="380" spans="1:16" customFormat="1" x14ac:dyDescent="0.25">
      <c r="A380" s="13"/>
      <c r="B380" s="13"/>
      <c r="C380" s="14"/>
      <c r="D380" s="15"/>
      <c r="E380" s="15"/>
      <c r="F380" s="15"/>
      <c r="G380" s="15"/>
      <c r="H380" s="15"/>
      <c r="I380" s="13"/>
      <c r="J380" s="13"/>
      <c r="K380" s="16"/>
      <c r="L380" s="17"/>
      <c r="M380" s="13"/>
      <c r="N380" s="14"/>
      <c r="O380" s="13"/>
      <c r="P380" s="13"/>
    </row>
    <row r="381" spans="1:16" customFormat="1" x14ac:dyDescent="0.25">
      <c r="A381" s="13"/>
      <c r="B381" s="13"/>
      <c r="C381" s="14"/>
      <c r="D381" s="15"/>
      <c r="E381" s="15"/>
      <c r="F381" s="15"/>
      <c r="G381" s="15"/>
      <c r="H381" s="15"/>
      <c r="I381" s="13"/>
      <c r="J381" s="13"/>
      <c r="K381" s="16"/>
      <c r="L381" s="17"/>
      <c r="M381" s="13"/>
      <c r="N381" s="14"/>
      <c r="O381" s="13"/>
      <c r="P381" s="13"/>
    </row>
    <row r="382" spans="1:16" customFormat="1" x14ac:dyDescent="0.25">
      <c r="A382" s="13"/>
      <c r="B382" s="13"/>
      <c r="C382" s="14"/>
      <c r="D382" s="15"/>
      <c r="E382" s="15"/>
      <c r="F382" s="15"/>
      <c r="G382" s="15"/>
      <c r="H382" s="15"/>
      <c r="I382" s="13"/>
      <c r="J382" s="13"/>
      <c r="K382" s="16"/>
      <c r="L382" s="17"/>
      <c r="M382" s="13"/>
      <c r="N382" s="14"/>
      <c r="O382" s="13"/>
      <c r="P382" s="13"/>
    </row>
    <row r="383" spans="1:16" customFormat="1" x14ac:dyDescent="0.25">
      <c r="A383" s="13"/>
      <c r="B383" s="13"/>
      <c r="C383" s="14"/>
      <c r="D383" s="15"/>
      <c r="E383" s="20"/>
      <c r="F383" s="15"/>
      <c r="G383" s="15"/>
      <c r="H383" s="15"/>
      <c r="I383" s="13"/>
      <c r="J383" s="13"/>
      <c r="K383" s="16"/>
      <c r="L383" s="17"/>
      <c r="M383" s="18"/>
      <c r="N383" s="19"/>
      <c r="O383" s="18"/>
      <c r="P383" s="13"/>
    </row>
    <row r="384" spans="1:16" customFormat="1" x14ac:dyDescent="0.25">
      <c r="A384" s="13"/>
      <c r="B384" s="13"/>
      <c r="C384" s="14"/>
      <c r="D384" s="15"/>
      <c r="E384" s="15"/>
      <c r="F384" s="15"/>
      <c r="G384" s="15"/>
      <c r="H384" s="15"/>
      <c r="I384" s="13"/>
      <c r="J384" s="13"/>
      <c r="K384" s="16"/>
      <c r="L384" s="17"/>
      <c r="M384" s="13"/>
      <c r="N384" s="14"/>
      <c r="O384" s="13"/>
      <c r="P384" s="13"/>
    </row>
    <row r="385" spans="1:16" customFormat="1" x14ac:dyDescent="0.25">
      <c r="A385" s="13"/>
      <c r="B385" s="13"/>
      <c r="C385" s="14"/>
      <c r="D385" s="15"/>
      <c r="E385" s="15"/>
      <c r="F385" s="15"/>
      <c r="G385" s="15"/>
      <c r="H385" s="15"/>
      <c r="I385" s="13"/>
      <c r="J385" s="13"/>
      <c r="K385" s="16"/>
      <c r="L385" s="17"/>
      <c r="M385" s="13"/>
      <c r="N385" s="14"/>
      <c r="O385" s="13"/>
      <c r="P385" s="13"/>
    </row>
    <row r="386" spans="1:16" customFormat="1" x14ac:dyDescent="0.25">
      <c r="A386" s="13"/>
      <c r="B386" s="13"/>
      <c r="C386" s="14"/>
      <c r="D386" s="15"/>
      <c r="E386" s="20"/>
      <c r="F386" s="15"/>
      <c r="G386" s="15"/>
      <c r="H386" s="15"/>
      <c r="I386" s="13"/>
      <c r="J386" s="13"/>
      <c r="K386" s="16"/>
      <c r="L386" s="17"/>
      <c r="M386" s="18"/>
      <c r="N386" s="19"/>
      <c r="O386" s="18"/>
      <c r="P386" s="13"/>
    </row>
    <row r="387" spans="1:16" customFormat="1" x14ac:dyDescent="0.25">
      <c r="A387" s="13"/>
      <c r="B387" s="13"/>
      <c r="C387" s="14"/>
      <c r="D387" s="15"/>
      <c r="E387" s="15"/>
      <c r="F387" s="15"/>
      <c r="G387" s="15"/>
      <c r="H387" s="15"/>
      <c r="I387" s="13"/>
      <c r="J387" s="13"/>
      <c r="K387" s="16"/>
      <c r="L387" s="17"/>
      <c r="M387" s="13"/>
      <c r="N387" s="14"/>
      <c r="O387" s="13"/>
      <c r="P387" s="13"/>
    </row>
    <row r="388" spans="1:16" customFormat="1" x14ac:dyDescent="0.25">
      <c r="A388" s="13"/>
      <c r="B388" s="13"/>
      <c r="C388" s="14"/>
      <c r="D388" s="15"/>
      <c r="E388" s="15"/>
      <c r="F388" s="15"/>
      <c r="G388" s="15"/>
      <c r="H388" s="15"/>
      <c r="I388" s="13"/>
      <c r="J388" s="13"/>
      <c r="K388" s="16"/>
      <c r="L388" s="17"/>
      <c r="M388" s="13"/>
      <c r="N388" s="14"/>
      <c r="O388" s="13"/>
      <c r="P388" s="13"/>
    </row>
    <row r="389" spans="1:16" customFormat="1" x14ac:dyDescent="0.25">
      <c r="A389" s="13"/>
      <c r="B389" s="13"/>
      <c r="C389" s="14"/>
      <c r="D389" s="15"/>
      <c r="E389" s="15"/>
      <c r="F389" s="15"/>
      <c r="G389" s="15"/>
      <c r="H389" s="15"/>
      <c r="I389" s="13"/>
      <c r="J389" s="13"/>
      <c r="K389" s="16"/>
      <c r="L389" s="17"/>
      <c r="M389" s="13"/>
      <c r="N389" s="14"/>
      <c r="O389" s="13"/>
      <c r="P389" s="13"/>
    </row>
    <row r="390" spans="1:16" customFormat="1" x14ac:dyDescent="0.25">
      <c r="A390" s="13"/>
      <c r="B390" s="13"/>
      <c r="C390" s="14"/>
      <c r="D390" s="15"/>
      <c r="E390" s="15"/>
      <c r="F390" s="15"/>
      <c r="G390" s="15"/>
      <c r="H390" s="15"/>
      <c r="I390" s="13"/>
      <c r="J390" s="13"/>
      <c r="K390" s="16"/>
      <c r="L390" s="17"/>
      <c r="M390" s="13"/>
      <c r="N390" s="14"/>
      <c r="O390" s="13"/>
      <c r="P390" s="13"/>
    </row>
    <row r="391" spans="1:16" customFormat="1" x14ac:dyDescent="0.25">
      <c r="A391" s="13"/>
      <c r="B391" s="13"/>
      <c r="C391" s="14"/>
      <c r="D391" s="15"/>
      <c r="E391" s="15"/>
      <c r="F391" s="15"/>
      <c r="G391" s="15"/>
      <c r="H391" s="15"/>
      <c r="I391" s="13"/>
      <c r="J391" s="13"/>
      <c r="K391" s="16"/>
      <c r="L391" s="17"/>
      <c r="M391" s="13"/>
      <c r="N391" s="14"/>
      <c r="O391" s="13"/>
      <c r="P391" s="13"/>
    </row>
    <row r="392" spans="1:16" customFormat="1" x14ac:dyDescent="0.25">
      <c r="A392" s="13"/>
      <c r="B392" s="13"/>
      <c r="C392" s="14"/>
      <c r="D392" s="15"/>
      <c r="E392" s="15"/>
      <c r="F392" s="15"/>
      <c r="G392" s="15"/>
      <c r="H392" s="15"/>
      <c r="I392" s="13"/>
      <c r="J392" s="13"/>
      <c r="K392" s="16"/>
      <c r="L392" s="17"/>
      <c r="M392" s="13"/>
      <c r="N392" s="14"/>
      <c r="O392" s="13"/>
      <c r="P392" s="13"/>
    </row>
    <row r="393" spans="1:16" customFormat="1" x14ac:dyDescent="0.25">
      <c r="A393" s="13"/>
      <c r="B393" s="13"/>
      <c r="C393" s="14"/>
      <c r="D393" s="15"/>
      <c r="E393" s="15"/>
      <c r="F393" s="15"/>
      <c r="G393" s="15"/>
      <c r="H393" s="15"/>
      <c r="I393" s="13"/>
      <c r="J393" s="13"/>
      <c r="K393" s="16"/>
      <c r="L393" s="17"/>
      <c r="M393" s="13"/>
      <c r="N393" s="14"/>
      <c r="O393" s="13"/>
      <c r="P393" s="13"/>
    </row>
    <row r="394" spans="1:16" customFormat="1" x14ac:dyDescent="0.25">
      <c r="A394" s="13"/>
      <c r="B394" s="13"/>
      <c r="C394" s="14"/>
      <c r="D394" s="15"/>
      <c r="E394" s="15"/>
      <c r="F394" s="15"/>
      <c r="G394" s="15"/>
      <c r="H394" s="15"/>
      <c r="I394" s="13"/>
      <c r="J394" s="13"/>
      <c r="K394" s="16"/>
      <c r="L394" s="17"/>
      <c r="M394" s="13"/>
      <c r="N394" s="14"/>
      <c r="O394" s="13"/>
      <c r="P394" s="13"/>
    </row>
    <row r="395" spans="1:16" customFormat="1" x14ac:dyDescent="0.25">
      <c r="A395" s="13"/>
      <c r="B395" s="13"/>
      <c r="C395" s="14"/>
      <c r="D395" s="15"/>
      <c r="E395" s="15"/>
      <c r="F395" s="15"/>
      <c r="G395" s="15"/>
      <c r="H395" s="15"/>
      <c r="I395" s="13"/>
      <c r="J395" s="13"/>
      <c r="K395" s="16"/>
      <c r="L395" s="17"/>
      <c r="M395" s="13"/>
      <c r="N395" s="14"/>
      <c r="O395" s="13"/>
      <c r="P395" s="13"/>
    </row>
    <row r="396" spans="1:16" customFormat="1" x14ac:dyDescent="0.25">
      <c r="A396" s="13"/>
      <c r="B396" s="13"/>
      <c r="C396" s="14"/>
      <c r="D396" s="15"/>
      <c r="E396" s="15"/>
      <c r="F396" s="15"/>
      <c r="G396" s="15"/>
      <c r="H396" s="15"/>
      <c r="I396" s="13"/>
      <c r="J396" s="13"/>
      <c r="K396" s="16"/>
      <c r="L396" s="17"/>
      <c r="M396" s="13"/>
      <c r="N396" s="14"/>
      <c r="O396" s="13"/>
      <c r="P396" s="13"/>
    </row>
    <row r="397" spans="1:16" customFormat="1" x14ac:dyDescent="0.25">
      <c r="A397" s="13"/>
      <c r="B397" s="13"/>
      <c r="C397" s="14"/>
      <c r="D397" s="15"/>
      <c r="E397" s="15"/>
      <c r="F397" s="15"/>
      <c r="G397" s="15"/>
      <c r="H397" s="15"/>
      <c r="I397" s="13"/>
      <c r="J397" s="13"/>
      <c r="K397" s="16"/>
      <c r="L397" s="17"/>
      <c r="M397" s="13"/>
      <c r="N397" s="14"/>
      <c r="O397" s="13"/>
      <c r="P397" s="13"/>
    </row>
    <row r="398" spans="1:16" customFormat="1" x14ac:dyDescent="0.25">
      <c r="A398" s="13"/>
      <c r="B398" s="13"/>
      <c r="C398" s="14"/>
      <c r="D398" s="15"/>
      <c r="E398" s="15"/>
      <c r="F398" s="15"/>
      <c r="G398" s="15"/>
      <c r="H398" s="15"/>
      <c r="I398" s="13"/>
      <c r="J398" s="13"/>
      <c r="K398" s="16"/>
      <c r="L398" s="17"/>
      <c r="M398" s="13"/>
      <c r="N398" s="14"/>
      <c r="O398" s="13"/>
      <c r="P398" s="13"/>
    </row>
    <row r="399" spans="1:16" customFormat="1" x14ac:dyDescent="0.25">
      <c r="A399" s="13"/>
      <c r="B399" s="13"/>
      <c r="C399" s="14"/>
      <c r="D399" s="15"/>
      <c r="E399" s="15"/>
      <c r="F399" s="15"/>
      <c r="G399" s="15"/>
      <c r="H399" s="15"/>
      <c r="I399" s="13"/>
      <c r="J399" s="13"/>
      <c r="K399" s="16"/>
      <c r="L399" s="17"/>
      <c r="M399" s="13"/>
      <c r="N399" s="14"/>
      <c r="O399" s="13"/>
      <c r="P399" s="13"/>
    </row>
    <row r="400" spans="1:16" customFormat="1" x14ac:dyDescent="0.25">
      <c r="A400" s="13"/>
      <c r="B400" s="13"/>
      <c r="C400" s="14"/>
      <c r="D400" s="15"/>
      <c r="E400" s="15"/>
      <c r="F400" s="15"/>
      <c r="G400" s="15"/>
      <c r="H400" s="15"/>
      <c r="I400" s="13"/>
      <c r="J400" s="13"/>
      <c r="K400" s="16"/>
      <c r="L400" s="17"/>
      <c r="M400" s="13"/>
      <c r="N400" s="14"/>
      <c r="O400" s="13"/>
      <c r="P400" s="13"/>
    </row>
    <row r="401" spans="1:16" customFormat="1" x14ac:dyDescent="0.25">
      <c r="A401" s="13"/>
      <c r="B401" s="13"/>
      <c r="C401" s="14"/>
      <c r="D401" s="15"/>
      <c r="E401" s="15"/>
      <c r="F401" s="15"/>
      <c r="G401" s="15"/>
      <c r="H401" s="15"/>
      <c r="I401" s="13"/>
      <c r="J401" s="13"/>
      <c r="K401" s="16"/>
      <c r="L401" s="17"/>
      <c r="M401" s="13"/>
      <c r="N401" s="14"/>
      <c r="O401" s="13"/>
      <c r="P401" s="13"/>
    </row>
    <row r="402" spans="1:16" customFormat="1" x14ac:dyDescent="0.25">
      <c r="A402" s="13"/>
      <c r="B402" s="13"/>
      <c r="C402" s="14"/>
      <c r="D402" s="15"/>
      <c r="E402" s="15"/>
      <c r="F402" s="15"/>
      <c r="G402" s="15"/>
      <c r="H402" s="15"/>
      <c r="I402" s="13"/>
      <c r="J402" s="13"/>
      <c r="K402" s="16"/>
      <c r="L402" s="17"/>
      <c r="M402" s="13"/>
      <c r="N402" s="14"/>
      <c r="O402" s="13"/>
      <c r="P402" s="13"/>
    </row>
    <row r="403" spans="1:16" customFormat="1" x14ac:dyDescent="0.25">
      <c r="A403" s="13"/>
      <c r="B403" s="13"/>
      <c r="C403" s="14"/>
      <c r="D403" s="15"/>
      <c r="E403" s="20"/>
      <c r="F403" s="15"/>
      <c r="G403" s="15"/>
      <c r="H403" s="15"/>
      <c r="I403" s="13"/>
      <c r="J403" s="13"/>
      <c r="K403" s="16"/>
      <c r="L403" s="17"/>
      <c r="M403" s="18"/>
      <c r="N403" s="19"/>
      <c r="O403" s="18"/>
      <c r="P403" s="13"/>
    </row>
    <row r="404" spans="1:16" customFormat="1" x14ac:dyDescent="0.25">
      <c r="A404" s="13"/>
      <c r="B404" s="13"/>
      <c r="C404" s="14"/>
      <c r="D404" s="15"/>
      <c r="E404" s="15"/>
      <c r="F404" s="15"/>
      <c r="G404" s="15"/>
      <c r="H404" s="15"/>
      <c r="I404" s="13"/>
      <c r="J404" s="13"/>
      <c r="K404" s="16"/>
      <c r="L404" s="17"/>
      <c r="M404" s="13"/>
      <c r="N404" s="14"/>
      <c r="O404" s="13"/>
      <c r="P404" s="13"/>
    </row>
    <row r="405" spans="1:16" customFormat="1" x14ac:dyDescent="0.25">
      <c r="A405" s="13"/>
      <c r="B405" s="13"/>
      <c r="C405" s="14"/>
      <c r="D405" s="15"/>
      <c r="E405" s="15"/>
      <c r="F405" s="15"/>
      <c r="G405" s="15"/>
      <c r="H405" s="15"/>
      <c r="I405" s="13"/>
      <c r="J405" s="13"/>
      <c r="K405" s="16"/>
      <c r="L405" s="17"/>
      <c r="M405" s="13"/>
      <c r="N405" s="14"/>
      <c r="O405" s="13"/>
      <c r="P405" s="13"/>
    </row>
    <row r="406" spans="1:16" customFormat="1" x14ac:dyDescent="0.25">
      <c r="A406" s="13"/>
      <c r="B406" s="13"/>
      <c r="C406" s="14"/>
      <c r="D406" s="15"/>
      <c r="E406" s="15"/>
      <c r="F406" s="15"/>
      <c r="G406" s="15"/>
      <c r="H406" s="15"/>
      <c r="I406" s="13"/>
      <c r="J406" s="13"/>
      <c r="K406" s="16"/>
      <c r="L406" s="17"/>
      <c r="M406" s="13"/>
      <c r="N406" s="14"/>
      <c r="O406" s="13"/>
      <c r="P406" s="13"/>
    </row>
    <row r="407" spans="1:16" customFormat="1" x14ac:dyDescent="0.25">
      <c r="A407" s="13"/>
      <c r="B407" s="13"/>
      <c r="C407" s="14"/>
      <c r="D407" s="15"/>
      <c r="E407" s="15"/>
      <c r="F407" s="15"/>
      <c r="G407" s="15"/>
      <c r="H407" s="15"/>
      <c r="I407" s="13"/>
      <c r="J407" s="13"/>
      <c r="K407" s="16"/>
      <c r="L407" s="17"/>
      <c r="M407" s="13"/>
      <c r="N407" s="14"/>
      <c r="O407" s="13"/>
      <c r="P407" s="13"/>
    </row>
    <row r="408" spans="1:16" customFormat="1" x14ac:dyDescent="0.25">
      <c r="A408" s="13"/>
      <c r="B408" s="13"/>
      <c r="C408" s="14"/>
      <c r="D408" s="15"/>
      <c r="E408" s="15"/>
      <c r="F408" s="15"/>
      <c r="G408" s="15"/>
      <c r="H408" s="15"/>
      <c r="I408" s="13"/>
      <c r="J408" s="13"/>
      <c r="K408" s="16"/>
      <c r="L408" s="17"/>
      <c r="M408" s="13"/>
      <c r="N408" s="14"/>
      <c r="O408" s="13"/>
      <c r="P408" s="13"/>
    </row>
    <row r="409" spans="1:16" customFormat="1" x14ac:dyDescent="0.25">
      <c r="A409" s="13"/>
      <c r="B409" s="13"/>
      <c r="C409" s="14"/>
      <c r="D409" s="15"/>
      <c r="E409" s="15"/>
      <c r="F409" s="15"/>
      <c r="G409" s="15"/>
      <c r="H409" s="15"/>
      <c r="I409" s="13"/>
      <c r="J409" s="13"/>
      <c r="K409" s="16"/>
      <c r="L409" s="17"/>
      <c r="M409" s="13"/>
      <c r="N409" s="14"/>
      <c r="O409" s="13"/>
      <c r="P409" s="13"/>
    </row>
    <row r="410" spans="1:16" customFormat="1" x14ac:dyDescent="0.25">
      <c r="A410" s="13"/>
      <c r="B410" s="13"/>
      <c r="C410" s="14"/>
      <c r="D410" s="15"/>
      <c r="E410" s="15"/>
      <c r="F410" s="15"/>
      <c r="G410" s="15"/>
      <c r="H410" s="15"/>
      <c r="I410" s="13"/>
      <c r="J410" s="13"/>
      <c r="K410" s="16"/>
      <c r="L410" s="17"/>
      <c r="M410" s="13"/>
      <c r="N410" s="14"/>
      <c r="O410" s="13"/>
      <c r="P410" s="13"/>
    </row>
    <row r="411" spans="1:16" customFormat="1" x14ac:dyDescent="0.25">
      <c r="A411" s="13"/>
      <c r="B411" s="13"/>
      <c r="C411" s="14"/>
      <c r="D411" s="15"/>
      <c r="E411" s="15"/>
      <c r="F411" s="15"/>
      <c r="G411" s="15"/>
      <c r="H411" s="15"/>
      <c r="I411" s="13"/>
      <c r="J411" s="13"/>
      <c r="K411" s="16"/>
      <c r="L411" s="17"/>
      <c r="M411" s="13"/>
      <c r="N411" s="14"/>
      <c r="O411" s="13"/>
      <c r="P411" s="13"/>
    </row>
    <row r="412" spans="1:16" customFormat="1" x14ac:dyDescent="0.25">
      <c r="A412" s="13"/>
      <c r="B412" s="13"/>
      <c r="C412" s="14"/>
      <c r="D412" s="15"/>
      <c r="E412" s="15"/>
      <c r="F412" s="15"/>
      <c r="G412" s="15"/>
      <c r="H412" s="15"/>
      <c r="I412" s="13"/>
      <c r="J412" s="13"/>
      <c r="K412" s="16"/>
      <c r="L412" s="17"/>
      <c r="M412" s="13"/>
      <c r="N412" s="14"/>
      <c r="O412" s="13"/>
      <c r="P412" s="13"/>
    </row>
    <row r="413" spans="1:16" customFormat="1" x14ac:dyDescent="0.25">
      <c r="A413" s="13"/>
      <c r="B413" s="13"/>
      <c r="C413" s="14"/>
      <c r="D413" s="15"/>
      <c r="E413" s="15"/>
      <c r="F413" s="15"/>
      <c r="G413" s="15"/>
      <c r="H413" s="15"/>
      <c r="I413" s="13"/>
      <c r="J413" s="13"/>
      <c r="K413" s="16"/>
      <c r="L413" s="17"/>
      <c r="M413" s="13"/>
      <c r="N413" s="14"/>
      <c r="O413" s="13"/>
      <c r="P413" s="13"/>
    </row>
    <row r="414" spans="1:16" customFormat="1" x14ac:dyDescent="0.25">
      <c r="A414" s="13"/>
      <c r="B414" s="13"/>
      <c r="C414" s="14"/>
      <c r="D414" s="15"/>
      <c r="E414" s="15"/>
      <c r="F414" s="15"/>
      <c r="G414" s="15"/>
      <c r="H414" s="15"/>
      <c r="I414" s="13"/>
      <c r="J414" s="13"/>
      <c r="K414" s="16"/>
      <c r="L414" s="17"/>
      <c r="M414" s="13"/>
      <c r="N414" s="14"/>
      <c r="O414" s="13"/>
      <c r="P414" s="13"/>
    </row>
    <row r="415" spans="1:16" customFormat="1" x14ac:dyDescent="0.25">
      <c r="A415" s="13"/>
      <c r="B415" s="13"/>
      <c r="C415" s="14"/>
      <c r="D415" s="15"/>
      <c r="E415" s="20"/>
      <c r="F415" s="15"/>
      <c r="G415" s="15"/>
      <c r="H415" s="15"/>
      <c r="I415" s="13"/>
      <c r="J415" s="13"/>
      <c r="K415" s="16"/>
      <c r="L415" s="17"/>
      <c r="M415" s="18"/>
      <c r="N415" s="19"/>
      <c r="O415" s="18"/>
      <c r="P415" s="13"/>
    </row>
    <row r="416" spans="1:16" customFormat="1" x14ac:dyDescent="0.25">
      <c r="A416" s="13"/>
      <c r="B416" s="13"/>
      <c r="C416" s="14"/>
      <c r="D416" s="15"/>
      <c r="E416" s="15"/>
      <c r="F416" s="15"/>
      <c r="G416" s="15"/>
      <c r="H416" s="15"/>
      <c r="I416" s="13"/>
      <c r="J416" s="13"/>
      <c r="K416" s="16"/>
      <c r="L416" s="17"/>
      <c r="M416" s="13"/>
      <c r="N416" s="14"/>
      <c r="O416" s="13"/>
      <c r="P416" s="13"/>
    </row>
    <row r="417" spans="1:16" customFormat="1" x14ac:dyDescent="0.25">
      <c r="A417" s="13"/>
      <c r="B417" s="13"/>
      <c r="C417" s="14"/>
      <c r="D417" s="15"/>
      <c r="E417" s="15"/>
      <c r="F417" s="15"/>
      <c r="G417" s="15"/>
      <c r="H417" s="15"/>
      <c r="I417" s="13"/>
      <c r="J417" s="13"/>
      <c r="K417" s="16"/>
      <c r="L417" s="17"/>
      <c r="M417" s="13"/>
      <c r="N417" s="14"/>
      <c r="O417" s="13"/>
      <c r="P417" s="13"/>
    </row>
    <row r="418" spans="1:16" customFormat="1" x14ac:dyDescent="0.25">
      <c r="A418" s="13"/>
      <c r="B418" s="13"/>
      <c r="C418" s="14"/>
      <c r="D418" s="15"/>
      <c r="E418" s="15"/>
      <c r="F418" s="15"/>
      <c r="G418" s="15"/>
      <c r="H418" s="15"/>
      <c r="I418" s="13"/>
      <c r="J418" s="13"/>
      <c r="K418" s="16"/>
      <c r="L418" s="17"/>
      <c r="M418" s="13"/>
      <c r="N418" s="14"/>
      <c r="O418" s="13"/>
      <c r="P418" s="13"/>
    </row>
    <row r="419" spans="1:16" customFormat="1" x14ac:dyDescent="0.25">
      <c r="A419" s="13"/>
      <c r="B419" s="13"/>
      <c r="C419" s="14"/>
      <c r="D419" s="15"/>
      <c r="E419" s="15"/>
      <c r="F419" s="15"/>
      <c r="G419" s="15"/>
      <c r="H419" s="15"/>
      <c r="I419" s="13"/>
      <c r="J419" s="13"/>
      <c r="K419" s="16"/>
      <c r="L419" s="17"/>
      <c r="M419" s="13"/>
      <c r="N419" s="14"/>
      <c r="O419" s="13"/>
      <c r="P419" s="13"/>
    </row>
    <row r="420" spans="1:16" customFormat="1" x14ac:dyDescent="0.25">
      <c r="A420" s="13"/>
      <c r="B420" s="13"/>
      <c r="C420" s="14"/>
      <c r="D420" s="15"/>
      <c r="E420" s="15"/>
      <c r="F420" s="15"/>
      <c r="G420" s="15"/>
      <c r="H420" s="15"/>
      <c r="I420" s="13"/>
      <c r="J420" s="13"/>
      <c r="K420" s="16"/>
      <c r="L420" s="17"/>
      <c r="M420" s="13"/>
      <c r="N420" s="14"/>
      <c r="O420" s="13"/>
      <c r="P420" s="13"/>
    </row>
    <row r="421" spans="1:16" customFormat="1" x14ac:dyDescent="0.25">
      <c r="A421" s="13"/>
      <c r="B421" s="13"/>
      <c r="C421" s="14"/>
      <c r="D421" s="15"/>
      <c r="E421" s="15"/>
      <c r="F421" s="15"/>
      <c r="G421" s="15"/>
      <c r="H421" s="15"/>
      <c r="I421" s="13"/>
      <c r="J421" s="13"/>
      <c r="K421" s="16"/>
      <c r="L421" s="17"/>
      <c r="M421" s="13"/>
      <c r="N421" s="14"/>
      <c r="O421" s="13"/>
      <c r="P421" s="13"/>
    </row>
    <row r="422" spans="1:16" customFormat="1" x14ac:dyDescent="0.25">
      <c r="A422" s="13"/>
      <c r="B422" s="13"/>
      <c r="C422" s="14"/>
      <c r="D422" s="15"/>
      <c r="E422" s="15"/>
      <c r="F422" s="15"/>
      <c r="G422" s="15"/>
      <c r="H422" s="15"/>
      <c r="I422" s="13"/>
      <c r="J422" s="13"/>
      <c r="K422" s="16"/>
      <c r="L422" s="17"/>
      <c r="M422" s="13"/>
      <c r="N422" s="14"/>
      <c r="O422" s="13"/>
      <c r="P422" s="13"/>
    </row>
    <row r="423" spans="1:16" customFormat="1" x14ac:dyDescent="0.25">
      <c r="A423" s="13"/>
      <c r="B423" s="13"/>
      <c r="C423" s="14"/>
      <c r="D423" s="15"/>
      <c r="E423" s="15"/>
      <c r="F423" s="15"/>
      <c r="G423" s="15"/>
      <c r="H423" s="15"/>
      <c r="I423" s="13"/>
      <c r="J423" s="13"/>
      <c r="K423" s="16"/>
      <c r="L423" s="17"/>
      <c r="M423" s="13"/>
      <c r="N423" s="14"/>
      <c r="O423" s="13"/>
      <c r="P423" s="13"/>
    </row>
    <row r="424" spans="1:16" customFormat="1" x14ac:dyDescent="0.25">
      <c r="A424" s="13"/>
      <c r="B424" s="13"/>
      <c r="C424" s="14"/>
      <c r="D424" s="15"/>
      <c r="E424" s="15"/>
      <c r="F424" s="15"/>
      <c r="G424" s="15"/>
      <c r="H424" s="15"/>
      <c r="I424" s="13"/>
      <c r="J424" s="13"/>
      <c r="K424" s="16"/>
      <c r="L424" s="17"/>
      <c r="M424" s="13"/>
      <c r="N424" s="14"/>
      <c r="O424" s="13"/>
      <c r="P424" s="13"/>
    </row>
    <row r="425" spans="1:16" customFormat="1" x14ac:dyDescent="0.25">
      <c r="A425" s="13"/>
      <c r="B425" s="13"/>
      <c r="C425" s="14"/>
      <c r="D425" s="15"/>
      <c r="E425" s="15"/>
      <c r="F425" s="15"/>
      <c r="G425" s="15"/>
      <c r="H425" s="15"/>
      <c r="I425" s="13"/>
      <c r="J425" s="13"/>
      <c r="K425" s="16"/>
      <c r="L425" s="17"/>
      <c r="M425" s="13"/>
      <c r="N425" s="14"/>
      <c r="O425" s="13"/>
      <c r="P425" s="13"/>
    </row>
    <row r="426" spans="1:16" customFormat="1" x14ac:dyDescent="0.25">
      <c r="A426" s="13"/>
      <c r="B426" s="13"/>
      <c r="C426" s="14"/>
      <c r="D426" s="15"/>
      <c r="E426" s="15"/>
      <c r="F426" s="15"/>
      <c r="G426" s="15"/>
      <c r="H426" s="15"/>
      <c r="I426" s="13"/>
      <c r="J426" s="13"/>
      <c r="K426" s="16"/>
      <c r="L426" s="17"/>
      <c r="M426" s="13"/>
      <c r="N426" s="14"/>
      <c r="O426" s="13"/>
      <c r="P426" s="13"/>
    </row>
    <row r="427" spans="1:16" customFormat="1" x14ac:dyDescent="0.25">
      <c r="A427" s="13"/>
      <c r="B427" s="13"/>
      <c r="C427" s="14"/>
      <c r="D427" s="15"/>
      <c r="E427" s="15"/>
      <c r="F427" s="15"/>
      <c r="G427" s="15"/>
      <c r="H427" s="15"/>
      <c r="I427" s="13"/>
      <c r="J427" s="13"/>
      <c r="K427" s="16"/>
      <c r="L427" s="17"/>
      <c r="M427" s="13"/>
      <c r="N427" s="14"/>
      <c r="O427" s="13"/>
      <c r="P427" s="13"/>
    </row>
    <row r="428" spans="1:16" customFormat="1" x14ac:dyDescent="0.25">
      <c r="A428" s="13"/>
      <c r="B428" s="13"/>
      <c r="C428" s="14"/>
      <c r="D428" s="15"/>
      <c r="E428" s="20"/>
      <c r="F428" s="15"/>
      <c r="G428" s="15"/>
      <c r="H428" s="15"/>
      <c r="I428" s="13"/>
      <c r="J428" s="13"/>
      <c r="K428" s="16"/>
      <c r="L428" s="17"/>
      <c r="M428" s="18"/>
      <c r="N428" s="19"/>
      <c r="O428" s="18"/>
      <c r="P428" s="13"/>
    </row>
    <row r="429" spans="1:16" customFormat="1" x14ac:dyDescent="0.25">
      <c r="A429" s="13"/>
      <c r="B429" s="13"/>
      <c r="C429" s="14"/>
      <c r="D429" s="15"/>
      <c r="E429" s="15"/>
      <c r="F429" s="15"/>
      <c r="G429" s="15"/>
      <c r="H429" s="15"/>
      <c r="I429" s="13"/>
      <c r="J429" s="13"/>
      <c r="K429" s="16"/>
      <c r="L429" s="17"/>
      <c r="M429" s="13"/>
      <c r="N429" s="14"/>
      <c r="O429" s="13"/>
      <c r="P429" s="13"/>
    </row>
    <row r="430" spans="1:16" customFormat="1" x14ac:dyDescent="0.25">
      <c r="A430" s="13"/>
      <c r="B430" s="13"/>
      <c r="C430" s="14"/>
      <c r="D430" s="15"/>
      <c r="E430" s="15"/>
      <c r="F430" s="15"/>
      <c r="G430" s="15"/>
      <c r="H430" s="15"/>
      <c r="I430" s="13"/>
      <c r="J430" s="13"/>
      <c r="K430" s="16"/>
      <c r="L430" s="17"/>
      <c r="M430" s="13"/>
      <c r="N430" s="14"/>
      <c r="O430" s="13"/>
      <c r="P430" s="13"/>
    </row>
    <row r="431" spans="1:16" customFormat="1" x14ac:dyDescent="0.25">
      <c r="A431" s="13"/>
      <c r="B431" s="13"/>
      <c r="C431" s="14"/>
      <c r="D431" s="15"/>
      <c r="E431" s="15"/>
      <c r="F431" s="15"/>
      <c r="G431" s="15"/>
      <c r="H431" s="15"/>
      <c r="I431" s="13"/>
      <c r="J431" s="13"/>
      <c r="K431" s="16"/>
      <c r="L431" s="17"/>
      <c r="M431" s="13"/>
      <c r="N431" s="14"/>
      <c r="O431" s="13"/>
      <c r="P431" s="13"/>
    </row>
    <row r="432" spans="1:16" customFormat="1" x14ac:dyDescent="0.25">
      <c r="A432" s="13"/>
      <c r="B432" s="13"/>
      <c r="C432" s="14"/>
      <c r="D432" s="15"/>
      <c r="E432" s="15"/>
      <c r="F432" s="15"/>
      <c r="G432" s="15"/>
      <c r="H432" s="15"/>
      <c r="I432" s="13"/>
      <c r="J432" s="13"/>
      <c r="K432" s="16"/>
      <c r="L432" s="17"/>
      <c r="M432" s="13"/>
      <c r="N432" s="14"/>
      <c r="O432" s="13"/>
      <c r="P432" s="13"/>
    </row>
    <row r="433" spans="1:16" customFormat="1" x14ac:dyDescent="0.25">
      <c r="A433" s="13"/>
      <c r="B433" s="13"/>
      <c r="C433" s="14"/>
      <c r="D433" s="15"/>
      <c r="E433" s="15"/>
      <c r="F433" s="15"/>
      <c r="G433" s="15"/>
      <c r="H433" s="15"/>
      <c r="I433" s="13"/>
      <c r="J433" s="13"/>
      <c r="K433" s="16"/>
      <c r="L433" s="17"/>
      <c r="M433" s="13"/>
      <c r="N433" s="14"/>
      <c r="O433" s="13"/>
      <c r="P433" s="13"/>
    </row>
    <row r="434" spans="1:16" customFormat="1" x14ac:dyDescent="0.25">
      <c r="A434" s="13"/>
      <c r="B434" s="13"/>
      <c r="C434" s="14"/>
      <c r="D434" s="15"/>
      <c r="E434" s="15"/>
      <c r="F434" s="15"/>
      <c r="G434" s="15"/>
      <c r="H434" s="15"/>
      <c r="I434" s="13"/>
      <c r="J434" s="13"/>
      <c r="K434" s="16"/>
      <c r="L434" s="17"/>
      <c r="M434" s="13"/>
      <c r="N434" s="14"/>
      <c r="O434" s="13"/>
      <c r="P434" s="13"/>
    </row>
    <row r="435" spans="1:16" customFormat="1" x14ac:dyDescent="0.25">
      <c r="A435" s="13"/>
      <c r="B435" s="13"/>
      <c r="C435" s="14"/>
      <c r="D435" s="15"/>
      <c r="E435" s="15"/>
      <c r="F435" s="15"/>
      <c r="G435" s="15"/>
      <c r="H435" s="15"/>
      <c r="I435" s="13"/>
      <c r="J435" s="13"/>
      <c r="K435" s="16"/>
      <c r="L435" s="17"/>
      <c r="M435" s="13"/>
      <c r="N435" s="14"/>
      <c r="O435" s="13"/>
      <c r="P435" s="13"/>
    </row>
    <row r="436" spans="1:16" customFormat="1" x14ac:dyDescent="0.25">
      <c r="A436" s="13"/>
      <c r="B436" s="13"/>
      <c r="C436" s="14"/>
      <c r="D436" s="15"/>
      <c r="E436" s="15"/>
      <c r="F436" s="15"/>
      <c r="G436" s="15"/>
      <c r="H436" s="15"/>
      <c r="I436" s="13"/>
      <c r="J436" s="13"/>
      <c r="K436" s="16"/>
      <c r="L436" s="17"/>
      <c r="M436" s="13"/>
      <c r="N436" s="14"/>
      <c r="O436" s="13"/>
      <c r="P436" s="13"/>
    </row>
    <row r="437" spans="1:16" customFormat="1" x14ac:dyDescent="0.25">
      <c r="A437" s="13"/>
      <c r="B437" s="13"/>
      <c r="C437" s="14"/>
      <c r="D437" s="15"/>
      <c r="E437" s="20"/>
      <c r="F437" s="15"/>
      <c r="G437" s="15"/>
      <c r="H437" s="15"/>
      <c r="I437" s="13"/>
      <c r="J437" s="13"/>
      <c r="K437" s="16"/>
      <c r="L437" s="17"/>
      <c r="M437" s="18"/>
      <c r="N437" s="19"/>
      <c r="O437" s="18"/>
      <c r="P437" s="13"/>
    </row>
    <row r="438" spans="1:16" customFormat="1" x14ac:dyDescent="0.25">
      <c r="A438" s="13"/>
      <c r="B438" s="13"/>
      <c r="C438" s="14"/>
      <c r="D438" s="15"/>
      <c r="E438" s="20"/>
      <c r="F438" s="15"/>
      <c r="G438" s="15"/>
      <c r="H438" s="15"/>
      <c r="I438" s="13"/>
      <c r="J438" s="13"/>
      <c r="K438" s="16"/>
      <c r="L438" s="17"/>
      <c r="M438" s="18"/>
      <c r="N438" s="19"/>
      <c r="O438" s="18"/>
      <c r="P438" s="13"/>
    </row>
    <row r="439" spans="1:16" customFormat="1" x14ac:dyDescent="0.25">
      <c r="A439" s="13"/>
      <c r="B439" s="13"/>
      <c r="C439" s="14"/>
      <c r="D439" s="15"/>
      <c r="E439" s="20"/>
      <c r="F439" s="15"/>
      <c r="G439" s="15"/>
      <c r="H439" s="15"/>
      <c r="I439" s="13"/>
      <c r="J439" s="13"/>
      <c r="K439" s="16"/>
      <c r="L439" s="17"/>
      <c r="M439" s="18"/>
      <c r="N439" s="19"/>
      <c r="O439" s="18"/>
      <c r="P439" s="13"/>
    </row>
    <row r="440" spans="1:16" customFormat="1" x14ac:dyDescent="0.25">
      <c r="A440" s="13"/>
      <c r="B440" s="13"/>
      <c r="C440" s="14"/>
      <c r="D440" s="15"/>
      <c r="E440" s="15"/>
      <c r="F440" s="15"/>
      <c r="G440" s="15"/>
      <c r="H440" s="15"/>
      <c r="I440" s="13"/>
      <c r="J440" s="13"/>
      <c r="K440" s="16"/>
      <c r="L440" s="17"/>
      <c r="M440" s="13"/>
      <c r="N440" s="14"/>
      <c r="O440" s="13"/>
      <c r="P440" s="13"/>
    </row>
    <row r="441" spans="1:16" customFormat="1" x14ac:dyDescent="0.25">
      <c r="A441" s="13"/>
      <c r="B441" s="13"/>
      <c r="C441" s="14"/>
      <c r="D441" s="15"/>
      <c r="E441" s="20"/>
      <c r="F441" s="15"/>
      <c r="G441" s="15"/>
      <c r="H441" s="15"/>
      <c r="I441" s="13"/>
      <c r="J441" s="13"/>
      <c r="K441" s="16"/>
      <c r="L441" s="17"/>
      <c r="M441" s="18"/>
      <c r="N441" s="19"/>
      <c r="O441" s="18"/>
      <c r="P441" s="13"/>
    </row>
    <row r="442" spans="1:16" customFormat="1" x14ac:dyDescent="0.25">
      <c r="A442" s="13"/>
      <c r="B442" s="13"/>
      <c r="C442" s="14"/>
      <c r="D442" s="15"/>
      <c r="E442" s="15"/>
      <c r="F442" s="15"/>
      <c r="G442" s="15"/>
      <c r="H442" s="15"/>
      <c r="I442" s="13"/>
      <c r="J442" s="13"/>
      <c r="K442" s="16"/>
      <c r="L442" s="17"/>
      <c r="M442" s="13"/>
      <c r="N442" s="14"/>
      <c r="O442" s="13"/>
      <c r="P442" s="13"/>
    </row>
    <row r="443" spans="1:16" customFormat="1" x14ac:dyDescent="0.25">
      <c r="A443" s="13"/>
      <c r="B443" s="13"/>
      <c r="C443" s="14"/>
      <c r="D443" s="15"/>
      <c r="E443" s="15"/>
      <c r="F443" s="15"/>
      <c r="G443" s="15"/>
      <c r="H443" s="15"/>
      <c r="I443" s="13"/>
      <c r="J443" s="13"/>
      <c r="K443" s="16"/>
      <c r="L443" s="17"/>
      <c r="M443" s="13"/>
      <c r="N443" s="14"/>
      <c r="O443" s="13"/>
      <c r="P443" s="13"/>
    </row>
    <row r="444" spans="1:16" customFormat="1" x14ac:dyDescent="0.25">
      <c r="A444" s="13"/>
      <c r="B444" s="13"/>
      <c r="C444" s="14"/>
      <c r="D444" s="15"/>
      <c r="E444" s="15"/>
      <c r="F444" s="15"/>
      <c r="G444" s="15"/>
      <c r="H444" s="15"/>
      <c r="I444" s="13"/>
      <c r="J444" s="13"/>
      <c r="K444" s="16"/>
      <c r="L444" s="17"/>
      <c r="M444" s="13"/>
      <c r="N444" s="14"/>
      <c r="O444" s="13"/>
      <c r="P444" s="13"/>
    </row>
    <row r="445" spans="1:16" customFormat="1" x14ac:dyDescent="0.25">
      <c r="A445" s="13"/>
      <c r="B445" s="13"/>
      <c r="C445" s="14"/>
      <c r="D445" s="15"/>
      <c r="E445" s="15"/>
      <c r="F445" s="15"/>
      <c r="G445" s="15"/>
      <c r="H445" s="15"/>
      <c r="I445" s="13"/>
      <c r="J445" s="13"/>
      <c r="K445" s="16"/>
      <c r="L445" s="17"/>
      <c r="M445" s="13"/>
      <c r="N445" s="14"/>
      <c r="O445" s="13"/>
      <c r="P445" s="13"/>
    </row>
    <row r="446" spans="1:16" customFormat="1" x14ac:dyDescent="0.25">
      <c r="A446" s="13"/>
      <c r="B446" s="13"/>
      <c r="C446" s="14"/>
      <c r="D446" s="15"/>
      <c r="E446" s="15"/>
      <c r="F446" s="15"/>
      <c r="G446" s="15"/>
      <c r="H446" s="15"/>
      <c r="I446" s="13"/>
      <c r="J446" s="13"/>
      <c r="K446" s="16"/>
      <c r="L446" s="17"/>
      <c r="M446" s="13"/>
      <c r="N446" s="14"/>
      <c r="O446" s="13"/>
      <c r="P446" s="13"/>
    </row>
    <row r="447" spans="1:16" customFormat="1" x14ac:dyDescent="0.25">
      <c r="A447" s="13"/>
      <c r="B447" s="13"/>
      <c r="C447" s="14"/>
      <c r="D447" s="15"/>
      <c r="E447" s="15"/>
      <c r="F447" s="15"/>
      <c r="G447" s="15"/>
      <c r="H447" s="15"/>
      <c r="I447" s="13"/>
      <c r="J447" s="13"/>
      <c r="K447" s="16"/>
      <c r="L447" s="17"/>
      <c r="M447" s="13"/>
      <c r="N447" s="14"/>
      <c r="O447" s="13"/>
      <c r="P447" s="13"/>
    </row>
    <row r="448" spans="1:16" customFormat="1" x14ac:dyDescent="0.25">
      <c r="A448" s="13"/>
      <c r="B448" s="13"/>
      <c r="C448" s="14"/>
      <c r="D448" s="15"/>
      <c r="E448" s="15"/>
      <c r="F448" s="15"/>
      <c r="G448" s="15"/>
      <c r="H448" s="15"/>
      <c r="I448" s="13"/>
      <c r="J448" s="13"/>
      <c r="K448" s="16"/>
      <c r="L448" s="17"/>
      <c r="M448" s="13"/>
      <c r="N448" s="14"/>
      <c r="O448" s="13"/>
      <c r="P448" s="13"/>
    </row>
    <row r="449" spans="1:16" customFormat="1" x14ac:dyDescent="0.25">
      <c r="A449" s="13"/>
      <c r="B449" s="13"/>
      <c r="C449" s="14"/>
      <c r="D449" s="15"/>
      <c r="E449" s="15"/>
      <c r="F449" s="15"/>
      <c r="G449" s="15"/>
      <c r="H449" s="15"/>
      <c r="I449" s="13"/>
      <c r="J449" s="13"/>
      <c r="K449" s="16"/>
      <c r="L449" s="17"/>
      <c r="M449" s="13"/>
      <c r="N449" s="14"/>
      <c r="O449" s="13"/>
      <c r="P449" s="13"/>
    </row>
    <row r="450" spans="1:16" customFormat="1" x14ac:dyDescent="0.25">
      <c r="A450" s="40"/>
      <c r="B450" s="40"/>
      <c r="C450" s="14"/>
      <c r="D450" s="15"/>
      <c r="E450" s="15"/>
      <c r="F450" s="15"/>
      <c r="G450" s="15"/>
      <c r="H450" s="15"/>
      <c r="I450" s="13"/>
      <c r="J450" s="13"/>
      <c r="K450" s="16"/>
      <c r="L450" s="17"/>
      <c r="M450" s="13"/>
      <c r="N450" s="14"/>
      <c r="O450" s="13"/>
      <c r="P450" s="13"/>
    </row>
    <row r="451" spans="1:16" customFormat="1" x14ac:dyDescent="0.25">
      <c r="A451" s="40"/>
      <c r="B451" s="40"/>
      <c r="C451" s="14"/>
      <c r="D451" s="15"/>
      <c r="E451" s="15"/>
      <c r="F451" s="15"/>
      <c r="G451" s="15"/>
      <c r="H451" s="15"/>
      <c r="I451" s="13"/>
      <c r="J451" s="13"/>
      <c r="K451" s="16"/>
      <c r="L451" s="17"/>
      <c r="M451" s="13"/>
      <c r="N451" s="14"/>
      <c r="O451" s="13"/>
      <c r="P451" s="13"/>
    </row>
    <row r="452" spans="1:16" customFormat="1" x14ac:dyDescent="0.25">
      <c r="A452" s="13"/>
      <c r="B452" s="13"/>
      <c r="C452" s="14"/>
      <c r="D452" s="15"/>
      <c r="E452" s="15"/>
      <c r="F452" s="15"/>
      <c r="G452" s="15"/>
      <c r="H452" s="15"/>
      <c r="I452" s="13"/>
      <c r="J452" s="13"/>
      <c r="K452" s="16"/>
      <c r="L452" s="17"/>
      <c r="M452" s="13"/>
      <c r="N452" s="14"/>
      <c r="O452" s="13"/>
      <c r="P452" s="13"/>
    </row>
    <row r="453" spans="1:16" customFormat="1" x14ac:dyDescent="0.25">
      <c r="A453" s="13"/>
      <c r="B453" s="13"/>
      <c r="C453" s="14"/>
      <c r="D453" s="15"/>
      <c r="E453" s="15"/>
      <c r="F453" s="15"/>
      <c r="G453" s="15"/>
      <c r="H453" s="15"/>
      <c r="I453" s="13"/>
      <c r="J453" s="13"/>
      <c r="K453" s="16"/>
      <c r="L453" s="17"/>
      <c r="M453" s="13"/>
      <c r="N453" s="14"/>
      <c r="O453" s="13"/>
      <c r="P453" s="13"/>
    </row>
    <row r="454" spans="1:16" customFormat="1" x14ac:dyDescent="0.25">
      <c r="A454" s="13"/>
      <c r="B454" s="13"/>
      <c r="C454" s="14"/>
      <c r="D454" s="15"/>
      <c r="E454" s="15"/>
      <c r="F454" s="15"/>
      <c r="G454" s="15"/>
      <c r="H454" s="15"/>
      <c r="I454" s="13"/>
      <c r="J454" s="13"/>
      <c r="K454" s="16"/>
      <c r="L454" s="17"/>
      <c r="M454" s="13"/>
      <c r="N454" s="14"/>
      <c r="O454" s="13"/>
      <c r="P454" s="13"/>
    </row>
    <row r="455" spans="1:16" customFormat="1" x14ac:dyDescent="0.25">
      <c r="A455" s="13"/>
      <c r="B455" s="13"/>
      <c r="C455" s="14"/>
      <c r="D455" s="15"/>
      <c r="E455" s="15"/>
      <c r="F455" s="15"/>
      <c r="G455" s="15"/>
      <c r="H455" s="15"/>
      <c r="I455" s="13"/>
      <c r="J455" s="13"/>
      <c r="K455" s="16"/>
      <c r="L455" s="17"/>
      <c r="M455" s="13"/>
      <c r="N455" s="14"/>
      <c r="O455" s="13"/>
      <c r="P455" s="13"/>
    </row>
    <row r="456" spans="1:16" customFormat="1" x14ac:dyDescent="0.25">
      <c r="A456" s="13"/>
      <c r="B456" s="13"/>
      <c r="C456" s="14"/>
      <c r="D456" s="15"/>
      <c r="E456" s="15"/>
      <c r="F456" s="15"/>
      <c r="G456" s="15"/>
      <c r="H456" s="15"/>
      <c r="I456" s="13"/>
      <c r="J456" s="13"/>
      <c r="K456" s="16"/>
      <c r="L456" s="17"/>
      <c r="M456" s="13"/>
      <c r="N456" s="14"/>
      <c r="O456" s="13"/>
      <c r="P456" s="13"/>
    </row>
    <row r="457" spans="1:16" customFormat="1" x14ac:dyDescent="0.25">
      <c r="A457" s="13"/>
      <c r="B457" s="13"/>
      <c r="C457" s="14"/>
      <c r="D457" s="15"/>
      <c r="E457" s="15"/>
      <c r="F457" s="15"/>
      <c r="G457" s="15"/>
      <c r="H457" s="15"/>
      <c r="I457" s="13"/>
      <c r="J457" s="13"/>
      <c r="K457" s="16"/>
      <c r="L457" s="17"/>
      <c r="M457" s="13"/>
      <c r="N457" s="14"/>
      <c r="O457" s="13"/>
      <c r="P457" s="13"/>
    </row>
    <row r="458" spans="1:16" customFormat="1" x14ac:dyDescent="0.25">
      <c r="A458" s="13"/>
      <c r="B458" s="13"/>
      <c r="C458" s="14"/>
      <c r="D458" s="15"/>
      <c r="E458" s="15"/>
      <c r="F458" s="15"/>
      <c r="G458" s="15"/>
      <c r="H458" s="15"/>
      <c r="I458" s="13"/>
      <c r="J458" s="13"/>
      <c r="K458" s="16"/>
      <c r="L458" s="17"/>
      <c r="M458" s="13"/>
      <c r="N458" s="14"/>
      <c r="O458" s="13"/>
      <c r="P458" s="13"/>
    </row>
    <row r="459" spans="1:16" customFormat="1" x14ac:dyDescent="0.25">
      <c r="A459" s="13"/>
      <c r="B459" s="13"/>
      <c r="C459" s="14"/>
      <c r="D459" s="15"/>
      <c r="E459" s="20"/>
      <c r="F459" s="15"/>
      <c r="G459" s="15"/>
      <c r="H459" s="15"/>
      <c r="I459" s="13"/>
      <c r="J459" s="13"/>
      <c r="K459" s="16"/>
      <c r="L459" s="17"/>
      <c r="M459" s="18"/>
      <c r="N459" s="19"/>
      <c r="O459" s="18"/>
      <c r="P459" s="13"/>
    </row>
    <row r="460" spans="1:16" customFormat="1" x14ac:dyDescent="0.25">
      <c r="A460" s="13"/>
      <c r="B460" s="13"/>
      <c r="C460" s="14"/>
      <c r="D460" s="15"/>
      <c r="E460" s="15"/>
      <c r="F460" s="15"/>
      <c r="G460" s="15"/>
      <c r="H460" s="15"/>
      <c r="I460" s="13"/>
      <c r="J460" s="13"/>
      <c r="K460" s="16"/>
      <c r="L460" s="17"/>
      <c r="M460" s="13"/>
      <c r="N460" s="14"/>
      <c r="O460" s="13"/>
      <c r="P460" s="13"/>
    </row>
    <row r="461" spans="1:16" customFormat="1" x14ac:dyDescent="0.25">
      <c r="A461" s="13"/>
      <c r="B461" s="13"/>
      <c r="C461" s="14"/>
      <c r="D461" s="15"/>
      <c r="E461" s="15"/>
      <c r="F461" s="15"/>
      <c r="G461" s="15"/>
      <c r="H461" s="15"/>
      <c r="I461" s="13"/>
      <c r="J461" s="13"/>
      <c r="K461" s="16"/>
      <c r="L461" s="17"/>
      <c r="M461" s="13"/>
      <c r="N461" s="14"/>
      <c r="O461" s="13"/>
      <c r="P461" s="13"/>
    </row>
    <row r="462" spans="1:16" customFormat="1" x14ac:dyDescent="0.25">
      <c r="A462" s="13"/>
      <c r="B462" s="13"/>
      <c r="C462" s="14"/>
      <c r="D462" s="15"/>
      <c r="E462" s="15"/>
      <c r="F462" s="15"/>
      <c r="G462" s="15"/>
      <c r="H462" s="15"/>
      <c r="I462" s="13"/>
      <c r="J462" s="13"/>
      <c r="K462" s="16"/>
      <c r="L462" s="17"/>
      <c r="M462" s="13"/>
      <c r="N462" s="14"/>
      <c r="O462" s="13"/>
      <c r="P462" s="13"/>
    </row>
    <row r="463" spans="1:16" customFormat="1" x14ac:dyDescent="0.25">
      <c r="A463" s="13"/>
      <c r="B463" s="13"/>
      <c r="C463" s="14"/>
      <c r="D463" s="15"/>
      <c r="E463" s="15"/>
      <c r="F463" s="15"/>
      <c r="G463" s="15"/>
      <c r="H463" s="15"/>
      <c r="I463" s="13"/>
      <c r="J463" s="13"/>
      <c r="K463" s="16"/>
      <c r="L463" s="17"/>
      <c r="M463" s="13"/>
      <c r="N463" s="13"/>
      <c r="O463" s="13"/>
      <c r="P463" s="13"/>
    </row>
    <row r="464" spans="1:16" customFormat="1" x14ac:dyDescent="0.25">
      <c r="A464" s="13"/>
      <c r="B464" s="13"/>
      <c r="C464" s="14"/>
      <c r="D464" s="15"/>
      <c r="E464" s="15"/>
      <c r="F464" s="15"/>
      <c r="G464" s="15"/>
      <c r="H464" s="15"/>
      <c r="I464" s="13"/>
      <c r="J464" s="13"/>
      <c r="K464" s="16"/>
      <c r="L464" s="17"/>
      <c r="M464" s="13"/>
      <c r="N464" s="13"/>
      <c r="O464" s="13"/>
      <c r="P464" s="13"/>
    </row>
    <row r="465" spans="1:16" customFormat="1" x14ac:dyDescent="0.25">
      <c r="A465" s="13"/>
      <c r="B465" s="13"/>
      <c r="C465" s="14"/>
      <c r="D465" s="15"/>
      <c r="E465" s="15"/>
      <c r="F465" s="15"/>
      <c r="G465" s="15"/>
      <c r="H465" s="15"/>
      <c r="I465" s="13"/>
      <c r="J465" s="13"/>
      <c r="K465" s="16"/>
      <c r="L465" s="17"/>
      <c r="M465" s="13"/>
      <c r="N465" s="13"/>
      <c r="O465" s="13"/>
      <c r="P465" s="13"/>
    </row>
    <row r="466" spans="1:16" customFormat="1" x14ac:dyDescent="0.25">
      <c r="A466" s="13"/>
      <c r="B466" s="13"/>
      <c r="C466" s="14"/>
      <c r="D466" s="15"/>
      <c r="E466" s="15"/>
      <c r="F466" s="15"/>
      <c r="G466" s="15"/>
      <c r="H466" s="15"/>
      <c r="I466" s="13"/>
      <c r="J466" s="13"/>
      <c r="K466" s="16"/>
      <c r="L466" s="17"/>
      <c r="M466" s="13"/>
      <c r="N466" s="13"/>
      <c r="O466" s="13"/>
      <c r="P466" s="13"/>
    </row>
    <row r="467" spans="1:16" customFormat="1" x14ac:dyDescent="0.25">
      <c r="A467" s="13"/>
      <c r="B467" s="13"/>
      <c r="C467" s="14"/>
      <c r="D467" s="15"/>
      <c r="E467" s="15"/>
      <c r="F467" s="15"/>
      <c r="G467" s="15"/>
      <c r="H467" s="15"/>
      <c r="I467" s="13"/>
      <c r="J467" s="13"/>
      <c r="K467" s="16"/>
      <c r="L467" s="17"/>
      <c r="M467" s="13"/>
      <c r="N467" s="13"/>
      <c r="O467" s="13"/>
      <c r="P467" s="13"/>
    </row>
    <row r="468" spans="1:16" customFormat="1" x14ac:dyDescent="0.25">
      <c r="A468" s="13"/>
      <c r="B468" s="13"/>
      <c r="C468" s="14"/>
      <c r="D468" s="15"/>
      <c r="E468" s="15"/>
      <c r="F468" s="15"/>
      <c r="G468" s="15"/>
      <c r="H468" s="15"/>
      <c r="I468" s="13"/>
      <c r="J468" s="13"/>
      <c r="K468" s="16"/>
      <c r="L468" s="17"/>
      <c r="M468" s="13"/>
      <c r="N468" s="13"/>
      <c r="O468" s="13"/>
      <c r="P468" s="13"/>
    </row>
    <row r="469" spans="1:16" customFormat="1" x14ac:dyDescent="0.25">
      <c r="A469" s="13"/>
      <c r="B469" s="13"/>
      <c r="C469" s="14"/>
      <c r="D469" s="15"/>
      <c r="E469" s="15"/>
      <c r="F469" s="15"/>
      <c r="G469" s="15"/>
      <c r="H469" s="15"/>
      <c r="I469" s="13"/>
      <c r="J469" s="13"/>
      <c r="K469" s="16"/>
      <c r="L469" s="17"/>
      <c r="M469" s="13"/>
      <c r="N469" s="13"/>
      <c r="O469" s="13"/>
      <c r="P469" s="13"/>
    </row>
    <row r="470" spans="1:16" customFormat="1" x14ac:dyDescent="0.25">
      <c r="A470" s="13"/>
      <c r="B470" s="13"/>
      <c r="C470" s="14"/>
      <c r="D470" s="15"/>
      <c r="E470" s="15"/>
      <c r="F470" s="15"/>
      <c r="G470" s="15"/>
      <c r="H470" s="15"/>
      <c r="I470" s="13"/>
      <c r="J470" s="13"/>
      <c r="K470" s="16"/>
      <c r="L470" s="17"/>
      <c r="M470" s="13"/>
      <c r="N470" s="13"/>
      <c r="O470" s="13"/>
      <c r="P470" s="13"/>
    </row>
    <row r="471" spans="1:16" customFormat="1" x14ac:dyDescent="0.25">
      <c r="A471" s="13"/>
      <c r="B471" s="13"/>
      <c r="C471" s="14"/>
      <c r="D471" s="15"/>
      <c r="E471" s="15"/>
      <c r="F471" s="15"/>
      <c r="G471" s="15"/>
      <c r="H471" s="15"/>
      <c r="I471" s="13"/>
      <c r="J471" s="13"/>
      <c r="K471" s="16"/>
      <c r="L471" s="17"/>
      <c r="M471" s="13"/>
      <c r="N471" s="13"/>
      <c r="O471" s="13"/>
      <c r="P471" s="13"/>
    </row>
    <row r="472" spans="1:16" customFormat="1" x14ac:dyDescent="0.25">
      <c r="A472" s="13"/>
      <c r="B472" s="13"/>
      <c r="C472" s="14"/>
      <c r="D472" s="15"/>
      <c r="E472" s="15"/>
      <c r="F472" s="15"/>
      <c r="G472" s="15"/>
      <c r="H472" s="15"/>
      <c r="I472" s="13"/>
      <c r="J472" s="13"/>
      <c r="K472" s="16"/>
      <c r="L472" s="17"/>
      <c r="M472" s="13"/>
      <c r="N472" s="13"/>
      <c r="O472" s="13"/>
      <c r="P472" s="13"/>
    </row>
    <row r="473" spans="1:16" customFormat="1" x14ac:dyDescent="0.25">
      <c r="A473" s="13"/>
      <c r="B473" s="13"/>
      <c r="C473" s="14"/>
      <c r="D473" s="15"/>
      <c r="E473" s="15"/>
      <c r="F473" s="15"/>
      <c r="G473" s="15"/>
      <c r="H473" s="15"/>
      <c r="I473" s="13"/>
      <c r="J473" s="13"/>
      <c r="K473" s="16"/>
      <c r="L473" s="17"/>
      <c r="M473" s="13"/>
      <c r="N473" s="13"/>
      <c r="O473" s="13"/>
      <c r="P473" s="13"/>
    </row>
    <row r="474" spans="1:16" customFormat="1" x14ac:dyDescent="0.25">
      <c r="A474" s="13"/>
      <c r="B474" s="13"/>
      <c r="C474" s="14"/>
      <c r="D474" s="15"/>
      <c r="E474" s="15"/>
      <c r="F474" s="15"/>
      <c r="G474" s="15"/>
      <c r="H474" s="15"/>
      <c r="I474" s="13"/>
      <c r="J474" s="13"/>
      <c r="K474" s="16"/>
      <c r="L474" s="17"/>
      <c r="M474" s="13"/>
      <c r="N474" s="13"/>
      <c r="O474" s="13"/>
      <c r="P474" s="13"/>
    </row>
    <row r="475" spans="1:16" customFormat="1" x14ac:dyDescent="0.25">
      <c r="A475" s="13"/>
      <c r="B475" s="13"/>
      <c r="C475" s="14"/>
      <c r="D475" s="15"/>
      <c r="E475" s="15"/>
      <c r="F475" s="15"/>
      <c r="G475" s="15"/>
      <c r="H475" s="15"/>
      <c r="I475" s="13"/>
      <c r="J475" s="13"/>
      <c r="K475" s="16"/>
      <c r="L475" s="17"/>
      <c r="M475" s="13"/>
      <c r="N475" s="13"/>
      <c r="O475" s="13"/>
      <c r="P475" s="13"/>
    </row>
    <row r="476" spans="1:16" customFormat="1" x14ac:dyDescent="0.25">
      <c r="A476" s="13"/>
      <c r="B476" s="13"/>
      <c r="C476" s="14"/>
      <c r="D476" s="15"/>
      <c r="E476" s="15"/>
      <c r="F476" s="15"/>
      <c r="G476" s="15"/>
      <c r="H476" s="15"/>
      <c r="I476" s="13"/>
      <c r="J476" s="13"/>
      <c r="K476" s="16"/>
      <c r="L476" s="17"/>
      <c r="M476" s="13"/>
      <c r="N476" s="13"/>
      <c r="O476" s="13"/>
      <c r="P476" s="13"/>
    </row>
    <row r="477" spans="1:16" customFormat="1" x14ac:dyDescent="0.25">
      <c r="A477" s="13"/>
      <c r="B477" s="13"/>
      <c r="C477" s="14"/>
      <c r="D477" s="15"/>
      <c r="E477" s="15"/>
      <c r="F477" s="15"/>
      <c r="G477" s="15"/>
      <c r="H477" s="15"/>
      <c r="I477" s="13"/>
      <c r="J477" s="13"/>
      <c r="K477" s="16"/>
      <c r="L477" s="17"/>
      <c r="M477" s="13"/>
      <c r="N477" s="13"/>
      <c r="O477" s="13"/>
      <c r="P477" s="13"/>
    </row>
    <row r="478" spans="1:16" customFormat="1" x14ac:dyDescent="0.25">
      <c r="A478" s="13"/>
      <c r="B478" s="13"/>
      <c r="C478" s="14"/>
      <c r="D478" s="15"/>
      <c r="E478" s="15"/>
      <c r="F478" s="15"/>
      <c r="G478" s="15"/>
      <c r="H478" s="15"/>
      <c r="I478" s="13"/>
      <c r="J478" s="13"/>
      <c r="K478" s="16"/>
      <c r="L478" s="17"/>
      <c r="M478" s="13"/>
      <c r="N478" s="13"/>
      <c r="O478" s="13"/>
      <c r="P478" s="13"/>
    </row>
    <row r="479" spans="1:16" customFormat="1" x14ac:dyDescent="0.25">
      <c r="A479" s="13"/>
      <c r="B479" s="13"/>
      <c r="C479" s="14"/>
      <c r="D479" s="15"/>
      <c r="E479" s="15"/>
      <c r="F479" s="15"/>
      <c r="G479" s="15"/>
      <c r="H479" s="15"/>
      <c r="I479" s="13"/>
      <c r="J479" s="13"/>
      <c r="K479" s="16"/>
      <c r="L479" s="17"/>
      <c r="M479" s="13"/>
      <c r="N479" s="13"/>
      <c r="O479" s="13"/>
      <c r="P479" s="13"/>
    </row>
    <row r="480" spans="1:16" customFormat="1" x14ac:dyDescent="0.25">
      <c r="A480" s="13"/>
      <c r="B480" s="13"/>
      <c r="C480" s="14"/>
      <c r="D480" s="15"/>
      <c r="E480" s="15"/>
      <c r="F480" s="15"/>
      <c r="G480" s="15"/>
      <c r="H480" s="15"/>
      <c r="I480" s="13"/>
      <c r="J480" s="13"/>
      <c r="K480" s="16"/>
      <c r="L480" s="17"/>
      <c r="M480" s="13"/>
      <c r="N480" s="13"/>
      <c r="O480" s="13"/>
      <c r="P480" s="13"/>
    </row>
    <row r="481" spans="1:16" customFormat="1" x14ac:dyDescent="0.25">
      <c r="A481" s="13"/>
      <c r="B481" s="13"/>
      <c r="C481" s="14"/>
      <c r="D481" s="15"/>
      <c r="E481" s="15"/>
      <c r="F481" s="15"/>
      <c r="G481" s="15"/>
      <c r="H481" s="15"/>
      <c r="I481" s="13"/>
      <c r="J481" s="13"/>
      <c r="K481" s="16"/>
      <c r="L481" s="17"/>
      <c r="M481" s="13"/>
      <c r="N481" s="13"/>
      <c r="O481" s="13"/>
      <c r="P481" s="13"/>
    </row>
    <row r="482" spans="1:16" customFormat="1" x14ac:dyDescent="0.25">
      <c r="A482" s="13"/>
      <c r="B482" s="13"/>
      <c r="C482" s="14"/>
      <c r="D482" s="15"/>
      <c r="E482" s="15"/>
      <c r="F482" s="15"/>
      <c r="G482" s="15"/>
      <c r="H482" s="15"/>
      <c r="I482" s="13"/>
      <c r="J482" s="13"/>
      <c r="K482" s="16"/>
      <c r="L482" s="17"/>
      <c r="M482" s="13"/>
      <c r="N482" s="13"/>
      <c r="O482" s="13"/>
      <c r="P482" s="13"/>
    </row>
    <row r="483" spans="1:16" customFormat="1" x14ac:dyDescent="0.25">
      <c r="A483" s="13"/>
      <c r="B483" s="13"/>
      <c r="C483" s="14"/>
      <c r="D483" s="15"/>
      <c r="E483" s="15"/>
      <c r="F483" s="15"/>
      <c r="G483" s="15"/>
      <c r="H483" s="15"/>
      <c r="I483" s="13"/>
      <c r="J483" s="13"/>
      <c r="K483" s="16"/>
      <c r="L483" s="17"/>
      <c r="M483" s="13"/>
      <c r="N483" s="13"/>
      <c r="O483" s="13"/>
      <c r="P483" s="13"/>
    </row>
    <row r="484" spans="1:16" customFormat="1" x14ac:dyDescent="0.25">
      <c r="A484" s="13"/>
      <c r="B484" s="13"/>
      <c r="C484" s="14"/>
      <c r="D484" s="15"/>
      <c r="E484" s="15"/>
      <c r="F484" s="15"/>
      <c r="G484" s="15"/>
      <c r="H484" s="15"/>
      <c r="I484" s="13"/>
      <c r="J484" s="13"/>
      <c r="K484" s="16"/>
      <c r="L484" s="17"/>
      <c r="M484" s="13"/>
      <c r="N484" s="13"/>
      <c r="O484" s="13"/>
      <c r="P484" s="13"/>
    </row>
    <row r="485" spans="1:16" customFormat="1" x14ac:dyDescent="0.25">
      <c r="A485" s="41"/>
      <c r="B485" s="41"/>
      <c r="C485" s="42"/>
      <c r="D485" s="43"/>
      <c r="E485" s="43"/>
      <c r="F485" s="43"/>
      <c r="G485" s="43"/>
      <c r="H485" s="43"/>
      <c r="I485" s="41"/>
      <c r="J485" s="41"/>
      <c r="K485" s="44"/>
      <c r="L485" s="45"/>
      <c r="M485" s="41"/>
      <c r="N485" s="41"/>
      <c r="O485" s="41"/>
      <c r="P485" s="41"/>
    </row>
    <row r="486" spans="1:16" x14ac:dyDescent="0.25">
      <c r="A486" s="13"/>
      <c r="B486" s="13"/>
      <c r="C486" s="13"/>
      <c r="D486" s="15"/>
      <c r="E486" s="15"/>
      <c r="F486" s="15"/>
      <c r="G486" s="15"/>
      <c r="H486" s="15"/>
      <c r="I486" s="13"/>
      <c r="J486" s="13"/>
      <c r="K486" s="16"/>
      <c r="L486" s="17"/>
      <c r="M486" s="13"/>
      <c r="N486" s="13"/>
      <c r="O486" s="13"/>
      <c r="P486" s="13"/>
    </row>
    <row r="487" spans="1:16" x14ac:dyDescent="0.25">
      <c r="A487" s="13"/>
      <c r="B487" s="13"/>
      <c r="C487" s="13"/>
      <c r="D487" s="15"/>
      <c r="E487" s="15"/>
      <c r="F487" s="15"/>
      <c r="G487" s="15"/>
      <c r="H487" s="15"/>
      <c r="I487" s="13"/>
      <c r="J487" s="13"/>
      <c r="K487" s="16"/>
      <c r="L487" s="17"/>
      <c r="M487" s="13"/>
      <c r="N487" s="13"/>
      <c r="O487" s="13"/>
      <c r="P487" s="13"/>
    </row>
    <row r="488" spans="1:16" x14ac:dyDescent="0.25">
      <c r="A488" s="13"/>
      <c r="B488" s="13"/>
      <c r="C488" s="13"/>
      <c r="D488" s="15"/>
      <c r="E488" s="15"/>
      <c r="F488" s="15"/>
      <c r="G488" s="15"/>
      <c r="H488" s="15"/>
      <c r="I488" s="13"/>
      <c r="J488" s="13"/>
      <c r="K488" s="16"/>
      <c r="L488" s="17"/>
      <c r="M488" s="13"/>
      <c r="N488" s="13"/>
      <c r="O488" s="13"/>
      <c r="P488" s="13"/>
    </row>
    <row r="489" spans="1:16" x14ac:dyDescent="0.25">
      <c r="A489" s="13"/>
      <c r="B489" s="13"/>
      <c r="C489" s="13"/>
      <c r="D489" s="15"/>
      <c r="E489" s="15"/>
      <c r="F489" s="15"/>
      <c r="G489" s="15"/>
      <c r="H489" s="15"/>
      <c r="I489" s="13"/>
      <c r="J489" s="13"/>
      <c r="K489" s="16"/>
      <c r="L489" s="17"/>
      <c r="M489" s="13"/>
      <c r="N489" s="13"/>
      <c r="O489" s="13"/>
      <c r="P489" s="13"/>
    </row>
    <row r="490" spans="1:16" x14ac:dyDescent="0.25">
      <c r="A490" s="13"/>
      <c r="B490" s="13"/>
      <c r="C490" s="13"/>
      <c r="D490" s="15"/>
      <c r="E490" s="15"/>
      <c r="F490" s="15"/>
      <c r="G490" s="15"/>
      <c r="H490" s="15"/>
      <c r="I490" s="13"/>
      <c r="J490" s="13"/>
      <c r="K490" s="16"/>
      <c r="L490" s="17"/>
      <c r="M490" s="13"/>
      <c r="N490" s="13"/>
      <c r="O490" s="13"/>
      <c r="P490" s="13"/>
    </row>
    <row r="491" spans="1:16" x14ac:dyDescent="0.25">
      <c r="A491" s="13"/>
      <c r="B491" s="13"/>
      <c r="C491" s="13"/>
      <c r="D491" s="15"/>
      <c r="E491" s="15"/>
      <c r="F491" s="15"/>
      <c r="G491" s="15"/>
      <c r="H491" s="15"/>
      <c r="I491" s="13"/>
      <c r="J491" s="13"/>
      <c r="K491" s="16"/>
      <c r="L491" s="17"/>
      <c r="M491" s="13"/>
      <c r="N491" s="13"/>
      <c r="O491" s="13"/>
      <c r="P491" s="13"/>
    </row>
    <row r="492" spans="1:16" x14ac:dyDescent="0.25">
      <c r="A492" s="13"/>
      <c r="B492" s="13"/>
      <c r="C492" s="13"/>
      <c r="D492" s="15"/>
      <c r="E492" s="15"/>
      <c r="F492" s="15"/>
      <c r="G492" s="15"/>
      <c r="H492" s="15"/>
      <c r="I492" s="13"/>
      <c r="J492" s="13"/>
      <c r="K492" s="16"/>
      <c r="L492" s="17"/>
      <c r="M492" s="13"/>
      <c r="N492" s="13"/>
      <c r="O492" s="13"/>
      <c r="P492" s="13"/>
    </row>
    <row r="493" spans="1:16" x14ac:dyDescent="0.25">
      <c r="A493" s="13"/>
      <c r="B493" s="13"/>
      <c r="C493" s="13"/>
      <c r="D493" s="15"/>
      <c r="E493" s="15"/>
      <c r="F493" s="15"/>
      <c r="G493" s="15"/>
      <c r="H493" s="15"/>
      <c r="I493" s="13"/>
      <c r="J493" s="13"/>
      <c r="K493" s="16"/>
      <c r="L493" s="17"/>
      <c r="M493" s="13"/>
      <c r="N493" s="13"/>
      <c r="O493" s="13"/>
      <c r="P493" s="13"/>
    </row>
    <row r="494" spans="1:16" x14ac:dyDescent="0.25">
      <c r="A494" s="13"/>
      <c r="B494" s="13"/>
      <c r="C494" s="13"/>
      <c r="D494" s="15"/>
      <c r="E494" s="15"/>
      <c r="F494" s="15"/>
      <c r="G494" s="15"/>
      <c r="H494" s="15"/>
      <c r="I494" s="13"/>
      <c r="J494" s="13"/>
      <c r="K494" s="16"/>
      <c r="L494" s="17"/>
      <c r="M494" s="13"/>
      <c r="N494" s="13"/>
      <c r="O494" s="13"/>
      <c r="P494" s="13"/>
    </row>
    <row r="495" spans="1:16" x14ac:dyDescent="0.25">
      <c r="A495" s="13"/>
      <c r="B495" s="13"/>
      <c r="C495" s="13"/>
      <c r="D495" s="15"/>
      <c r="E495" s="15"/>
      <c r="F495" s="15"/>
      <c r="G495" s="15"/>
      <c r="H495" s="15"/>
      <c r="I495" s="13"/>
      <c r="J495" s="13"/>
      <c r="K495" s="16"/>
      <c r="L495" s="17"/>
      <c r="M495" s="13"/>
      <c r="N495" s="13"/>
      <c r="O495" s="13"/>
      <c r="P495" s="13"/>
    </row>
    <row r="496" spans="1:16" x14ac:dyDescent="0.25">
      <c r="A496" s="13"/>
      <c r="B496" s="13"/>
      <c r="C496" s="13"/>
      <c r="D496" s="15"/>
      <c r="E496" s="15"/>
      <c r="F496" s="15"/>
      <c r="G496" s="15"/>
      <c r="H496" s="15"/>
      <c r="I496" s="13"/>
      <c r="J496" s="13"/>
      <c r="K496" s="16"/>
      <c r="L496" s="17"/>
      <c r="M496" s="13"/>
      <c r="N496" s="13"/>
      <c r="O496" s="13"/>
      <c r="P496" s="13"/>
    </row>
    <row r="497" spans="1:16" x14ac:dyDescent="0.25">
      <c r="A497" s="13"/>
      <c r="B497" s="13"/>
      <c r="C497" s="13"/>
      <c r="D497" s="15"/>
      <c r="E497" s="15"/>
      <c r="F497" s="15"/>
      <c r="G497" s="15"/>
      <c r="H497" s="15"/>
      <c r="I497" s="13"/>
      <c r="J497" s="13"/>
      <c r="K497" s="16"/>
      <c r="L497" s="17"/>
      <c r="M497" s="13"/>
      <c r="N497" s="13"/>
      <c r="O497" s="13"/>
      <c r="P497" s="13"/>
    </row>
    <row r="498" spans="1:16" x14ac:dyDescent="0.25">
      <c r="A498" s="13"/>
      <c r="B498" s="13"/>
      <c r="C498" s="13"/>
      <c r="D498" s="15"/>
      <c r="E498" s="15"/>
      <c r="F498" s="15"/>
      <c r="G498" s="15"/>
      <c r="H498" s="15"/>
      <c r="I498" s="13"/>
      <c r="J498" s="13"/>
      <c r="K498" s="16"/>
      <c r="L498" s="17"/>
      <c r="M498" s="13"/>
      <c r="N498" s="13"/>
      <c r="O498" s="13"/>
      <c r="P498" s="13"/>
    </row>
    <row r="499" spans="1:16" x14ac:dyDescent="0.25">
      <c r="A499" s="13"/>
      <c r="B499" s="13"/>
      <c r="C499" s="13"/>
      <c r="D499" s="15"/>
      <c r="E499" s="15"/>
      <c r="F499" s="15"/>
      <c r="G499" s="15"/>
      <c r="H499" s="15"/>
      <c r="I499" s="13"/>
      <c r="J499" s="13"/>
      <c r="K499" s="16"/>
      <c r="L499" s="17"/>
      <c r="M499" s="13"/>
      <c r="N499" s="13"/>
      <c r="O499" s="13"/>
      <c r="P499" s="13"/>
    </row>
    <row r="500" spans="1:16" x14ac:dyDescent="0.25">
      <c r="A500" s="13"/>
      <c r="B500" s="13"/>
      <c r="C500" s="13"/>
      <c r="D500" s="15"/>
      <c r="E500" s="15"/>
      <c r="F500" s="15"/>
      <c r="G500" s="15"/>
      <c r="H500" s="15"/>
      <c r="I500" s="13"/>
      <c r="J500" s="13"/>
      <c r="K500" s="16"/>
      <c r="L500" s="17"/>
      <c r="M500" s="13"/>
      <c r="N500" s="13"/>
      <c r="O500" s="13"/>
      <c r="P500" s="13"/>
    </row>
    <row r="501" spans="1:16" x14ac:dyDescent="0.25">
      <c r="A501" s="13"/>
      <c r="B501" s="13"/>
      <c r="C501" s="13"/>
      <c r="D501" s="15"/>
      <c r="E501" s="15"/>
      <c r="F501" s="15"/>
      <c r="G501" s="15"/>
      <c r="H501" s="15"/>
      <c r="I501" s="13"/>
      <c r="J501" s="13"/>
      <c r="K501" s="16"/>
      <c r="L501" s="17"/>
      <c r="M501" s="13"/>
      <c r="N501" s="13"/>
      <c r="O501" s="13"/>
      <c r="P501" s="13"/>
    </row>
    <row r="502" spans="1:16" x14ac:dyDescent="0.25">
      <c r="A502" s="13"/>
      <c r="B502" s="13"/>
      <c r="C502" s="13"/>
      <c r="D502" s="15"/>
      <c r="E502" s="15"/>
      <c r="F502" s="15"/>
      <c r="G502" s="15"/>
      <c r="H502" s="15"/>
      <c r="I502" s="13"/>
      <c r="J502" s="13"/>
      <c r="K502" s="16"/>
      <c r="L502" s="17"/>
      <c r="M502" s="13"/>
      <c r="N502" s="13"/>
      <c r="O502" s="13"/>
      <c r="P502" s="13"/>
    </row>
    <row r="503" spans="1:16" x14ac:dyDescent="0.25">
      <c r="A503" s="13"/>
      <c r="B503" s="13"/>
      <c r="C503" s="13"/>
      <c r="D503" s="15"/>
      <c r="E503" s="15"/>
      <c r="F503" s="15"/>
      <c r="G503" s="15"/>
      <c r="H503" s="15"/>
      <c r="I503" s="13"/>
      <c r="J503" s="13"/>
      <c r="K503" s="16"/>
      <c r="L503" s="17"/>
      <c r="M503" s="13"/>
      <c r="N503" s="13"/>
      <c r="O503" s="13"/>
      <c r="P503" s="13"/>
    </row>
    <row r="504" spans="1:16" x14ac:dyDescent="0.25">
      <c r="A504" s="13"/>
      <c r="B504" s="13"/>
      <c r="C504" s="13"/>
      <c r="D504" s="15"/>
      <c r="E504" s="15"/>
      <c r="F504" s="15"/>
      <c r="G504" s="15"/>
      <c r="H504" s="15"/>
      <c r="I504" s="13"/>
      <c r="J504" s="13"/>
      <c r="K504" s="16"/>
      <c r="L504" s="17"/>
      <c r="M504" s="13"/>
      <c r="N504" s="13"/>
      <c r="O504" s="13"/>
      <c r="P504" s="13"/>
    </row>
    <row r="505" spans="1:16" x14ac:dyDescent="0.25">
      <c r="A505" s="13"/>
      <c r="B505" s="13"/>
      <c r="C505" s="13"/>
      <c r="D505" s="15"/>
      <c r="E505" s="15"/>
      <c r="F505" s="15"/>
      <c r="G505" s="15"/>
      <c r="H505" s="15"/>
      <c r="I505" s="13"/>
      <c r="J505" s="13"/>
      <c r="K505" s="16"/>
      <c r="L505" s="17"/>
      <c r="M505" s="13"/>
      <c r="N505" s="13"/>
      <c r="O505" s="13"/>
      <c r="P505" s="13"/>
    </row>
    <row r="506" spans="1:16" x14ac:dyDescent="0.25">
      <c r="A506" s="13"/>
      <c r="B506" s="13"/>
      <c r="C506" s="13"/>
      <c r="D506" s="15"/>
      <c r="E506" s="15"/>
      <c r="F506" s="15"/>
      <c r="G506" s="15"/>
      <c r="H506" s="15"/>
      <c r="I506" s="13"/>
      <c r="J506" s="13"/>
      <c r="K506" s="16"/>
      <c r="L506" s="17"/>
      <c r="M506" s="13"/>
      <c r="N506" s="13"/>
      <c r="O506" s="13"/>
      <c r="P506" s="13"/>
    </row>
    <row r="507" spans="1:16" x14ac:dyDescent="0.25">
      <c r="A507" s="13"/>
      <c r="B507" s="13"/>
      <c r="C507" s="13"/>
      <c r="D507" s="15"/>
      <c r="E507" s="15"/>
      <c r="F507" s="15"/>
      <c r="G507" s="15"/>
      <c r="H507" s="15"/>
      <c r="I507" s="13"/>
      <c r="J507" s="13"/>
      <c r="K507" s="16"/>
      <c r="L507" s="17"/>
      <c r="M507" s="13"/>
      <c r="N507" s="13"/>
      <c r="O507" s="13"/>
      <c r="P507" s="13"/>
    </row>
    <row r="508" spans="1:16" x14ac:dyDescent="0.25">
      <c r="A508" s="13"/>
      <c r="B508" s="13"/>
      <c r="C508" s="13"/>
      <c r="D508" s="15"/>
      <c r="E508" s="15"/>
      <c r="F508" s="15"/>
      <c r="G508" s="15"/>
      <c r="H508" s="15"/>
      <c r="I508" s="13"/>
      <c r="J508" s="13"/>
      <c r="K508" s="16"/>
      <c r="L508" s="17"/>
      <c r="M508" s="13"/>
      <c r="N508" s="13"/>
      <c r="O508" s="13"/>
      <c r="P508" s="13"/>
    </row>
    <row r="509" spans="1:16" x14ac:dyDescent="0.25">
      <c r="A509" s="13"/>
      <c r="B509" s="13"/>
      <c r="C509" s="13"/>
      <c r="D509" s="15"/>
      <c r="E509" s="15"/>
      <c r="F509" s="15"/>
      <c r="G509" s="15"/>
      <c r="H509" s="15"/>
      <c r="I509" s="13"/>
      <c r="J509" s="13"/>
      <c r="K509" s="16"/>
      <c r="L509" s="17"/>
      <c r="M509" s="13"/>
      <c r="N509" s="13"/>
      <c r="O509" s="13"/>
      <c r="P509" s="13"/>
    </row>
    <row r="510" spans="1:16" x14ac:dyDescent="0.25">
      <c r="A510" s="13"/>
      <c r="B510" s="13"/>
      <c r="C510" s="13"/>
      <c r="D510" s="15"/>
      <c r="E510" s="15"/>
      <c r="F510" s="15"/>
      <c r="G510" s="15"/>
      <c r="H510" s="15"/>
      <c r="I510" s="13"/>
      <c r="J510" s="13"/>
      <c r="K510" s="16"/>
      <c r="L510" s="17"/>
      <c r="M510" s="13"/>
      <c r="N510" s="13"/>
      <c r="O510" s="13"/>
      <c r="P510" s="13"/>
    </row>
    <row r="511" spans="1:16" x14ac:dyDescent="0.25">
      <c r="A511" s="13"/>
      <c r="B511" s="13"/>
      <c r="C511" s="13"/>
      <c r="D511" s="15"/>
      <c r="E511" s="15"/>
      <c r="F511" s="15"/>
      <c r="G511" s="15"/>
      <c r="H511" s="15"/>
      <c r="I511" s="13"/>
      <c r="J511" s="13"/>
      <c r="K511" s="16"/>
      <c r="L511" s="17"/>
      <c r="M511" s="13"/>
      <c r="N511" s="13"/>
      <c r="O511" s="13"/>
      <c r="P511" s="13"/>
    </row>
    <row r="512" spans="1:16" x14ac:dyDescent="0.25">
      <c r="A512" s="13"/>
      <c r="B512" s="13"/>
      <c r="C512" s="13"/>
      <c r="D512" s="15"/>
      <c r="E512" s="15"/>
      <c r="F512" s="15"/>
      <c r="G512" s="15"/>
      <c r="H512" s="15"/>
      <c r="I512" s="13"/>
      <c r="J512" s="13"/>
      <c r="K512" s="16"/>
      <c r="L512" s="17"/>
      <c r="M512" s="13"/>
      <c r="N512" s="13"/>
      <c r="O512" s="13"/>
      <c r="P512" s="13"/>
    </row>
    <row r="513" spans="1:16" x14ac:dyDescent="0.25">
      <c r="A513" s="13"/>
      <c r="B513" s="13"/>
      <c r="C513" s="13"/>
      <c r="D513" s="15"/>
      <c r="E513" s="15"/>
      <c r="F513" s="15"/>
      <c r="G513" s="15"/>
      <c r="H513" s="15"/>
      <c r="I513" s="13"/>
      <c r="J513" s="13"/>
      <c r="K513" s="16"/>
      <c r="L513" s="17"/>
      <c r="M513" s="13"/>
      <c r="N513" s="13"/>
      <c r="O513" s="13"/>
      <c r="P513" s="13"/>
    </row>
    <row r="514" spans="1:16" x14ac:dyDescent="0.25">
      <c r="A514" s="13"/>
      <c r="B514" s="13"/>
      <c r="C514" s="13"/>
      <c r="D514" s="15"/>
      <c r="E514" s="15"/>
      <c r="F514" s="15"/>
      <c r="G514" s="15"/>
      <c r="H514" s="15"/>
      <c r="I514" s="13"/>
      <c r="J514" s="13"/>
      <c r="K514" s="16"/>
      <c r="L514" s="17"/>
      <c r="M514" s="13"/>
      <c r="N514" s="13"/>
      <c r="O514" s="13"/>
      <c r="P514" s="13"/>
    </row>
    <row r="515" spans="1:16" x14ac:dyDescent="0.25">
      <c r="A515" s="13"/>
      <c r="B515" s="13"/>
      <c r="C515" s="13"/>
      <c r="D515" s="15"/>
      <c r="E515" s="15"/>
      <c r="F515" s="15"/>
      <c r="G515" s="15"/>
      <c r="H515" s="15"/>
      <c r="I515" s="13"/>
      <c r="J515" s="13"/>
      <c r="K515" s="16"/>
      <c r="L515" s="17"/>
      <c r="M515" s="13"/>
      <c r="N515" s="13"/>
      <c r="O515" s="13"/>
      <c r="P515" s="13"/>
    </row>
    <row r="516" spans="1:16" x14ac:dyDescent="0.25">
      <c r="A516" s="13"/>
      <c r="B516" s="13"/>
      <c r="C516" s="13"/>
      <c r="D516" s="15"/>
      <c r="E516" s="15"/>
      <c r="F516" s="15"/>
      <c r="G516" s="15"/>
      <c r="H516" s="15"/>
      <c r="I516" s="13"/>
      <c r="J516" s="13"/>
      <c r="K516" s="16"/>
      <c r="L516" s="17"/>
      <c r="M516" s="13"/>
      <c r="N516" s="13"/>
      <c r="O516" s="13"/>
      <c r="P516" s="13"/>
    </row>
    <row r="517" spans="1:16" x14ac:dyDescent="0.25">
      <c r="A517" s="13"/>
      <c r="B517" s="13"/>
      <c r="C517" s="13"/>
      <c r="D517" s="15"/>
      <c r="E517" s="15"/>
      <c r="F517" s="15"/>
      <c r="G517" s="15"/>
      <c r="H517" s="15"/>
      <c r="I517" s="13"/>
      <c r="J517" s="13"/>
      <c r="K517" s="16"/>
      <c r="L517" s="17"/>
      <c r="M517" s="13"/>
      <c r="N517" s="13"/>
      <c r="O517" s="13"/>
      <c r="P517" s="13"/>
    </row>
    <row r="518" spans="1:16" x14ac:dyDescent="0.25">
      <c r="A518" s="13"/>
      <c r="B518" s="13"/>
      <c r="C518" s="13"/>
      <c r="D518" s="15"/>
      <c r="E518" s="15"/>
      <c r="F518" s="15"/>
      <c r="G518" s="15"/>
      <c r="H518" s="15"/>
      <c r="I518" s="13"/>
      <c r="J518" s="13"/>
      <c r="K518" s="16"/>
      <c r="L518" s="17"/>
      <c r="M518" s="13"/>
      <c r="N518" s="13"/>
      <c r="O518" s="13"/>
      <c r="P518" s="13"/>
    </row>
    <row r="519" spans="1:16" x14ac:dyDescent="0.25">
      <c r="A519" s="13"/>
      <c r="B519" s="13"/>
      <c r="C519" s="13"/>
      <c r="D519" s="15"/>
      <c r="E519" s="15"/>
      <c r="F519" s="15"/>
      <c r="G519" s="15"/>
      <c r="H519" s="15"/>
      <c r="I519" s="13"/>
      <c r="J519" s="13"/>
      <c r="K519" s="16"/>
      <c r="L519" s="17"/>
      <c r="M519" s="13"/>
      <c r="N519" s="13"/>
      <c r="O519" s="13"/>
      <c r="P519" s="13"/>
    </row>
    <row r="520" spans="1:16" x14ac:dyDescent="0.25">
      <c r="A520" s="13"/>
      <c r="B520" s="13"/>
      <c r="C520" s="13"/>
      <c r="D520" s="15"/>
      <c r="E520" s="15"/>
      <c r="F520" s="15"/>
      <c r="G520" s="15"/>
      <c r="H520" s="15"/>
      <c r="I520" s="13"/>
      <c r="J520" s="13"/>
      <c r="K520" s="16"/>
      <c r="L520" s="17"/>
      <c r="M520" s="13"/>
      <c r="N520" s="13"/>
      <c r="O520" s="13"/>
      <c r="P520" s="13"/>
    </row>
    <row r="521" spans="1:16" x14ac:dyDescent="0.25">
      <c r="A521" s="13"/>
      <c r="B521" s="13"/>
      <c r="C521" s="13"/>
      <c r="D521" s="15"/>
      <c r="E521" s="15"/>
      <c r="F521" s="15"/>
      <c r="G521" s="15"/>
      <c r="H521" s="15"/>
      <c r="I521" s="13"/>
      <c r="J521" s="13"/>
      <c r="K521" s="16"/>
      <c r="L521" s="17"/>
      <c r="M521" s="13"/>
      <c r="N521" s="13"/>
      <c r="O521" s="13"/>
      <c r="P521" s="13"/>
    </row>
    <row r="522" spans="1:16" x14ac:dyDescent="0.25">
      <c r="A522" s="13"/>
      <c r="B522" s="13"/>
      <c r="C522" s="13"/>
      <c r="D522" s="15"/>
      <c r="E522" s="15"/>
      <c r="F522" s="15"/>
      <c r="G522" s="15"/>
      <c r="H522" s="15"/>
      <c r="I522" s="13"/>
      <c r="J522" s="13"/>
      <c r="K522" s="16"/>
      <c r="L522" s="17"/>
      <c r="M522" s="13"/>
      <c r="N522" s="13"/>
      <c r="O522" s="13"/>
      <c r="P522" s="13"/>
    </row>
    <row r="523" spans="1:16" x14ac:dyDescent="0.25">
      <c r="A523" s="13"/>
      <c r="B523" s="13"/>
      <c r="C523" s="13"/>
      <c r="D523" s="15"/>
      <c r="E523" s="15"/>
      <c r="F523" s="15"/>
      <c r="G523" s="15"/>
      <c r="H523" s="15"/>
      <c r="I523" s="13"/>
      <c r="J523" s="13"/>
      <c r="K523" s="16"/>
      <c r="L523" s="17"/>
      <c r="M523" s="13"/>
      <c r="N523" s="13"/>
      <c r="O523" s="13"/>
      <c r="P523" s="13"/>
    </row>
    <row r="524" spans="1:16" x14ac:dyDescent="0.25">
      <c r="A524" s="13"/>
      <c r="B524" s="13"/>
      <c r="C524" s="13"/>
      <c r="D524" s="15"/>
      <c r="E524" s="15"/>
      <c r="F524" s="15"/>
      <c r="G524" s="15"/>
      <c r="H524" s="15"/>
      <c r="I524" s="13"/>
      <c r="J524" s="13"/>
      <c r="K524" s="16"/>
      <c r="L524" s="17"/>
      <c r="M524" s="13"/>
      <c r="N524" s="13"/>
      <c r="O524" s="13"/>
      <c r="P524" s="13"/>
    </row>
    <row r="525" spans="1:16" x14ac:dyDescent="0.25">
      <c r="A525" s="13"/>
      <c r="B525" s="13"/>
      <c r="C525" s="13"/>
      <c r="D525" s="15"/>
      <c r="E525" s="15"/>
      <c r="F525" s="15"/>
      <c r="G525" s="15"/>
      <c r="H525" s="15"/>
      <c r="I525" s="13"/>
      <c r="J525" s="13"/>
      <c r="K525" s="16"/>
      <c r="L525" s="17"/>
      <c r="M525" s="13"/>
      <c r="N525" s="13"/>
      <c r="O525" s="13"/>
      <c r="P525" s="13"/>
    </row>
    <row r="526" spans="1:16" x14ac:dyDescent="0.25">
      <c r="A526" s="13"/>
      <c r="B526" s="13"/>
      <c r="C526" s="13"/>
      <c r="D526" s="15"/>
      <c r="E526" s="15"/>
      <c r="F526" s="15"/>
      <c r="G526" s="15"/>
      <c r="H526" s="15"/>
      <c r="I526" s="13"/>
      <c r="J526" s="13"/>
      <c r="K526" s="16"/>
      <c r="L526" s="17"/>
      <c r="M526" s="13"/>
      <c r="N526" s="13"/>
      <c r="O526" s="13"/>
      <c r="P526" s="13"/>
    </row>
    <row r="527" spans="1:16" x14ac:dyDescent="0.25">
      <c r="A527" s="13"/>
      <c r="B527" s="13"/>
      <c r="C527" s="13"/>
      <c r="D527" s="15"/>
      <c r="E527" s="15"/>
      <c r="F527" s="15"/>
      <c r="G527" s="15"/>
      <c r="H527" s="15"/>
      <c r="I527" s="13"/>
      <c r="J527" s="13"/>
      <c r="K527" s="16"/>
      <c r="L527" s="17"/>
      <c r="M527" s="13"/>
      <c r="N527" s="13"/>
      <c r="O527" s="13"/>
      <c r="P527" s="13"/>
    </row>
    <row r="528" spans="1:16" x14ac:dyDescent="0.25">
      <c r="A528" s="13"/>
      <c r="B528" s="13"/>
      <c r="C528" s="13"/>
      <c r="D528" s="15"/>
      <c r="E528" s="15"/>
      <c r="F528" s="15"/>
      <c r="G528" s="15"/>
      <c r="H528" s="15"/>
      <c r="I528" s="13"/>
      <c r="J528" s="13"/>
      <c r="K528" s="16"/>
      <c r="L528" s="17"/>
      <c r="M528" s="13"/>
      <c r="N528" s="13"/>
      <c r="O528" s="13"/>
      <c r="P528" s="13"/>
    </row>
    <row r="529" spans="1:16" x14ac:dyDescent="0.25">
      <c r="A529" s="13"/>
      <c r="B529" s="13"/>
      <c r="C529" s="13"/>
      <c r="D529" s="15"/>
      <c r="E529" s="15"/>
      <c r="F529" s="15"/>
      <c r="G529" s="15"/>
      <c r="H529" s="15"/>
      <c r="I529" s="13"/>
      <c r="J529" s="13"/>
      <c r="K529" s="16"/>
      <c r="L529" s="17"/>
      <c r="M529" s="13"/>
      <c r="N529" s="13"/>
      <c r="O529" s="13"/>
      <c r="P529" s="13"/>
    </row>
    <row r="530" spans="1:16" x14ac:dyDescent="0.25">
      <c r="A530" s="13"/>
      <c r="B530" s="13"/>
      <c r="C530" s="13"/>
      <c r="D530" s="15"/>
      <c r="E530" s="15"/>
      <c r="F530" s="15"/>
      <c r="G530" s="15"/>
      <c r="H530" s="15"/>
      <c r="I530" s="13"/>
      <c r="J530" s="13"/>
      <c r="K530" s="16"/>
      <c r="L530" s="17"/>
      <c r="M530" s="13"/>
      <c r="N530" s="13"/>
      <c r="O530" s="13"/>
      <c r="P530" s="13"/>
    </row>
    <row r="531" spans="1:16" x14ac:dyDescent="0.25">
      <c r="A531" s="13"/>
      <c r="B531" s="13"/>
      <c r="C531" s="13"/>
      <c r="D531" s="15"/>
      <c r="E531" s="15"/>
      <c r="F531" s="15"/>
      <c r="G531" s="15"/>
      <c r="H531" s="15"/>
      <c r="I531" s="13"/>
      <c r="J531" s="13"/>
      <c r="K531" s="16"/>
      <c r="L531" s="17"/>
      <c r="M531" s="13"/>
      <c r="N531" s="13"/>
      <c r="O531" s="13"/>
      <c r="P531" s="13"/>
    </row>
    <row r="532" spans="1:16" x14ac:dyDescent="0.25">
      <c r="A532" s="13"/>
      <c r="B532" s="13"/>
      <c r="C532" s="13"/>
      <c r="D532" s="15"/>
      <c r="E532" s="15"/>
      <c r="F532" s="15"/>
      <c r="G532" s="15"/>
      <c r="H532" s="15"/>
      <c r="I532" s="13"/>
      <c r="J532" s="13"/>
      <c r="K532" s="16"/>
      <c r="L532" s="17"/>
      <c r="M532" s="13"/>
      <c r="N532" s="13"/>
      <c r="O532" s="13"/>
      <c r="P532" s="13"/>
    </row>
    <row r="533" spans="1:16" x14ac:dyDescent="0.25">
      <c r="A533" s="13"/>
      <c r="B533" s="13"/>
      <c r="C533" s="13"/>
      <c r="D533" s="15"/>
      <c r="E533" s="15"/>
      <c r="F533" s="15"/>
      <c r="G533" s="15"/>
      <c r="H533" s="15"/>
      <c r="I533" s="13"/>
      <c r="J533" s="13"/>
      <c r="K533" s="16"/>
      <c r="L533" s="17"/>
      <c r="M533" s="13"/>
      <c r="N533" s="13"/>
      <c r="O533" s="13"/>
      <c r="P533" s="13"/>
    </row>
    <row r="534" spans="1:16" x14ac:dyDescent="0.25">
      <c r="A534" s="13"/>
      <c r="B534" s="13"/>
      <c r="C534" s="13"/>
      <c r="D534" s="15"/>
      <c r="E534" s="15"/>
      <c r="F534" s="15"/>
      <c r="G534" s="15"/>
      <c r="H534" s="15"/>
      <c r="I534" s="13"/>
      <c r="J534" s="13"/>
      <c r="K534" s="16"/>
      <c r="L534" s="17"/>
      <c r="M534" s="13"/>
      <c r="N534" s="13"/>
      <c r="O534" s="13"/>
      <c r="P534" s="13"/>
    </row>
    <row r="535" spans="1:16" x14ac:dyDescent="0.25">
      <c r="A535" s="13"/>
      <c r="B535" s="13"/>
      <c r="C535" s="13"/>
      <c r="D535" s="15"/>
      <c r="E535" s="15"/>
      <c r="F535" s="15"/>
      <c r="G535" s="15"/>
      <c r="H535" s="15"/>
      <c r="I535" s="13"/>
      <c r="J535" s="13"/>
      <c r="K535" s="16"/>
      <c r="L535" s="17"/>
      <c r="M535" s="13"/>
      <c r="N535" s="13"/>
      <c r="O535" s="13"/>
      <c r="P535" s="13"/>
    </row>
    <row r="536" spans="1:16" x14ac:dyDescent="0.25">
      <c r="A536" s="13"/>
      <c r="B536" s="13"/>
      <c r="C536" s="13"/>
      <c r="D536" s="15"/>
      <c r="E536" s="15"/>
      <c r="F536" s="15"/>
      <c r="G536" s="15"/>
      <c r="H536" s="15"/>
      <c r="I536" s="13"/>
      <c r="J536" s="13"/>
      <c r="K536" s="16"/>
      <c r="L536" s="17"/>
      <c r="M536" s="13"/>
      <c r="N536" s="13"/>
      <c r="O536" s="13"/>
      <c r="P536" s="13"/>
    </row>
    <row r="537" spans="1:16" x14ac:dyDescent="0.25">
      <c r="A537" s="13"/>
      <c r="B537" s="13"/>
      <c r="C537" s="13"/>
      <c r="D537" s="15"/>
      <c r="E537" s="15"/>
      <c r="F537" s="15"/>
      <c r="G537" s="15"/>
      <c r="H537" s="15"/>
      <c r="I537" s="13"/>
      <c r="J537" s="13"/>
      <c r="K537" s="16"/>
      <c r="L537" s="17"/>
      <c r="M537" s="13"/>
      <c r="N537" s="13"/>
      <c r="O537" s="13"/>
      <c r="P537" s="13"/>
    </row>
    <row r="538" spans="1:16" x14ac:dyDescent="0.25">
      <c r="A538" s="13"/>
      <c r="B538" s="13"/>
      <c r="C538" s="13"/>
      <c r="D538" s="15"/>
      <c r="E538" s="15"/>
      <c r="F538" s="15"/>
      <c r="G538" s="15"/>
      <c r="H538" s="15"/>
      <c r="I538" s="13"/>
      <c r="J538" s="13"/>
      <c r="K538" s="16"/>
      <c r="L538" s="17"/>
      <c r="M538" s="13"/>
      <c r="N538" s="13"/>
      <c r="O538" s="13"/>
      <c r="P538" s="13"/>
    </row>
    <row r="539" spans="1:16" x14ac:dyDescent="0.25">
      <c r="A539" s="13"/>
      <c r="B539" s="13"/>
      <c r="C539" s="13"/>
      <c r="D539" s="15"/>
      <c r="E539" s="15"/>
      <c r="F539" s="15"/>
      <c r="G539" s="15"/>
      <c r="H539" s="15"/>
      <c r="I539" s="13"/>
      <c r="J539" s="13"/>
      <c r="K539" s="16"/>
      <c r="L539" s="17"/>
      <c r="M539" s="13"/>
      <c r="N539" s="13"/>
      <c r="O539" s="13"/>
      <c r="P539" s="13"/>
    </row>
    <row r="540" spans="1:16" x14ac:dyDescent="0.25">
      <c r="A540" s="13"/>
      <c r="B540" s="13"/>
      <c r="C540" s="13"/>
      <c r="D540" s="15"/>
      <c r="E540" s="15"/>
      <c r="F540" s="15"/>
      <c r="G540" s="15"/>
      <c r="H540" s="15"/>
      <c r="I540" s="13"/>
      <c r="J540" s="13"/>
      <c r="K540" s="16"/>
      <c r="L540" s="17"/>
      <c r="M540" s="13"/>
      <c r="N540" s="13"/>
      <c r="O540" s="13"/>
      <c r="P540" s="13"/>
    </row>
    <row r="541" spans="1:16" x14ac:dyDescent="0.25">
      <c r="A541" s="13"/>
      <c r="B541" s="13"/>
      <c r="C541" s="13"/>
      <c r="D541" s="15"/>
      <c r="E541" s="15"/>
      <c r="F541" s="15"/>
      <c r="G541" s="15"/>
      <c r="H541" s="15"/>
      <c r="I541" s="13"/>
      <c r="J541" s="13"/>
      <c r="K541" s="16"/>
      <c r="L541" s="17"/>
      <c r="M541" s="13"/>
      <c r="N541" s="13"/>
      <c r="O541" s="13"/>
      <c r="P541" s="13"/>
    </row>
    <row r="542" spans="1:16" x14ac:dyDescent="0.25">
      <c r="A542" s="13"/>
      <c r="B542" s="13"/>
      <c r="C542" s="13"/>
      <c r="D542" s="15"/>
      <c r="E542" s="15"/>
      <c r="F542" s="15"/>
      <c r="G542" s="15"/>
      <c r="H542" s="15"/>
      <c r="I542" s="13"/>
      <c r="J542" s="13"/>
      <c r="K542" s="16"/>
      <c r="L542" s="17"/>
      <c r="M542" s="13"/>
      <c r="N542" s="13"/>
      <c r="O542" s="13"/>
      <c r="P542" s="13"/>
    </row>
    <row r="543" spans="1:16" x14ac:dyDescent="0.25">
      <c r="A543" s="13"/>
      <c r="B543" s="13"/>
      <c r="C543" s="13"/>
      <c r="D543" s="15"/>
      <c r="E543" s="15"/>
      <c r="F543" s="15"/>
      <c r="G543" s="15"/>
      <c r="H543" s="15"/>
      <c r="I543" s="13"/>
      <c r="J543" s="13"/>
      <c r="K543" s="16"/>
      <c r="L543" s="17"/>
      <c r="M543" s="13"/>
      <c r="N543" s="13"/>
      <c r="O543" s="13"/>
      <c r="P543" s="13"/>
    </row>
    <row r="544" spans="1:16" x14ac:dyDescent="0.25">
      <c r="A544" s="13"/>
      <c r="B544" s="13"/>
      <c r="C544" s="13"/>
      <c r="D544" s="15"/>
      <c r="E544" s="15"/>
      <c r="F544" s="15"/>
      <c r="G544" s="15"/>
      <c r="H544" s="15"/>
      <c r="I544" s="13"/>
      <c r="J544" s="13"/>
      <c r="K544" s="16"/>
      <c r="L544" s="17"/>
      <c r="M544" s="13"/>
      <c r="N544" s="13"/>
      <c r="O544" s="13"/>
      <c r="P544" s="13"/>
    </row>
    <row r="545" spans="1:16" x14ac:dyDescent="0.25">
      <c r="A545" s="13"/>
      <c r="B545" s="13"/>
      <c r="C545" s="13"/>
      <c r="D545" s="15"/>
      <c r="E545" s="15"/>
      <c r="F545" s="15"/>
      <c r="G545" s="15"/>
      <c r="H545" s="15"/>
      <c r="I545" s="13"/>
      <c r="J545" s="13"/>
      <c r="K545" s="16"/>
      <c r="L545" s="17"/>
      <c r="M545" s="13"/>
      <c r="N545" s="13"/>
      <c r="O545" s="13"/>
      <c r="P545" s="13"/>
    </row>
    <row r="546" spans="1:16" x14ac:dyDescent="0.25">
      <c r="A546" s="13"/>
      <c r="B546" s="13"/>
      <c r="C546" s="13"/>
      <c r="D546" s="15"/>
      <c r="E546" s="15"/>
      <c r="F546" s="15"/>
      <c r="G546" s="15"/>
      <c r="H546" s="15"/>
      <c r="I546" s="13"/>
      <c r="J546" s="13"/>
      <c r="K546" s="16"/>
      <c r="L546" s="17"/>
      <c r="M546" s="13"/>
      <c r="N546" s="13"/>
      <c r="O546" s="13"/>
      <c r="P546" s="13"/>
    </row>
    <row r="547" spans="1:16" x14ac:dyDescent="0.25">
      <c r="A547" s="13"/>
      <c r="B547" s="13"/>
      <c r="C547" s="13"/>
      <c r="D547" s="15"/>
      <c r="E547" s="15"/>
      <c r="F547" s="15"/>
      <c r="G547" s="15"/>
      <c r="H547" s="15"/>
      <c r="I547" s="13"/>
      <c r="J547" s="13"/>
      <c r="K547" s="16"/>
      <c r="L547" s="17"/>
      <c r="M547" s="13"/>
      <c r="N547" s="13"/>
      <c r="O547" s="13"/>
      <c r="P547" s="13"/>
    </row>
    <row r="548" spans="1:16" x14ac:dyDescent="0.25">
      <c r="A548" s="13"/>
      <c r="B548" s="13"/>
      <c r="C548" s="13"/>
      <c r="D548" s="15"/>
      <c r="E548" s="15"/>
      <c r="F548" s="15"/>
      <c r="G548" s="15"/>
      <c r="H548" s="15"/>
      <c r="I548" s="13"/>
      <c r="J548" s="13"/>
      <c r="K548" s="16"/>
      <c r="L548" s="17"/>
      <c r="M548" s="13"/>
      <c r="N548" s="13"/>
      <c r="O548" s="13"/>
      <c r="P548" s="13"/>
    </row>
    <row r="549" spans="1:16" x14ac:dyDescent="0.25">
      <c r="A549" s="13"/>
      <c r="B549" s="13"/>
      <c r="C549" s="13"/>
      <c r="D549" s="15"/>
      <c r="E549" s="15"/>
      <c r="F549" s="15"/>
      <c r="G549" s="15"/>
      <c r="H549" s="15"/>
      <c r="I549" s="13"/>
      <c r="J549" s="13"/>
      <c r="K549" s="16"/>
      <c r="L549" s="17"/>
      <c r="M549" s="13"/>
      <c r="N549" s="13"/>
      <c r="O549" s="13"/>
      <c r="P549" s="13"/>
    </row>
    <row r="550" spans="1:16" x14ac:dyDescent="0.25">
      <c r="A550" s="13"/>
      <c r="B550" s="13"/>
      <c r="C550" s="13"/>
      <c r="D550" s="15"/>
      <c r="E550" s="15"/>
      <c r="F550" s="15"/>
      <c r="G550" s="15"/>
      <c r="H550" s="15"/>
      <c r="I550" s="13"/>
      <c r="J550" s="13"/>
      <c r="K550" s="16"/>
      <c r="L550" s="17"/>
      <c r="M550" s="13"/>
      <c r="N550" s="13"/>
      <c r="O550" s="13"/>
      <c r="P550" s="13"/>
    </row>
    <row r="551" spans="1:16" x14ac:dyDescent="0.25">
      <c r="A551" s="13"/>
      <c r="B551" s="13"/>
      <c r="C551" s="13"/>
      <c r="D551" s="15"/>
      <c r="E551" s="15"/>
      <c r="F551" s="15"/>
      <c r="G551" s="15"/>
      <c r="H551" s="15"/>
      <c r="I551" s="13"/>
      <c r="J551" s="13"/>
      <c r="K551" s="16"/>
      <c r="L551" s="17"/>
      <c r="M551" s="13"/>
      <c r="N551" s="13"/>
      <c r="O551" s="13"/>
      <c r="P551" s="13"/>
    </row>
    <row r="552" spans="1:16" x14ac:dyDescent="0.25">
      <c r="A552" s="13"/>
      <c r="B552" s="13"/>
      <c r="C552" s="13"/>
      <c r="D552" s="15"/>
      <c r="E552" s="15"/>
      <c r="F552" s="15"/>
      <c r="G552" s="15"/>
      <c r="H552" s="15"/>
      <c r="I552" s="13"/>
      <c r="J552" s="13"/>
      <c r="K552" s="16"/>
      <c r="L552" s="17"/>
      <c r="M552" s="13"/>
      <c r="N552" s="13"/>
      <c r="O552" s="13"/>
      <c r="P552" s="13"/>
    </row>
    <row r="553" spans="1:16" x14ac:dyDescent="0.25">
      <c r="A553" s="13"/>
      <c r="B553" s="13"/>
      <c r="C553" s="13"/>
      <c r="D553" s="15"/>
      <c r="E553" s="15"/>
      <c r="F553" s="15"/>
      <c r="G553" s="15"/>
      <c r="H553" s="15"/>
      <c r="I553" s="13"/>
      <c r="J553" s="13"/>
      <c r="K553" s="16"/>
      <c r="L553" s="17"/>
      <c r="M553" s="13"/>
      <c r="N553" s="13"/>
      <c r="O553" s="13"/>
      <c r="P553" s="13"/>
    </row>
    <row r="554" spans="1:16" x14ac:dyDescent="0.25">
      <c r="A554" s="13"/>
      <c r="B554" s="13"/>
      <c r="C554" s="13"/>
      <c r="D554" s="15"/>
      <c r="E554" s="15"/>
      <c r="F554" s="15"/>
      <c r="G554" s="15"/>
      <c r="H554" s="15"/>
      <c r="I554" s="13"/>
      <c r="J554" s="13"/>
      <c r="K554" s="16"/>
      <c r="L554" s="17"/>
      <c r="M554" s="13"/>
      <c r="N554" s="13"/>
      <c r="O554" s="13"/>
      <c r="P554" s="13"/>
    </row>
    <row r="555" spans="1:16" x14ac:dyDescent="0.25">
      <c r="A555" s="13"/>
      <c r="B555" s="13"/>
      <c r="C555" s="13"/>
      <c r="D555" s="15"/>
      <c r="E555" s="15"/>
      <c r="F555" s="15"/>
      <c r="G555" s="15"/>
      <c r="H555" s="15"/>
      <c r="I555" s="13"/>
      <c r="J555" s="13"/>
      <c r="K555" s="16"/>
      <c r="L555" s="17"/>
      <c r="M555" s="13"/>
      <c r="N555" s="13"/>
      <c r="O555" s="13"/>
      <c r="P555" s="13"/>
    </row>
    <row r="556" spans="1:16" x14ac:dyDescent="0.25">
      <c r="A556" s="13"/>
      <c r="B556" s="13"/>
      <c r="C556" s="13"/>
      <c r="D556" s="15"/>
      <c r="E556" s="15"/>
      <c r="F556" s="15"/>
      <c r="G556" s="15"/>
      <c r="H556" s="15"/>
      <c r="I556" s="13"/>
      <c r="J556" s="13"/>
      <c r="K556" s="16"/>
      <c r="L556" s="17"/>
      <c r="M556" s="13"/>
      <c r="N556" s="13"/>
      <c r="O556" s="13"/>
      <c r="P556" s="13"/>
    </row>
    <row r="557" spans="1:16" x14ac:dyDescent="0.25">
      <c r="A557" s="13"/>
      <c r="B557" s="13"/>
      <c r="C557" s="13"/>
      <c r="D557" s="15"/>
      <c r="E557" s="15"/>
      <c r="F557" s="15"/>
      <c r="G557" s="15"/>
      <c r="H557" s="15"/>
      <c r="I557" s="13"/>
      <c r="J557" s="13"/>
      <c r="K557" s="16"/>
      <c r="L557" s="17"/>
      <c r="M557" s="13"/>
      <c r="N557" s="13"/>
      <c r="O557" s="13"/>
      <c r="P557" s="13"/>
    </row>
    <row r="558" spans="1:16" x14ac:dyDescent="0.25">
      <c r="A558" s="13"/>
      <c r="B558" s="13"/>
      <c r="C558" s="13"/>
      <c r="D558" s="15"/>
      <c r="E558" s="15"/>
      <c r="F558" s="15"/>
      <c r="G558" s="15"/>
      <c r="H558" s="15"/>
      <c r="I558" s="13"/>
      <c r="J558" s="13"/>
      <c r="K558" s="16"/>
      <c r="L558" s="17"/>
      <c r="M558" s="13"/>
      <c r="N558" s="13"/>
      <c r="O558" s="13"/>
      <c r="P558" s="13"/>
    </row>
    <row r="559" spans="1:16" x14ac:dyDescent="0.25">
      <c r="A559" s="13"/>
      <c r="B559" s="13"/>
      <c r="C559" s="13"/>
      <c r="D559" s="15"/>
      <c r="E559" s="15"/>
      <c r="F559" s="15"/>
      <c r="G559" s="15"/>
      <c r="H559" s="15"/>
      <c r="I559" s="13"/>
      <c r="J559" s="13"/>
      <c r="K559" s="16"/>
      <c r="L559" s="17"/>
      <c r="M559" s="13"/>
      <c r="N559" s="13"/>
      <c r="O559" s="13"/>
      <c r="P559" s="13"/>
    </row>
    <row r="560" spans="1:16" x14ac:dyDescent="0.25">
      <c r="A560" s="13"/>
      <c r="B560" s="13"/>
      <c r="C560" s="13"/>
      <c r="D560" s="15"/>
      <c r="E560" s="15"/>
      <c r="F560" s="15"/>
      <c r="G560" s="15"/>
      <c r="H560" s="15"/>
      <c r="I560" s="13"/>
      <c r="J560" s="13"/>
      <c r="K560" s="16"/>
      <c r="L560" s="17"/>
      <c r="M560" s="13"/>
      <c r="N560" s="13"/>
      <c r="O560" s="13"/>
      <c r="P560" s="13"/>
    </row>
    <row r="561" spans="1:16" x14ac:dyDescent="0.25">
      <c r="A561" s="13"/>
      <c r="B561" s="13"/>
      <c r="C561" s="13"/>
      <c r="D561" s="15"/>
      <c r="E561" s="15"/>
      <c r="F561" s="15"/>
      <c r="G561" s="15"/>
      <c r="H561" s="15"/>
      <c r="I561" s="13"/>
      <c r="J561" s="13"/>
      <c r="K561" s="16"/>
      <c r="L561" s="17"/>
      <c r="M561" s="13"/>
      <c r="N561" s="13"/>
      <c r="O561" s="13"/>
      <c r="P561" s="13"/>
    </row>
    <row r="562" spans="1:16" x14ac:dyDescent="0.25">
      <c r="A562" s="13"/>
      <c r="B562" s="13"/>
      <c r="C562" s="13"/>
      <c r="D562" s="15"/>
      <c r="E562" s="15"/>
      <c r="F562" s="15"/>
      <c r="G562" s="15"/>
      <c r="H562" s="15"/>
      <c r="I562" s="13"/>
      <c r="J562" s="13"/>
      <c r="K562" s="16"/>
      <c r="L562" s="17"/>
      <c r="M562" s="13"/>
      <c r="N562" s="13"/>
      <c r="O562" s="13"/>
      <c r="P562" s="13"/>
    </row>
    <row r="563" spans="1:16" x14ac:dyDescent="0.25">
      <c r="A563" s="13"/>
      <c r="B563" s="13"/>
      <c r="C563" s="13"/>
      <c r="D563" s="15"/>
      <c r="E563" s="15"/>
      <c r="F563" s="15"/>
      <c r="G563" s="15"/>
      <c r="H563" s="15"/>
      <c r="I563" s="13"/>
      <c r="J563" s="13"/>
      <c r="K563" s="16"/>
      <c r="L563" s="17"/>
      <c r="M563" s="13"/>
      <c r="N563" s="13"/>
      <c r="O563" s="13"/>
      <c r="P563" s="13"/>
    </row>
    <row r="564" spans="1:16" x14ac:dyDescent="0.25">
      <c r="A564" s="13"/>
      <c r="B564" s="13"/>
      <c r="C564" s="13"/>
      <c r="D564" s="15"/>
      <c r="E564" s="15"/>
      <c r="F564" s="15"/>
      <c r="G564" s="15"/>
      <c r="H564" s="15"/>
      <c r="I564" s="13"/>
      <c r="J564" s="13"/>
      <c r="K564" s="16"/>
      <c r="L564" s="17"/>
      <c r="M564" s="13"/>
      <c r="N564" s="13"/>
      <c r="O564" s="13"/>
      <c r="P564" s="13"/>
    </row>
    <row r="565" spans="1:16" x14ac:dyDescent="0.25">
      <c r="A565" s="13"/>
      <c r="B565" s="13"/>
      <c r="C565" s="13"/>
      <c r="D565" s="15"/>
      <c r="E565" s="15"/>
      <c r="F565" s="15"/>
      <c r="G565" s="15"/>
      <c r="H565" s="15"/>
      <c r="I565" s="13"/>
      <c r="J565" s="13"/>
      <c r="K565" s="16"/>
      <c r="L565" s="17"/>
      <c r="M565" s="13"/>
      <c r="N565" s="13"/>
      <c r="O565" s="13"/>
      <c r="P565" s="13"/>
    </row>
    <row r="566" spans="1:16" x14ac:dyDescent="0.25">
      <c r="A566" s="13"/>
      <c r="B566" s="13"/>
      <c r="C566" s="13"/>
      <c r="D566" s="15"/>
      <c r="E566" s="15"/>
      <c r="F566" s="15"/>
      <c r="G566" s="15"/>
      <c r="H566" s="15"/>
      <c r="I566" s="13"/>
      <c r="J566" s="13"/>
      <c r="K566" s="16"/>
      <c r="L566" s="17"/>
      <c r="M566" s="13"/>
      <c r="N566" s="13"/>
      <c r="O566" s="13"/>
      <c r="P566" s="13"/>
    </row>
    <row r="567" spans="1:16" x14ac:dyDescent="0.25">
      <c r="A567" s="13"/>
      <c r="B567" s="13"/>
      <c r="C567" s="13"/>
      <c r="D567" s="15"/>
      <c r="E567" s="15"/>
      <c r="F567" s="15"/>
      <c r="G567" s="15"/>
      <c r="H567" s="15"/>
      <c r="I567" s="13"/>
      <c r="J567" s="13"/>
      <c r="K567" s="16"/>
      <c r="L567" s="17"/>
      <c r="M567" s="13"/>
      <c r="N567" s="13"/>
      <c r="O567" s="13"/>
      <c r="P567" s="13"/>
    </row>
    <row r="568" spans="1:16" x14ac:dyDescent="0.25">
      <c r="A568" s="13"/>
      <c r="B568" s="13"/>
      <c r="C568" s="13"/>
      <c r="D568" s="15"/>
      <c r="E568" s="15"/>
      <c r="F568" s="15"/>
      <c r="G568" s="15"/>
      <c r="H568" s="15"/>
      <c r="I568" s="13"/>
      <c r="J568" s="13"/>
      <c r="K568" s="16"/>
      <c r="L568" s="17"/>
      <c r="M568" s="13"/>
      <c r="N568" s="13"/>
      <c r="O568" s="13"/>
      <c r="P568" s="13"/>
    </row>
    <row r="569" spans="1:16" x14ac:dyDescent="0.25">
      <c r="A569" s="13"/>
      <c r="B569" s="13"/>
      <c r="C569" s="13"/>
      <c r="D569" s="15"/>
      <c r="E569" s="15"/>
      <c r="F569" s="15"/>
      <c r="G569" s="15"/>
      <c r="H569" s="15"/>
      <c r="I569" s="13"/>
      <c r="J569" s="13"/>
      <c r="K569" s="16"/>
      <c r="L569" s="17"/>
      <c r="M569" s="13"/>
      <c r="N569" s="13"/>
      <c r="O569" s="13"/>
      <c r="P569" s="13"/>
    </row>
    <row r="570" spans="1:16" x14ac:dyDescent="0.25">
      <c r="A570" s="13"/>
      <c r="B570" s="13"/>
      <c r="C570" s="13"/>
      <c r="D570" s="15"/>
      <c r="E570" s="15"/>
      <c r="F570" s="15"/>
      <c r="G570" s="15"/>
      <c r="H570" s="15"/>
      <c r="I570" s="13"/>
      <c r="J570" s="13"/>
      <c r="K570" s="16"/>
      <c r="L570" s="17"/>
      <c r="M570" s="13"/>
      <c r="N570" s="13"/>
      <c r="O570" s="13"/>
      <c r="P570" s="13"/>
    </row>
    <row r="571" spans="1:16" x14ac:dyDescent="0.25">
      <c r="A571" s="13"/>
      <c r="B571" s="13"/>
      <c r="C571" s="13"/>
      <c r="D571" s="15"/>
      <c r="E571" s="15"/>
      <c r="F571" s="15"/>
      <c r="G571" s="15"/>
      <c r="H571" s="15"/>
      <c r="I571" s="13"/>
      <c r="J571" s="13"/>
      <c r="K571" s="16"/>
      <c r="L571" s="17"/>
      <c r="M571" s="13"/>
      <c r="N571" s="13"/>
      <c r="O571" s="13"/>
      <c r="P571" s="13"/>
    </row>
    <row r="572" spans="1:16" x14ac:dyDescent="0.25">
      <c r="A572" s="13"/>
      <c r="B572" s="13"/>
      <c r="C572" s="13"/>
      <c r="D572" s="15"/>
      <c r="E572" s="15"/>
      <c r="F572" s="15"/>
      <c r="G572" s="15"/>
      <c r="H572" s="15"/>
      <c r="I572" s="13"/>
      <c r="J572" s="13"/>
      <c r="K572" s="16"/>
      <c r="L572" s="17"/>
      <c r="M572" s="13"/>
      <c r="N572" s="13"/>
      <c r="O572" s="13"/>
      <c r="P572" s="13"/>
    </row>
    <row r="573" spans="1:16" x14ac:dyDescent="0.25">
      <c r="A573" s="13"/>
      <c r="B573" s="13"/>
      <c r="C573" s="13"/>
      <c r="D573" s="15"/>
      <c r="E573" s="15"/>
      <c r="F573" s="15"/>
      <c r="G573" s="15"/>
      <c r="H573" s="15"/>
      <c r="I573" s="13"/>
      <c r="J573" s="13"/>
      <c r="K573" s="16"/>
      <c r="L573" s="17"/>
      <c r="M573" s="13"/>
      <c r="N573" s="13"/>
      <c r="O573" s="13"/>
      <c r="P573" s="13"/>
    </row>
    <row r="574" spans="1:16" x14ac:dyDescent="0.25">
      <c r="A574" s="13"/>
      <c r="B574" s="13"/>
      <c r="C574" s="13"/>
      <c r="D574" s="15"/>
      <c r="E574" s="15"/>
      <c r="F574" s="15"/>
      <c r="G574" s="15"/>
      <c r="H574" s="15"/>
      <c r="I574" s="13"/>
      <c r="J574" s="13"/>
      <c r="K574" s="16"/>
      <c r="L574" s="17"/>
      <c r="M574" s="13"/>
      <c r="N574" s="13"/>
      <c r="O574" s="13"/>
      <c r="P574" s="13"/>
    </row>
    <row r="575" spans="1:16" x14ac:dyDescent="0.25">
      <c r="A575" s="13"/>
      <c r="B575" s="13"/>
      <c r="C575" s="13"/>
      <c r="D575" s="15"/>
      <c r="E575" s="15"/>
      <c r="F575" s="15"/>
      <c r="G575" s="15"/>
      <c r="H575" s="15"/>
      <c r="I575" s="13"/>
      <c r="J575" s="13"/>
      <c r="K575" s="16"/>
      <c r="L575" s="17"/>
      <c r="M575" s="13"/>
      <c r="N575" s="13"/>
      <c r="O575" s="13"/>
      <c r="P575" s="13"/>
    </row>
    <row r="576" spans="1:16" x14ac:dyDescent="0.25">
      <c r="A576" s="13"/>
      <c r="B576" s="13"/>
      <c r="C576" s="13"/>
      <c r="D576" s="15"/>
      <c r="E576" s="15"/>
      <c r="F576" s="15"/>
      <c r="G576" s="15"/>
      <c r="H576" s="15"/>
      <c r="I576" s="13"/>
      <c r="J576" s="13"/>
      <c r="K576" s="16"/>
      <c r="L576" s="17"/>
      <c r="M576" s="13"/>
      <c r="N576" s="13"/>
      <c r="O576" s="13"/>
      <c r="P576" s="13"/>
    </row>
    <row r="577" spans="1:16" x14ac:dyDescent="0.25">
      <c r="A577" s="13"/>
      <c r="B577" s="13"/>
      <c r="C577" s="13"/>
      <c r="D577" s="15"/>
      <c r="E577" s="15"/>
      <c r="F577" s="15"/>
      <c r="G577" s="15"/>
      <c r="H577" s="15"/>
      <c r="I577" s="13"/>
      <c r="J577" s="13"/>
      <c r="K577" s="16"/>
      <c r="L577" s="17"/>
      <c r="M577" s="13"/>
      <c r="N577" s="13"/>
      <c r="O577" s="13"/>
      <c r="P577" s="13"/>
    </row>
    <row r="578" spans="1:16" x14ac:dyDescent="0.25">
      <c r="A578" s="13"/>
      <c r="B578" s="13"/>
      <c r="C578" s="13"/>
      <c r="D578" s="15"/>
      <c r="E578" s="15"/>
      <c r="F578" s="15"/>
      <c r="G578" s="15"/>
      <c r="H578" s="15"/>
      <c r="I578" s="13"/>
      <c r="J578" s="13"/>
      <c r="K578" s="16"/>
      <c r="L578" s="17"/>
      <c r="M578" s="13"/>
      <c r="N578" s="13"/>
      <c r="O578" s="13"/>
      <c r="P578" s="13"/>
    </row>
    <row r="579" spans="1:16" x14ac:dyDescent="0.25">
      <c r="A579" s="13"/>
      <c r="B579" s="13"/>
      <c r="C579" s="13"/>
      <c r="D579" s="15"/>
      <c r="E579" s="15"/>
      <c r="F579" s="15"/>
      <c r="G579" s="15"/>
      <c r="H579" s="15"/>
      <c r="I579" s="13"/>
      <c r="J579" s="13"/>
      <c r="K579" s="16"/>
      <c r="L579" s="17"/>
      <c r="M579" s="13"/>
      <c r="N579" s="13"/>
      <c r="O579" s="13"/>
      <c r="P579" s="13"/>
    </row>
    <row r="580" spans="1:16" x14ac:dyDescent="0.25">
      <c r="A580" s="13"/>
      <c r="B580" s="13"/>
      <c r="C580" s="13"/>
      <c r="D580" s="15"/>
      <c r="E580" s="15"/>
      <c r="F580" s="15"/>
      <c r="G580" s="15"/>
      <c r="H580" s="15"/>
      <c r="I580" s="13"/>
      <c r="J580" s="13"/>
      <c r="K580" s="16"/>
      <c r="L580" s="17"/>
      <c r="M580" s="13"/>
      <c r="N580" s="13"/>
      <c r="O580" s="13"/>
      <c r="P580" s="13"/>
    </row>
    <row r="581" spans="1:16" x14ac:dyDescent="0.25">
      <c r="A581" s="13"/>
      <c r="B581" s="13"/>
      <c r="C581" s="13"/>
      <c r="D581" s="15"/>
      <c r="E581" s="15"/>
      <c r="F581" s="15"/>
      <c r="G581" s="15"/>
      <c r="H581" s="15"/>
      <c r="I581" s="13"/>
      <c r="J581" s="13"/>
      <c r="K581" s="16"/>
      <c r="L581" s="17"/>
      <c r="M581" s="13"/>
      <c r="N581" s="13"/>
      <c r="O581" s="13"/>
      <c r="P581" s="13"/>
    </row>
    <row r="582" spans="1:16" x14ac:dyDescent="0.25">
      <c r="A582" s="13"/>
      <c r="B582" s="13"/>
      <c r="C582" s="13"/>
      <c r="D582" s="15"/>
      <c r="E582" s="15"/>
      <c r="F582" s="15"/>
      <c r="G582" s="15"/>
      <c r="H582" s="15"/>
      <c r="I582" s="13"/>
      <c r="J582" s="13"/>
      <c r="K582" s="16"/>
      <c r="L582" s="17"/>
      <c r="M582" s="13"/>
      <c r="N582" s="13"/>
      <c r="O582" s="13"/>
      <c r="P582" s="13"/>
    </row>
    <row r="583" spans="1:16" x14ac:dyDescent="0.25">
      <c r="A583" s="13"/>
      <c r="B583" s="13"/>
      <c r="C583" s="13"/>
      <c r="D583" s="15"/>
      <c r="E583" s="15"/>
      <c r="F583" s="15"/>
      <c r="G583" s="15"/>
      <c r="H583" s="15"/>
      <c r="I583" s="13"/>
      <c r="J583" s="13"/>
      <c r="K583" s="16"/>
      <c r="L583" s="17"/>
      <c r="M583" s="13"/>
      <c r="N583" s="13"/>
      <c r="O583" s="13"/>
      <c r="P583" s="13"/>
    </row>
    <row r="584" spans="1:16" x14ac:dyDescent="0.25">
      <c r="A584" s="13"/>
      <c r="B584" s="13"/>
      <c r="C584" s="13"/>
      <c r="D584" s="15"/>
      <c r="E584" s="15"/>
      <c r="F584" s="15"/>
      <c r="G584" s="15"/>
      <c r="H584" s="15"/>
      <c r="I584" s="13"/>
      <c r="J584" s="13"/>
      <c r="K584" s="16"/>
      <c r="L584" s="17"/>
      <c r="M584" s="13"/>
      <c r="N584" s="13"/>
      <c r="O584" s="13"/>
      <c r="P584" s="13"/>
    </row>
    <row r="585" spans="1:16" x14ac:dyDescent="0.25">
      <c r="A585" s="13"/>
      <c r="B585" s="13"/>
      <c r="C585" s="13"/>
      <c r="D585" s="15"/>
      <c r="E585" s="15"/>
      <c r="F585" s="15"/>
      <c r="G585" s="15"/>
      <c r="H585" s="15"/>
      <c r="I585" s="13"/>
      <c r="J585" s="13"/>
      <c r="K585" s="16"/>
      <c r="L585" s="17"/>
      <c r="M585" s="13"/>
      <c r="N585" s="13"/>
      <c r="O585" s="13"/>
      <c r="P585" s="13"/>
    </row>
    <row r="586" spans="1:16" x14ac:dyDescent="0.25">
      <c r="A586" s="13"/>
      <c r="B586" s="13"/>
      <c r="C586" s="13"/>
      <c r="D586" s="15"/>
      <c r="E586" s="15"/>
      <c r="F586" s="15"/>
      <c r="G586" s="15"/>
      <c r="H586" s="15"/>
      <c r="I586" s="13"/>
      <c r="J586" s="13"/>
      <c r="K586" s="16"/>
      <c r="L586" s="17"/>
      <c r="M586" s="13"/>
      <c r="N586" s="13"/>
      <c r="O586" s="13"/>
      <c r="P586" s="13"/>
    </row>
    <row r="587" spans="1:16" x14ac:dyDescent="0.25">
      <c r="A587" s="13"/>
      <c r="B587" s="13"/>
      <c r="C587" s="13"/>
      <c r="D587" s="15"/>
      <c r="E587" s="15"/>
      <c r="F587" s="15"/>
      <c r="G587" s="15"/>
      <c r="H587" s="15"/>
      <c r="I587" s="13"/>
      <c r="J587" s="13"/>
      <c r="K587" s="16"/>
      <c r="L587" s="17"/>
      <c r="M587" s="13"/>
      <c r="N587" s="13"/>
      <c r="O587" s="13"/>
      <c r="P587" s="13"/>
    </row>
    <row r="588" spans="1:16" x14ac:dyDescent="0.25">
      <c r="A588" s="13"/>
      <c r="B588" s="13"/>
      <c r="C588" s="13"/>
      <c r="D588" s="15"/>
      <c r="E588" s="15"/>
      <c r="F588" s="15"/>
      <c r="G588" s="15"/>
      <c r="H588" s="15"/>
      <c r="I588" s="13"/>
      <c r="J588" s="13"/>
      <c r="K588" s="16"/>
      <c r="L588" s="17"/>
      <c r="M588" s="13"/>
      <c r="N588" s="13"/>
      <c r="O588" s="13"/>
      <c r="P588" s="13"/>
    </row>
    <row r="589" spans="1:16" x14ac:dyDescent="0.25">
      <c r="A589" s="13"/>
      <c r="B589" s="13"/>
      <c r="C589" s="13"/>
      <c r="D589" s="15"/>
      <c r="E589" s="15"/>
      <c r="F589" s="15"/>
      <c r="G589" s="15"/>
      <c r="H589" s="15"/>
      <c r="I589" s="13"/>
      <c r="J589" s="13"/>
      <c r="K589" s="16"/>
      <c r="L589" s="17"/>
      <c r="M589" s="13"/>
      <c r="N589" s="13"/>
      <c r="O589" s="13"/>
      <c r="P589" s="13"/>
    </row>
    <row r="590" spans="1:16" x14ac:dyDescent="0.25">
      <c r="A590" s="13"/>
      <c r="B590" s="13"/>
      <c r="C590" s="13"/>
      <c r="D590" s="15"/>
      <c r="E590" s="15"/>
      <c r="F590" s="15"/>
      <c r="G590" s="15"/>
      <c r="H590" s="15"/>
      <c r="I590" s="13"/>
      <c r="J590" s="13"/>
      <c r="K590" s="16"/>
      <c r="L590" s="17"/>
      <c r="M590" s="13"/>
      <c r="N590" s="13"/>
      <c r="O590" s="13"/>
      <c r="P590" s="13"/>
    </row>
    <row r="591" spans="1:16" x14ac:dyDescent="0.25">
      <c r="A591" s="13"/>
      <c r="B591" s="13"/>
      <c r="C591" s="13"/>
      <c r="D591" s="15"/>
      <c r="E591" s="15"/>
      <c r="F591" s="15"/>
      <c r="G591" s="15"/>
      <c r="H591" s="15"/>
      <c r="I591" s="13"/>
      <c r="J591" s="13"/>
      <c r="K591" s="16"/>
      <c r="L591" s="17"/>
      <c r="M591" s="13"/>
      <c r="N591" s="13"/>
      <c r="O591" s="13"/>
      <c r="P591" s="13"/>
    </row>
    <row r="592" spans="1:16" x14ac:dyDescent="0.25">
      <c r="A592" s="13"/>
      <c r="B592" s="13"/>
      <c r="C592" s="13"/>
      <c r="D592" s="15"/>
      <c r="E592" s="15"/>
      <c r="F592" s="15"/>
      <c r="G592" s="15"/>
      <c r="H592" s="15"/>
      <c r="I592" s="13"/>
      <c r="J592" s="13"/>
      <c r="K592" s="16"/>
      <c r="L592" s="17"/>
      <c r="M592" s="13"/>
      <c r="N592" s="13"/>
      <c r="O592" s="13"/>
      <c r="P592" s="13"/>
    </row>
    <row r="593" spans="1:16" x14ac:dyDescent="0.25">
      <c r="A593" s="13"/>
      <c r="B593" s="13"/>
      <c r="C593" s="13"/>
      <c r="D593" s="15"/>
      <c r="E593" s="15"/>
      <c r="F593" s="15"/>
      <c r="G593" s="15"/>
      <c r="H593" s="15"/>
      <c r="I593" s="13"/>
      <c r="J593" s="13"/>
      <c r="K593" s="16"/>
      <c r="L593" s="17"/>
      <c r="M593" s="13"/>
      <c r="N593" s="13"/>
      <c r="O593" s="13"/>
      <c r="P593" s="13"/>
    </row>
    <row r="594" spans="1:16" x14ac:dyDescent="0.25">
      <c r="A594" s="13"/>
      <c r="B594" s="13"/>
      <c r="C594" s="13"/>
      <c r="D594" s="15"/>
      <c r="E594" s="15"/>
      <c r="F594" s="15"/>
      <c r="G594" s="15"/>
      <c r="H594" s="15"/>
      <c r="I594" s="13"/>
      <c r="J594" s="13"/>
      <c r="K594" s="16"/>
      <c r="L594" s="17"/>
      <c r="M594" s="13"/>
      <c r="N594" s="13"/>
      <c r="O594" s="13"/>
      <c r="P594" s="13"/>
    </row>
    <row r="595" spans="1:16" x14ac:dyDescent="0.25">
      <c r="A595" s="13"/>
      <c r="B595" s="13"/>
      <c r="C595" s="13"/>
      <c r="D595" s="15"/>
      <c r="E595" s="15"/>
      <c r="F595" s="15"/>
      <c r="G595" s="15"/>
      <c r="H595" s="15"/>
      <c r="I595" s="13"/>
      <c r="J595" s="13"/>
      <c r="K595" s="16"/>
      <c r="L595" s="17"/>
      <c r="M595" s="13"/>
      <c r="N595" s="13"/>
      <c r="O595" s="13"/>
      <c r="P595" s="13"/>
    </row>
    <row r="596" spans="1:16" x14ac:dyDescent="0.25">
      <c r="A596" s="13"/>
      <c r="B596" s="13"/>
      <c r="C596" s="13"/>
      <c r="D596" s="15"/>
      <c r="E596" s="15"/>
      <c r="F596" s="15"/>
      <c r="G596" s="15"/>
      <c r="H596" s="15"/>
      <c r="I596" s="13"/>
      <c r="J596" s="13"/>
      <c r="K596" s="16"/>
      <c r="L596" s="17"/>
      <c r="M596" s="13"/>
      <c r="N596" s="13"/>
      <c r="O596" s="13"/>
      <c r="P596" s="13"/>
    </row>
    <row r="597" spans="1:16" x14ac:dyDescent="0.25">
      <c r="A597" s="13"/>
      <c r="B597" s="13"/>
      <c r="C597" s="13"/>
      <c r="D597" s="15"/>
      <c r="E597" s="15"/>
      <c r="F597" s="15"/>
      <c r="G597" s="15"/>
      <c r="H597" s="15"/>
      <c r="I597" s="13"/>
      <c r="J597" s="13"/>
      <c r="K597" s="16"/>
      <c r="L597" s="17"/>
      <c r="M597" s="13"/>
      <c r="N597" s="13"/>
      <c r="O597" s="13"/>
      <c r="P597" s="13"/>
    </row>
    <row r="598" spans="1:16" x14ac:dyDescent="0.25">
      <c r="A598" s="13"/>
      <c r="B598" s="13"/>
      <c r="C598" s="13"/>
      <c r="D598" s="15"/>
      <c r="E598" s="15"/>
      <c r="F598" s="15"/>
      <c r="G598" s="15"/>
      <c r="H598" s="15"/>
      <c r="I598" s="13"/>
      <c r="J598" s="13"/>
      <c r="K598" s="16"/>
      <c r="L598" s="17"/>
      <c r="M598" s="13"/>
      <c r="N598" s="13"/>
      <c r="O598" s="13"/>
      <c r="P598" s="13"/>
    </row>
    <row r="599" spans="1:16" x14ac:dyDescent="0.25">
      <c r="A599" s="13"/>
      <c r="B599" s="13"/>
      <c r="C599" s="13"/>
      <c r="D599" s="15"/>
      <c r="E599" s="15"/>
      <c r="F599" s="15"/>
      <c r="G599" s="15"/>
      <c r="H599" s="15"/>
      <c r="I599" s="13"/>
      <c r="J599" s="13"/>
      <c r="K599" s="16"/>
      <c r="L599" s="17"/>
      <c r="M599" s="13"/>
      <c r="N599" s="13"/>
      <c r="O599" s="13"/>
      <c r="P599" s="13"/>
    </row>
    <row r="600" spans="1:16" x14ac:dyDescent="0.25">
      <c r="A600" s="13"/>
      <c r="B600" s="13"/>
      <c r="C600" s="13"/>
      <c r="D600" s="15"/>
      <c r="E600" s="15"/>
      <c r="F600" s="15"/>
      <c r="G600" s="15"/>
      <c r="H600" s="15"/>
      <c r="I600" s="13"/>
      <c r="J600" s="13"/>
      <c r="K600" s="16"/>
      <c r="L600" s="17"/>
      <c r="M600" s="13"/>
      <c r="N600" s="13"/>
      <c r="O600" s="13"/>
      <c r="P600" s="13"/>
    </row>
    <row r="601" spans="1:16" x14ac:dyDescent="0.25">
      <c r="A601" s="13"/>
      <c r="B601" s="13"/>
      <c r="C601" s="13"/>
      <c r="D601" s="15"/>
      <c r="E601" s="15"/>
      <c r="F601" s="15"/>
      <c r="G601" s="15"/>
      <c r="H601" s="15"/>
      <c r="I601" s="13"/>
      <c r="J601" s="13"/>
      <c r="K601" s="16"/>
      <c r="L601" s="17"/>
      <c r="M601" s="13"/>
      <c r="N601" s="13"/>
      <c r="O601" s="13"/>
      <c r="P601" s="13"/>
    </row>
    <row r="602" spans="1:16" x14ac:dyDescent="0.25">
      <c r="A602" s="13"/>
      <c r="B602" s="13"/>
      <c r="C602" s="13"/>
      <c r="D602" s="15"/>
      <c r="E602" s="15"/>
      <c r="F602" s="15"/>
      <c r="G602" s="15"/>
      <c r="H602" s="15"/>
      <c r="I602" s="13"/>
      <c r="J602" s="13"/>
      <c r="K602" s="16"/>
      <c r="L602" s="17"/>
      <c r="M602" s="13"/>
      <c r="N602" s="13"/>
      <c r="O602" s="13"/>
      <c r="P602" s="13"/>
    </row>
    <row r="603" spans="1:16" x14ac:dyDescent="0.25">
      <c r="A603" s="13"/>
      <c r="B603" s="13"/>
      <c r="C603" s="13"/>
      <c r="D603" s="15"/>
      <c r="E603" s="15"/>
      <c r="F603" s="15"/>
      <c r="G603" s="15"/>
      <c r="H603" s="15"/>
      <c r="I603" s="13"/>
      <c r="J603" s="13"/>
      <c r="K603" s="16"/>
      <c r="L603" s="17"/>
      <c r="M603" s="13"/>
      <c r="N603" s="13"/>
      <c r="O603" s="13"/>
      <c r="P603" s="13"/>
    </row>
    <row r="604" spans="1:16" x14ac:dyDescent="0.25">
      <c r="A604" s="13"/>
      <c r="B604" s="13"/>
      <c r="C604" s="13"/>
      <c r="D604" s="15"/>
      <c r="E604" s="15"/>
      <c r="F604" s="15"/>
      <c r="G604" s="15"/>
      <c r="H604" s="15"/>
      <c r="I604" s="13"/>
      <c r="J604" s="13"/>
      <c r="K604" s="16"/>
      <c r="L604" s="17"/>
      <c r="M604" s="13"/>
      <c r="N604" s="13"/>
      <c r="O604" s="13"/>
      <c r="P604" s="13"/>
    </row>
    <row r="605" spans="1:16" x14ac:dyDescent="0.25">
      <c r="A605" s="13"/>
      <c r="B605" s="13"/>
      <c r="C605" s="13"/>
      <c r="D605" s="15"/>
      <c r="E605" s="15"/>
      <c r="F605" s="15"/>
      <c r="G605" s="15"/>
      <c r="H605" s="15"/>
      <c r="I605" s="13"/>
      <c r="J605" s="13"/>
      <c r="K605" s="16"/>
      <c r="L605" s="17"/>
      <c r="M605" s="13"/>
      <c r="N605" s="13"/>
      <c r="O605" s="13"/>
      <c r="P605" s="13"/>
    </row>
    <row r="606" spans="1:16" x14ac:dyDescent="0.25">
      <c r="A606" s="13"/>
      <c r="B606" s="13"/>
      <c r="C606" s="13"/>
      <c r="D606" s="15"/>
      <c r="E606" s="15"/>
      <c r="F606" s="15"/>
      <c r="G606" s="15"/>
      <c r="H606" s="15"/>
      <c r="I606" s="13"/>
      <c r="J606" s="13"/>
      <c r="K606" s="16"/>
      <c r="L606" s="17"/>
      <c r="M606" s="13"/>
      <c r="N606" s="13"/>
      <c r="O606" s="13"/>
      <c r="P606" s="13"/>
    </row>
    <row r="607" spans="1:16" x14ac:dyDescent="0.25">
      <c r="A607" s="13"/>
      <c r="B607" s="13"/>
      <c r="C607" s="13"/>
      <c r="D607" s="15"/>
      <c r="E607" s="15"/>
      <c r="F607" s="15"/>
      <c r="G607" s="15"/>
      <c r="H607" s="15"/>
      <c r="I607" s="13"/>
      <c r="J607" s="13"/>
      <c r="K607" s="16"/>
      <c r="L607" s="17"/>
      <c r="M607" s="13"/>
      <c r="N607" s="13"/>
      <c r="O607" s="13"/>
      <c r="P607" s="13"/>
    </row>
    <row r="608" spans="1:16" x14ac:dyDescent="0.25">
      <c r="A608" s="13"/>
      <c r="B608" s="13"/>
      <c r="C608" s="13"/>
      <c r="D608" s="15"/>
      <c r="E608" s="15"/>
      <c r="F608" s="15"/>
      <c r="G608" s="15"/>
      <c r="H608" s="15"/>
      <c r="I608" s="13"/>
      <c r="J608" s="13"/>
      <c r="K608" s="16"/>
      <c r="L608" s="17"/>
      <c r="M608" s="13"/>
      <c r="N608" s="13"/>
      <c r="O608" s="13"/>
      <c r="P608" s="13"/>
    </row>
    <row r="609" spans="1:16" x14ac:dyDescent="0.25">
      <c r="A609" s="13"/>
      <c r="B609" s="13"/>
      <c r="C609" s="13"/>
      <c r="D609" s="15"/>
      <c r="E609" s="15"/>
      <c r="F609" s="15"/>
      <c r="G609" s="15"/>
      <c r="H609" s="15"/>
      <c r="I609" s="13"/>
      <c r="J609" s="13"/>
      <c r="K609" s="16"/>
      <c r="L609" s="17"/>
      <c r="M609" s="13"/>
      <c r="N609" s="13"/>
      <c r="O609" s="13"/>
      <c r="P609" s="13"/>
    </row>
    <row r="610" spans="1:16" x14ac:dyDescent="0.25">
      <c r="A610" s="13"/>
      <c r="B610" s="13"/>
      <c r="C610" s="13"/>
      <c r="D610" s="15"/>
      <c r="E610" s="15"/>
      <c r="F610" s="15"/>
      <c r="G610" s="15"/>
      <c r="H610" s="15"/>
      <c r="I610" s="13"/>
      <c r="J610" s="13"/>
      <c r="K610" s="16"/>
      <c r="L610" s="17"/>
      <c r="M610" s="13"/>
      <c r="N610" s="13"/>
      <c r="O610" s="13"/>
      <c r="P610" s="13"/>
    </row>
    <row r="611" spans="1:16" x14ac:dyDescent="0.25">
      <c r="A611" s="13"/>
      <c r="B611" s="13"/>
      <c r="C611" s="13"/>
      <c r="D611" s="15"/>
      <c r="E611" s="15"/>
      <c r="F611" s="15"/>
      <c r="G611" s="15"/>
      <c r="H611" s="15"/>
      <c r="I611" s="13"/>
      <c r="J611" s="13"/>
      <c r="K611" s="16"/>
      <c r="L611" s="17"/>
      <c r="M611" s="13"/>
      <c r="N611" s="13"/>
      <c r="O611" s="13"/>
      <c r="P611" s="13"/>
    </row>
    <row r="612" spans="1:16" x14ac:dyDescent="0.25">
      <c r="A612" s="13"/>
      <c r="B612" s="13"/>
      <c r="C612" s="13"/>
      <c r="D612" s="15"/>
      <c r="E612" s="15"/>
      <c r="F612" s="15"/>
      <c r="G612" s="15"/>
      <c r="H612" s="15"/>
      <c r="I612" s="13"/>
      <c r="J612" s="13"/>
      <c r="K612" s="16"/>
      <c r="L612" s="17"/>
      <c r="M612" s="13"/>
      <c r="N612" s="13"/>
      <c r="O612" s="13"/>
      <c r="P612" s="13"/>
    </row>
    <row r="613" spans="1:16" x14ac:dyDescent="0.25">
      <c r="A613" s="13"/>
      <c r="B613" s="13"/>
      <c r="C613" s="13"/>
      <c r="D613" s="15"/>
      <c r="E613" s="15"/>
      <c r="F613" s="15"/>
      <c r="G613" s="15"/>
      <c r="H613" s="15"/>
      <c r="I613" s="13"/>
      <c r="J613" s="13"/>
      <c r="K613" s="16"/>
      <c r="L613" s="17"/>
      <c r="M613" s="13"/>
      <c r="N613" s="13"/>
      <c r="O613" s="13"/>
      <c r="P613" s="13"/>
    </row>
    <row r="614" spans="1:16" x14ac:dyDescent="0.25">
      <c r="A614" s="13"/>
      <c r="B614" s="13"/>
      <c r="C614" s="13"/>
      <c r="D614" s="15"/>
      <c r="E614" s="15"/>
      <c r="F614" s="15"/>
      <c r="G614" s="15"/>
      <c r="H614" s="15"/>
      <c r="I614" s="13"/>
      <c r="J614" s="13"/>
      <c r="K614" s="16"/>
      <c r="L614" s="17"/>
      <c r="M614" s="13"/>
      <c r="N614" s="13"/>
      <c r="O614" s="13"/>
      <c r="P614" s="13"/>
    </row>
    <row r="615" spans="1:16" x14ac:dyDescent="0.25">
      <c r="A615" s="13"/>
      <c r="B615" s="13"/>
      <c r="C615" s="13"/>
      <c r="D615" s="15"/>
      <c r="E615" s="15"/>
      <c r="F615" s="15"/>
      <c r="G615" s="15"/>
      <c r="H615" s="15"/>
      <c r="I615" s="13"/>
      <c r="J615" s="13"/>
      <c r="K615" s="16"/>
      <c r="L615" s="17"/>
      <c r="M615" s="13"/>
      <c r="N615" s="13"/>
      <c r="O615" s="13"/>
      <c r="P615" s="13"/>
    </row>
    <row r="616" spans="1:16" x14ac:dyDescent="0.25">
      <c r="A616" s="13"/>
      <c r="B616" s="13"/>
      <c r="C616" s="13"/>
      <c r="D616" s="15"/>
      <c r="E616" s="15"/>
      <c r="F616" s="15"/>
      <c r="G616" s="15"/>
      <c r="H616" s="15"/>
      <c r="I616" s="13"/>
      <c r="J616" s="13"/>
      <c r="K616" s="16"/>
      <c r="L616" s="17"/>
      <c r="M616" s="13"/>
      <c r="N616" s="13"/>
      <c r="O616" s="13"/>
      <c r="P616" s="13"/>
    </row>
    <row r="617" spans="1:16" x14ac:dyDescent="0.25">
      <c r="A617" s="13"/>
      <c r="B617" s="13"/>
      <c r="C617" s="13"/>
      <c r="D617" s="15"/>
      <c r="E617" s="15"/>
      <c r="F617" s="15"/>
      <c r="G617" s="15"/>
      <c r="H617" s="15"/>
      <c r="I617" s="13"/>
      <c r="J617" s="13"/>
      <c r="K617" s="16"/>
      <c r="L617" s="17"/>
      <c r="M617" s="13"/>
      <c r="N617" s="13"/>
      <c r="O617" s="13"/>
      <c r="P617" s="13"/>
    </row>
    <row r="618" spans="1:16" x14ac:dyDescent="0.25">
      <c r="A618" s="13"/>
      <c r="B618" s="13"/>
      <c r="C618" s="13"/>
      <c r="D618" s="15"/>
      <c r="E618" s="15"/>
      <c r="F618" s="15"/>
      <c r="G618" s="15"/>
      <c r="H618" s="15"/>
      <c r="I618" s="13"/>
      <c r="J618" s="13"/>
      <c r="K618" s="16"/>
      <c r="L618" s="17"/>
      <c r="M618" s="13"/>
      <c r="N618" s="13"/>
      <c r="O618" s="13"/>
      <c r="P618" s="13"/>
    </row>
    <row r="619" spans="1:16" x14ac:dyDescent="0.25">
      <c r="A619" s="13"/>
      <c r="B619" s="13"/>
      <c r="C619" s="13"/>
      <c r="D619" s="15"/>
      <c r="E619" s="15"/>
      <c r="F619" s="15"/>
      <c r="G619" s="15"/>
      <c r="H619" s="15"/>
      <c r="I619" s="13"/>
      <c r="J619" s="13"/>
      <c r="K619" s="16"/>
      <c r="L619" s="17"/>
      <c r="M619" s="13"/>
      <c r="N619" s="13"/>
      <c r="O619" s="13"/>
      <c r="P619" s="13"/>
    </row>
    <row r="620" spans="1:16" x14ac:dyDescent="0.25">
      <c r="A620" s="13"/>
      <c r="B620" s="13"/>
      <c r="C620" s="13"/>
      <c r="D620" s="15"/>
      <c r="E620" s="15"/>
      <c r="F620" s="15"/>
      <c r="G620" s="15"/>
      <c r="H620" s="15"/>
      <c r="I620" s="13"/>
      <c r="J620" s="13"/>
      <c r="K620" s="16"/>
      <c r="L620" s="17"/>
      <c r="M620" s="13"/>
      <c r="N620" s="13"/>
      <c r="O620" s="13"/>
      <c r="P620" s="13"/>
    </row>
    <row r="621" spans="1:16" x14ac:dyDescent="0.25">
      <c r="A621" s="13"/>
      <c r="B621" s="13"/>
      <c r="C621" s="13"/>
      <c r="D621" s="15"/>
      <c r="E621" s="15"/>
      <c r="F621" s="15"/>
      <c r="G621" s="15"/>
      <c r="H621" s="15"/>
      <c r="I621" s="13"/>
      <c r="J621" s="13"/>
      <c r="K621" s="16"/>
      <c r="L621" s="17"/>
      <c r="M621" s="13"/>
      <c r="N621" s="13"/>
      <c r="O621" s="13"/>
      <c r="P621" s="13"/>
    </row>
    <row r="622" spans="1:16" x14ac:dyDescent="0.25">
      <c r="A622" s="13"/>
      <c r="B622" s="13"/>
      <c r="C622" s="13"/>
      <c r="D622" s="15"/>
      <c r="E622" s="15"/>
      <c r="F622" s="15"/>
      <c r="G622" s="15"/>
      <c r="H622" s="15"/>
      <c r="I622" s="13"/>
      <c r="J622" s="13"/>
      <c r="K622" s="16"/>
      <c r="L622" s="17"/>
      <c r="M622" s="13"/>
      <c r="N622" s="13"/>
      <c r="O622" s="13"/>
      <c r="P622" s="13"/>
    </row>
    <row r="623" spans="1:16" x14ac:dyDescent="0.25">
      <c r="A623" s="13"/>
      <c r="B623" s="13"/>
      <c r="C623" s="13"/>
      <c r="D623" s="15"/>
      <c r="E623" s="15"/>
      <c r="F623" s="15"/>
      <c r="G623" s="15"/>
      <c r="H623" s="15"/>
      <c r="I623" s="13"/>
      <c r="J623" s="13"/>
      <c r="K623" s="16"/>
      <c r="L623" s="17"/>
      <c r="M623" s="13"/>
      <c r="N623" s="13"/>
      <c r="O623" s="13"/>
      <c r="P623" s="13"/>
    </row>
    <row r="624" spans="1:16" x14ac:dyDescent="0.25">
      <c r="A624" s="13"/>
      <c r="B624" s="13"/>
      <c r="C624" s="13"/>
      <c r="D624" s="15"/>
      <c r="E624" s="15"/>
      <c r="F624" s="15"/>
      <c r="G624" s="15"/>
      <c r="H624" s="15"/>
      <c r="I624" s="13"/>
      <c r="J624" s="13"/>
      <c r="K624" s="16"/>
      <c r="L624" s="17"/>
      <c r="M624" s="13"/>
      <c r="N624" s="13"/>
      <c r="O624" s="13"/>
      <c r="P624" s="13"/>
    </row>
    <row r="625" spans="1:16" x14ac:dyDescent="0.25">
      <c r="A625" s="13"/>
      <c r="B625" s="13"/>
      <c r="C625" s="13"/>
      <c r="D625" s="15"/>
      <c r="E625" s="15"/>
      <c r="F625" s="15"/>
      <c r="G625" s="15"/>
      <c r="H625" s="15"/>
      <c r="I625" s="13"/>
      <c r="J625" s="13"/>
      <c r="K625" s="16"/>
      <c r="L625" s="17"/>
      <c r="M625" s="13"/>
      <c r="N625" s="13"/>
      <c r="O625" s="13"/>
      <c r="P625" s="13"/>
    </row>
    <row r="626" spans="1:16" x14ac:dyDescent="0.25">
      <c r="A626" s="13"/>
      <c r="B626" s="13"/>
      <c r="C626" s="13"/>
      <c r="D626" s="15"/>
      <c r="E626" s="15"/>
      <c r="F626" s="15"/>
      <c r="G626" s="15"/>
      <c r="H626" s="15"/>
      <c r="I626" s="13"/>
      <c r="J626" s="13"/>
      <c r="K626" s="16"/>
      <c r="L626" s="17"/>
      <c r="M626" s="13"/>
      <c r="N626" s="13"/>
      <c r="O626" s="13"/>
      <c r="P626" s="13"/>
    </row>
    <row r="627" spans="1:16" x14ac:dyDescent="0.25">
      <c r="A627" s="13"/>
      <c r="B627" s="13"/>
      <c r="C627" s="13"/>
      <c r="D627" s="15"/>
      <c r="E627" s="15"/>
      <c r="F627" s="15"/>
      <c r="G627" s="15"/>
      <c r="H627" s="15"/>
      <c r="I627" s="13"/>
      <c r="J627" s="13"/>
      <c r="K627" s="16"/>
      <c r="L627" s="17"/>
      <c r="M627" s="13"/>
      <c r="N627" s="13"/>
      <c r="O627" s="13"/>
      <c r="P627" s="13"/>
    </row>
    <row r="628" spans="1:16" x14ac:dyDescent="0.25">
      <c r="A628" s="13"/>
      <c r="B628" s="13"/>
      <c r="C628" s="13"/>
      <c r="D628" s="15"/>
      <c r="E628" s="15"/>
      <c r="F628" s="15"/>
      <c r="G628" s="15"/>
      <c r="H628" s="15"/>
      <c r="I628" s="13"/>
      <c r="J628" s="13"/>
      <c r="K628" s="16"/>
      <c r="L628" s="17"/>
      <c r="M628" s="13"/>
      <c r="N628" s="13"/>
      <c r="O628" s="13"/>
      <c r="P628" s="13"/>
    </row>
    <row r="629" spans="1:16" x14ac:dyDescent="0.25">
      <c r="A629" s="13"/>
      <c r="B629" s="13"/>
      <c r="C629" s="13"/>
      <c r="D629" s="15"/>
      <c r="E629" s="15"/>
      <c r="F629" s="15"/>
      <c r="G629" s="15"/>
      <c r="H629" s="15"/>
      <c r="I629" s="13"/>
      <c r="J629" s="13"/>
      <c r="K629" s="16"/>
      <c r="L629" s="17"/>
      <c r="M629" s="13"/>
      <c r="N629" s="13"/>
      <c r="O629" s="13"/>
      <c r="P629" s="13"/>
    </row>
    <row r="630" spans="1:16" x14ac:dyDescent="0.25">
      <c r="A630" s="13"/>
      <c r="B630" s="13"/>
      <c r="C630" s="13"/>
      <c r="D630" s="15"/>
      <c r="E630" s="15"/>
      <c r="F630" s="15"/>
      <c r="G630" s="15"/>
      <c r="H630" s="15"/>
      <c r="I630" s="13"/>
      <c r="J630" s="13"/>
      <c r="K630" s="16"/>
      <c r="L630" s="17"/>
      <c r="M630" s="13"/>
      <c r="N630" s="13"/>
      <c r="O630" s="13"/>
      <c r="P630" s="13"/>
    </row>
    <row r="631" spans="1:16" x14ac:dyDescent="0.25">
      <c r="A631" s="13"/>
      <c r="B631" s="13"/>
      <c r="C631" s="13"/>
      <c r="D631" s="15"/>
      <c r="E631" s="15"/>
      <c r="F631" s="15"/>
      <c r="G631" s="15"/>
      <c r="H631" s="15"/>
      <c r="I631" s="13"/>
      <c r="J631" s="13"/>
      <c r="K631" s="16"/>
      <c r="L631" s="17"/>
      <c r="M631" s="13"/>
      <c r="N631" s="13"/>
      <c r="O631" s="13"/>
      <c r="P631" s="13"/>
    </row>
    <row r="632" spans="1:16" x14ac:dyDescent="0.25">
      <c r="A632" s="13"/>
      <c r="B632" s="13"/>
      <c r="C632" s="13"/>
      <c r="D632" s="15"/>
      <c r="E632" s="15"/>
      <c r="F632" s="15"/>
      <c r="G632" s="15"/>
      <c r="H632" s="15"/>
      <c r="I632" s="13"/>
      <c r="J632" s="13"/>
      <c r="K632" s="16"/>
      <c r="L632" s="17"/>
      <c r="M632" s="13"/>
      <c r="N632" s="13"/>
      <c r="O632" s="13"/>
      <c r="P632" s="13"/>
    </row>
    <row r="633" spans="1:16" x14ac:dyDescent="0.25">
      <c r="A633" s="13"/>
      <c r="B633" s="13"/>
      <c r="C633" s="13"/>
      <c r="D633" s="15"/>
      <c r="E633" s="15"/>
      <c r="F633" s="15"/>
      <c r="G633" s="15"/>
      <c r="H633" s="15"/>
      <c r="I633" s="13"/>
      <c r="J633" s="13"/>
      <c r="K633" s="16"/>
      <c r="L633" s="17"/>
      <c r="M633" s="13"/>
      <c r="N633" s="13"/>
      <c r="O633" s="13"/>
      <c r="P633" s="13"/>
    </row>
    <row r="634" spans="1:16" x14ac:dyDescent="0.25">
      <c r="A634" s="13"/>
      <c r="B634" s="13"/>
      <c r="C634" s="13"/>
      <c r="D634" s="15"/>
      <c r="E634" s="15"/>
      <c r="F634" s="15"/>
      <c r="G634" s="15"/>
      <c r="H634" s="15"/>
      <c r="I634" s="13"/>
      <c r="J634" s="13"/>
      <c r="K634" s="16"/>
      <c r="L634" s="17"/>
      <c r="M634" s="13"/>
      <c r="N634" s="13"/>
      <c r="O634" s="13"/>
      <c r="P634" s="13"/>
    </row>
    <row r="635" spans="1:16" x14ac:dyDescent="0.25">
      <c r="A635" s="13"/>
      <c r="B635" s="13"/>
      <c r="C635" s="13"/>
      <c r="D635" s="15"/>
      <c r="E635" s="15"/>
      <c r="F635" s="15"/>
      <c r="G635" s="15"/>
      <c r="H635" s="15"/>
      <c r="I635" s="13"/>
      <c r="J635" s="13"/>
      <c r="K635" s="16"/>
      <c r="L635" s="17"/>
      <c r="M635" s="13"/>
      <c r="N635" s="13"/>
      <c r="O635" s="13"/>
      <c r="P635" s="13"/>
    </row>
    <row r="636" spans="1:16" x14ac:dyDescent="0.25">
      <c r="A636" s="13"/>
      <c r="B636" s="13"/>
      <c r="C636" s="13"/>
      <c r="D636" s="15"/>
      <c r="E636" s="15"/>
      <c r="F636" s="15"/>
      <c r="G636" s="15"/>
      <c r="H636" s="15"/>
      <c r="I636" s="13"/>
      <c r="J636" s="13"/>
      <c r="K636" s="16"/>
      <c r="L636" s="17"/>
      <c r="M636" s="13"/>
      <c r="N636" s="13"/>
      <c r="O636" s="13"/>
      <c r="P636" s="13"/>
    </row>
    <row r="637" spans="1:16" x14ac:dyDescent="0.25">
      <c r="A637" s="13"/>
      <c r="B637" s="13"/>
      <c r="C637" s="13"/>
      <c r="D637" s="15"/>
      <c r="E637" s="15"/>
      <c r="F637" s="15"/>
      <c r="G637" s="15"/>
      <c r="H637" s="15"/>
      <c r="I637" s="13"/>
      <c r="J637" s="13"/>
      <c r="K637" s="16"/>
      <c r="L637" s="17"/>
      <c r="M637" s="13"/>
      <c r="N637" s="13"/>
      <c r="O637" s="13"/>
      <c r="P637" s="13"/>
    </row>
    <row r="638" spans="1:16" x14ac:dyDescent="0.25">
      <c r="A638" s="13"/>
      <c r="B638" s="13"/>
      <c r="C638" s="13"/>
      <c r="D638" s="15"/>
      <c r="E638" s="15"/>
      <c r="F638" s="15"/>
      <c r="G638" s="15"/>
      <c r="H638" s="15"/>
      <c r="I638" s="13"/>
      <c r="J638" s="13"/>
      <c r="K638" s="16"/>
      <c r="L638" s="17"/>
      <c r="M638" s="13"/>
      <c r="N638" s="13"/>
      <c r="O638" s="13"/>
      <c r="P638" s="13"/>
    </row>
    <row r="639" spans="1:16" x14ac:dyDescent="0.25">
      <c r="A639" s="13"/>
      <c r="B639" s="13"/>
      <c r="C639" s="13"/>
      <c r="D639" s="15"/>
      <c r="E639" s="15"/>
      <c r="F639" s="15"/>
      <c r="G639" s="15"/>
      <c r="H639" s="15"/>
      <c r="I639" s="13"/>
      <c r="J639" s="13"/>
      <c r="K639" s="16"/>
      <c r="L639" s="17"/>
      <c r="M639" s="13"/>
      <c r="N639" s="13"/>
      <c r="O639" s="13"/>
      <c r="P639" s="13"/>
    </row>
    <row r="640" spans="1:16" x14ac:dyDescent="0.25">
      <c r="A640" s="13"/>
      <c r="B640" s="13"/>
      <c r="C640" s="13"/>
      <c r="D640" s="15"/>
      <c r="E640" s="15"/>
      <c r="F640" s="15"/>
      <c r="G640" s="15"/>
      <c r="H640" s="15"/>
      <c r="I640" s="13"/>
      <c r="J640" s="13"/>
      <c r="K640" s="16"/>
      <c r="L640" s="17"/>
      <c r="M640" s="13"/>
      <c r="N640" s="13"/>
      <c r="O640" s="13"/>
      <c r="P640" s="13"/>
    </row>
    <row r="641" spans="1:16" x14ac:dyDescent="0.25">
      <c r="A641" s="13"/>
      <c r="B641" s="13"/>
      <c r="C641" s="13"/>
      <c r="D641" s="15"/>
      <c r="E641" s="15"/>
      <c r="F641" s="15"/>
      <c r="G641" s="15"/>
      <c r="H641" s="15"/>
      <c r="I641" s="13"/>
      <c r="J641" s="13"/>
      <c r="K641" s="16"/>
      <c r="L641" s="17"/>
      <c r="M641" s="13"/>
      <c r="N641" s="13"/>
      <c r="O641" s="13"/>
      <c r="P641" s="13"/>
    </row>
    <row r="642" spans="1:16" x14ac:dyDescent="0.25">
      <c r="A642" s="13"/>
      <c r="B642" s="13"/>
      <c r="C642" s="13"/>
      <c r="D642" s="15"/>
      <c r="E642" s="15"/>
      <c r="F642" s="15"/>
      <c r="G642" s="15"/>
      <c r="H642" s="15"/>
      <c r="I642" s="13"/>
      <c r="J642" s="13"/>
      <c r="K642" s="16"/>
      <c r="L642" s="17"/>
      <c r="M642" s="13"/>
      <c r="N642" s="13"/>
      <c r="O642" s="13"/>
      <c r="P642" s="13"/>
    </row>
    <row r="643" spans="1:16" x14ac:dyDescent="0.25">
      <c r="A643" s="13"/>
      <c r="B643" s="13"/>
      <c r="C643" s="13"/>
      <c r="D643" s="15"/>
      <c r="E643" s="15"/>
      <c r="F643" s="15"/>
      <c r="G643" s="15"/>
      <c r="H643" s="15"/>
      <c r="I643" s="13"/>
      <c r="J643" s="13"/>
      <c r="K643" s="16"/>
      <c r="L643" s="17"/>
      <c r="M643" s="13"/>
      <c r="N643" s="13"/>
      <c r="O643" s="13"/>
      <c r="P643" s="13"/>
    </row>
    <row r="644" spans="1:16" x14ac:dyDescent="0.25">
      <c r="A644" s="13"/>
      <c r="B644" s="13"/>
      <c r="C644" s="13"/>
      <c r="D644" s="15"/>
      <c r="E644" s="15"/>
      <c r="F644" s="15"/>
      <c r="G644" s="15"/>
      <c r="H644" s="15"/>
      <c r="I644" s="13"/>
      <c r="J644" s="13"/>
      <c r="K644" s="16"/>
      <c r="L644" s="17"/>
      <c r="M644" s="13"/>
      <c r="N644" s="13"/>
      <c r="O644" s="13"/>
      <c r="P644" s="13"/>
    </row>
    <row r="645" spans="1:16" x14ac:dyDescent="0.25">
      <c r="A645" s="13"/>
      <c r="B645" s="13"/>
      <c r="C645" s="13"/>
      <c r="D645" s="15"/>
      <c r="E645" s="15"/>
      <c r="F645" s="15"/>
      <c r="G645" s="15"/>
      <c r="H645" s="15"/>
      <c r="I645" s="13"/>
      <c r="J645" s="13"/>
      <c r="K645" s="16"/>
      <c r="L645" s="17"/>
      <c r="M645" s="13"/>
      <c r="N645" s="13"/>
      <c r="O645" s="13"/>
      <c r="P645" s="13"/>
    </row>
    <row r="646" spans="1:16" x14ac:dyDescent="0.25">
      <c r="A646" s="13"/>
      <c r="B646" s="13"/>
      <c r="C646" s="13"/>
      <c r="D646" s="15"/>
      <c r="E646" s="15"/>
      <c r="F646" s="15"/>
      <c r="G646" s="15"/>
      <c r="H646" s="15"/>
      <c r="I646" s="13"/>
      <c r="J646" s="13"/>
      <c r="K646" s="16"/>
      <c r="L646" s="17"/>
      <c r="M646" s="13"/>
      <c r="N646" s="13"/>
      <c r="O646" s="13"/>
      <c r="P646" s="13"/>
    </row>
    <row r="647" spans="1:16" x14ac:dyDescent="0.25">
      <c r="A647" s="13"/>
      <c r="B647" s="13"/>
      <c r="C647" s="13"/>
      <c r="D647" s="15"/>
      <c r="E647" s="15"/>
      <c r="F647" s="15"/>
      <c r="G647" s="15"/>
      <c r="H647" s="15"/>
      <c r="I647" s="13"/>
      <c r="J647" s="13"/>
      <c r="K647" s="16"/>
      <c r="L647" s="17"/>
      <c r="M647" s="13"/>
      <c r="N647" s="13"/>
      <c r="O647" s="13"/>
      <c r="P647" s="13"/>
    </row>
    <row r="648" spans="1:16" x14ac:dyDescent="0.25">
      <c r="A648" s="13"/>
      <c r="B648" s="13"/>
      <c r="C648" s="13"/>
      <c r="D648" s="15"/>
      <c r="E648" s="15"/>
      <c r="F648" s="15"/>
      <c r="G648" s="15"/>
      <c r="H648" s="15"/>
      <c r="I648" s="13"/>
      <c r="J648" s="13"/>
      <c r="K648" s="16"/>
      <c r="L648" s="17"/>
      <c r="M648" s="13"/>
      <c r="N648" s="13"/>
      <c r="O648" s="13"/>
      <c r="P648" s="13"/>
    </row>
    <row r="649" spans="1:16" x14ac:dyDescent="0.25">
      <c r="A649" s="13"/>
      <c r="B649" s="13"/>
      <c r="C649" s="13"/>
      <c r="D649" s="15"/>
      <c r="E649" s="15"/>
      <c r="F649" s="15"/>
      <c r="G649" s="15"/>
      <c r="H649" s="15"/>
      <c r="I649" s="13"/>
      <c r="J649" s="13"/>
      <c r="K649" s="16"/>
      <c r="L649" s="17"/>
      <c r="M649" s="13"/>
      <c r="N649" s="13"/>
      <c r="O649" s="13"/>
      <c r="P649" s="13"/>
    </row>
    <row r="650" spans="1:16" x14ac:dyDescent="0.25">
      <c r="A650" s="13"/>
      <c r="B650" s="13"/>
      <c r="C650" s="13"/>
      <c r="D650" s="15"/>
      <c r="E650" s="15"/>
      <c r="F650" s="15"/>
      <c r="G650" s="15"/>
      <c r="H650" s="15"/>
      <c r="I650" s="13"/>
      <c r="J650" s="13"/>
      <c r="K650" s="16"/>
      <c r="L650" s="17"/>
      <c r="M650" s="13"/>
      <c r="N650" s="13"/>
      <c r="O650" s="13"/>
      <c r="P650" s="13"/>
    </row>
    <row r="651" spans="1:16" x14ac:dyDescent="0.25">
      <c r="A651" s="13"/>
      <c r="B651" s="13"/>
      <c r="C651" s="13"/>
      <c r="D651" s="15"/>
      <c r="E651" s="15"/>
      <c r="F651" s="15"/>
      <c r="G651" s="15"/>
      <c r="H651" s="15"/>
      <c r="I651" s="13"/>
      <c r="J651" s="13"/>
      <c r="K651" s="16"/>
      <c r="L651" s="17"/>
      <c r="M651" s="13"/>
      <c r="N651" s="13"/>
      <c r="O651" s="13"/>
      <c r="P651" s="13"/>
    </row>
    <row r="652" spans="1:16" x14ac:dyDescent="0.25">
      <c r="A652" s="13"/>
      <c r="B652" s="13"/>
      <c r="C652" s="13"/>
      <c r="D652" s="15"/>
      <c r="E652" s="15"/>
      <c r="F652" s="15"/>
      <c r="G652" s="15"/>
      <c r="H652" s="15"/>
      <c r="I652" s="13"/>
      <c r="J652" s="13"/>
      <c r="K652" s="16"/>
      <c r="L652" s="17"/>
      <c r="M652" s="13"/>
      <c r="N652" s="13"/>
      <c r="O652" s="13"/>
      <c r="P652" s="13"/>
    </row>
    <row r="653" spans="1:16" x14ac:dyDescent="0.25">
      <c r="A653" s="13"/>
      <c r="B653" s="13"/>
      <c r="C653" s="13"/>
      <c r="D653" s="15"/>
      <c r="E653" s="15"/>
      <c r="F653" s="15"/>
      <c r="G653" s="15"/>
      <c r="H653" s="15"/>
      <c r="I653" s="13"/>
      <c r="J653" s="13"/>
      <c r="K653" s="16"/>
      <c r="L653" s="17"/>
      <c r="M653" s="13"/>
      <c r="N653" s="13"/>
      <c r="O653" s="13"/>
      <c r="P653" s="13"/>
    </row>
    <row r="654" spans="1:16" x14ac:dyDescent="0.25">
      <c r="A654" s="13"/>
      <c r="B654" s="13"/>
      <c r="C654" s="13"/>
      <c r="D654" s="15"/>
      <c r="E654" s="15"/>
      <c r="F654" s="15"/>
      <c r="G654" s="15"/>
      <c r="H654" s="15"/>
      <c r="I654" s="13"/>
      <c r="J654" s="13"/>
      <c r="K654" s="16"/>
      <c r="L654" s="17"/>
      <c r="M654" s="13"/>
      <c r="N654" s="13"/>
      <c r="O654" s="13"/>
      <c r="P654" s="13"/>
    </row>
    <row r="655" spans="1:16" x14ac:dyDescent="0.25">
      <c r="A655" s="13"/>
      <c r="B655" s="13"/>
      <c r="C655" s="13"/>
      <c r="D655" s="15"/>
      <c r="E655" s="15"/>
      <c r="F655" s="15"/>
      <c r="G655" s="15"/>
      <c r="H655" s="15"/>
      <c r="I655" s="13"/>
      <c r="J655" s="13"/>
      <c r="K655" s="16"/>
      <c r="L655" s="17"/>
      <c r="M655" s="13"/>
      <c r="N655" s="13"/>
      <c r="O655" s="13"/>
      <c r="P655" s="13"/>
    </row>
    <row r="656" spans="1:16" x14ac:dyDescent="0.25">
      <c r="A656" s="13"/>
      <c r="B656" s="13"/>
      <c r="C656" s="13"/>
      <c r="D656" s="15"/>
      <c r="E656" s="15"/>
      <c r="F656" s="15"/>
      <c r="G656" s="15"/>
      <c r="H656" s="15"/>
      <c r="I656" s="13"/>
      <c r="J656" s="13"/>
      <c r="K656" s="16"/>
      <c r="L656" s="17"/>
      <c r="M656" s="13"/>
      <c r="N656" s="13"/>
      <c r="O656" s="13"/>
      <c r="P656" s="13"/>
    </row>
    <row r="657" spans="1:16" x14ac:dyDescent="0.25">
      <c r="A657" s="13"/>
      <c r="B657" s="13"/>
      <c r="C657" s="13"/>
      <c r="D657" s="15"/>
      <c r="E657" s="15"/>
      <c r="F657" s="15"/>
      <c r="G657" s="15"/>
      <c r="H657" s="15"/>
      <c r="I657" s="13"/>
      <c r="J657" s="13"/>
      <c r="K657" s="16"/>
      <c r="L657" s="17"/>
      <c r="M657" s="13"/>
      <c r="N657" s="13"/>
      <c r="O657" s="13"/>
      <c r="P657" s="13"/>
    </row>
    <row r="658" spans="1:16" x14ac:dyDescent="0.25">
      <c r="A658" s="13"/>
      <c r="B658" s="13"/>
      <c r="C658" s="13"/>
      <c r="D658" s="15"/>
      <c r="E658" s="15"/>
      <c r="F658" s="15"/>
      <c r="G658" s="15"/>
      <c r="H658" s="15"/>
      <c r="I658" s="13"/>
      <c r="J658" s="13"/>
      <c r="K658" s="16"/>
      <c r="L658" s="17"/>
      <c r="M658" s="13"/>
      <c r="N658" s="13"/>
      <c r="O658" s="13"/>
      <c r="P658" s="13"/>
    </row>
    <row r="659" spans="1:16" x14ac:dyDescent="0.25">
      <c r="A659" s="13"/>
      <c r="B659" s="13"/>
      <c r="C659" s="13"/>
      <c r="D659" s="15"/>
      <c r="E659" s="15"/>
      <c r="F659" s="15"/>
      <c r="G659" s="15"/>
      <c r="H659" s="15"/>
      <c r="I659" s="13"/>
      <c r="J659" s="13"/>
      <c r="K659" s="16"/>
      <c r="L659" s="17"/>
      <c r="M659" s="13"/>
      <c r="N659" s="13"/>
      <c r="O659" s="13"/>
      <c r="P659" s="13"/>
    </row>
    <row r="660" spans="1:16" x14ac:dyDescent="0.25">
      <c r="A660" s="13"/>
      <c r="B660" s="13"/>
      <c r="C660" s="13"/>
      <c r="D660" s="15"/>
      <c r="E660" s="15"/>
      <c r="F660" s="15"/>
      <c r="G660" s="15"/>
      <c r="H660" s="15"/>
      <c r="I660" s="13"/>
      <c r="J660" s="13"/>
      <c r="K660" s="16"/>
      <c r="L660" s="17"/>
      <c r="M660" s="13"/>
      <c r="N660" s="13"/>
      <c r="O660" s="13"/>
      <c r="P660" s="13"/>
    </row>
    <row r="661" spans="1:16" x14ac:dyDescent="0.25">
      <c r="A661" s="13"/>
      <c r="B661" s="13"/>
      <c r="C661" s="13"/>
      <c r="D661" s="15"/>
      <c r="E661" s="15"/>
      <c r="F661" s="15"/>
      <c r="G661" s="15"/>
      <c r="H661" s="15"/>
      <c r="I661" s="13"/>
      <c r="J661" s="13"/>
      <c r="K661" s="16"/>
      <c r="L661" s="17"/>
      <c r="M661" s="13"/>
      <c r="N661" s="13"/>
      <c r="O661" s="13"/>
      <c r="P661" s="13"/>
    </row>
    <row r="662" spans="1:16" x14ac:dyDescent="0.25">
      <c r="A662" s="13"/>
      <c r="B662" s="13"/>
      <c r="C662" s="13"/>
      <c r="D662" s="15"/>
      <c r="E662" s="15"/>
      <c r="F662" s="15"/>
      <c r="G662" s="15"/>
      <c r="H662" s="15"/>
      <c r="I662" s="13"/>
      <c r="J662" s="13"/>
      <c r="K662" s="16"/>
      <c r="L662" s="17"/>
      <c r="M662" s="13"/>
      <c r="N662" s="13"/>
      <c r="O662" s="13"/>
      <c r="P662" s="13"/>
    </row>
    <row r="663" spans="1:16" x14ac:dyDescent="0.25">
      <c r="A663" s="13"/>
      <c r="B663" s="13"/>
      <c r="C663" s="13"/>
      <c r="D663" s="15"/>
      <c r="E663" s="15"/>
      <c r="F663" s="15"/>
      <c r="G663" s="15"/>
      <c r="H663" s="15"/>
      <c r="I663" s="13"/>
      <c r="J663" s="13"/>
      <c r="K663" s="16"/>
      <c r="L663" s="17"/>
      <c r="M663" s="13"/>
      <c r="N663" s="13"/>
      <c r="O663" s="13"/>
      <c r="P663" s="13"/>
    </row>
    <row r="664" spans="1:16" x14ac:dyDescent="0.25">
      <c r="A664" s="13"/>
      <c r="B664" s="13"/>
      <c r="C664" s="13"/>
      <c r="D664" s="15"/>
      <c r="E664" s="15"/>
      <c r="F664" s="15"/>
      <c r="G664" s="15"/>
      <c r="H664" s="15"/>
      <c r="I664" s="13"/>
      <c r="J664" s="13"/>
      <c r="K664" s="16"/>
      <c r="L664" s="17"/>
      <c r="M664" s="13"/>
      <c r="N664" s="13"/>
      <c r="O664" s="13"/>
      <c r="P664" s="13"/>
    </row>
    <row r="665" spans="1:16" x14ac:dyDescent="0.25">
      <c r="A665" s="13"/>
      <c r="B665" s="13"/>
      <c r="C665" s="13"/>
      <c r="D665" s="15"/>
      <c r="E665" s="15"/>
      <c r="F665" s="15"/>
      <c r="G665" s="15"/>
      <c r="H665" s="15"/>
      <c r="I665" s="13"/>
      <c r="J665" s="13"/>
      <c r="K665" s="16"/>
      <c r="L665" s="17"/>
      <c r="M665" s="13"/>
      <c r="N665" s="13"/>
      <c r="O665" s="13"/>
      <c r="P665" s="13"/>
    </row>
    <row r="666" spans="1:16" x14ac:dyDescent="0.25">
      <c r="A666" s="13"/>
      <c r="B666" s="13"/>
      <c r="C666" s="13"/>
      <c r="D666" s="15"/>
      <c r="E666" s="15"/>
      <c r="F666" s="15"/>
      <c r="G666" s="15"/>
      <c r="H666" s="15"/>
      <c r="I666" s="13"/>
      <c r="J666" s="13"/>
      <c r="K666" s="16"/>
      <c r="L666" s="17"/>
      <c r="M666" s="13"/>
      <c r="N666" s="13"/>
      <c r="O666" s="13"/>
      <c r="P666" s="13"/>
    </row>
    <row r="667" spans="1:16" x14ac:dyDescent="0.25">
      <c r="A667" s="13"/>
      <c r="B667" s="13"/>
      <c r="C667" s="13"/>
      <c r="D667" s="15"/>
      <c r="E667" s="15"/>
      <c r="F667" s="15"/>
      <c r="G667" s="15"/>
      <c r="H667" s="15"/>
      <c r="I667" s="13"/>
      <c r="J667" s="13"/>
      <c r="K667" s="16"/>
      <c r="L667" s="17"/>
      <c r="M667" s="13"/>
      <c r="N667" s="13"/>
      <c r="O667" s="13"/>
      <c r="P667" s="13"/>
    </row>
    <row r="668" spans="1:16" x14ac:dyDescent="0.25">
      <c r="A668" s="13"/>
      <c r="B668" s="13"/>
      <c r="C668" s="13"/>
      <c r="D668" s="15"/>
      <c r="E668" s="15"/>
      <c r="F668" s="15"/>
      <c r="G668" s="15"/>
      <c r="H668" s="15"/>
      <c r="I668" s="13"/>
      <c r="J668" s="13"/>
      <c r="K668" s="16"/>
      <c r="L668" s="17"/>
      <c r="M668" s="13"/>
      <c r="N668" s="13"/>
      <c r="O668" s="13"/>
      <c r="P668" s="13"/>
    </row>
    <row r="669" spans="1:16" x14ac:dyDescent="0.25">
      <c r="A669" s="13"/>
      <c r="B669" s="13"/>
      <c r="C669" s="13"/>
      <c r="D669" s="15"/>
      <c r="E669" s="15"/>
      <c r="F669" s="15"/>
      <c r="G669" s="15"/>
      <c r="H669" s="15"/>
      <c r="I669" s="13"/>
      <c r="J669" s="13"/>
      <c r="K669" s="16"/>
      <c r="L669" s="17"/>
      <c r="M669" s="13"/>
      <c r="N669" s="13"/>
      <c r="O669" s="13"/>
      <c r="P669" s="13"/>
    </row>
    <row r="670" spans="1:16" x14ac:dyDescent="0.25">
      <c r="A670" s="13"/>
      <c r="B670" s="13"/>
      <c r="C670" s="13"/>
      <c r="D670" s="15"/>
      <c r="E670" s="15"/>
      <c r="F670" s="15"/>
      <c r="G670" s="15"/>
      <c r="H670" s="15"/>
      <c r="I670" s="13"/>
      <c r="J670" s="13"/>
      <c r="K670" s="16"/>
      <c r="L670" s="17"/>
      <c r="M670" s="13"/>
      <c r="N670" s="13"/>
      <c r="O670" s="13"/>
      <c r="P670" s="13"/>
    </row>
    <row r="671" spans="1:16" x14ac:dyDescent="0.25">
      <c r="A671" s="13"/>
      <c r="B671" s="13"/>
      <c r="C671" s="13"/>
      <c r="D671" s="15"/>
      <c r="E671" s="15"/>
      <c r="F671" s="15"/>
      <c r="G671" s="15"/>
      <c r="H671" s="15"/>
      <c r="I671" s="13"/>
      <c r="J671" s="13"/>
      <c r="K671" s="16"/>
      <c r="L671" s="17"/>
      <c r="M671" s="13"/>
      <c r="N671" s="13"/>
      <c r="O671" s="13"/>
      <c r="P671" s="13"/>
    </row>
    <row r="672" spans="1:16" x14ac:dyDescent="0.25">
      <c r="A672" s="13"/>
      <c r="B672" s="13"/>
      <c r="C672" s="13"/>
      <c r="D672" s="15"/>
      <c r="E672" s="15"/>
      <c r="F672" s="15"/>
      <c r="G672" s="15"/>
      <c r="H672" s="15"/>
      <c r="I672" s="13"/>
      <c r="J672" s="13"/>
      <c r="K672" s="16"/>
      <c r="L672" s="17"/>
      <c r="M672" s="13"/>
      <c r="N672" s="13"/>
      <c r="O672" s="13"/>
      <c r="P672" s="13"/>
    </row>
    <row r="673" spans="1:16" x14ac:dyDescent="0.25">
      <c r="A673" s="13"/>
      <c r="B673" s="13"/>
      <c r="C673" s="13"/>
      <c r="D673" s="15"/>
      <c r="E673" s="15"/>
      <c r="F673" s="15"/>
      <c r="G673" s="15"/>
      <c r="H673" s="15"/>
      <c r="I673" s="13"/>
      <c r="J673" s="13"/>
      <c r="K673" s="16"/>
      <c r="L673" s="17"/>
      <c r="M673" s="13"/>
      <c r="N673" s="13"/>
      <c r="O673" s="13"/>
      <c r="P673" s="13"/>
    </row>
    <row r="674" spans="1:16" x14ac:dyDescent="0.25">
      <c r="A674" s="13"/>
      <c r="B674" s="13"/>
      <c r="C674" s="13"/>
      <c r="D674" s="15"/>
      <c r="E674" s="15"/>
      <c r="F674" s="15"/>
      <c r="G674" s="15"/>
      <c r="H674" s="15"/>
      <c r="I674" s="13"/>
      <c r="J674" s="13"/>
      <c r="K674" s="16"/>
      <c r="L674" s="17"/>
      <c r="M674" s="13"/>
      <c r="N674" s="13"/>
      <c r="O674" s="13"/>
      <c r="P674" s="13"/>
    </row>
    <row r="675" spans="1:16" x14ac:dyDescent="0.25">
      <c r="A675" s="13"/>
      <c r="B675" s="13"/>
      <c r="C675" s="13"/>
      <c r="D675" s="15"/>
      <c r="E675" s="15"/>
      <c r="F675" s="15"/>
      <c r="G675" s="15"/>
      <c r="H675" s="15"/>
      <c r="I675" s="13"/>
      <c r="J675" s="13"/>
      <c r="K675" s="16"/>
      <c r="L675" s="17"/>
      <c r="M675" s="13"/>
      <c r="N675" s="13"/>
      <c r="O675" s="13"/>
      <c r="P675" s="13"/>
    </row>
    <row r="676" spans="1:16" x14ac:dyDescent="0.25">
      <c r="A676" s="13"/>
      <c r="B676" s="13"/>
      <c r="C676" s="13"/>
      <c r="D676" s="15"/>
      <c r="E676" s="15"/>
      <c r="F676" s="15"/>
      <c r="G676" s="15"/>
      <c r="H676" s="15"/>
      <c r="I676" s="13"/>
      <c r="J676" s="13"/>
      <c r="K676" s="16"/>
      <c r="L676" s="17"/>
      <c r="M676" s="13"/>
      <c r="N676" s="13"/>
      <c r="O676" s="13"/>
      <c r="P676" s="13"/>
    </row>
    <row r="677" spans="1:16" x14ac:dyDescent="0.25">
      <c r="A677" s="13"/>
      <c r="B677" s="13"/>
      <c r="C677" s="13"/>
      <c r="D677" s="15"/>
      <c r="E677" s="15"/>
      <c r="F677" s="15"/>
      <c r="G677" s="15"/>
      <c r="H677" s="15"/>
      <c r="I677" s="13"/>
      <c r="J677" s="13"/>
      <c r="K677" s="16"/>
      <c r="L677" s="17"/>
      <c r="M677" s="13"/>
      <c r="N677" s="13"/>
      <c r="O677" s="13"/>
      <c r="P677" s="13"/>
    </row>
    <row r="678" spans="1:16" x14ac:dyDescent="0.25">
      <c r="A678" s="13"/>
      <c r="B678" s="13"/>
      <c r="C678" s="13"/>
      <c r="D678" s="15"/>
      <c r="E678" s="15"/>
      <c r="F678" s="15"/>
      <c r="G678" s="15"/>
      <c r="H678" s="15"/>
      <c r="I678" s="13"/>
      <c r="J678" s="13"/>
      <c r="K678" s="16"/>
      <c r="L678" s="17"/>
      <c r="M678" s="13"/>
      <c r="N678" s="13"/>
      <c r="O678" s="13"/>
      <c r="P678" s="13"/>
    </row>
    <row r="679" spans="1:16" x14ac:dyDescent="0.25">
      <c r="A679" s="13"/>
      <c r="B679" s="13"/>
      <c r="C679" s="13"/>
      <c r="D679" s="15"/>
      <c r="E679" s="15"/>
      <c r="F679" s="15"/>
      <c r="G679" s="15"/>
      <c r="H679" s="15"/>
      <c r="I679" s="13"/>
      <c r="J679" s="13"/>
      <c r="K679" s="16"/>
      <c r="L679" s="17"/>
      <c r="M679" s="13"/>
      <c r="N679" s="13"/>
      <c r="O679" s="13"/>
      <c r="P679" s="13"/>
    </row>
    <row r="680" spans="1:16" x14ac:dyDescent="0.25">
      <c r="A680" s="13"/>
      <c r="B680" s="13"/>
      <c r="C680" s="13"/>
      <c r="D680" s="15"/>
      <c r="E680" s="15"/>
      <c r="F680" s="15"/>
      <c r="G680" s="15"/>
      <c r="H680" s="15"/>
      <c r="I680" s="13"/>
      <c r="J680" s="13"/>
      <c r="K680" s="16"/>
      <c r="L680" s="17"/>
      <c r="M680" s="13"/>
      <c r="N680" s="13"/>
      <c r="O680" s="13"/>
      <c r="P680" s="13"/>
    </row>
    <row r="681" spans="1:16" x14ac:dyDescent="0.25">
      <c r="A681" s="13"/>
      <c r="B681" s="13"/>
      <c r="C681" s="13"/>
      <c r="D681" s="15"/>
      <c r="E681" s="15"/>
      <c r="F681" s="15"/>
      <c r="G681" s="15"/>
      <c r="H681" s="15"/>
      <c r="I681" s="13"/>
      <c r="J681" s="13"/>
      <c r="K681" s="16"/>
      <c r="L681" s="17"/>
      <c r="M681" s="13"/>
      <c r="N681" s="13"/>
      <c r="O681" s="13"/>
      <c r="P681" s="13"/>
    </row>
    <row r="682" spans="1:16" x14ac:dyDescent="0.25">
      <c r="A682" s="13"/>
      <c r="B682" s="13"/>
      <c r="C682" s="13"/>
      <c r="D682" s="15"/>
      <c r="E682" s="15"/>
      <c r="F682" s="15"/>
      <c r="G682" s="15"/>
      <c r="H682" s="15"/>
      <c r="I682" s="13"/>
      <c r="J682" s="13"/>
      <c r="K682" s="16"/>
      <c r="L682" s="17"/>
      <c r="M682" s="13"/>
      <c r="N682" s="13"/>
      <c r="O682" s="13"/>
      <c r="P682" s="13"/>
    </row>
    <row r="683" spans="1:16" x14ac:dyDescent="0.25">
      <c r="A683" s="13"/>
      <c r="B683" s="13"/>
      <c r="C683" s="13"/>
      <c r="D683" s="15"/>
      <c r="E683" s="15"/>
      <c r="F683" s="15"/>
      <c r="G683" s="15"/>
      <c r="H683" s="15"/>
      <c r="I683" s="13"/>
      <c r="J683" s="13"/>
      <c r="K683" s="16"/>
      <c r="L683" s="17"/>
      <c r="M683" s="13"/>
      <c r="N683" s="13"/>
      <c r="O683" s="13"/>
      <c r="P683" s="13"/>
    </row>
    <row r="684" spans="1:16" x14ac:dyDescent="0.25">
      <c r="A684" s="13"/>
      <c r="B684" s="13"/>
      <c r="C684" s="13"/>
      <c r="D684" s="15"/>
      <c r="E684" s="15"/>
      <c r="F684" s="15"/>
      <c r="G684" s="15"/>
      <c r="H684" s="15"/>
      <c r="I684" s="13"/>
      <c r="J684" s="13"/>
      <c r="K684" s="16"/>
      <c r="L684" s="17"/>
      <c r="M684" s="13"/>
      <c r="N684" s="13"/>
      <c r="O684" s="13"/>
      <c r="P684" s="13"/>
    </row>
    <row r="685" spans="1:16" x14ac:dyDescent="0.25">
      <c r="A685" s="13"/>
      <c r="B685" s="13"/>
      <c r="C685" s="13"/>
      <c r="D685" s="15"/>
      <c r="E685" s="15"/>
      <c r="F685" s="15"/>
      <c r="G685" s="15"/>
      <c r="H685" s="15"/>
      <c r="I685" s="13"/>
      <c r="J685" s="13"/>
      <c r="K685" s="16"/>
      <c r="L685" s="17"/>
      <c r="M685" s="13"/>
      <c r="N685" s="13"/>
      <c r="O685" s="13"/>
      <c r="P685" s="13"/>
    </row>
    <row r="686" spans="1:16" x14ac:dyDescent="0.25">
      <c r="A686" s="13"/>
      <c r="B686" s="13"/>
      <c r="C686" s="13"/>
      <c r="D686" s="15"/>
      <c r="E686" s="15"/>
      <c r="F686" s="15"/>
      <c r="G686" s="15"/>
      <c r="H686" s="15"/>
      <c r="I686" s="13"/>
      <c r="J686" s="13"/>
      <c r="K686" s="16"/>
      <c r="L686" s="17"/>
      <c r="M686" s="13"/>
      <c r="N686" s="13"/>
      <c r="O686" s="13"/>
      <c r="P686" s="13"/>
    </row>
    <row r="687" spans="1:16" x14ac:dyDescent="0.25">
      <c r="A687" s="13"/>
      <c r="B687" s="13"/>
      <c r="C687" s="13"/>
      <c r="D687" s="15"/>
      <c r="E687" s="15"/>
      <c r="F687" s="15"/>
      <c r="G687" s="15"/>
      <c r="H687" s="15"/>
      <c r="I687" s="13"/>
      <c r="J687" s="13"/>
      <c r="K687" s="16"/>
      <c r="L687" s="17"/>
      <c r="M687" s="13"/>
      <c r="N687" s="13"/>
      <c r="O687" s="13"/>
      <c r="P687" s="13"/>
    </row>
    <row r="688" spans="1:16" x14ac:dyDescent="0.25">
      <c r="A688" s="13"/>
      <c r="B688" s="13"/>
      <c r="C688" s="13"/>
      <c r="D688" s="15"/>
      <c r="E688" s="15"/>
      <c r="F688" s="15"/>
      <c r="G688" s="15"/>
      <c r="H688" s="15"/>
      <c r="I688" s="13"/>
      <c r="J688" s="13"/>
      <c r="K688" s="16"/>
      <c r="L688" s="17"/>
      <c r="M688" s="13"/>
      <c r="N688" s="13"/>
      <c r="O688" s="13"/>
      <c r="P688" s="13"/>
    </row>
    <row r="689" spans="1:16" x14ac:dyDescent="0.25">
      <c r="A689" s="13"/>
      <c r="B689" s="13"/>
      <c r="C689" s="13"/>
      <c r="D689" s="15"/>
      <c r="E689" s="15"/>
      <c r="F689" s="15"/>
      <c r="G689" s="15"/>
      <c r="H689" s="15"/>
      <c r="I689" s="13"/>
      <c r="J689" s="13"/>
      <c r="K689" s="16"/>
      <c r="L689" s="17"/>
      <c r="M689" s="13"/>
      <c r="N689" s="13"/>
      <c r="O689" s="13"/>
      <c r="P689" s="13"/>
    </row>
    <row r="690" spans="1:16" x14ac:dyDescent="0.25">
      <c r="A690" s="13"/>
      <c r="B690" s="13"/>
      <c r="C690" s="13"/>
      <c r="D690" s="15"/>
      <c r="E690" s="15"/>
      <c r="F690" s="15"/>
      <c r="G690" s="15"/>
      <c r="H690" s="15"/>
      <c r="I690" s="13"/>
      <c r="J690" s="13"/>
      <c r="K690" s="16"/>
      <c r="L690" s="17"/>
      <c r="M690" s="13"/>
      <c r="N690" s="13"/>
      <c r="O690" s="13"/>
      <c r="P690" s="13"/>
    </row>
    <row r="691" spans="1:16" x14ac:dyDescent="0.25">
      <c r="A691" s="13"/>
      <c r="B691" s="13"/>
      <c r="C691" s="13"/>
      <c r="D691" s="15"/>
      <c r="E691" s="15"/>
      <c r="F691" s="15"/>
      <c r="G691" s="15"/>
      <c r="H691" s="15"/>
      <c r="I691" s="13"/>
      <c r="J691" s="13"/>
      <c r="K691" s="16"/>
      <c r="L691" s="17"/>
      <c r="M691" s="13"/>
      <c r="N691" s="13"/>
      <c r="O691" s="13"/>
      <c r="P691" s="13"/>
    </row>
    <row r="692" spans="1:16" x14ac:dyDescent="0.25">
      <c r="A692" s="13"/>
      <c r="B692" s="13"/>
      <c r="C692" s="13"/>
      <c r="D692" s="15"/>
      <c r="E692" s="15"/>
      <c r="F692" s="15"/>
      <c r="G692" s="15"/>
      <c r="H692" s="15"/>
      <c r="I692" s="13"/>
      <c r="J692" s="13"/>
      <c r="K692" s="16"/>
      <c r="L692" s="17"/>
      <c r="M692" s="13"/>
      <c r="N692" s="13"/>
      <c r="O692" s="13"/>
      <c r="P692" s="13"/>
    </row>
    <row r="693" spans="1:16" x14ac:dyDescent="0.25">
      <c r="A693" s="13"/>
      <c r="B693" s="13"/>
      <c r="C693" s="13"/>
      <c r="D693" s="15"/>
      <c r="E693" s="15"/>
      <c r="F693" s="15"/>
      <c r="G693" s="15"/>
      <c r="H693" s="15"/>
      <c r="I693" s="13"/>
      <c r="J693" s="13"/>
      <c r="K693" s="16"/>
      <c r="L693" s="17"/>
      <c r="M693" s="13"/>
      <c r="N693" s="13"/>
      <c r="O693" s="13"/>
      <c r="P693" s="13"/>
    </row>
    <row r="694" spans="1:16" x14ac:dyDescent="0.25">
      <c r="A694" s="13"/>
      <c r="B694" s="13"/>
      <c r="C694" s="13"/>
      <c r="D694" s="15"/>
      <c r="E694" s="15"/>
      <c r="F694" s="15"/>
      <c r="G694" s="15"/>
      <c r="H694" s="15"/>
      <c r="I694" s="13"/>
      <c r="J694" s="13"/>
      <c r="K694" s="16"/>
      <c r="L694" s="17"/>
      <c r="M694" s="13"/>
      <c r="N694" s="13"/>
      <c r="O694" s="13"/>
      <c r="P694" s="13"/>
    </row>
    <row r="695" spans="1:16" x14ac:dyDescent="0.25">
      <c r="A695" s="13"/>
      <c r="B695" s="13"/>
      <c r="C695" s="13"/>
      <c r="D695" s="15"/>
      <c r="E695" s="15"/>
      <c r="F695" s="15"/>
      <c r="G695" s="15"/>
      <c r="H695" s="15"/>
      <c r="I695" s="13"/>
      <c r="J695" s="13"/>
      <c r="K695" s="16"/>
      <c r="L695" s="17"/>
      <c r="M695" s="13"/>
      <c r="N695" s="13"/>
      <c r="O695" s="13"/>
      <c r="P695" s="13"/>
    </row>
    <row r="696" spans="1:16" x14ac:dyDescent="0.25">
      <c r="A696" s="13"/>
      <c r="B696" s="13"/>
      <c r="C696" s="13"/>
      <c r="D696" s="15"/>
      <c r="E696" s="15"/>
      <c r="F696" s="15"/>
      <c r="G696" s="15"/>
      <c r="H696" s="15"/>
      <c r="I696" s="13"/>
      <c r="J696" s="13"/>
      <c r="K696" s="16"/>
      <c r="L696" s="17"/>
      <c r="M696" s="13"/>
      <c r="N696" s="13"/>
      <c r="O696" s="13"/>
      <c r="P696" s="13"/>
    </row>
    <row r="697" spans="1:16" x14ac:dyDescent="0.25">
      <c r="A697" s="13"/>
      <c r="B697" s="13"/>
      <c r="C697" s="13"/>
      <c r="D697" s="15"/>
      <c r="E697" s="15"/>
      <c r="F697" s="15"/>
      <c r="G697" s="15"/>
      <c r="H697" s="15"/>
      <c r="I697" s="13"/>
      <c r="J697" s="13"/>
      <c r="K697" s="16"/>
      <c r="L697" s="17"/>
      <c r="M697" s="13"/>
      <c r="N697" s="13"/>
      <c r="O697" s="13"/>
      <c r="P697" s="13"/>
    </row>
    <row r="698" spans="1:16" x14ac:dyDescent="0.25">
      <c r="A698" s="13"/>
      <c r="B698" s="13"/>
      <c r="C698" s="13"/>
      <c r="D698" s="15"/>
      <c r="E698" s="15"/>
      <c r="F698" s="15"/>
      <c r="G698" s="15"/>
      <c r="H698" s="15"/>
      <c r="I698" s="13"/>
      <c r="J698" s="13"/>
      <c r="K698" s="16"/>
      <c r="L698" s="17"/>
      <c r="M698" s="13"/>
      <c r="N698" s="13"/>
      <c r="O698" s="13"/>
      <c r="P698" s="13"/>
    </row>
    <row r="699" spans="1:16" x14ac:dyDescent="0.25">
      <c r="A699" s="13"/>
      <c r="B699" s="13"/>
      <c r="C699" s="13"/>
      <c r="D699" s="15"/>
      <c r="E699" s="15"/>
      <c r="F699" s="15"/>
      <c r="G699" s="15"/>
      <c r="H699" s="15"/>
      <c r="I699" s="13"/>
      <c r="J699" s="13"/>
      <c r="K699" s="16"/>
      <c r="L699" s="17"/>
      <c r="M699" s="13"/>
      <c r="N699" s="13"/>
      <c r="O699" s="13"/>
      <c r="P699" s="13"/>
    </row>
    <row r="700" spans="1:16" x14ac:dyDescent="0.25">
      <c r="A700" s="13"/>
      <c r="B700" s="13"/>
      <c r="C700" s="13"/>
      <c r="D700" s="15"/>
      <c r="E700" s="15"/>
      <c r="F700" s="15"/>
      <c r="G700" s="15"/>
      <c r="H700" s="15"/>
      <c r="I700" s="13"/>
      <c r="J700" s="13"/>
      <c r="K700" s="16"/>
      <c r="L700" s="17"/>
      <c r="M700" s="13"/>
      <c r="N700" s="13"/>
      <c r="O700" s="13"/>
      <c r="P700" s="13"/>
    </row>
    <row r="701" spans="1:16" x14ac:dyDescent="0.25">
      <c r="A701" s="13"/>
      <c r="B701" s="13"/>
      <c r="C701" s="13"/>
      <c r="D701" s="15"/>
      <c r="E701" s="15"/>
      <c r="F701" s="15"/>
      <c r="G701" s="15"/>
      <c r="H701" s="15"/>
      <c r="I701" s="13"/>
      <c r="J701" s="13"/>
      <c r="K701" s="16"/>
      <c r="L701" s="17"/>
      <c r="M701" s="13"/>
      <c r="N701" s="13"/>
      <c r="O701" s="13"/>
      <c r="P701" s="13"/>
    </row>
    <row r="702" spans="1:16" x14ac:dyDescent="0.25">
      <c r="A702" s="13"/>
      <c r="B702" s="13"/>
      <c r="C702" s="13"/>
      <c r="D702" s="15"/>
      <c r="E702" s="15"/>
      <c r="F702" s="15"/>
      <c r="G702" s="15"/>
      <c r="H702" s="15"/>
      <c r="I702" s="13"/>
      <c r="J702" s="13"/>
      <c r="K702" s="16"/>
      <c r="L702" s="17"/>
      <c r="M702" s="13"/>
      <c r="N702" s="13"/>
      <c r="O702" s="13"/>
      <c r="P702" s="13"/>
    </row>
    <row r="703" spans="1:16" x14ac:dyDescent="0.25">
      <c r="A703" s="13"/>
      <c r="B703" s="13"/>
      <c r="C703" s="13"/>
      <c r="D703" s="15"/>
      <c r="E703" s="15"/>
      <c r="F703" s="15"/>
      <c r="G703" s="15"/>
      <c r="H703" s="15"/>
      <c r="I703" s="13"/>
      <c r="J703" s="13"/>
      <c r="K703" s="16"/>
      <c r="L703" s="17"/>
      <c r="M703" s="13"/>
      <c r="N703" s="13"/>
      <c r="O703" s="13"/>
      <c r="P703" s="13"/>
    </row>
    <row r="704" spans="1:16" x14ac:dyDescent="0.25">
      <c r="A704" s="13"/>
      <c r="B704" s="13"/>
      <c r="C704" s="13"/>
      <c r="D704" s="15"/>
      <c r="E704" s="15"/>
      <c r="F704" s="15"/>
      <c r="G704" s="15"/>
      <c r="H704" s="15"/>
      <c r="I704" s="13"/>
      <c r="J704" s="13"/>
      <c r="K704" s="16"/>
      <c r="L704" s="17"/>
      <c r="M704" s="13"/>
      <c r="N704" s="13"/>
      <c r="O704" s="13"/>
      <c r="P704" s="13"/>
    </row>
    <row r="705" spans="1:16" x14ac:dyDescent="0.25">
      <c r="A705" s="13"/>
      <c r="B705" s="13"/>
      <c r="C705" s="13"/>
      <c r="D705" s="15"/>
      <c r="E705" s="15"/>
      <c r="F705" s="15"/>
      <c r="G705" s="15"/>
      <c r="H705" s="15"/>
      <c r="I705" s="13"/>
      <c r="J705" s="13"/>
      <c r="K705" s="16"/>
      <c r="L705" s="17"/>
      <c r="M705" s="13"/>
      <c r="N705" s="13"/>
      <c r="O705" s="13"/>
      <c r="P705" s="13"/>
    </row>
    <row r="706" spans="1:16" x14ac:dyDescent="0.25">
      <c r="A706" s="13"/>
      <c r="B706" s="13"/>
      <c r="C706" s="13"/>
      <c r="D706" s="15"/>
      <c r="E706" s="15"/>
      <c r="F706" s="15"/>
      <c r="G706" s="15"/>
      <c r="H706" s="15"/>
      <c r="I706" s="13"/>
      <c r="J706" s="13"/>
      <c r="K706" s="16"/>
      <c r="L706" s="17"/>
      <c r="M706" s="13"/>
      <c r="N706" s="13"/>
      <c r="O706" s="13"/>
      <c r="P706" s="13"/>
    </row>
    <row r="707" spans="1:16" x14ac:dyDescent="0.25">
      <c r="A707" s="13"/>
      <c r="B707" s="13"/>
      <c r="C707" s="13"/>
      <c r="D707" s="15"/>
      <c r="E707" s="15"/>
      <c r="F707" s="15"/>
      <c r="G707" s="15"/>
      <c r="H707" s="15"/>
      <c r="I707" s="13"/>
      <c r="J707" s="13"/>
      <c r="K707" s="16"/>
      <c r="L707" s="17"/>
      <c r="M707" s="13"/>
      <c r="N707" s="13"/>
      <c r="O707" s="13"/>
      <c r="P707" s="13"/>
    </row>
    <row r="708" spans="1:16" x14ac:dyDescent="0.25">
      <c r="A708" s="13"/>
      <c r="B708" s="13"/>
      <c r="C708" s="13"/>
      <c r="D708" s="15"/>
      <c r="E708" s="15"/>
      <c r="F708" s="15"/>
      <c r="G708" s="15"/>
      <c r="H708" s="15"/>
      <c r="I708" s="13"/>
      <c r="J708" s="13"/>
      <c r="K708" s="16"/>
      <c r="L708" s="17"/>
      <c r="M708" s="13"/>
      <c r="N708" s="13"/>
      <c r="O708" s="13"/>
      <c r="P708" s="13"/>
    </row>
    <row r="709" spans="1:16" x14ac:dyDescent="0.25">
      <c r="A709" s="13"/>
      <c r="B709" s="13"/>
      <c r="C709" s="13"/>
      <c r="D709" s="15"/>
      <c r="E709" s="15"/>
      <c r="F709" s="15"/>
      <c r="G709" s="15"/>
      <c r="H709" s="15"/>
      <c r="I709" s="13"/>
      <c r="J709" s="13"/>
      <c r="K709" s="16"/>
      <c r="L709" s="17"/>
      <c r="M709" s="13"/>
      <c r="N709" s="13"/>
      <c r="O709" s="13"/>
      <c r="P709" s="13"/>
    </row>
    <row r="710" spans="1:16" x14ac:dyDescent="0.25">
      <c r="A710" s="13"/>
      <c r="B710" s="13"/>
      <c r="C710" s="13"/>
      <c r="D710" s="15"/>
      <c r="E710" s="15"/>
      <c r="F710" s="15"/>
      <c r="G710" s="15"/>
      <c r="H710" s="15"/>
      <c r="I710" s="13"/>
      <c r="J710" s="13"/>
      <c r="K710" s="16"/>
      <c r="L710" s="17"/>
      <c r="M710" s="13"/>
      <c r="N710" s="13"/>
      <c r="O710" s="13"/>
      <c r="P710" s="13"/>
    </row>
    <row r="711" spans="1:16" x14ac:dyDescent="0.25">
      <c r="A711" s="13"/>
      <c r="B711" s="13"/>
      <c r="C711" s="13"/>
      <c r="D711" s="15"/>
      <c r="E711" s="15"/>
      <c r="F711" s="15"/>
      <c r="G711" s="15"/>
      <c r="H711" s="15"/>
      <c r="I711" s="13"/>
      <c r="J711" s="13"/>
      <c r="K711" s="16"/>
      <c r="L711" s="17"/>
      <c r="M711" s="13"/>
      <c r="N711" s="13"/>
      <c r="O711" s="13"/>
      <c r="P711" s="13"/>
    </row>
    <row r="712" spans="1:16" x14ac:dyDescent="0.25">
      <c r="A712" s="13"/>
      <c r="B712" s="13"/>
      <c r="C712" s="13"/>
      <c r="D712" s="15"/>
      <c r="E712" s="15"/>
      <c r="F712" s="15"/>
      <c r="G712" s="15"/>
      <c r="H712" s="15"/>
      <c r="I712" s="13"/>
      <c r="J712" s="13"/>
      <c r="K712" s="16"/>
      <c r="L712" s="17"/>
      <c r="M712" s="13"/>
      <c r="N712" s="13"/>
      <c r="O712" s="13"/>
      <c r="P712" s="13"/>
    </row>
    <row r="713" spans="1:16" x14ac:dyDescent="0.25">
      <c r="A713" s="13"/>
      <c r="B713" s="13"/>
      <c r="C713" s="13"/>
      <c r="D713" s="15"/>
      <c r="E713" s="15"/>
      <c r="F713" s="15"/>
      <c r="G713" s="15"/>
      <c r="H713" s="15"/>
      <c r="I713" s="13"/>
      <c r="J713" s="13"/>
      <c r="K713" s="16"/>
      <c r="L713" s="17"/>
      <c r="M713" s="13"/>
      <c r="N713" s="13"/>
      <c r="O713" s="13"/>
      <c r="P713" s="13"/>
    </row>
    <row r="714" spans="1:16" x14ac:dyDescent="0.25">
      <c r="A714" s="13"/>
      <c r="B714" s="13"/>
      <c r="C714" s="13"/>
      <c r="D714" s="15"/>
      <c r="E714" s="15"/>
      <c r="F714" s="15"/>
      <c r="G714" s="15"/>
      <c r="H714" s="15"/>
      <c r="I714" s="13"/>
      <c r="J714" s="13"/>
      <c r="K714" s="16"/>
      <c r="L714" s="17"/>
      <c r="M714" s="13"/>
      <c r="N714" s="13"/>
      <c r="O714" s="13"/>
      <c r="P714" s="13"/>
    </row>
    <row r="715" spans="1:16" x14ac:dyDescent="0.25">
      <c r="A715" s="13"/>
      <c r="B715" s="13"/>
      <c r="C715" s="13"/>
      <c r="D715" s="15"/>
      <c r="E715" s="15"/>
      <c r="F715" s="15"/>
      <c r="G715" s="15"/>
      <c r="H715" s="15"/>
      <c r="I715" s="13"/>
      <c r="J715" s="13"/>
      <c r="K715" s="16"/>
      <c r="L715" s="17"/>
      <c r="M715" s="13"/>
      <c r="N715" s="13"/>
      <c r="O715" s="13"/>
      <c r="P715" s="13"/>
    </row>
    <row r="716" spans="1:16" x14ac:dyDescent="0.25">
      <c r="A716" s="13"/>
      <c r="B716" s="13"/>
      <c r="C716" s="13"/>
      <c r="D716" s="15"/>
      <c r="E716" s="15"/>
      <c r="F716" s="15"/>
      <c r="G716" s="15"/>
      <c r="H716" s="15"/>
      <c r="I716" s="13"/>
      <c r="J716" s="13"/>
      <c r="K716" s="16"/>
      <c r="L716" s="17"/>
      <c r="M716" s="13"/>
      <c r="N716" s="13"/>
      <c r="O716" s="13"/>
      <c r="P716" s="13"/>
    </row>
    <row r="717" spans="1:16" x14ac:dyDescent="0.25">
      <c r="A717" s="13"/>
      <c r="B717" s="13"/>
      <c r="C717" s="13"/>
      <c r="D717" s="15"/>
      <c r="E717" s="15"/>
      <c r="F717" s="15"/>
      <c r="G717" s="15"/>
      <c r="H717" s="15"/>
      <c r="I717" s="13"/>
      <c r="J717" s="13"/>
      <c r="K717" s="16"/>
      <c r="L717" s="17"/>
      <c r="M717" s="13"/>
      <c r="N717" s="13"/>
      <c r="O717" s="13"/>
      <c r="P717" s="13"/>
    </row>
    <row r="718" spans="1:16" x14ac:dyDescent="0.25">
      <c r="A718" s="13"/>
      <c r="B718" s="13"/>
      <c r="C718" s="13"/>
      <c r="D718" s="15"/>
      <c r="E718" s="15"/>
      <c r="F718" s="15"/>
      <c r="G718" s="15"/>
      <c r="H718" s="15"/>
      <c r="I718" s="13"/>
      <c r="J718" s="13"/>
      <c r="K718" s="16"/>
      <c r="L718" s="17"/>
      <c r="M718" s="13"/>
      <c r="N718" s="13"/>
      <c r="O718" s="13"/>
      <c r="P718" s="13"/>
    </row>
    <row r="719" spans="1:16" x14ac:dyDescent="0.25">
      <c r="A719" s="13"/>
      <c r="B719" s="13"/>
      <c r="C719" s="13"/>
      <c r="D719" s="15"/>
      <c r="E719" s="15"/>
      <c r="F719" s="15"/>
      <c r="G719" s="15"/>
      <c r="H719" s="15"/>
      <c r="I719" s="13"/>
      <c r="J719" s="13"/>
      <c r="K719" s="16"/>
      <c r="L719" s="17"/>
      <c r="M719" s="13"/>
      <c r="N719" s="13"/>
      <c r="O719" s="13"/>
      <c r="P719" s="13"/>
    </row>
    <row r="720" spans="1:16" x14ac:dyDescent="0.25">
      <c r="A720" s="13"/>
      <c r="B720" s="13"/>
      <c r="C720" s="13"/>
      <c r="D720" s="15"/>
      <c r="E720" s="15"/>
      <c r="F720" s="15"/>
      <c r="G720" s="15"/>
      <c r="H720" s="15"/>
      <c r="I720" s="13"/>
      <c r="J720" s="13"/>
      <c r="K720" s="16"/>
      <c r="L720" s="17"/>
      <c r="M720" s="13"/>
      <c r="N720" s="13"/>
      <c r="O720" s="13"/>
      <c r="P720" s="13"/>
    </row>
    <row r="721" spans="1:16" x14ac:dyDescent="0.25">
      <c r="A721" s="13"/>
      <c r="B721" s="13"/>
      <c r="C721" s="13"/>
      <c r="D721" s="15"/>
      <c r="E721" s="15"/>
      <c r="F721" s="15"/>
      <c r="G721" s="15"/>
      <c r="H721" s="15"/>
      <c r="I721" s="13"/>
      <c r="J721" s="13"/>
      <c r="K721" s="16"/>
      <c r="L721" s="17"/>
      <c r="M721" s="13"/>
      <c r="N721" s="13"/>
      <c r="O721" s="13"/>
      <c r="P721" s="13"/>
    </row>
    <row r="722" spans="1:16" x14ac:dyDescent="0.25">
      <c r="A722" s="13"/>
      <c r="B722" s="13"/>
      <c r="C722" s="13"/>
      <c r="D722" s="15"/>
      <c r="E722" s="15"/>
      <c r="F722" s="15"/>
      <c r="G722" s="15"/>
      <c r="H722" s="15"/>
      <c r="I722" s="13"/>
      <c r="J722" s="13"/>
      <c r="K722" s="16"/>
      <c r="L722" s="17"/>
      <c r="M722" s="13"/>
      <c r="N722" s="13"/>
      <c r="O722" s="13"/>
      <c r="P722" s="13"/>
    </row>
    <row r="723" spans="1:16" x14ac:dyDescent="0.25">
      <c r="A723" s="13"/>
      <c r="B723" s="13"/>
      <c r="C723" s="13"/>
      <c r="D723" s="15"/>
      <c r="E723" s="15"/>
      <c r="F723" s="15"/>
      <c r="G723" s="15"/>
      <c r="H723" s="15"/>
      <c r="I723" s="13"/>
      <c r="J723" s="13"/>
      <c r="K723" s="16"/>
      <c r="L723" s="17"/>
      <c r="M723" s="13"/>
      <c r="N723" s="13"/>
      <c r="O723" s="13"/>
      <c r="P723" s="13"/>
    </row>
    <row r="724" spans="1:16" x14ac:dyDescent="0.25">
      <c r="A724" s="13"/>
      <c r="B724" s="13"/>
      <c r="C724" s="13"/>
      <c r="D724" s="15"/>
      <c r="E724" s="15"/>
      <c r="F724" s="15"/>
      <c r="G724" s="15"/>
      <c r="H724" s="15"/>
      <c r="I724" s="13"/>
      <c r="J724" s="13"/>
      <c r="K724" s="16"/>
      <c r="L724" s="17"/>
      <c r="M724" s="13"/>
      <c r="N724" s="13"/>
      <c r="O724" s="13"/>
      <c r="P724" s="13"/>
    </row>
    <row r="725" spans="1:16" x14ac:dyDescent="0.25">
      <c r="A725" s="13"/>
      <c r="B725" s="13"/>
      <c r="C725" s="13"/>
      <c r="D725" s="15"/>
      <c r="E725" s="15"/>
      <c r="F725" s="15"/>
      <c r="G725" s="15"/>
      <c r="H725" s="15"/>
      <c r="I725" s="13"/>
      <c r="J725" s="13"/>
      <c r="K725" s="16"/>
      <c r="L725" s="17"/>
      <c r="M725" s="13"/>
      <c r="N725" s="13"/>
      <c r="O725" s="13"/>
      <c r="P725" s="13"/>
    </row>
    <row r="726" spans="1:16" x14ac:dyDescent="0.25">
      <c r="A726" s="13"/>
      <c r="B726" s="13"/>
      <c r="C726" s="13"/>
      <c r="D726" s="15"/>
      <c r="E726" s="15"/>
      <c r="F726" s="15"/>
      <c r="G726" s="15"/>
      <c r="H726" s="15"/>
      <c r="I726" s="13"/>
      <c r="J726" s="13"/>
      <c r="K726" s="16"/>
      <c r="L726" s="17"/>
      <c r="M726" s="13"/>
      <c r="N726" s="13"/>
      <c r="O726" s="13"/>
      <c r="P726" s="13"/>
    </row>
    <row r="727" spans="1:16" x14ac:dyDescent="0.25">
      <c r="A727" s="13"/>
      <c r="B727" s="13"/>
      <c r="C727" s="13"/>
      <c r="D727" s="15"/>
      <c r="E727" s="15"/>
      <c r="F727" s="15"/>
      <c r="G727" s="15"/>
      <c r="H727" s="15"/>
      <c r="I727" s="13"/>
      <c r="J727" s="13"/>
      <c r="K727" s="16"/>
      <c r="L727" s="17"/>
      <c r="M727" s="13"/>
      <c r="N727" s="13"/>
      <c r="O727" s="13"/>
      <c r="P727" s="13"/>
    </row>
    <row r="728" spans="1:16" x14ac:dyDescent="0.25">
      <c r="A728" s="13"/>
      <c r="B728" s="13"/>
      <c r="C728" s="13"/>
      <c r="D728" s="15"/>
      <c r="E728" s="15"/>
      <c r="F728" s="15"/>
      <c r="G728" s="15"/>
      <c r="H728" s="15"/>
      <c r="I728" s="13"/>
      <c r="J728" s="13"/>
      <c r="K728" s="16"/>
      <c r="L728" s="17"/>
      <c r="M728" s="13"/>
      <c r="N728" s="13"/>
      <c r="O728" s="13"/>
      <c r="P728" s="13"/>
    </row>
    <row r="729" spans="1:16" x14ac:dyDescent="0.25">
      <c r="A729" s="13"/>
      <c r="B729" s="13"/>
      <c r="C729" s="13"/>
      <c r="D729" s="15"/>
      <c r="E729" s="15"/>
      <c r="F729" s="15"/>
      <c r="G729" s="15"/>
      <c r="H729" s="15"/>
      <c r="I729" s="13"/>
      <c r="J729" s="13"/>
      <c r="K729" s="16"/>
      <c r="L729" s="17"/>
      <c r="M729" s="13"/>
      <c r="N729" s="13"/>
      <c r="O729" s="13"/>
      <c r="P729" s="13"/>
    </row>
    <row r="730" spans="1:16" x14ac:dyDescent="0.25">
      <c r="A730" s="13"/>
      <c r="B730" s="13"/>
      <c r="C730" s="13"/>
      <c r="D730" s="15"/>
      <c r="E730" s="15"/>
      <c r="F730" s="15"/>
      <c r="G730" s="15"/>
      <c r="H730" s="15"/>
      <c r="I730" s="13"/>
      <c r="J730" s="13"/>
      <c r="K730" s="16"/>
      <c r="L730" s="17"/>
      <c r="M730" s="13"/>
      <c r="N730" s="13"/>
      <c r="O730" s="13"/>
      <c r="P730" s="13"/>
    </row>
    <row r="731" spans="1:16" x14ac:dyDescent="0.25">
      <c r="A731" s="13"/>
      <c r="B731" s="13"/>
      <c r="C731" s="13"/>
      <c r="D731" s="15"/>
      <c r="E731" s="15"/>
      <c r="F731" s="15"/>
      <c r="G731" s="15"/>
      <c r="H731" s="15"/>
      <c r="I731" s="13"/>
      <c r="J731" s="13"/>
      <c r="K731" s="16"/>
      <c r="L731" s="17"/>
      <c r="M731" s="13"/>
      <c r="N731" s="13"/>
      <c r="O731" s="13"/>
      <c r="P731" s="13"/>
    </row>
    <row r="732" spans="1:16" x14ac:dyDescent="0.25">
      <c r="A732" s="13"/>
      <c r="B732" s="13"/>
      <c r="C732" s="13"/>
      <c r="D732" s="15"/>
      <c r="E732" s="15"/>
      <c r="F732" s="15"/>
      <c r="G732" s="15"/>
      <c r="H732" s="15"/>
      <c r="I732" s="13"/>
      <c r="J732" s="13"/>
      <c r="K732" s="16"/>
      <c r="L732" s="17"/>
      <c r="M732" s="13"/>
      <c r="N732" s="13"/>
      <c r="O732" s="13"/>
      <c r="P732" s="13"/>
    </row>
    <row r="733" spans="1:16" x14ac:dyDescent="0.25">
      <c r="A733" s="13"/>
      <c r="B733" s="13"/>
      <c r="C733" s="13"/>
      <c r="D733" s="15"/>
      <c r="E733" s="15"/>
      <c r="F733" s="15"/>
      <c r="G733" s="15"/>
      <c r="H733" s="15"/>
      <c r="I733" s="13"/>
      <c r="J733" s="13"/>
      <c r="K733" s="16"/>
      <c r="L733" s="17"/>
      <c r="M733" s="13"/>
      <c r="N733" s="13"/>
      <c r="O733" s="13"/>
      <c r="P733" s="13"/>
    </row>
    <row r="734" spans="1:16" x14ac:dyDescent="0.25">
      <c r="A734" s="13"/>
      <c r="B734" s="13"/>
      <c r="C734" s="13"/>
      <c r="D734" s="15"/>
      <c r="E734" s="15"/>
      <c r="F734" s="15"/>
      <c r="G734" s="15"/>
      <c r="H734" s="15"/>
      <c r="I734" s="13"/>
      <c r="J734" s="13"/>
      <c r="K734" s="16"/>
      <c r="L734" s="17"/>
      <c r="M734" s="13"/>
      <c r="N734" s="13"/>
      <c r="O734" s="13"/>
      <c r="P734" s="13"/>
    </row>
    <row r="735" spans="1:16" x14ac:dyDescent="0.25">
      <c r="A735" s="13"/>
      <c r="B735" s="13"/>
      <c r="C735" s="13"/>
      <c r="D735" s="15"/>
      <c r="E735" s="15"/>
      <c r="F735" s="15"/>
      <c r="G735" s="15"/>
      <c r="H735" s="15"/>
      <c r="I735" s="13"/>
      <c r="J735" s="13"/>
      <c r="K735" s="16"/>
      <c r="L735" s="17"/>
      <c r="M735" s="13"/>
      <c r="N735" s="13"/>
      <c r="O735" s="13"/>
      <c r="P735" s="13"/>
    </row>
    <row r="736" spans="1:16" x14ac:dyDescent="0.25">
      <c r="A736" s="13"/>
      <c r="B736" s="13"/>
      <c r="C736" s="13"/>
      <c r="D736" s="15"/>
      <c r="E736" s="15"/>
      <c r="F736" s="15"/>
      <c r="G736" s="15"/>
      <c r="H736" s="15"/>
      <c r="I736" s="13"/>
      <c r="J736" s="13"/>
      <c r="K736" s="16"/>
      <c r="L736" s="17"/>
      <c r="M736" s="13"/>
      <c r="N736" s="13"/>
      <c r="O736" s="13"/>
      <c r="P736" s="13"/>
    </row>
    <row r="737" spans="1:16" x14ac:dyDescent="0.25">
      <c r="A737" s="13"/>
      <c r="B737" s="13"/>
      <c r="C737" s="13"/>
      <c r="D737" s="15"/>
      <c r="E737" s="15"/>
      <c r="F737" s="15"/>
      <c r="G737" s="15"/>
      <c r="H737" s="15"/>
      <c r="I737" s="13"/>
      <c r="J737" s="13"/>
      <c r="K737" s="16"/>
      <c r="L737" s="17"/>
      <c r="M737" s="13"/>
      <c r="N737" s="13"/>
      <c r="O737" s="13"/>
      <c r="P737" s="13"/>
    </row>
    <row r="738" spans="1:16" x14ac:dyDescent="0.25">
      <c r="A738" s="13"/>
      <c r="B738" s="13"/>
      <c r="C738" s="13"/>
      <c r="D738" s="15"/>
      <c r="E738" s="15"/>
      <c r="F738" s="15"/>
      <c r="G738" s="15"/>
      <c r="H738" s="15"/>
      <c r="I738" s="13"/>
      <c r="J738" s="13"/>
      <c r="K738" s="16"/>
      <c r="L738" s="17"/>
      <c r="M738" s="13"/>
      <c r="N738" s="13"/>
      <c r="O738" s="13"/>
      <c r="P738" s="13"/>
    </row>
    <row r="739" spans="1:16" x14ac:dyDescent="0.25">
      <c r="A739" s="13"/>
      <c r="B739" s="13"/>
      <c r="C739" s="13"/>
      <c r="D739" s="15"/>
      <c r="E739" s="15"/>
      <c r="F739" s="15"/>
      <c r="G739" s="15"/>
      <c r="H739" s="15"/>
      <c r="I739" s="13"/>
      <c r="J739" s="13"/>
      <c r="K739" s="16"/>
      <c r="L739" s="17"/>
      <c r="M739" s="13"/>
      <c r="N739" s="13"/>
      <c r="O739" s="13"/>
      <c r="P739" s="13"/>
    </row>
    <row r="740" spans="1:16" x14ac:dyDescent="0.25">
      <c r="A740" s="13"/>
      <c r="B740" s="13"/>
      <c r="C740" s="13"/>
      <c r="D740" s="15"/>
      <c r="E740" s="15"/>
      <c r="F740" s="15"/>
      <c r="G740" s="15"/>
      <c r="H740" s="15"/>
      <c r="I740" s="13"/>
      <c r="J740" s="13"/>
      <c r="K740" s="16"/>
      <c r="L740" s="17"/>
      <c r="M740" s="13"/>
      <c r="N740" s="13"/>
      <c r="O740" s="13"/>
      <c r="P740" s="13"/>
    </row>
    <row r="741" spans="1:16" x14ac:dyDescent="0.25">
      <c r="A741" s="13"/>
      <c r="B741" s="13"/>
      <c r="C741" s="13"/>
      <c r="D741" s="15"/>
      <c r="E741" s="15"/>
      <c r="F741" s="15"/>
      <c r="G741" s="15"/>
      <c r="H741" s="15"/>
      <c r="I741" s="13"/>
      <c r="J741" s="13"/>
      <c r="K741" s="16"/>
      <c r="L741" s="17"/>
      <c r="M741" s="13"/>
      <c r="N741" s="13"/>
      <c r="O741" s="13"/>
      <c r="P741" s="13"/>
    </row>
    <row r="742" spans="1:16" x14ac:dyDescent="0.25">
      <c r="A742" s="13"/>
      <c r="B742" s="13"/>
      <c r="C742" s="13"/>
      <c r="D742" s="15"/>
      <c r="E742" s="15"/>
      <c r="F742" s="15"/>
      <c r="G742" s="15"/>
      <c r="H742" s="15"/>
      <c r="I742" s="13"/>
      <c r="J742" s="13"/>
      <c r="K742" s="16"/>
      <c r="L742" s="17"/>
      <c r="M742" s="13"/>
      <c r="N742" s="13"/>
      <c r="O742" s="13"/>
      <c r="P742" s="13"/>
    </row>
    <row r="743" spans="1:16" x14ac:dyDescent="0.25">
      <c r="A743" s="13"/>
      <c r="B743" s="13"/>
      <c r="C743" s="13"/>
      <c r="D743" s="15"/>
      <c r="E743" s="15"/>
      <c r="F743" s="15"/>
      <c r="G743" s="15"/>
      <c r="H743" s="15"/>
      <c r="I743" s="13"/>
      <c r="J743" s="13"/>
      <c r="K743" s="16"/>
      <c r="L743" s="17"/>
      <c r="M743" s="13"/>
      <c r="N743" s="13"/>
      <c r="O743" s="13"/>
      <c r="P743" s="13"/>
    </row>
    <row r="744" spans="1:16" x14ac:dyDescent="0.25">
      <c r="A744" s="13"/>
      <c r="B744" s="13"/>
      <c r="C744" s="13"/>
      <c r="D744" s="15"/>
      <c r="E744" s="15"/>
      <c r="F744" s="15"/>
      <c r="G744" s="15"/>
      <c r="H744" s="15"/>
      <c r="I744" s="13"/>
      <c r="J744" s="13"/>
      <c r="K744" s="16"/>
      <c r="L744" s="17"/>
      <c r="M744" s="13"/>
      <c r="N744" s="13"/>
      <c r="O744" s="13"/>
      <c r="P744" s="13"/>
    </row>
    <row r="745" spans="1:16" x14ac:dyDescent="0.25">
      <c r="A745" s="13"/>
      <c r="B745" s="13"/>
      <c r="C745" s="13"/>
      <c r="D745" s="15"/>
      <c r="E745" s="15"/>
      <c r="F745" s="15"/>
      <c r="G745" s="15"/>
      <c r="H745" s="15"/>
      <c r="I745" s="13"/>
      <c r="J745" s="13"/>
      <c r="K745" s="16"/>
      <c r="L745" s="17"/>
      <c r="M745" s="13"/>
      <c r="N745" s="13"/>
      <c r="O745" s="13"/>
      <c r="P745" s="13"/>
    </row>
    <row r="746" spans="1:16" x14ac:dyDescent="0.25">
      <c r="A746" s="13"/>
      <c r="B746" s="13"/>
      <c r="C746" s="13"/>
      <c r="D746" s="15"/>
      <c r="E746" s="15"/>
      <c r="F746" s="15"/>
      <c r="G746" s="15"/>
      <c r="H746" s="15"/>
      <c r="I746" s="13"/>
      <c r="J746" s="13"/>
      <c r="K746" s="16"/>
      <c r="L746" s="17"/>
      <c r="M746" s="13"/>
      <c r="N746" s="13"/>
      <c r="O746" s="13"/>
      <c r="P746" s="13"/>
    </row>
    <row r="747" spans="1:16" x14ac:dyDescent="0.25">
      <c r="A747" s="13"/>
      <c r="B747" s="13"/>
      <c r="C747" s="13"/>
      <c r="D747" s="15"/>
      <c r="E747" s="15"/>
      <c r="F747" s="15"/>
      <c r="G747" s="15"/>
      <c r="H747" s="15"/>
      <c r="I747" s="13"/>
      <c r="J747" s="13"/>
      <c r="K747" s="16"/>
      <c r="L747" s="17"/>
      <c r="M747" s="13"/>
      <c r="N747" s="13"/>
      <c r="O747" s="13"/>
      <c r="P747" s="13"/>
    </row>
    <row r="748" spans="1:16" x14ac:dyDescent="0.25">
      <c r="A748" s="13"/>
      <c r="B748" s="13"/>
      <c r="C748" s="13"/>
      <c r="D748" s="15"/>
      <c r="E748" s="15"/>
      <c r="F748" s="15"/>
      <c r="G748" s="15"/>
      <c r="H748" s="15"/>
      <c r="I748" s="13"/>
      <c r="J748" s="13"/>
      <c r="K748" s="16"/>
      <c r="L748" s="17"/>
      <c r="M748" s="13"/>
      <c r="N748" s="13"/>
      <c r="O748" s="13"/>
      <c r="P748" s="13"/>
    </row>
    <row r="749" spans="1:16" x14ac:dyDescent="0.25">
      <c r="A749" s="13"/>
      <c r="B749" s="13"/>
      <c r="C749" s="13"/>
      <c r="D749" s="15"/>
      <c r="E749" s="15"/>
      <c r="F749" s="15"/>
      <c r="G749" s="15"/>
      <c r="H749" s="15"/>
      <c r="I749" s="13"/>
      <c r="J749" s="13"/>
      <c r="K749" s="16"/>
      <c r="L749" s="17"/>
      <c r="M749" s="13"/>
      <c r="N749" s="13"/>
      <c r="O749" s="13"/>
      <c r="P749" s="13"/>
    </row>
    <row r="750" spans="1:16" x14ac:dyDescent="0.25">
      <c r="A750" s="13"/>
      <c r="B750" s="13"/>
      <c r="C750" s="13"/>
      <c r="D750" s="15"/>
      <c r="E750" s="15"/>
      <c r="F750" s="15"/>
      <c r="G750" s="15"/>
      <c r="H750" s="15"/>
      <c r="I750" s="13"/>
      <c r="J750" s="13"/>
      <c r="K750" s="16"/>
      <c r="L750" s="17"/>
      <c r="M750" s="13"/>
      <c r="N750" s="13"/>
      <c r="O750" s="13"/>
      <c r="P750" s="13"/>
    </row>
    <row r="751" spans="1:16" x14ac:dyDescent="0.25">
      <c r="A751" s="13"/>
      <c r="B751" s="13"/>
      <c r="C751" s="13"/>
      <c r="D751" s="15"/>
      <c r="E751" s="15"/>
      <c r="F751" s="15"/>
      <c r="G751" s="15"/>
      <c r="H751" s="15"/>
      <c r="I751" s="13"/>
      <c r="J751" s="13"/>
      <c r="K751" s="16"/>
      <c r="L751" s="17"/>
      <c r="M751" s="13"/>
      <c r="N751" s="13"/>
      <c r="O751" s="13"/>
      <c r="P751" s="13"/>
    </row>
    <row r="752" spans="1:16" x14ac:dyDescent="0.25">
      <c r="A752" s="13"/>
      <c r="B752" s="13"/>
      <c r="C752" s="13"/>
      <c r="D752" s="15"/>
      <c r="E752" s="15"/>
      <c r="F752" s="15"/>
      <c r="G752" s="15"/>
      <c r="H752" s="15"/>
      <c r="I752" s="13"/>
      <c r="J752" s="13"/>
      <c r="K752" s="16"/>
      <c r="L752" s="17"/>
      <c r="M752" s="13"/>
      <c r="N752" s="13"/>
      <c r="O752" s="13"/>
      <c r="P752" s="13"/>
    </row>
    <row r="753" spans="1:16" x14ac:dyDescent="0.25">
      <c r="A753" s="13"/>
      <c r="B753" s="13"/>
      <c r="C753" s="13"/>
      <c r="D753" s="15"/>
      <c r="E753" s="15"/>
      <c r="F753" s="15"/>
      <c r="G753" s="15"/>
      <c r="H753" s="15"/>
      <c r="I753" s="13"/>
      <c r="J753" s="13"/>
      <c r="K753" s="16"/>
      <c r="L753" s="17"/>
      <c r="M753" s="13"/>
      <c r="N753" s="13"/>
      <c r="O753" s="13"/>
      <c r="P753" s="13"/>
    </row>
    <row r="754" spans="1:16" x14ac:dyDescent="0.25">
      <c r="A754" s="13"/>
      <c r="B754" s="13"/>
      <c r="C754" s="13"/>
      <c r="D754" s="15"/>
      <c r="E754" s="15"/>
      <c r="F754" s="15"/>
      <c r="G754" s="15"/>
      <c r="H754" s="15"/>
      <c r="I754" s="13"/>
      <c r="J754" s="13"/>
      <c r="K754" s="16"/>
      <c r="L754" s="17"/>
      <c r="M754" s="13"/>
      <c r="N754" s="13"/>
      <c r="O754" s="13"/>
      <c r="P754" s="13"/>
    </row>
    <row r="755" spans="1:16" x14ac:dyDescent="0.25">
      <c r="A755" s="13"/>
      <c r="B755" s="13"/>
      <c r="C755" s="13"/>
      <c r="D755" s="15"/>
      <c r="E755" s="15"/>
      <c r="F755" s="15"/>
      <c r="G755" s="15"/>
      <c r="H755" s="15"/>
      <c r="I755" s="13"/>
      <c r="J755" s="13"/>
      <c r="K755" s="16"/>
      <c r="L755" s="17"/>
      <c r="M755" s="13"/>
      <c r="N755" s="13"/>
      <c r="O755" s="13"/>
      <c r="P755" s="13"/>
    </row>
    <row r="756" spans="1:16" x14ac:dyDescent="0.25">
      <c r="A756" s="13"/>
      <c r="B756" s="13"/>
      <c r="C756" s="13"/>
      <c r="D756" s="15"/>
      <c r="E756" s="15"/>
      <c r="F756" s="15"/>
      <c r="G756" s="15"/>
      <c r="H756" s="15"/>
      <c r="I756" s="13"/>
      <c r="J756" s="13"/>
      <c r="K756" s="16"/>
      <c r="L756" s="17"/>
      <c r="M756" s="13"/>
      <c r="N756" s="13"/>
      <c r="O756" s="13"/>
      <c r="P756" s="13"/>
    </row>
    <row r="757" spans="1:16" x14ac:dyDescent="0.25">
      <c r="A757" s="13"/>
      <c r="B757" s="13"/>
      <c r="C757" s="13"/>
      <c r="D757" s="15"/>
      <c r="E757" s="15"/>
      <c r="F757" s="15"/>
      <c r="G757" s="15"/>
      <c r="H757" s="15"/>
      <c r="I757" s="13"/>
      <c r="J757" s="13"/>
      <c r="K757" s="16"/>
      <c r="L757" s="17"/>
      <c r="M757" s="13"/>
      <c r="N757" s="13"/>
      <c r="O757" s="13"/>
      <c r="P757" s="13"/>
    </row>
    <row r="758" spans="1:16" x14ac:dyDescent="0.25">
      <c r="A758" s="13"/>
      <c r="B758" s="13"/>
      <c r="C758" s="13"/>
      <c r="D758" s="15"/>
      <c r="E758" s="15"/>
      <c r="F758" s="15"/>
      <c r="G758" s="15"/>
      <c r="H758" s="15"/>
      <c r="I758" s="13"/>
      <c r="J758" s="13"/>
      <c r="K758" s="16"/>
      <c r="L758" s="17"/>
      <c r="M758" s="13"/>
      <c r="N758" s="13"/>
      <c r="O758" s="13"/>
      <c r="P758" s="13"/>
    </row>
    <row r="759" spans="1:16" x14ac:dyDescent="0.25">
      <c r="A759" s="13"/>
      <c r="B759" s="13"/>
      <c r="C759" s="13"/>
      <c r="D759" s="15"/>
      <c r="E759" s="15"/>
      <c r="F759" s="15"/>
      <c r="G759" s="15"/>
      <c r="H759" s="15"/>
      <c r="I759" s="13"/>
      <c r="J759" s="13"/>
      <c r="K759" s="16"/>
      <c r="L759" s="17"/>
      <c r="M759" s="13"/>
      <c r="N759" s="13"/>
      <c r="O759" s="13"/>
      <c r="P759" s="13"/>
    </row>
    <row r="760" spans="1:16" x14ac:dyDescent="0.25">
      <c r="A760" s="13"/>
      <c r="B760" s="13"/>
      <c r="C760" s="13"/>
      <c r="D760" s="15"/>
      <c r="E760" s="15"/>
      <c r="F760" s="15"/>
      <c r="G760" s="15"/>
      <c r="H760" s="15"/>
      <c r="I760" s="13"/>
      <c r="J760" s="13"/>
      <c r="K760" s="16"/>
      <c r="L760" s="17"/>
      <c r="M760" s="13"/>
      <c r="N760" s="13"/>
      <c r="O760" s="13"/>
      <c r="P760" s="13"/>
    </row>
    <row r="761" spans="1:16" x14ac:dyDescent="0.25">
      <c r="A761" s="13"/>
      <c r="B761" s="13"/>
      <c r="C761" s="13"/>
      <c r="D761" s="15"/>
      <c r="E761" s="15"/>
      <c r="F761" s="15"/>
      <c r="G761" s="15"/>
      <c r="H761" s="15"/>
      <c r="I761" s="13"/>
      <c r="J761" s="13"/>
      <c r="K761" s="16"/>
      <c r="L761" s="17"/>
      <c r="M761" s="13"/>
      <c r="N761" s="13"/>
      <c r="O761" s="13"/>
      <c r="P761" s="13"/>
    </row>
    <row r="762" spans="1:16" x14ac:dyDescent="0.25">
      <c r="A762" s="13"/>
      <c r="B762" s="13"/>
      <c r="C762" s="13"/>
      <c r="D762" s="15"/>
      <c r="E762" s="15"/>
      <c r="F762" s="15"/>
      <c r="G762" s="15"/>
      <c r="H762" s="15"/>
      <c r="I762" s="13"/>
      <c r="J762" s="13"/>
      <c r="K762" s="16"/>
      <c r="L762" s="17"/>
      <c r="M762" s="13"/>
      <c r="N762" s="13"/>
      <c r="O762" s="13"/>
      <c r="P762" s="13"/>
    </row>
    <row r="763" spans="1:16" x14ac:dyDescent="0.25">
      <c r="A763" s="13"/>
      <c r="B763" s="13"/>
      <c r="C763" s="13"/>
      <c r="D763" s="15"/>
      <c r="E763" s="15"/>
      <c r="F763" s="15"/>
      <c r="G763" s="15"/>
      <c r="H763" s="15"/>
      <c r="I763" s="13"/>
      <c r="J763" s="13"/>
      <c r="K763" s="16"/>
      <c r="L763" s="17"/>
      <c r="M763" s="13"/>
      <c r="N763" s="13"/>
      <c r="O763" s="13"/>
      <c r="P763" s="13"/>
    </row>
    <row r="764" spans="1:16" x14ac:dyDescent="0.25">
      <c r="A764" s="13"/>
      <c r="B764" s="13"/>
      <c r="C764" s="13"/>
      <c r="D764" s="15"/>
      <c r="E764" s="15"/>
      <c r="F764" s="15"/>
      <c r="G764" s="15"/>
      <c r="H764" s="15"/>
      <c r="I764" s="13"/>
      <c r="J764" s="13"/>
      <c r="K764" s="16"/>
      <c r="L764" s="17"/>
      <c r="M764" s="13"/>
      <c r="N764" s="13"/>
      <c r="O764" s="13"/>
      <c r="P764" s="13"/>
    </row>
    <row r="765" spans="1:16" x14ac:dyDescent="0.25">
      <c r="A765" s="13"/>
      <c r="B765" s="13"/>
      <c r="C765" s="13"/>
      <c r="D765" s="15"/>
      <c r="E765" s="15"/>
      <c r="F765" s="15"/>
      <c r="G765" s="15"/>
      <c r="H765" s="15"/>
      <c r="I765" s="13"/>
      <c r="J765" s="13"/>
      <c r="K765" s="16"/>
      <c r="L765" s="17"/>
      <c r="M765" s="13"/>
      <c r="N765" s="13"/>
      <c r="O765" s="13"/>
      <c r="P765" s="13"/>
    </row>
    <row r="766" spans="1:16" x14ac:dyDescent="0.25">
      <c r="A766" s="13"/>
      <c r="B766" s="13"/>
      <c r="C766" s="13"/>
      <c r="D766" s="15"/>
      <c r="E766" s="15"/>
      <c r="F766" s="15"/>
      <c r="G766" s="15"/>
      <c r="H766" s="15"/>
      <c r="I766" s="13"/>
      <c r="J766" s="13"/>
      <c r="K766" s="16"/>
      <c r="L766" s="17"/>
      <c r="M766" s="13"/>
      <c r="N766" s="13"/>
      <c r="O766" s="13"/>
      <c r="P766" s="13"/>
    </row>
    <row r="767" spans="1:16" x14ac:dyDescent="0.25">
      <c r="A767" s="13"/>
      <c r="B767" s="13"/>
      <c r="C767" s="13"/>
      <c r="D767" s="15"/>
      <c r="E767" s="15"/>
      <c r="F767" s="15"/>
      <c r="G767" s="15"/>
      <c r="H767" s="15"/>
      <c r="I767" s="13"/>
      <c r="J767" s="13"/>
      <c r="K767" s="16"/>
      <c r="L767" s="17"/>
      <c r="M767" s="13"/>
      <c r="N767" s="13"/>
      <c r="O767" s="13"/>
      <c r="P767" s="13"/>
    </row>
    <row r="768" spans="1:16" x14ac:dyDescent="0.25">
      <c r="A768" s="13"/>
      <c r="B768" s="13"/>
      <c r="C768" s="13"/>
      <c r="D768" s="15"/>
      <c r="E768" s="15"/>
      <c r="F768" s="15"/>
      <c r="G768" s="15"/>
      <c r="H768" s="15"/>
      <c r="I768" s="13"/>
      <c r="J768" s="13"/>
      <c r="K768" s="16"/>
      <c r="L768" s="17"/>
      <c r="M768" s="13"/>
      <c r="N768" s="13"/>
      <c r="O768" s="13"/>
      <c r="P768" s="13"/>
    </row>
    <row r="769" spans="1:16" x14ac:dyDescent="0.25">
      <c r="A769" s="13"/>
      <c r="B769" s="13"/>
      <c r="C769" s="13"/>
      <c r="D769" s="15"/>
      <c r="E769" s="15"/>
      <c r="F769" s="15"/>
      <c r="G769" s="15"/>
      <c r="H769" s="15"/>
      <c r="I769" s="13"/>
      <c r="J769" s="13"/>
      <c r="K769" s="16"/>
      <c r="L769" s="17"/>
      <c r="M769" s="13"/>
      <c r="N769" s="13"/>
      <c r="O769" s="13"/>
      <c r="P769" s="13"/>
    </row>
    <row r="770" spans="1:16" x14ac:dyDescent="0.25">
      <c r="A770" s="13"/>
      <c r="B770" s="13"/>
      <c r="C770" s="13"/>
      <c r="D770" s="15"/>
      <c r="E770" s="15"/>
      <c r="F770" s="15"/>
      <c r="G770" s="15"/>
      <c r="H770" s="15"/>
      <c r="I770" s="13"/>
      <c r="J770" s="13"/>
      <c r="K770" s="16"/>
      <c r="L770" s="17"/>
      <c r="M770" s="13"/>
      <c r="N770" s="13"/>
      <c r="O770" s="13"/>
      <c r="P770" s="13"/>
    </row>
    <row r="771" spans="1:16" x14ac:dyDescent="0.25">
      <c r="A771" s="13"/>
      <c r="B771" s="13"/>
      <c r="C771" s="13"/>
      <c r="D771" s="15"/>
      <c r="E771" s="15"/>
      <c r="F771" s="15"/>
      <c r="G771" s="15"/>
      <c r="H771" s="15"/>
      <c r="I771" s="13"/>
      <c r="J771" s="13"/>
      <c r="K771" s="16"/>
      <c r="L771" s="17"/>
      <c r="M771" s="13"/>
      <c r="N771" s="13"/>
      <c r="O771" s="13"/>
      <c r="P771" s="13"/>
    </row>
    <row r="772" spans="1:16" x14ac:dyDescent="0.25">
      <c r="A772" s="13"/>
      <c r="B772" s="13"/>
      <c r="C772" s="13"/>
      <c r="D772" s="15"/>
      <c r="E772" s="15"/>
      <c r="F772" s="15"/>
      <c r="G772" s="15"/>
      <c r="H772" s="15"/>
      <c r="I772" s="13"/>
      <c r="J772" s="13"/>
      <c r="K772" s="16"/>
      <c r="L772" s="17"/>
      <c r="M772" s="13"/>
      <c r="N772" s="13"/>
      <c r="O772" s="13"/>
      <c r="P772" s="13"/>
    </row>
    <row r="773" spans="1:16" x14ac:dyDescent="0.25">
      <c r="A773" s="13"/>
      <c r="B773" s="13"/>
      <c r="C773" s="13"/>
      <c r="D773" s="15"/>
      <c r="E773" s="15"/>
      <c r="F773" s="15"/>
      <c r="G773" s="15"/>
      <c r="H773" s="15"/>
      <c r="I773" s="13"/>
      <c r="J773" s="13"/>
      <c r="K773" s="16"/>
      <c r="L773" s="17"/>
      <c r="M773" s="13"/>
      <c r="N773" s="13"/>
      <c r="O773" s="13"/>
      <c r="P773" s="13"/>
    </row>
    <row r="774" spans="1:16" x14ac:dyDescent="0.25">
      <c r="A774" s="13"/>
      <c r="B774" s="13"/>
      <c r="C774" s="13"/>
      <c r="D774" s="15"/>
      <c r="E774" s="15"/>
      <c r="F774" s="15"/>
      <c r="G774" s="15"/>
      <c r="H774" s="15"/>
      <c r="I774" s="13"/>
      <c r="J774" s="13"/>
      <c r="K774" s="16"/>
      <c r="L774" s="17"/>
      <c r="M774" s="13"/>
      <c r="N774" s="13"/>
      <c r="O774" s="13"/>
      <c r="P774" s="13"/>
    </row>
    <row r="775" spans="1:16" x14ac:dyDescent="0.25">
      <c r="A775" s="13"/>
      <c r="B775" s="13"/>
      <c r="C775" s="13"/>
      <c r="D775" s="15"/>
      <c r="E775" s="15"/>
      <c r="F775" s="15"/>
      <c r="G775" s="15"/>
      <c r="H775" s="15"/>
      <c r="I775" s="13"/>
      <c r="J775" s="13"/>
      <c r="K775" s="16"/>
      <c r="L775" s="17"/>
      <c r="M775" s="13"/>
      <c r="N775" s="13"/>
      <c r="O775" s="13"/>
      <c r="P775" s="13"/>
    </row>
    <row r="776" spans="1:16" x14ac:dyDescent="0.25">
      <c r="A776" s="13"/>
      <c r="B776" s="13"/>
      <c r="C776" s="13"/>
      <c r="D776" s="15"/>
      <c r="E776" s="15"/>
      <c r="F776" s="15"/>
      <c r="G776" s="15"/>
      <c r="H776" s="15"/>
      <c r="I776" s="13"/>
      <c r="J776" s="13"/>
      <c r="K776" s="16"/>
      <c r="L776" s="17"/>
      <c r="M776" s="13"/>
      <c r="N776" s="13"/>
      <c r="O776" s="13"/>
      <c r="P776" s="13"/>
    </row>
    <row r="777" spans="1:16" x14ac:dyDescent="0.25">
      <c r="A777" s="13"/>
      <c r="B777" s="13"/>
      <c r="C777" s="13"/>
      <c r="D777" s="15"/>
      <c r="E777" s="15"/>
      <c r="F777" s="15"/>
      <c r="G777" s="15"/>
      <c r="H777" s="15"/>
      <c r="I777" s="13"/>
      <c r="J777" s="13"/>
      <c r="K777" s="16"/>
      <c r="L777" s="17"/>
      <c r="M777" s="13"/>
      <c r="N777" s="13"/>
      <c r="O777" s="13"/>
      <c r="P777" s="13"/>
    </row>
    <row r="778" spans="1:16" x14ac:dyDescent="0.25">
      <c r="A778" s="13"/>
      <c r="B778" s="13"/>
      <c r="C778" s="13"/>
      <c r="D778" s="15"/>
      <c r="E778" s="15"/>
      <c r="F778" s="15"/>
      <c r="G778" s="15"/>
      <c r="H778" s="15"/>
      <c r="I778" s="13"/>
      <c r="J778" s="13"/>
      <c r="K778" s="16"/>
      <c r="L778" s="17"/>
      <c r="M778" s="13"/>
      <c r="N778" s="13"/>
      <c r="O778" s="13"/>
      <c r="P778" s="13"/>
    </row>
    <row r="779" spans="1:16" x14ac:dyDescent="0.25">
      <c r="A779" s="13"/>
      <c r="B779" s="13"/>
      <c r="C779" s="13"/>
      <c r="D779" s="15"/>
      <c r="E779" s="15"/>
      <c r="F779" s="15"/>
      <c r="G779" s="15"/>
      <c r="H779" s="15"/>
      <c r="I779" s="13"/>
      <c r="J779" s="13"/>
      <c r="K779" s="16"/>
      <c r="L779" s="17"/>
      <c r="M779" s="13"/>
      <c r="N779" s="13"/>
      <c r="O779" s="13"/>
      <c r="P779" s="13"/>
    </row>
    <row r="780" spans="1:16" x14ac:dyDescent="0.25">
      <c r="A780" s="13"/>
      <c r="B780" s="13"/>
      <c r="C780" s="13"/>
      <c r="D780" s="15"/>
      <c r="E780" s="15"/>
      <c r="F780" s="15"/>
      <c r="G780" s="15"/>
      <c r="H780" s="15"/>
      <c r="I780" s="13"/>
      <c r="J780" s="13"/>
      <c r="K780" s="16"/>
      <c r="L780" s="17"/>
      <c r="M780" s="13"/>
      <c r="N780" s="13"/>
      <c r="O780" s="13"/>
      <c r="P780" s="13"/>
    </row>
    <row r="781" spans="1:16" x14ac:dyDescent="0.25">
      <c r="A781" s="13"/>
      <c r="B781" s="13"/>
      <c r="C781" s="13"/>
      <c r="D781" s="15"/>
      <c r="E781" s="15"/>
      <c r="F781" s="15"/>
      <c r="G781" s="15"/>
      <c r="H781" s="15"/>
      <c r="I781" s="13"/>
      <c r="J781" s="13"/>
      <c r="K781" s="16"/>
      <c r="L781" s="17"/>
      <c r="M781" s="13"/>
      <c r="N781" s="13"/>
      <c r="O781" s="13"/>
      <c r="P781" s="13"/>
    </row>
    <row r="782" spans="1:16" x14ac:dyDescent="0.25">
      <c r="A782" s="13"/>
      <c r="B782" s="13"/>
      <c r="C782" s="13"/>
      <c r="D782" s="15"/>
      <c r="E782" s="15"/>
      <c r="F782" s="15"/>
      <c r="G782" s="15"/>
      <c r="H782" s="15"/>
      <c r="I782" s="13"/>
      <c r="J782" s="13"/>
      <c r="K782" s="16"/>
      <c r="L782" s="17"/>
      <c r="M782" s="13"/>
      <c r="N782" s="13"/>
      <c r="O782" s="13"/>
      <c r="P782" s="13"/>
    </row>
    <row r="783" spans="1:16" x14ac:dyDescent="0.25">
      <c r="A783" s="13"/>
      <c r="B783" s="13"/>
      <c r="C783" s="13"/>
      <c r="D783" s="15"/>
      <c r="E783" s="15"/>
      <c r="F783" s="15"/>
      <c r="G783" s="15"/>
      <c r="H783" s="15"/>
      <c r="I783" s="13"/>
      <c r="J783" s="13"/>
      <c r="K783" s="16"/>
      <c r="L783" s="17"/>
      <c r="M783" s="13"/>
      <c r="N783" s="13"/>
      <c r="O783" s="13"/>
      <c r="P783" s="13"/>
    </row>
    <row r="784" spans="1:16" x14ac:dyDescent="0.25">
      <c r="A784" s="13"/>
      <c r="B784" s="13"/>
      <c r="C784" s="13"/>
      <c r="D784" s="15"/>
      <c r="E784" s="15"/>
      <c r="F784" s="15"/>
      <c r="G784" s="15"/>
      <c r="H784" s="15"/>
      <c r="I784" s="13"/>
      <c r="J784" s="13"/>
      <c r="K784" s="16"/>
      <c r="L784" s="17"/>
      <c r="M784" s="13"/>
      <c r="N784" s="13"/>
      <c r="O784" s="13"/>
      <c r="P784" s="13"/>
    </row>
    <row r="785" spans="1:16" x14ac:dyDescent="0.25">
      <c r="A785" s="13"/>
      <c r="B785" s="13"/>
      <c r="C785" s="13"/>
      <c r="D785" s="15"/>
      <c r="E785" s="15"/>
      <c r="F785" s="15"/>
      <c r="G785" s="15"/>
      <c r="H785" s="15"/>
      <c r="I785" s="13"/>
      <c r="J785" s="13"/>
      <c r="K785" s="16"/>
      <c r="L785" s="17"/>
      <c r="M785" s="13"/>
      <c r="N785" s="13"/>
      <c r="O785" s="13"/>
      <c r="P785" s="13"/>
    </row>
    <row r="786" spans="1:16" x14ac:dyDescent="0.25">
      <c r="A786" s="13"/>
      <c r="B786" s="13"/>
      <c r="C786" s="13"/>
      <c r="D786" s="15"/>
      <c r="E786" s="15"/>
      <c r="F786" s="15"/>
      <c r="G786" s="15"/>
      <c r="H786" s="15"/>
      <c r="I786" s="13"/>
      <c r="J786" s="13"/>
      <c r="K786" s="16"/>
      <c r="L786" s="17"/>
      <c r="M786" s="13"/>
      <c r="N786" s="13"/>
      <c r="O786" s="13"/>
      <c r="P786" s="13"/>
    </row>
    <row r="787" spans="1:16" x14ac:dyDescent="0.25">
      <c r="A787" s="13"/>
      <c r="B787" s="13"/>
      <c r="C787" s="13"/>
      <c r="D787" s="15"/>
      <c r="E787" s="15"/>
      <c r="F787" s="15"/>
      <c r="G787" s="15"/>
      <c r="H787" s="15"/>
      <c r="I787" s="13"/>
      <c r="J787" s="13"/>
      <c r="K787" s="16"/>
      <c r="L787" s="17"/>
      <c r="M787" s="13"/>
      <c r="N787" s="13"/>
      <c r="O787" s="13"/>
      <c r="P787" s="13"/>
    </row>
    <row r="788" spans="1:16" x14ac:dyDescent="0.25">
      <c r="A788" s="13"/>
      <c r="B788" s="13"/>
      <c r="C788" s="13"/>
      <c r="D788" s="15"/>
      <c r="E788" s="15"/>
      <c r="F788" s="15"/>
      <c r="G788" s="15"/>
      <c r="H788" s="15"/>
      <c r="I788" s="13"/>
      <c r="J788" s="13"/>
      <c r="K788" s="16"/>
      <c r="L788" s="17"/>
      <c r="M788" s="13"/>
      <c r="N788" s="13"/>
      <c r="O788" s="13"/>
      <c r="P788" s="13"/>
    </row>
    <row r="789" spans="1:16" x14ac:dyDescent="0.25">
      <c r="A789" s="13"/>
      <c r="B789" s="13"/>
      <c r="C789" s="13"/>
      <c r="D789" s="15"/>
      <c r="E789" s="15"/>
      <c r="F789" s="15"/>
      <c r="G789" s="15"/>
      <c r="H789" s="15"/>
      <c r="I789" s="13"/>
      <c r="J789" s="13"/>
      <c r="K789" s="16"/>
      <c r="L789" s="17"/>
      <c r="M789" s="13"/>
      <c r="N789" s="13"/>
      <c r="O789" s="13"/>
      <c r="P789" s="13"/>
    </row>
    <row r="790" spans="1:16" x14ac:dyDescent="0.25">
      <c r="A790" s="13"/>
      <c r="B790" s="13"/>
      <c r="C790" s="13"/>
      <c r="D790" s="15"/>
      <c r="E790" s="15"/>
      <c r="F790" s="15"/>
      <c r="G790" s="15"/>
      <c r="H790" s="15"/>
      <c r="I790" s="13"/>
      <c r="J790" s="13"/>
      <c r="K790" s="16"/>
      <c r="L790" s="17"/>
      <c r="M790" s="13"/>
      <c r="N790" s="13"/>
      <c r="O790" s="13"/>
      <c r="P790" s="13"/>
    </row>
    <row r="791" spans="1:16" x14ac:dyDescent="0.25">
      <c r="A791" s="13"/>
      <c r="B791" s="13"/>
      <c r="C791" s="13"/>
      <c r="D791" s="15"/>
      <c r="E791" s="15"/>
      <c r="F791" s="15"/>
      <c r="G791" s="15"/>
      <c r="H791" s="15"/>
      <c r="I791" s="13"/>
      <c r="J791" s="13"/>
      <c r="K791" s="16"/>
      <c r="L791" s="17"/>
      <c r="M791" s="13"/>
      <c r="N791" s="13"/>
      <c r="O791" s="13"/>
      <c r="P791" s="13"/>
    </row>
    <row r="792" spans="1:16" x14ac:dyDescent="0.25">
      <c r="A792" s="13"/>
      <c r="B792" s="13"/>
      <c r="C792" s="13"/>
      <c r="D792" s="15"/>
      <c r="E792" s="15"/>
      <c r="F792" s="15"/>
      <c r="G792" s="15"/>
      <c r="H792" s="15"/>
      <c r="I792" s="13"/>
      <c r="J792" s="13"/>
      <c r="K792" s="16"/>
      <c r="L792" s="17"/>
      <c r="M792" s="13"/>
      <c r="N792" s="13"/>
      <c r="O792" s="13"/>
      <c r="P792" s="13"/>
    </row>
    <row r="793" spans="1:16" x14ac:dyDescent="0.25">
      <c r="A793" s="13"/>
      <c r="B793" s="13"/>
      <c r="C793" s="13"/>
      <c r="D793" s="15"/>
      <c r="E793" s="15"/>
      <c r="F793" s="15"/>
      <c r="G793" s="15"/>
      <c r="H793" s="15"/>
      <c r="I793" s="13"/>
      <c r="J793" s="13"/>
      <c r="K793" s="16"/>
      <c r="L793" s="17"/>
      <c r="M793" s="13"/>
      <c r="N793" s="13"/>
      <c r="O793" s="13"/>
      <c r="P793" s="13"/>
    </row>
    <row r="794" spans="1:16" x14ac:dyDescent="0.25">
      <c r="A794" s="13"/>
      <c r="B794" s="13"/>
      <c r="C794" s="13"/>
      <c r="D794" s="15"/>
      <c r="E794" s="15"/>
      <c r="F794" s="15"/>
      <c r="G794" s="15"/>
      <c r="H794" s="15"/>
      <c r="I794" s="13"/>
      <c r="J794" s="13"/>
      <c r="K794" s="16"/>
      <c r="L794" s="17"/>
      <c r="M794" s="13"/>
      <c r="N794" s="13"/>
      <c r="O794" s="13"/>
      <c r="P794" s="13"/>
    </row>
    <row r="795" spans="1:16" x14ac:dyDescent="0.25">
      <c r="A795" s="13"/>
      <c r="B795" s="13"/>
      <c r="C795" s="13"/>
      <c r="D795" s="15"/>
      <c r="E795" s="15"/>
      <c r="F795" s="15"/>
      <c r="G795" s="15"/>
      <c r="H795" s="15"/>
      <c r="I795" s="13"/>
      <c r="J795" s="13"/>
      <c r="K795" s="16"/>
      <c r="L795" s="17"/>
      <c r="M795" s="13"/>
      <c r="N795" s="13"/>
      <c r="O795" s="13"/>
      <c r="P795" s="13"/>
    </row>
    <row r="796" spans="1:16" x14ac:dyDescent="0.25">
      <c r="A796" s="13"/>
      <c r="B796" s="13"/>
      <c r="C796" s="13"/>
      <c r="D796" s="15"/>
      <c r="E796" s="15"/>
      <c r="F796" s="15"/>
      <c r="G796" s="15"/>
      <c r="H796" s="15"/>
      <c r="I796" s="13"/>
      <c r="J796" s="13"/>
      <c r="K796" s="16"/>
      <c r="L796" s="17"/>
      <c r="M796" s="13"/>
      <c r="N796" s="13"/>
      <c r="O796" s="13"/>
      <c r="P796" s="13"/>
    </row>
    <row r="797" spans="1:16" x14ac:dyDescent="0.25">
      <c r="A797" s="13"/>
      <c r="B797" s="13"/>
      <c r="C797" s="13"/>
      <c r="D797" s="15"/>
      <c r="E797" s="15"/>
      <c r="F797" s="15"/>
      <c r="G797" s="15"/>
      <c r="H797" s="15"/>
      <c r="I797" s="13"/>
      <c r="J797" s="13"/>
      <c r="K797" s="16"/>
      <c r="L797" s="17"/>
      <c r="M797" s="13"/>
      <c r="N797" s="13"/>
      <c r="O797" s="13"/>
      <c r="P797" s="13"/>
    </row>
    <row r="798" spans="1:16" x14ac:dyDescent="0.25">
      <c r="A798" s="13"/>
      <c r="B798" s="13"/>
      <c r="C798" s="13"/>
      <c r="D798" s="15"/>
      <c r="E798" s="15"/>
      <c r="F798" s="15"/>
      <c r="G798" s="15"/>
      <c r="H798" s="15"/>
      <c r="I798" s="13"/>
      <c r="J798" s="13"/>
      <c r="K798" s="16"/>
      <c r="L798" s="17"/>
      <c r="M798" s="13"/>
      <c r="N798" s="13"/>
      <c r="O798" s="13"/>
      <c r="P798" s="13"/>
    </row>
    <row r="799" spans="1:16" x14ac:dyDescent="0.25">
      <c r="A799" s="13"/>
      <c r="B799" s="13"/>
      <c r="C799" s="13"/>
      <c r="D799" s="15"/>
      <c r="E799" s="15"/>
      <c r="F799" s="15"/>
      <c r="G799" s="15"/>
      <c r="H799" s="15"/>
      <c r="I799" s="13"/>
      <c r="J799" s="13"/>
      <c r="K799" s="16"/>
      <c r="L799" s="17"/>
      <c r="M799" s="13"/>
      <c r="N799" s="13"/>
      <c r="O799" s="13"/>
      <c r="P799" s="13"/>
    </row>
    <row r="800" spans="1:16" x14ac:dyDescent="0.25">
      <c r="A800" s="13"/>
      <c r="B800" s="13"/>
      <c r="C800" s="13"/>
      <c r="D800" s="15"/>
      <c r="E800" s="15"/>
      <c r="F800" s="15"/>
      <c r="G800" s="15"/>
      <c r="H800" s="15"/>
      <c r="I800" s="13"/>
      <c r="J800" s="13"/>
      <c r="K800" s="16"/>
      <c r="L800" s="17"/>
      <c r="M800" s="13"/>
      <c r="N800" s="13"/>
      <c r="O800" s="13"/>
      <c r="P800" s="13"/>
    </row>
    <row r="801" spans="1:16" x14ac:dyDescent="0.25">
      <c r="A801" s="13"/>
      <c r="B801" s="13"/>
      <c r="C801" s="13"/>
      <c r="D801" s="15"/>
      <c r="E801" s="15"/>
      <c r="F801" s="15"/>
      <c r="G801" s="15"/>
      <c r="H801" s="15"/>
      <c r="I801" s="13"/>
      <c r="J801" s="13"/>
      <c r="K801" s="16"/>
      <c r="L801" s="17"/>
      <c r="M801" s="13"/>
      <c r="N801" s="13"/>
      <c r="O801" s="13"/>
      <c r="P801" s="13"/>
    </row>
    <row r="802" spans="1:16" x14ac:dyDescent="0.25">
      <c r="A802" s="13"/>
      <c r="B802" s="13"/>
      <c r="C802" s="13"/>
      <c r="D802" s="15"/>
      <c r="E802" s="15"/>
      <c r="F802" s="15"/>
      <c r="G802" s="15"/>
      <c r="H802" s="15"/>
      <c r="I802" s="13"/>
      <c r="J802" s="13"/>
      <c r="K802" s="16"/>
      <c r="L802" s="17"/>
      <c r="M802" s="13"/>
      <c r="N802" s="13"/>
      <c r="O802" s="13"/>
      <c r="P802" s="13"/>
    </row>
    <row r="803" spans="1:16" x14ac:dyDescent="0.25">
      <c r="A803" s="13"/>
      <c r="B803" s="13"/>
      <c r="C803" s="13"/>
      <c r="D803" s="15"/>
      <c r="E803" s="15"/>
      <c r="F803" s="15"/>
      <c r="G803" s="15"/>
      <c r="H803" s="15"/>
      <c r="I803" s="13"/>
      <c r="J803" s="13"/>
      <c r="K803" s="16"/>
      <c r="L803" s="17"/>
      <c r="M803" s="13"/>
      <c r="N803" s="13"/>
      <c r="O803" s="13"/>
      <c r="P803" s="13"/>
    </row>
    <row r="804" spans="1:16" x14ac:dyDescent="0.25">
      <c r="A804" s="13"/>
      <c r="B804" s="13"/>
      <c r="C804" s="13"/>
      <c r="D804" s="15"/>
      <c r="E804" s="15"/>
      <c r="F804" s="15"/>
      <c r="G804" s="15"/>
      <c r="H804" s="15"/>
      <c r="I804" s="13"/>
      <c r="J804" s="13"/>
      <c r="K804" s="16"/>
      <c r="L804" s="17"/>
      <c r="M804" s="13"/>
      <c r="N804" s="13"/>
      <c r="O804" s="13"/>
      <c r="P804" s="13"/>
    </row>
    <row r="805" spans="1:16" x14ac:dyDescent="0.25">
      <c r="A805" s="13"/>
      <c r="B805" s="13"/>
      <c r="C805" s="13"/>
      <c r="D805" s="15"/>
      <c r="E805" s="15"/>
      <c r="F805" s="15"/>
      <c r="G805" s="15"/>
      <c r="H805" s="15"/>
      <c r="I805" s="13"/>
      <c r="J805" s="13"/>
      <c r="K805" s="16"/>
      <c r="L805" s="17"/>
      <c r="M805" s="13"/>
      <c r="N805" s="13"/>
      <c r="O805" s="13"/>
      <c r="P805" s="13"/>
    </row>
    <row r="806" spans="1:16" x14ac:dyDescent="0.25">
      <c r="A806" s="13"/>
      <c r="B806" s="13"/>
      <c r="C806" s="13"/>
      <c r="D806" s="15"/>
      <c r="E806" s="15"/>
      <c r="F806" s="15"/>
      <c r="G806" s="15"/>
      <c r="H806" s="15"/>
      <c r="I806" s="13"/>
      <c r="J806" s="13"/>
      <c r="K806" s="16"/>
      <c r="L806" s="17"/>
      <c r="M806" s="13"/>
      <c r="N806" s="13"/>
      <c r="O806" s="13"/>
      <c r="P806" s="13"/>
    </row>
    <row r="807" spans="1:16" x14ac:dyDescent="0.25">
      <c r="A807" s="13"/>
      <c r="B807" s="13"/>
      <c r="C807" s="13"/>
      <c r="D807" s="15"/>
      <c r="E807" s="15"/>
      <c r="F807" s="15"/>
      <c r="G807" s="15"/>
      <c r="H807" s="15"/>
      <c r="I807" s="13"/>
      <c r="J807" s="13"/>
      <c r="K807" s="16"/>
      <c r="L807" s="17"/>
      <c r="M807" s="13"/>
      <c r="N807" s="13"/>
      <c r="O807" s="13"/>
      <c r="P807" s="13"/>
    </row>
    <row r="808" spans="1:16" x14ac:dyDescent="0.25">
      <c r="A808" s="13"/>
      <c r="B808" s="13"/>
      <c r="C808" s="13"/>
      <c r="D808" s="15"/>
      <c r="E808" s="15"/>
      <c r="F808" s="15"/>
      <c r="G808" s="15"/>
      <c r="H808" s="15"/>
      <c r="I808" s="13"/>
      <c r="J808" s="13"/>
      <c r="K808" s="16"/>
      <c r="L808" s="17"/>
      <c r="M808" s="13"/>
      <c r="N808" s="13"/>
      <c r="O808" s="13"/>
      <c r="P808" s="13"/>
    </row>
    <row r="809" spans="1:16" x14ac:dyDescent="0.25">
      <c r="A809" s="13"/>
      <c r="B809" s="13"/>
      <c r="C809" s="13"/>
      <c r="D809" s="15"/>
      <c r="E809" s="15"/>
      <c r="F809" s="15"/>
      <c r="G809" s="15"/>
      <c r="H809" s="15"/>
      <c r="I809" s="13"/>
      <c r="J809" s="13"/>
      <c r="K809" s="16"/>
      <c r="L809" s="17"/>
      <c r="M809" s="13"/>
      <c r="N809" s="13"/>
      <c r="O809" s="13"/>
      <c r="P809" s="13"/>
    </row>
    <row r="810" spans="1:16" x14ac:dyDescent="0.25">
      <c r="A810" s="13"/>
      <c r="B810" s="13"/>
      <c r="C810" s="13"/>
      <c r="D810" s="15"/>
      <c r="E810" s="15"/>
      <c r="F810" s="15"/>
      <c r="G810" s="15"/>
      <c r="H810" s="15"/>
      <c r="I810" s="13"/>
      <c r="J810" s="13"/>
      <c r="K810" s="16"/>
      <c r="L810" s="17"/>
      <c r="M810" s="13"/>
      <c r="N810" s="13"/>
      <c r="O810" s="13"/>
      <c r="P810" s="13"/>
    </row>
    <row r="811" spans="1:16" x14ac:dyDescent="0.25">
      <c r="A811" s="13"/>
      <c r="B811" s="13"/>
      <c r="C811" s="13"/>
      <c r="D811" s="15"/>
      <c r="E811" s="15"/>
      <c r="F811" s="15"/>
      <c r="G811" s="15"/>
      <c r="H811" s="15"/>
      <c r="I811" s="13"/>
      <c r="J811" s="13"/>
      <c r="K811" s="16"/>
      <c r="L811" s="17"/>
      <c r="M811" s="13"/>
      <c r="N811" s="13"/>
      <c r="O811" s="13"/>
      <c r="P811" s="13"/>
    </row>
    <row r="812" spans="1:16" x14ac:dyDescent="0.25">
      <c r="A812" s="13"/>
      <c r="B812" s="13"/>
      <c r="C812" s="13"/>
      <c r="D812" s="15"/>
      <c r="E812" s="15"/>
      <c r="F812" s="15"/>
      <c r="G812" s="15"/>
      <c r="H812" s="15"/>
      <c r="I812" s="13"/>
      <c r="J812" s="13"/>
      <c r="K812" s="16"/>
      <c r="L812" s="17"/>
      <c r="M812" s="13"/>
      <c r="N812" s="13"/>
      <c r="O812" s="13"/>
      <c r="P812" s="13"/>
    </row>
    <row r="813" spans="1:16" x14ac:dyDescent="0.25">
      <c r="A813" s="13"/>
      <c r="B813" s="13"/>
      <c r="C813" s="13"/>
      <c r="D813" s="15"/>
      <c r="E813" s="15"/>
      <c r="F813" s="15"/>
      <c r="G813" s="15"/>
      <c r="H813" s="15"/>
      <c r="I813" s="13"/>
      <c r="J813" s="13"/>
      <c r="K813" s="16"/>
      <c r="L813" s="17"/>
      <c r="M813" s="13"/>
      <c r="N813" s="13"/>
      <c r="O813" s="13"/>
      <c r="P813" s="13"/>
    </row>
    <row r="814" spans="1:16" x14ac:dyDescent="0.25">
      <c r="A814" s="13"/>
      <c r="B814" s="13"/>
      <c r="C814" s="13"/>
      <c r="D814" s="15"/>
      <c r="E814" s="15"/>
      <c r="F814" s="15"/>
      <c r="G814" s="15"/>
      <c r="H814" s="15"/>
      <c r="I814" s="13"/>
      <c r="J814" s="13"/>
      <c r="K814" s="16"/>
      <c r="L814" s="17"/>
      <c r="M814" s="13"/>
      <c r="N814" s="13"/>
      <c r="O814" s="13"/>
      <c r="P814" s="13"/>
    </row>
    <row r="815" spans="1:16" x14ac:dyDescent="0.25">
      <c r="A815" s="13"/>
      <c r="B815" s="13"/>
      <c r="C815" s="13"/>
      <c r="D815" s="15"/>
      <c r="E815" s="15"/>
      <c r="F815" s="15"/>
      <c r="G815" s="15"/>
      <c r="H815" s="15"/>
      <c r="I815" s="13"/>
      <c r="J815" s="13"/>
      <c r="K815" s="16"/>
      <c r="L815" s="17"/>
      <c r="M815" s="13"/>
      <c r="N815" s="13"/>
      <c r="O815" s="13"/>
      <c r="P815" s="13"/>
    </row>
    <row r="816" spans="1:16" x14ac:dyDescent="0.25">
      <c r="A816" s="13"/>
      <c r="B816" s="13"/>
      <c r="C816" s="13"/>
      <c r="D816" s="15"/>
      <c r="E816" s="15"/>
      <c r="F816" s="15"/>
      <c r="G816" s="15"/>
      <c r="H816" s="15"/>
      <c r="I816" s="13"/>
      <c r="J816" s="13"/>
      <c r="K816" s="16"/>
      <c r="L816" s="17"/>
      <c r="M816" s="13"/>
      <c r="N816" s="13"/>
      <c r="O816" s="13"/>
      <c r="P816" s="13"/>
    </row>
    <row r="817" spans="1:16" x14ac:dyDescent="0.25">
      <c r="A817" s="13"/>
      <c r="B817" s="13"/>
      <c r="C817" s="13"/>
      <c r="D817" s="15"/>
      <c r="E817" s="15"/>
      <c r="F817" s="15"/>
      <c r="G817" s="15"/>
      <c r="H817" s="15"/>
      <c r="I817" s="13"/>
      <c r="J817" s="13"/>
      <c r="K817" s="16"/>
      <c r="L817" s="17"/>
      <c r="M817" s="13"/>
      <c r="N817" s="13"/>
      <c r="O817" s="13"/>
      <c r="P817" s="13"/>
    </row>
    <row r="818" spans="1:16" x14ac:dyDescent="0.25">
      <c r="A818" s="13"/>
      <c r="B818" s="13"/>
      <c r="C818" s="13"/>
      <c r="D818" s="15"/>
      <c r="E818" s="15"/>
      <c r="F818" s="15"/>
      <c r="G818" s="15"/>
      <c r="H818" s="15"/>
      <c r="I818" s="13"/>
      <c r="J818" s="13"/>
      <c r="K818" s="16"/>
      <c r="L818" s="17"/>
      <c r="M818" s="13"/>
      <c r="N818" s="13"/>
      <c r="O818" s="13"/>
      <c r="P818" s="13"/>
    </row>
    <row r="819" spans="1:16" x14ac:dyDescent="0.25">
      <c r="A819" s="13"/>
      <c r="B819" s="13"/>
      <c r="C819" s="13"/>
      <c r="D819" s="15"/>
      <c r="E819" s="15"/>
      <c r="F819" s="15"/>
      <c r="G819" s="15"/>
      <c r="H819" s="15"/>
      <c r="I819" s="13"/>
      <c r="J819" s="13"/>
      <c r="K819" s="16"/>
      <c r="L819" s="17"/>
      <c r="M819" s="13"/>
      <c r="N819" s="13"/>
      <c r="O819" s="13"/>
      <c r="P819" s="13"/>
    </row>
    <row r="820" spans="1:16" x14ac:dyDescent="0.25">
      <c r="A820" s="13"/>
      <c r="B820" s="13"/>
      <c r="C820" s="13"/>
      <c r="D820" s="15"/>
      <c r="E820" s="15"/>
      <c r="F820" s="15"/>
      <c r="G820" s="15"/>
      <c r="H820" s="15"/>
      <c r="I820" s="13"/>
      <c r="J820" s="13"/>
      <c r="K820" s="16"/>
      <c r="L820" s="17"/>
      <c r="M820" s="13"/>
      <c r="N820" s="13"/>
      <c r="O820" s="13"/>
      <c r="P820" s="13"/>
    </row>
    <row r="821" spans="1:16" x14ac:dyDescent="0.25">
      <c r="A821" s="13"/>
      <c r="B821" s="13"/>
      <c r="C821" s="13"/>
      <c r="D821" s="15"/>
      <c r="E821" s="15"/>
      <c r="F821" s="15"/>
      <c r="G821" s="15"/>
      <c r="H821" s="15"/>
      <c r="I821" s="13"/>
      <c r="J821" s="13"/>
      <c r="K821" s="16"/>
      <c r="L821" s="17"/>
      <c r="M821" s="13"/>
      <c r="N821" s="13"/>
      <c r="O821" s="13"/>
      <c r="P821" s="13"/>
    </row>
    <row r="822" spans="1:16" x14ac:dyDescent="0.25">
      <c r="A822" s="13"/>
      <c r="B822" s="13"/>
      <c r="C822" s="13"/>
      <c r="D822" s="15"/>
      <c r="E822" s="15"/>
      <c r="F822" s="15"/>
      <c r="G822" s="15"/>
      <c r="H822" s="15"/>
      <c r="I822" s="13"/>
      <c r="J822" s="13"/>
      <c r="K822" s="16"/>
      <c r="L822" s="17"/>
      <c r="M822" s="13"/>
      <c r="N822" s="13"/>
      <c r="O822" s="13"/>
      <c r="P822" s="13"/>
    </row>
    <row r="823" spans="1:16" x14ac:dyDescent="0.25">
      <c r="A823" s="13"/>
      <c r="B823" s="13"/>
      <c r="C823" s="13"/>
      <c r="D823" s="15"/>
      <c r="E823" s="15"/>
      <c r="F823" s="15"/>
      <c r="G823" s="15"/>
      <c r="H823" s="15"/>
      <c r="I823" s="13"/>
      <c r="J823" s="13"/>
      <c r="K823" s="16"/>
      <c r="L823" s="17"/>
      <c r="M823" s="13"/>
      <c r="N823" s="13"/>
      <c r="O823" s="13"/>
      <c r="P823" s="13"/>
    </row>
    <row r="824" spans="1:16" x14ac:dyDescent="0.25">
      <c r="A824" s="13"/>
      <c r="B824" s="13"/>
      <c r="C824" s="13"/>
      <c r="D824" s="15"/>
      <c r="E824" s="15"/>
      <c r="F824" s="15"/>
      <c r="G824" s="15"/>
      <c r="H824" s="15"/>
      <c r="I824" s="13"/>
      <c r="J824" s="13"/>
      <c r="K824" s="16"/>
      <c r="L824" s="17"/>
      <c r="M824" s="13"/>
      <c r="N824" s="13"/>
      <c r="O824" s="13"/>
      <c r="P824" s="13"/>
    </row>
    <row r="825" spans="1:16" x14ac:dyDescent="0.25">
      <c r="A825" s="13"/>
      <c r="B825" s="13"/>
      <c r="C825" s="13"/>
      <c r="D825" s="15"/>
      <c r="E825" s="15"/>
      <c r="F825" s="15"/>
      <c r="G825" s="15"/>
      <c r="H825" s="15"/>
      <c r="I825" s="13"/>
      <c r="J825" s="13"/>
      <c r="K825" s="16"/>
      <c r="L825" s="17"/>
      <c r="M825" s="13"/>
      <c r="N825" s="13"/>
      <c r="O825" s="13"/>
      <c r="P825" s="13"/>
    </row>
    <row r="826" spans="1:16" x14ac:dyDescent="0.25">
      <c r="A826" s="13"/>
      <c r="B826" s="13"/>
      <c r="C826" s="13"/>
      <c r="D826" s="15"/>
      <c r="E826" s="15"/>
      <c r="F826" s="15"/>
      <c r="G826" s="15"/>
      <c r="H826" s="15"/>
      <c r="I826" s="13"/>
      <c r="J826" s="13"/>
      <c r="K826" s="16"/>
      <c r="L826" s="17"/>
      <c r="M826" s="13"/>
      <c r="N826" s="13"/>
      <c r="O826" s="13"/>
      <c r="P826" s="13"/>
    </row>
    <row r="827" spans="1:16" x14ac:dyDescent="0.25">
      <c r="A827" s="13"/>
      <c r="B827" s="13"/>
      <c r="C827" s="13"/>
      <c r="D827" s="15"/>
      <c r="E827" s="15"/>
      <c r="F827" s="15"/>
      <c r="G827" s="15"/>
      <c r="H827" s="15"/>
      <c r="I827" s="13"/>
      <c r="J827" s="13"/>
      <c r="K827" s="16"/>
      <c r="L827" s="17"/>
      <c r="M827" s="13"/>
      <c r="N827" s="13"/>
      <c r="O827" s="13"/>
      <c r="P827" s="13"/>
    </row>
    <row r="828" spans="1:16" x14ac:dyDescent="0.25">
      <c r="A828" s="13"/>
      <c r="B828" s="13"/>
      <c r="C828" s="13"/>
      <c r="D828" s="15"/>
      <c r="E828" s="15"/>
      <c r="F828" s="15"/>
      <c r="G828" s="15"/>
      <c r="H828" s="15"/>
      <c r="I828" s="13"/>
      <c r="J828" s="13"/>
      <c r="K828" s="16"/>
      <c r="L828" s="17"/>
      <c r="M828" s="13"/>
      <c r="N828" s="13"/>
      <c r="O828" s="13"/>
      <c r="P828" s="13"/>
    </row>
    <row r="829" spans="1:16" x14ac:dyDescent="0.25">
      <c r="A829" s="13"/>
      <c r="B829" s="13"/>
      <c r="C829" s="13"/>
      <c r="D829" s="15"/>
      <c r="E829" s="15"/>
      <c r="F829" s="15"/>
      <c r="G829" s="15"/>
      <c r="H829" s="15"/>
      <c r="I829" s="13"/>
      <c r="J829" s="13"/>
      <c r="K829" s="16"/>
      <c r="L829" s="17"/>
      <c r="M829" s="13"/>
      <c r="N829" s="13"/>
      <c r="O829" s="13"/>
      <c r="P829" s="13"/>
    </row>
    <row r="830" spans="1:16" x14ac:dyDescent="0.25">
      <c r="A830" s="13"/>
      <c r="B830" s="13"/>
      <c r="C830" s="13"/>
      <c r="D830" s="15"/>
      <c r="E830" s="15"/>
      <c r="F830" s="15"/>
      <c r="G830" s="15"/>
      <c r="H830" s="15"/>
      <c r="I830" s="13"/>
      <c r="J830" s="13"/>
      <c r="K830" s="16"/>
      <c r="L830" s="17"/>
      <c r="M830" s="13"/>
      <c r="N830" s="13"/>
      <c r="O830" s="13"/>
      <c r="P830" s="13"/>
    </row>
    <row r="831" spans="1:16" x14ac:dyDescent="0.25">
      <c r="A831" s="13"/>
      <c r="B831" s="13"/>
      <c r="C831" s="13"/>
      <c r="D831" s="15"/>
      <c r="E831" s="15"/>
      <c r="F831" s="15"/>
      <c r="G831" s="15"/>
      <c r="H831" s="15"/>
      <c r="I831" s="13"/>
      <c r="J831" s="13"/>
      <c r="K831" s="16"/>
      <c r="L831" s="17"/>
      <c r="M831" s="13"/>
      <c r="N831" s="13"/>
      <c r="O831" s="13"/>
      <c r="P831" s="13"/>
    </row>
    <row r="832" spans="1:16" x14ac:dyDescent="0.25">
      <c r="A832" s="13"/>
      <c r="B832" s="13"/>
      <c r="C832" s="13"/>
      <c r="D832" s="15"/>
      <c r="E832" s="15"/>
      <c r="F832" s="15"/>
      <c r="G832" s="15"/>
      <c r="H832" s="15"/>
      <c r="I832" s="13"/>
      <c r="J832" s="13"/>
      <c r="K832" s="16"/>
      <c r="L832" s="17"/>
      <c r="M832" s="13"/>
      <c r="N832" s="13"/>
      <c r="O832" s="13"/>
      <c r="P832" s="13"/>
    </row>
    <row r="833" spans="1:16" x14ac:dyDescent="0.25">
      <c r="A833" s="13"/>
      <c r="B833" s="13"/>
      <c r="C833" s="13"/>
      <c r="D833" s="15"/>
      <c r="E833" s="15"/>
      <c r="F833" s="15"/>
      <c r="G833" s="15"/>
      <c r="H833" s="15"/>
      <c r="I833" s="13"/>
      <c r="J833" s="13"/>
      <c r="K833" s="16"/>
      <c r="L833" s="17"/>
      <c r="M833" s="13"/>
      <c r="N833" s="13"/>
      <c r="O833" s="13"/>
      <c r="P833" s="13"/>
    </row>
    <row r="834" spans="1:16" x14ac:dyDescent="0.25">
      <c r="A834" s="13"/>
      <c r="B834" s="13"/>
      <c r="C834" s="13"/>
      <c r="D834" s="15"/>
      <c r="E834" s="15"/>
      <c r="F834" s="15"/>
      <c r="G834" s="15"/>
      <c r="H834" s="15"/>
      <c r="I834" s="13"/>
      <c r="J834" s="13"/>
      <c r="K834" s="16"/>
      <c r="L834" s="17"/>
      <c r="M834" s="13"/>
      <c r="N834" s="13"/>
      <c r="O834" s="13"/>
      <c r="P834" s="13"/>
    </row>
    <row r="835" spans="1:16" x14ac:dyDescent="0.25">
      <c r="A835" s="13"/>
      <c r="B835" s="13"/>
      <c r="C835" s="13"/>
      <c r="D835" s="15"/>
      <c r="E835" s="15"/>
      <c r="F835" s="15"/>
      <c r="G835" s="15"/>
      <c r="H835" s="15"/>
      <c r="I835" s="13"/>
      <c r="J835" s="13"/>
      <c r="K835" s="16"/>
      <c r="L835" s="17"/>
      <c r="M835" s="13"/>
      <c r="N835" s="13"/>
      <c r="O835" s="13"/>
      <c r="P835" s="13"/>
    </row>
    <row r="836" spans="1:16" x14ac:dyDescent="0.25">
      <c r="A836" s="13"/>
      <c r="B836" s="13"/>
      <c r="C836" s="13"/>
      <c r="D836" s="15"/>
      <c r="E836" s="15"/>
      <c r="F836" s="15"/>
      <c r="G836" s="15"/>
      <c r="H836" s="15"/>
      <c r="I836" s="13"/>
      <c r="J836" s="13"/>
      <c r="K836" s="16"/>
      <c r="L836" s="17"/>
      <c r="M836" s="13"/>
      <c r="N836" s="13"/>
      <c r="O836" s="13"/>
      <c r="P836" s="13"/>
    </row>
    <row r="837" spans="1:16" x14ac:dyDescent="0.25">
      <c r="A837" s="13"/>
      <c r="B837" s="13"/>
      <c r="C837" s="13"/>
      <c r="D837" s="15"/>
      <c r="E837" s="15"/>
      <c r="F837" s="15"/>
      <c r="G837" s="15"/>
      <c r="H837" s="15"/>
      <c r="I837" s="13"/>
      <c r="J837" s="13"/>
      <c r="K837" s="16"/>
      <c r="L837" s="17"/>
      <c r="M837" s="13"/>
      <c r="N837" s="13"/>
      <c r="O837" s="13"/>
      <c r="P837" s="13"/>
    </row>
    <row r="838" spans="1:16" x14ac:dyDescent="0.25">
      <c r="A838" s="13"/>
      <c r="B838" s="13"/>
      <c r="C838" s="13"/>
      <c r="D838" s="15"/>
      <c r="E838" s="15"/>
      <c r="F838" s="15"/>
      <c r="G838" s="15"/>
      <c r="H838" s="15"/>
      <c r="I838" s="13"/>
      <c r="J838" s="13"/>
      <c r="K838" s="16"/>
      <c r="L838" s="17"/>
      <c r="M838" s="13"/>
      <c r="N838" s="13"/>
      <c r="O838" s="13"/>
      <c r="P838" s="13"/>
    </row>
    <row r="839" spans="1:16" x14ac:dyDescent="0.25">
      <c r="A839" s="13"/>
      <c r="B839" s="13"/>
      <c r="C839" s="13"/>
      <c r="D839" s="15"/>
      <c r="E839" s="15"/>
      <c r="F839" s="15"/>
      <c r="G839" s="15"/>
      <c r="H839" s="15"/>
      <c r="I839" s="13"/>
      <c r="J839" s="13"/>
      <c r="K839" s="16"/>
      <c r="L839" s="17"/>
      <c r="M839" s="13"/>
      <c r="N839" s="13"/>
      <c r="O839" s="13"/>
      <c r="P839" s="13"/>
    </row>
    <row r="840" spans="1:16" x14ac:dyDescent="0.25">
      <c r="A840" s="13"/>
      <c r="B840" s="13"/>
      <c r="C840" s="13"/>
      <c r="D840" s="15"/>
      <c r="E840" s="15"/>
      <c r="F840" s="15"/>
      <c r="G840" s="15"/>
      <c r="H840" s="15"/>
      <c r="I840" s="13"/>
      <c r="J840" s="13"/>
      <c r="K840" s="16"/>
      <c r="L840" s="17"/>
      <c r="M840" s="13"/>
      <c r="N840" s="13"/>
      <c r="O840" s="13"/>
      <c r="P840" s="13"/>
    </row>
    <row r="841" spans="1:16" x14ac:dyDescent="0.25">
      <c r="A841" s="13"/>
      <c r="B841" s="13"/>
      <c r="C841" s="13"/>
      <c r="D841" s="15"/>
      <c r="E841" s="15"/>
      <c r="F841" s="15"/>
      <c r="G841" s="15"/>
      <c r="H841" s="15"/>
      <c r="I841" s="13"/>
      <c r="J841" s="13"/>
      <c r="K841" s="16"/>
      <c r="L841" s="17"/>
      <c r="M841" s="13"/>
      <c r="N841" s="13"/>
      <c r="O841" s="13"/>
      <c r="P841" s="13"/>
    </row>
    <row r="842" spans="1:16" x14ac:dyDescent="0.25">
      <c r="A842" s="13"/>
      <c r="B842" s="13"/>
      <c r="C842" s="13"/>
      <c r="D842" s="15"/>
      <c r="E842" s="15"/>
      <c r="F842" s="15"/>
      <c r="G842" s="15"/>
      <c r="H842" s="15"/>
      <c r="I842" s="13"/>
      <c r="J842" s="13"/>
      <c r="K842" s="16"/>
      <c r="L842" s="17"/>
      <c r="M842" s="13"/>
      <c r="N842" s="13"/>
      <c r="O842" s="13"/>
      <c r="P842" s="13"/>
    </row>
    <row r="843" spans="1:16" x14ac:dyDescent="0.25">
      <c r="A843" s="13"/>
      <c r="B843" s="13"/>
      <c r="C843" s="13"/>
      <c r="D843" s="15"/>
      <c r="E843" s="15"/>
      <c r="F843" s="15"/>
      <c r="G843" s="15"/>
      <c r="H843" s="15"/>
      <c r="I843" s="13"/>
      <c r="J843" s="13"/>
      <c r="K843" s="16"/>
      <c r="L843" s="17"/>
      <c r="M843" s="13"/>
      <c r="N843" s="13"/>
      <c r="O843" s="13"/>
      <c r="P843" s="13"/>
    </row>
    <row r="844" spans="1:16" x14ac:dyDescent="0.25">
      <c r="A844" s="13"/>
      <c r="B844" s="13"/>
      <c r="C844" s="13"/>
      <c r="D844" s="15"/>
      <c r="E844" s="15"/>
      <c r="F844" s="15"/>
      <c r="G844" s="15"/>
      <c r="H844" s="15"/>
      <c r="I844" s="13"/>
      <c r="J844" s="13"/>
      <c r="K844" s="16"/>
      <c r="L844" s="17"/>
      <c r="M844" s="13"/>
      <c r="N844" s="13"/>
      <c r="O844" s="13"/>
      <c r="P844" s="13"/>
    </row>
    <row r="845" spans="1:16" x14ac:dyDescent="0.25">
      <c r="A845" s="13"/>
      <c r="B845" s="13"/>
      <c r="C845" s="13"/>
      <c r="D845" s="15"/>
      <c r="E845" s="15"/>
      <c r="F845" s="15"/>
      <c r="G845" s="15"/>
      <c r="H845" s="15"/>
      <c r="I845" s="13"/>
      <c r="J845" s="13"/>
      <c r="K845" s="16"/>
      <c r="L845" s="17"/>
      <c r="M845" s="13"/>
      <c r="N845" s="13"/>
      <c r="O845" s="13"/>
      <c r="P845" s="13"/>
    </row>
    <row r="846" spans="1:16" x14ac:dyDescent="0.25">
      <c r="A846" s="13"/>
      <c r="B846" s="13"/>
      <c r="C846" s="13"/>
      <c r="D846" s="15"/>
      <c r="E846" s="15"/>
      <c r="F846" s="15"/>
      <c r="G846" s="15"/>
      <c r="H846" s="15"/>
      <c r="I846" s="13"/>
      <c r="J846" s="13"/>
      <c r="K846" s="16"/>
      <c r="L846" s="17"/>
      <c r="M846" s="13"/>
      <c r="N846" s="13"/>
      <c r="O846" s="13"/>
      <c r="P846" s="13"/>
    </row>
    <row r="847" spans="1:16" x14ac:dyDescent="0.25">
      <c r="A847" s="13"/>
      <c r="B847" s="13"/>
      <c r="C847" s="13"/>
      <c r="D847" s="15"/>
      <c r="E847" s="15"/>
      <c r="F847" s="15"/>
      <c r="G847" s="15"/>
      <c r="H847" s="15"/>
      <c r="I847" s="13"/>
      <c r="J847" s="13"/>
      <c r="K847" s="16"/>
      <c r="L847" s="17"/>
      <c r="M847" s="13"/>
      <c r="N847" s="13"/>
      <c r="O847" s="13"/>
      <c r="P847" s="13"/>
    </row>
    <row r="848" spans="1:16" x14ac:dyDescent="0.25">
      <c r="A848" s="13"/>
      <c r="B848" s="13"/>
      <c r="C848" s="13"/>
      <c r="D848" s="15"/>
      <c r="E848" s="15"/>
      <c r="F848" s="15"/>
      <c r="G848" s="15"/>
      <c r="H848" s="15"/>
      <c r="I848" s="13"/>
      <c r="J848" s="13"/>
      <c r="K848" s="16"/>
      <c r="L848" s="17"/>
      <c r="M848" s="13"/>
      <c r="N848" s="13"/>
      <c r="O848" s="13"/>
      <c r="P848" s="13"/>
    </row>
    <row r="849" spans="1:16" x14ac:dyDescent="0.25">
      <c r="A849" s="13"/>
      <c r="B849" s="13"/>
      <c r="C849" s="13"/>
      <c r="D849" s="15"/>
      <c r="E849" s="15"/>
      <c r="F849" s="15"/>
      <c r="G849" s="15"/>
      <c r="H849" s="15"/>
      <c r="I849" s="13"/>
      <c r="J849" s="13"/>
      <c r="K849" s="16"/>
      <c r="L849" s="17"/>
      <c r="M849" s="13"/>
      <c r="N849" s="13"/>
      <c r="O849" s="13"/>
      <c r="P849" s="13"/>
    </row>
    <row r="850" spans="1:16" x14ac:dyDescent="0.25">
      <c r="A850" s="13"/>
      <c r="B850" s="13"/>
      <c r="C850" s="13"/>
      <c r="D850" s="15"/>
      <c r="E850" s="15"/>
      <c r="F850" s="15"/>
      <c r="G850" s="15"/>
      <c r="H850" s="15"/>
      <c r="I850" s="13"/>
      <c r="J850" s="13"/>
      <c r="K850" s="16"/>
      <c r="L850" s="17"/>
      <c r="M850" s="13"/>
      <c r="N850" s="13"/>
      <c r="O850" s="13"/>
      <c r="P850" s="13"/>
    </row>
    <row r="851" spans="1:16" x14ac:dyDescent="0.25">
      <c r="A851" s="13"/>
      <c r="B851" s="13"/>
      <c r="C851" s="13"/>
      <c r="D851" s="15"/>
      <c r="E851" s="15"/>
      <c r="F851" s="15"/>
      <c r="G851" s="15"/>
      <c r="H851" s="15"/>
      <c r="I851" s="13"/>
      <c r="J851" s="13"/>
      <c r="K851" s="16"/>
      <c r="L851" s="17"/>
      <c r="M851" s="13"/>
      <c r="N851" s="13"/>
      <c r="O851" s="13"/>
      <c r="P851" s="13"/>
    </row>
    <row r="852" spans="1:16" x14ac:dyDescent="0.25">
      <c r="A852" s="13"/>
      <c r="B852" s="13"/>
      <c r="C852" s="13"/>
      <c r="D852" s="15"/>
      <c r="E852" s="15"/>
      <c r="F852" s="15"/>
      <c r="G852" s="15"/>
      <c r="H852" s="15"/>
      <c r="I852" s="13"/>
      <c r="J852" s="13"/>
      <c r="K852" s="16"/>
      <c r="L852" s="17"/>
      <c r="M852" s="13"/>
      <c r="N852" s="13"/>
      <c r="O852" s="13"/>
      <c r="P852" s="13"/>
    </row>
    <row r="853" spans="1:16" x14ac:dyDescent="0.25">
      <c r="A853" s="13"/>
      <c r="B853" s="13"/>
      <c r="C853" s="13"/>
      <c r="D853" s="15"/>
      <c r="E853" s="15"/>
      <c r="F853" s="15"/>
      <c r="G853" s="15"/>
      <c r="H853" s="15"/>
      <c r="I853" s="13"/>
      <c r="J853" s="13"/>
      <c r="K853" s="16"/>
      <c r="L853" s="17"/>
      <c r="M853" s="13"/>
      <c r="N853" s="13"/>
      <c r="O853" s="13"/>
      <c r="P853" s="13"/>
    </row>
    <row r="854" spans="1:16" x14ac:dyDescent="0.25">
      <c r="A854" s="13"/>
      <c r="B854" s="13"/>
      <c r="C854" s="13"/>
      <c r="D854" s="15"/>
      <c r="E854" s="15"/>
      <c r="F854" s="15"/>
      <c r="G854" s="15"/>
      <c r="H854" s="15"/>
      <c r="I854" s="13"/>
      <c r="J854" s="13"/>
      <c r="K854" s="16"/>
      <c r="L854" s="17"/>
      <c r="M854" s="13"/>
      <c r="N854" s="13"/>
      <c r="O854" s="13"/>
      <c r="P854" s="13"/>
    </row>
    <row r="855" spans="1:16" x14ac:dyDescent="0.25">
      <c r="A855" s="13"/>
      <c r="B855" s="13"/>
      <c r="C855" s="13"/>
      <c r="D855" s="15"/>
      <c r="E855" s="15"/>
      <c r="F855" s="15"/>
      <c r="G855" s="15"/>
      <c r="H855" s="15"/>
      <c r="I855" s="13"/>
      <c r="J855" s="13"/>
      <c r="K855" s="16"/>
      <c r="L855" s="17"/>
      <c r="M855" s="13"/>
      <c r="N855" s="13"/>
      <c r="O855" s="13"/>
      <c r="P855" s="13"/>
    </row>
    <row r="856" spans="1:16" x14ac:dyDescent="0.25">
      <c r="A856" s="13"/>
      <c r="B856" s="13"/>
      <c r="C856" s="13"/>
      <c r="D856" s="15"/>
      <c r="E856" s="15"/>
      <c r="F856" s="15"/>
      <c r="G856" s="15"/>
      <c r="H856" s="15"/>
      <c r="I856" s="13"/>
      <c r="J856" s="13"/>
      <c r="K856" s="16"/>
      <c r="L856" s="17"/>
      <c r="M856" s="13"/>
      <c r="N856" s="13"/>
      <c r="O856" s="13"/>
      <c r="P856" s="13"/>
    </row>
    <row r="857" spans="1:16" x14ac:dyDescent="0.25">
      <c r="A857" s="13"/>
      <c r="B857" s="13"/>
      <c r="C857" s="13"/>
      <c r="D857" s="15"/>
      <c r="E857" s="15"/>
      <c r="F857" s="15"/>
      <c r="G857" s="15"/>
      <c r="H857" s="15"/>
      <c r="I857" s="13"/>
      <c r="J857" s="13"/>
      <c r="K857" s="16"/>
      <c r="L857" s="17"/>
      <c r="M857" s="13"/>
      <c r="N857" s="13"/>
      <c r="O857" s="13"/>
      <c r="P857" s="13"/>
    </row>
    <row r="858" spans="1:16" x14ac:dyDescent="0.25">
      <c r="A858" s="13"/>
      <c r="B858" s="13"/>
      <c r="C858" s="13"/>
      <c r="D858" s="15"/>
      <c r="E858" s="15"/>
      <c r="F858" s="15"/>
      <c r="G858" s="15"/>
      <c r="H858" s="15"/>
      <c r="I858" s="13"/>
      <c r="J858" s="13"/>
      <c r="K858" s="16"/>
      <c r="L858" s="17"/>
      <c r="M858" s="13"/>
      <c r="N858" s="13"/>
      <c r="O858" s="13"/>
      <c r="P858" s="13"/>
    </row>
    <row r="859" spans="1:16" x14ac:dyDescent="0.25">
      <c r="A859" s="13"/>
      <c r="B859" s="13"/>
      <c r="C859" s="13"/>
      <c r="D859" s="15"/>
      <c r="E859" s="15"/>
      <c r="F859" s="15"/>
      <c r="G859" s="15"/>
      <c r="H859" s="15"/>
      <c r="I859" s="13"/>
      <c r="J859" s="13"/>
      <c r="K859" s="16"/>
      <c r="L859" s="17"/>
      <c r="M859" s="13"/>
      <c r="N859" s="13"/>
      <c r="O859" s="13"/>
      <c r="P859" s="13"/>
    </row>
    <row r="860" spans="1:16" x14ac:dyDescent="0.25">
      <c r="A860" s="13"/>
      <c r="B860" s="13"/>
      <c r="C860" s="13"/>
      <c r="D860" s="15"/>
      <c r="E860" s="15"/>
      <c r="F860" s="15"/>
      <c r="G860" s="15"/>
      <c r="H860" s="15"/>
      <c r="I860" s="13"/>
      <c r="J860" s="13"/>
      <c r="K860" s="16"/>
      <c r="L860" s="17"/>
      <c r="M860" s="13"/>
      <c r="N860" s="13"/>
      <c r="O860" s="13"/>
      <c r="P860" s="13"/>
    </row>
    <row r="861" spans="1:16" x14ac:dyDescent="0.25">
      <c r="A861" s="13"/>
      <c r="B861" s="13"/>
      <c r="C861" s="13"/>
      <c r="D861" s="15"/>
      <c r="E861" s="15"/>
      <c r="F861" s="15"/>
      <c r="G861" s="15"/>
      <c r="H861" s="15"/>
      <c r="I861" s="13"/>
      <c r="J861" s="13"/>
      <c r="K861" s="16"/>
      <c r="L861" s="17"/>
      <c r="M861" s="13"/>
      <c r="N861" s="13"/>
      <c r="O861" s="13"/>
      <c r="P861" s="13"/>
    </row>
    <row r="862" spans="1:16" x14ac:dyDescent="0.25">
      <c r="A862" s="13"/>
      <c r="B862" s="13"/>
      <c r="C862" s="13"/>
      <c r="D862" s="15"/>
      <c r="E862" s="15"/>
      <c r="F862" s="15"/>
      <c r="G862" s="15"/>
      <c r="H862" s="15"/>
      <c r="I862" s="13"/>
      <c r="J862" s="13"/>
      <c r="K862" s="16"/>
      <c r="L862" s="17"/>
      <c r="M862" s="13"/>
      <c r="N862" s="13"/>
      <c r="O862" s="13"/>
      <c r="P862" s="13"/>
    </row>
    <row r="863" spans="1:16" x14ac:dyDescent="0.25">
      <c r="A863" s="13"/>
      <c r="B863" s="13"/>
      <c r="C863" s="13"/>
      <c r="D863" s="15"/>
      <c r="E863" s="15"/>
      <c r="F863" s="15"/>
      <c r="G863" s="15"/>
      <c r="H863" s="15"/>
      <c r="I863" s="13"/>
      <c r="J863" s="13"/>
      <c r="K863" s="16"/>
      <c r="L863" s="17"/>
      <c r="M863" s="13"/>
      <c r="N863" s="13"/>
      <c r="O863" s="13"/>
      <c r="P863" s="13"/>
    </row>
    <row r="864" spans="1:16" x14ac:dyDescent="0.25">
      <c r="A864" s="13"/>
      <c r="B864" s="13"/>
      <c r="C864" s="13"/>
      <c r="D864" s="15"/>
      <c r="E864" s="15"/>
      <c r="F864" s="15"/>
      <c r="G864" s="15"/>
      <c r="H864" s="15"/>
      <c r="I864" s="13"/>
      <c r="J864" s="13"/>
      <c r="K864" s="16"/>
      <c r="L864" s="17"/>
      <c r="M864" s="13"/>
      <c r="N864" s="13"/>
      <c r="O864" s="13"/>
      <c r="P864" s="13"/>
    </row>
    <row r="865" spans="1:16" x14ac:dyDescent="0.25">
      <c r="A865" s="13"/>
      <c r="B865" s="13"/>
      <c r="C865" s="13"/>
      <c r="D865" s="15"/>
      <c r="E865" s="15"/>
      <c r="F865" s="15"/>
      <c r="G865" s="15"/>
      <c r="H865" s="15"/>
      <c r="I865" s="13"/>
      <c r="J865" s="13"/>
      <c r="K865" s="16"/>
      <c r="L865" s="17"/>
      <c r="M865" s="13"/>
      <c r="N865" s="13"/>
      <c r="O865" s="13"/>
      <c r="P865" s="13"/>
    </row>
    <row r="866" spans="1:16" x14ac:dyDescent="0.25">
      <c r="A866" s="13"/>
      <c r="B866" s="13"/>
      <c r="C866" s="13"/>
      <c r="D866" s="15"/>
      <c r="E866" s="15"/>
      <c r="F866" s="15"/>
      <c r="G866" s="15"/>
      <c r="H866" s="15"/>
      <c r="I866" s="13"/>
      <c r="J866" s="13"/>
      <c r="K866" s="16"/>
      <c r="L866" s="17"/>
      <c r="M866" s="13"/>
      <c r="N866" s="13"/>
      <c r="O866" s="13"/>
      <c r="P866" s="13"/>
    </row>
    <row r="867" spans="1:16" x14ac:dyDescent="0.25">
      <c r="A867" s="13"/>
      <c r="B867" s="13"/>
      <c r="C867" s="13"/>
      <c r="D867" s="15"/>
      <c r="E867" s="15"/>
      <c r="F867" s="15"/>
      <c r="G867" s="15"/>
      <c r="H867" s="15"/>
      <c r="I867" s="13"/>
      <c r="J867" s="13"/>
      <c r="K867" s="16"/>
      <c r="L867" s="17"/>
      <c r="M867" s="13"/>
      <c r="N867" s="13"/>
      <c r="O867" s="13"/>
      <c r="P867" s="13"/>
    </row>
    <row r="868" spans="1:16" x14ac:dyDescent="0.25">
      <c r="A868" s="13"/>
      <c r="B868" s="13"/>
      <c r="C868" s="13"/>
      <c r="D868" s="15"/>
      <c r="E868" s="15"/>
      <c r="F868" s="15"/>
      <c r="G868" s="15"/>
      <c r="H868" s="15"/>
      <c r="I868" s="13"/>
      <c r="J868" s="13"/>
      <c r="K868" s="16"/>
      <c r="L868" s="17"/>
      <c r="M868" s="13"/>
      <c r="N868" s="13"/>
      <c r="O868" s="13"/>
      <c r="P868" s="13"/>
    </row>
    <row r="869" spans="1:16" x14ac:dyDescent="0.25">
      <c r="A869" s="13"/>
      <c r="B869" s="13"/>
      <c r="C869" s="13"/>
      <c r="D869" s="15"/>
      <c r="E869" s="15"/>
      <c r="F869" s="15"/>
      <c r="G869" s="15"/>
      <c r="H869" s="15"/>
      <c r="I869" s="13"/>
      <c r="J869" s="13"/>
      <c r="K869" s="16"/>
      <c r="L869" s="17"/>
      <c r="M869" s="13"/>
      <c r="N869" s="13"/>
      <c r="O869" s="13"/>
      <c r="P869" s="13"/>
    </row>
    <row r="870" spans="1:16" x14ac:dyDescent="0.25">
      <c r="A870" s="13"/>
      <c r="B870" s="13"/>
      <c r="C870" s="13"/>
      <c r="D870" s="15"/>
      <c r="E870" s="15"/>
      <c r="F870" s="15"/>
      <c r="G870" s="15"/>
      <c r="H870" s="15"/>
      <c r="I870" s="13"/>
      <c r="J870" s="13"/>
      <c r="K870" s="16"/>
      <c r="L870" s="17"/>
      <c r="M870" s="13"/>
      <c r="N870" s="13"/>
      <c r="O870" s="13"/>
      <c r="P870" s="13"/>
    </row>
    <row r="871" spans="1:16" x14ac:dyDescent="0.25">
      <c r="A871" s="13"/>
      <c r="B871" s="13"/>
      <c r="C871" s="13"/>
      <c r="D871" s="15"/>
      <c r="E871" s="15"/>
      <c r="F871" s="15"/>
      <c r="G871" s="15"/>
      <c r="H871" s="15"/>
      <c r="I871" s="13"/>
      <c r="J871" s="13"/>
      <c r="K871" s="16"/>
      <c r="L871" s="17"/>
      <c r="M871" s="13"/>
      <c r="N871" s="13"/>
      <c r="O871" s="13"/>
      <c r="P871" s="13"/>
    </row>
    <row r="872" spans="1:16" x14ac:dyDescent="0.25">
      <c r="A872" s="13"/>
      <c r="B872" s="13"/>
      <c r="C872" s="13"/>
      <c r="D872" s="15"/>
      <c r="E872" s="15"/>
      <c r="F872" s="15"/>
      <c r="G872" s="15"/>
      <c r="H872" s="15"/>
      <c r="I872" s="13"/>
      <c r="J872" s="13"/>
      <c r="K872" s="16"/>
      <c r="L872" s="17"/>
      <c r="M872" s="13"/>
      <c r="N872" s="13"/>
      <c r="O872" s="13"/>
      <c r="P872" s="13"/>
    </row>
    <row r="873" spans="1:16" x14ac:dyDescent="0.25">
      <c r="A873" s="13"/>
      <c r="B873" s="13"/>
      <c r="C873" s="13"/>
      <c r="D873" s="15"/>
      <c r="E873" s="15"/>
      <c r="F873" s="15"/>
      <c r="G873" s="15"/>
      <c r="H873" s="15"/>
      <c r="I873" s="13"/>
      <c r="J873" s="13"/>
      <c r="K873" s="16"/>
      <c r="L873" s="17"/>
      <c r="M873" s="13"/>
      <c r="N873" s="13"/>
      <c r="O873" s="13"/>
      <c r="P873" s="13"/>
    </row>
    <row r="874" spans="1:16" x14ac:dyDescent="0.25">
      <c r="A874" s="13"/>
      <c r="B874" s="13"/>
      <c r="C874" s="13"/>
      <c r="D874" s="15"/>
      <c r="E874" s="15"/>
      <c r="F874" s="15"/>
      <c r="G874" s="15"/>
      <c r="H874" s="15"/>
      <c r="I874" s="13"/>
      <c r="J874" s="13"/>
      <c r="K874" s="16"/>
      <c r="L874" s="17"/>
      <c r="M874" s="13"/>
      <c r="N874" s="13"/>
      <c r="O874" s="13"/>
      <c r="P874" s="13"/>
    </row>
    <row r="875" spans="1:16" x14ac:dyDescent="0.25">
      <c r="A875" s="13"/>
      <c r="B875" s="13"/>
      <c r="C875" s="13"/>
      <c r="D875" s="15"/>
      <c r="E875" s="15"/>
      <c r="F875" s="15"/>
      <c r="G875" s="15"/>
      <c r="H875" s="15"/>
      <c r="I875" s="13"/>
      <c r="J875" s="13"/>
      <c r="K875" s="16"/>
      <c r="L875" s="17"/>
      <c r="M875" s="13"/>
      <c r="N875" s="13"/>
      <c r="O875" s="13"/>
      <c r="P875" s="13"/>
    </row>
    <row r="876" spans="1:16" x14ac:dyDescent="0.25">
      <c r="A876" s="13"/>
      <c r="B876" s="13"/>
      <c r="C876" s="13"/>
      <c r="D876" s="15"/>
      <c r="E876" s="15"/>
      <c r="F876" s="15"/>
      <c r="G876" s="15"/>
      <c r="H876" s="15"/>
      <c r="I876" s="13"/>
      <c r="J876" s="13"/>
      <c r="K876" s="16"/>
      <c r="L876" s="17"/>
      <c r="M876" s="13"/>
      <c r="N876" s="13"/>
      <c r="O876" s="13"/>
      <c r="P876" s="13"/>
    </row>
    <row r="877" spans="1:16" x14ac:dyDescent="0.25">
      <c r="A877" s="13"/>
      <c r="B877" s="13"/>
      <c r="C877" s="13"/>
      <c r="D877" s="15"/>
      <c r="E877" s="15"/>
      <c r="F877" s="15"/>
      <c r="G877" s="15"/>
      <c r="H877" s="15"/>
      <c r="I877" s="13"/>
      <c r="J877" s="13"/>
      <c r="K877" s="16"/>
      <c r="L877" s="17"/>
      <c r="M877" s="13"/>
      <c r="N877" s="13"/>
      <c r="O877" s="13"/>
      <c r="P877" s="13"/>
    </row>
    <row r="878" spans="1:16" x14ac:dyDescent="0.25">
      <c r="A878" s="13"/>
      <c r="B878" s="13"/>
      <c r="C878" s="13"/>
      <c r="D878" s="15"/>
      <c r="E878" s="15"/>
      <c r="F878" s="15"/>
      <c r="G878" s="15"/>
      <c r="H878" s="15"/>
      <c r="I878" s="13"/>
      <c r="J878" s="13"/>
      <c r="K878" s="16"/>
      <c r="L878" s="17"/>
      <c r="M878" s="13"/>
      <c r="N878" s="13"/>
      <c r="O878" s="13"/>
      <c r="P878" s="13"/>
    </row>
    <row r="879" spans="1:16" x14ac:dyDescent="0.25">
      <c r="A879" s="13"/>
      <c r="B879" s="13"/>
      <c r="C879" s="13"/>
      <c r="D879" s="15"/>
      <c r="E879" s="15"/>
      <c r="F879" s="15"/>
      <c r="G879" s="15"/>
      <c r="H879" s="15"/>
      <c r="I879" s="13"/>
      <c r="J879" s="13"/>
      <c r="K879" s="16"/>
      <c r="L879" s="17"/>
      <c r="M879" s="13"/>
      <c r="N879" s="13"/>
      <c r="O879" s="13"/>
      <c r="P879" s="13"/>
    </row>
    <row r="880" spans="1:16" x14ac:dyDescent="0.25">
      <c r="A880" s="13"/>
      <c r="B880" s="13"/>
      <c r="C880" s="13"/>
      <c r="D880" s="15"/>
      <c r="E880" s="15"/>
      <c r="F880" s="15"/>
      <c r="G880" s="15"/>
      <c r="H880" s="15"/>
      <c r="I880" s="13"/>
      <c r="J880" s="13"/>
      <c r="K880" s="16"/>
      <c r="L880" s="17"/>
      <c r="M880" s="13"/>
      <c r="N880" s="13"/>
      <c r="O880" s="13"/>
      <c r="P880" s="13"/>
    </row>
    <row r="881" spans="1:16" x14ac:dyDescent="0.25">
      <c r="A881" s="13"/>
      <c r="B881" s="13"/>
      <c r="C881" s="13"/>
      <c r="D881" s="15"/>
      <c r="E881" s="15"/>
      <c r="F881" s="15"/>
      <c r="G881" s="15"/>
      <c r="H881" s="15"/>
      <c r="I881" s="13"/>
      <c r="J881" s="13"/>
      <c r="K881" s="16"/>
      <c r="L881" s="17"/>
      <c r="M881" s="13"/>
      <c r="N881" s="13"/>
      <c r="O881" s="13"/>
      <c r="P881" s="13"/>
    </row>
    <row r="882" spans="1:16" x14ac:dyDescent="0.25">
      <c r="A882" s="13"/>
      <c r="B882" s="13"/>
      <c r="C882" s="13"/>
      <c r="D882" s="15"/>
      <c r="E882" s="15"/>
      <c r="F882" s="15"/>
      <c r="G882" s="15"/>
      <c r="H882" s="15"/>
      <c r="I882" s="13"/>
      <c r="J882" s="13"/>
      <c r="K882" s="16"/>
      <c r="L882" s="17"/>
      <c r="M882" s="13"/>
      <c r="N882" s="13"/>
      <c r="O882" s="13"/>
      <c r="P882" s="13"/>
    </row>
    <row r="883" spans="1:16" x14ac:dyDescent="0.25">
      <c r="A883" s="13"/>
      <c r="B883" s="13"/>
      <c r="C883" s="13"/>
      <c r="D883" s="15"/>
      <c r="E883" s="15"/>
      <c r="F883" s="15"/>
      <c r="G883" s="15"/>
      <c r="H883" s="15"/>
      <c r="I883" s="13"/>
      <c r="J883" s="13"/>
      <c r="K883" s="16"/>
      <c r="L883" s="17"/>
      <c r="M883" s="13"/>
      <c r="N883" s="13"/>
      <c r="O883" s="13"/>
      <c r="P883" s="13"/>
    </row>
    <row r="884" spans="1:16" x14ac:dyDescent="0.25">
      <c r="A884" s="13"/>
      <c r="B884" s="13"/>
      <c r="C884" s="13"/>
      <c r="D884" s="15"/>
      <c r="E884" s="15"/>
      <c r="F884" s="15"/>
      <c r="G884" s="15"/>
      <c r="H884" s="15"/>
      <c r="I884" s="13"/>
      <c r="J884" s="13"/>
      <c r="K884" s="16"/>
      <c r="L884" s="17"/>
      <c r="M884" s="13"/>
      <c r="N884" s="13"/>
      <c r="O884" s="13"/>
      <c r="P884" s="13"/>
    </row>
    <row r="885" spans="1:16" x14ac:dyDescent="0.25">
      <c r="A885" s="13"/>
      <c r="B885" s="13"/>
      <c r="C885" s="13"/>
      <c r="D885" s="15"/>
      <c r="E885" s="15"/>
      <c r="F885" s="15"/>
      <c r="G885" s="15"/>
      <c r="H885" s="15"/>
      <c r="I885" s="13"/>
      <c r="J885" s="13"/>
      <c r="K885" s="16"/>
      <c r="L885" s="17"/>
      <c r="M885" s="13"/>
      <c r="N885" s="13"/>
      <c r="O885" s="13"/>
      <c r="P885" s="13"/>
    </row>
    <row r="886" spans="1:16" x14ac:dyDescent="0.25">
      <c r="A886" s="13"/>
      <c r="B886" s="13"/>
      <c r="C886" s="13"/>
      <c r="D886" s="15"/>
      <c r="E886" s="15"/>
      <c r="F886" s="15"/>
      <c r="G886" s="15"/>
      <c r="H886" s="15"/>
      <c r="I886" s="13"/>
      <c r="J886" s="13"/>
      <c r="K886" s="16"/>
      <c r="L886" s="17"/>
      <c r="M886" s="13"/>
      <c r="N886" s="13"/>
      <c r="O886" s="13"/>
      <c r="P886" s="13"/>
    </row>
    <row r="887" spans="1:16" x14ac:dyDescent="0.25">
      <c r="A887" s="13"/>
      <c r="B887" s="13"/>
      <c r="C887" s="13"/>
      <c r="D887" s="15"/>
      <c r="E887" s="15"/>
      <c r="F887" s="15"/>
      <c r="G887" s="15"/>
      <c r="H887" s="15"/>
      <c r="I887" s="13"/>
      <c r="J887" s="13"/>
      <c r="K887" s="16"/>
      <c r="L887" s="17"/>
      <c r="M887" s="13"/>
      <c r="N887" s="13"/>
      <c r="O887" s="13"/>
      <c r="P887" s="13"/>
    </row>
    <row r="888" spans="1:16" x14ac:dyDescent="0.25">
      <c r="A888" s="13"/>
      <c r="B888" s="13"/>
      <c r="C888" s="13"/>
      <c r="D888" s="15"/>
      <c r="E888" s="15"/>
      <c r="F888" s="15"/>
      <c r="G888" s="15"/>
      <c r="H888" s="15"/>
      <c r="I888" s="13"/>
      <c r="J888" s="13"/>
      <c r="K888" s="16"/>
      <c r="L888" s="17"/>
      <c r="M888" s="13"/>
      <c r="N888" s="13"/>
      <c r="O888" s="13"/>
      <c r="P888" s="13"/>
    </row>
    <row r="889" spans="1:16" x14ac:dyDescent="0.25">
      <c r="A889" s="13"/>
      <c r="B889" s="13"/>
      <c r="C889" s="13"/>
      <c r="D889" s="15"/>
      <c r="E889" s="15"/>
      <c r="F889" s="15"/>
      <c r="G889" s="15"/>
      <c r="H889" s="15"/>
      <c r="I889" s="13"/>
      <c r="J889" s="13"/>
      <c r="K889" s="16"/>
      <c r="L889" s="17"/>
      <c r="M889" s="13"/>
      <c r="N889" s="13"/>
      <c r="O889" s="13"/>
      <c r="P889" s="13"/>
    </row>
    <row r="890" spans="1:16" x14ac:dyDescent="0.25">
      <c r="A890" s="13"/>
      <c r="B890" s="13"/>
      <c r="C890" s="13"/>
      <c r="D890" s="15"/>
      <c r="E890" s="15"/>
      <c r="F890" s="15"/>
      <c r="G890" s="15"/>
      <c r="H890" s="15"/>
      <c r="I890" s="13"/>
      <c r="J890" s="13"/>
      <c r="K890" s="16"/>
      <c r="L890" s="17"/>
      <c r="M890" s="13"/>
      <c r="N890" s="13"/>
      <c r="O890" s="13"/>
      <c r="P890" s="13"/>
    </row>
    <row r="891" spans="1:16" x14ac:dyDescent="0.25">
      <c r="A891" s="13"/>
      <c r="B891" s="13"/>
      <c r="C891" s="13"/>
      <c r="D891" s="15"/>
      <c r="E891" s="15"/>
      <c r="F891" s="15"/>
      <c r="G891" s="15"/>
      <c r="H891" s="15"/>
      <c r="I891" s="13"/>
      <c r="J891" s="13"/>
      <c r="K891" s="16"/>
      <c r="L891" s="17"/>
      <c r="M891" s="13"/>
      <c r="N891" s="13"/>
      <c r="O891" s="13"/>
      <c r="P891" s="13"/>
    </row>
    <row r="892" spans="1:16" x14ac:dyDescent="0.25">
      <c r="A892" s="13"/>
      <c r="B892" s="13"/>
      <c r="C892" s="13"/>
      <c r="D892" s="15"/>
      <c r="E892" s="15"/>
      <c r="F892" s="15"/>
      <c r="G892" s="15"/>
      <c r="H892" s="15"/>
      <c r="I892" s="13"/>
      <c r="J892" s="13"/>
      <c r="K892" s="16"/>
      <c r="L892" s="17"/>
      <c r="M892" s="13"/>
      <c r="N892" s="13"/>
      <c r="O892" s="13"/>
      <c r="P892" s="13"/>
    </row>
    <row r="893" spans="1:16" x14ac:dyDescent="0.25">
      <c r="A893" s="13"/>
      <c r="B893" s="13"/>
      <c r="C893" s="13"/>
      <c r="D893" s="15"/>
      <c r="E893" s="15"/>
      <c r="F893" s="15"/>
      <c r="G893" s="15"/>
      <c r="H893" s="15"/>
      <c r="I893" s="13"/>
      <c r="J893" s="13"/>
      <c r="K893" s="16"/>
      <c r="L893" s="17"/>
      <c r="M893" s="13"/>
      <c r="N893" s="13"/>
      <c r="O893" s="13"/>
      <c r="P893" s="13"/>
    </row>
    <row r="894" spans="1:16" x14ac:dyDescent="0.25">
      <c r="A894" s="13"/>
      <c r="B894" s="13"/>
      <c r="C894" s="13"/>
      <c r="D894" s="15"/>
      <c r="E894" s="15"/>
      <c r="F894" s="15"/>
      <c r="G894" s="15"/>
      <c r="H894" s="15"/>
      <c r="I894" s="13"/>
      <c r="J894" s="13"/>
      <c r="K894" s="16"/>
      <c r="L894" s="17"/>
      <c r="M894" s="13"/>
      <c r="N894" s="13"/>
      <c r="O894" s="13"/>
      <c r="P894" s="13"/>
    </row>
    <row r="895" spans="1:16" x14ac:dyDescent="0.25">
      <c r="A895" s="13"/>
      <c r="B895" s="13"/>
      <c r="C895" s="13"/>
      <c r="D895" s="15"/>
      <c r="E895" s="15"/>
      <c r="F895" s="15"/>
      <c r="G895" s="15"/>
      <c r="H895" s="15"/>
      <c r="I895" s="13"/>
      <c r="J895" s="13"/>
      <c r="K895" s="16"/>
      <c r="L895" s="17"/>
      <c r="M895" s="13"/>
      <c r="N895" s="13"/>
      <c r="O895" s="13"/>
      <c r="P895" s="13"/>
    </row>
    <row r="896" spans="1:16" x14ac:dyDescent="0.25">
      <c r="A896" s="13"/>
      <c r="B896" s="13"/>
      <c r="C896" s="13"/>
      <c r="D896" s="15"/>
      <c r="E896" s="15"/>
      <c r="F896" s="15"/>
      <c r="G896" s="15"/>
      <c r="H896" s="15"/>
      <c r="I896" s="13"/>
      <c r="J896" s="13"/>
      <c r="K896" s="16"/>
      <c r="L896" s="17"/>
      <c r="M896" s="13"/>
      <c r="N896" s="13"/>
      <c r="O896" s="13"/>
      <c r="P896" s="13"/>
    </row>
    <row r="897" spans="1:16" x14ac:dyDescent="0.25">
      <c r="A897" s="13"/>
      <c r="B897" s="13"/>
      <c r="C897" s="13"/>
      <c r="D897" s="15"/>
      <c r="E897" s="15"/>
      <c r="F897" s="15"/>
      <c r="G897" s="15"/>
      <c r="H897" s="15"/>
      <c r="I897" s="13"/>
      <c r="J897" s="13"/>
      <c r="K897" s="16"/>
      <c r="L897" s="17"/>
      <c r="M897" s="13"/>
      <c r="N897" s="13"/>
      <c r="O897" s="13"/>
      <c r="P897" s="13"/>
    </row>
    <row r="898" spans="1:16" x14ac:dyDescent="0.25">
      <c r="A898" s="13"/>
      <c r="B898" s="13"/>
      <c r="C898" s="13"/>
      <c r="D898" s="15"/>
      <c r="E898" s="15"/>
      <c r="F898" s="15"/>
      <c r="G898" s="15"/>
      <c r="H898" s="15"/>
      <c r="I898" s="13"/>
      <c r="J898" s="13"/>
      <c r="K898" s="16"/>
      <c r="L898" s="17"/>
      <c r="M898" s="13"/>
      <c r="N898" s="13"/>
      <c r="O898" s="13"/>
      <c r="P898" s="13"/>
    </row>
    <row r="899" spans="1:16" x14ac:dyDescent="0.25">
      <c r="A899" s="13"/>
      <c r="B899" s="13"/>
      <c r="C899" s="13"/>
      <c r="D899" s="15"/>
      <c r="E899" s="15"/>
      <c r="F899" s="15"/>
      <c r="G899" s="15"/>
      <c r="H899" s="15"/>
      <c r="I899" s="13"/>
      <c r="J899" s="13"/>
      <c r="K899" s="16"/>
      <c r="L899" s="17"/>
      <c r="M899" s="13"/>
      <c r="N899" s="13"/>
      <c r="O899" s="13"/>
      <c r="P899" s="13"/>
    </row>
    <row r="900" spans="1:16" x14ac:dyDescent="0.25">
      <c r="A900" s="13"/>
      <c r="B900" s="13"/>
      <c r="C900" s="13"/>
      <c r="D900" s="15"/>
      <c r="E900" s="15"/>
      <c r="F900" s="15"/>
      <c r="G900" s="15"/>
      <c r="H900" s="15"/>
      <c r="I900" s="13"/>
      <c r="J900" s="13"/>
      <c r="K900" s="16"/>
      <c r="L900" s="17"/>
      <c r="M900" s="13"/>
      <c r="N900" s="13"/>
      <c r="O900" s="13"/>
      <c r="P900" s="13"/>
    </row>
    <row r="901" spans="1:16" x14ac:dyDescent="0.25">
      <c r="A901" s="13"/>
      <c r="B901" s="13"/>
      <c r="C901" s="13"/>
      <c r="D901" s="15"/>
      <c r="E901" s="15"/>
      <c r="F901" s="15"/>
      <c r="G901" s="15"/>
      <c r="H901" s="15"/>
      <c r="I901" s="13"/>
      <c r="J901" s="13"/>
      <c r="K901" s="16"/>
      <c r="L901" s="17"/>
      <c r="M901" s="13"/>
      <c r="N901" s="13"/>
      <c r="O901" s="13"/>
      <c r="P901" s="13"/>
    </row>
    <row r="902" spans="1:16" x14ac:dyDescent="0.25">
      <c r="A902" s="13"/>
      <c r="B902" s="13"/>
      <c r="C902" s="13"/>
      <c r="D902" s="15"/>
      <c r="E902" s="15"/>
      <c r="F902" s="15"/>
      <c r="G902" s="15"/>
      <c r="H902" s="15"/>
      <c r="I902" s="13"/>
      <c r="J902" s="13"/>
      <c r="K902" s="16"/>
      <c r="L902" s="17"/>
      <c r="M902" s="13"/>
      <c r="N902" s="13"/>
      <c r="O902" s="13"/>
      <c r="P902" s="13"/>
    </row>
    <row r="903" spans="1:16" x14ac:dyDescent="0.25">
      <c r="A903" s="13"/>
      <c r="B903" s="13"/>
      <c r="C903" s="13"/>
      <c r="D903" s="15"/>
      <c r="E903" s="15"/>
      <c r="F903" s="15"/>
      <c r="G903" s="15"/>
      <c r="H903" s="15"/>
      <c r="I903" s="13"/>
      <c r="J903" s="13"/>
      <c r="K903" s="16"/>
      <c r="L903" s="17"/>
      <c r="M903" s="13"/>
      <c r="N903" s="13"/>
      <c r="O903" s="13"/>
      <c r="P903" s="13"/>
    </row>
    <row r="904" spans="1:16" x14ac:dyDescent="0.25">
      <c r="A904" s="13"/>
      <c r="B904" s="13"/>
      <c r="C904" s="13"/>
      <c r="D904" s="15"/>
      <c r="E904" s="15"/>
      <c r="F904" s="15"/>
      <c r="G904" s="15"/>
      <c r="H904" s="15"/>
      <c r="I904" s="13"/>
      <c r="J904" s="13"/>
      <c r="K904" s="16"/>
      <c r="L904" s="17"/>
      <c r="M904" s="13"/>
      <c r="N904" s="13"/>
      <c r="O904" s="13"/>
      <c r="P904" s="13"/>
    </row>
    <row r="905" spans="1:16" x14ac:dyDescent="0.25">
      <c r="A905" s="13"/>
      <c r="B905" s="13"/>
      <c r="C905" s="13"/>
      <c r="D905" s="15"/>
      <c r="E905" s="15"/>
      <c r="F905" s="15"/>
      <c r="G905" s="15"/>
      <c r="H905" s="15"/>
      <c r="I905" s="13"/>
      <c r="J905" s="13"/>
      <c r="K905" s="16"/>
      <c r="L905" s="17"/>
      <c r="M905" s="13"/>
      <c r="N905" s="13"/>
      <c r="O905" s="13"/>
      <c r="P905" s="13"/>
    </row>
    <row r="906" spans="1:16" x14ac:dyDescent="0.25">
      <c r="A906" s="13"/>
      <c r="B906" s="13"/>
      <c r="C906" s="13"/>
      <c r="D906" s="15"/>
      <c r="E906" s="15"/>
      <c r="F906" s="15"/>
      <c r="G906" s="15"/>
      <c r="H906" s="15"/>
      <c r="I906" s="13"/>
      <c r="J906" s="13"/>
      <c r="K906" s="16"/>
      <c r="L906" s="17"/>
      <c r="M906" s="13"/>
      <c r="N906" s="13"/>
      <c r="O906" s="13"/>
      <c r="P906" s="13"/>
    </row>
    <row r="907" spans="1:16" x14ac:dyDescent="0.25">
      <c r="A907" s="13"/>
      <c r="B907" s="13"/>
      <c r="C907" s="13"/>
      <c r="D907" s="15"/>
      <c r="E907" s="15"/>
      <c r="F907" s="15"/>
      <c r="G907" s="15"/>
      <c r="H907" s="15"/>
      <c r="I907" s="13"/>
      <c r="J907" s="13"/>
      <c r="K907" s="16"/>
      <c r="L907" s="17"/>
      <c r="M907" s="13"/>
      <c r="N907" s="13"/>
      <c r="O907" s="13"/>
      <c r="P907" s="13"/>
    </row>
    <row r="908" spans="1:16" x14ac:dyDescent="0.25">
      <c r="A908" s="13"/>
      <c r="B908" s="13"/>
      <c r="C908" s="13"/>
      <c r="D908" s="15"/>
      <c r="E908" s="15"/>
      <c r="F908" s="15"/>
      <c r="G908" s="15"/>
      <c r="H908" s="15"/>
      <c r="I908" s="13"/>
      <c r="J908" s="13"/>
      <c r="K908" s="16"/>
      <c r="L908" s="17"/>
      <c r="M908" s="13"/>
      <c r="N908" s="13"/>
      <c r="O908" s="13"/>
      <c r="P908" s="13"/>
    </row>
    <row r="909" spans="1:16" x14ac:dyDescent="0.25">
      <c r="A909" s="13"/>
      <c r="B909" s="13"/>
      <c r="C909" s="13"/>
      <c r="D909" s="15"/>
      <c r="E909" s="15"/>
      <c r="F909" s="15"/>
      <c r="G909" s="15"/>
      <c r="H909" s="15"/>
      <c r="I909" s="13"/>
      <c r="J909" s="13"/>
      <c r="K909" s="16"/>
      <c r="L909" s="17"/>
      <c r="M909" s="13"/>
      <c r="N909" s="13"/>
      <c r="O909" s="13"/>
      <c r="P909" s="13"/>
    </row>
    <row r="910" spans="1:16" x14ac:dyDescent="0.25">
      <c r="A910" s="13"/>
      <c r="B910" s="13"/>
      <c r="C910" s="13"/>
      <c r="D910" s="15"/>
      <c r="E910" s="15"/>
      <c r="F910" s="15"/>
      <c r="G910" s="15"/>
      <c r="H910" s="15"/>
      <c r="I910" s="13"/>
      <c r="J910" s="13"/>
      <c r="K910" s="16"/>
      <c r="L910" s="17"/>
      <c r="M910" s="13"/>
      <c r="N910" s="13"/>
      <c r="O910" s="13"/>
      <c r="P910" s="13"/>
    </row>
    <row r="911" spans="1:16" x14ac:dyDescent="0.25">
      <c r="A911" s="13"/>
      <c r="B911" s="13"/>
      <c r="C911" s="13"/>
      <c r="D911" s="15"/>
      <c r="E911" s="15"/>
      <c r="F911" s="15"/>
      <c r="G911" s="15"/>
      <c r="H911" s="15"/>
      <c r="I911" s="13"/>
      <c r="J911" s="13"/>
      <c r="K911" s="16"/>
      <c r="L911" s="17"/>
      <c r="M911" s="13"/>
      <c r="N911" s="13"/>
      <c r="O911" s="13"/>
      <c r="P911" s="13"/>
    </row>
    <row r="912" spans="1:16" x14ac:dyDescent="0.25">
      <c r="A912" s="13"/>
      <c r="B912" s="13"/>
      <c r="C912" s="13"/>
      <c r="D912" s="15"/>
      <c r="E912" s="15"/>
      <c r="F912" s="15"/>
      <c r="G912" s="15"/>
      <c r="H912" s="15"/>
      <c r="I912" s="13"/>
      <c r="J912" s="13"/>
      <c r="K912" s="16"/>
      <c r="L912" s="17"/>
      <c r="M912" s="13"/>
      <c r="N912" s="13"/>
      <c r="O912" s="13"/>
      <c r="P912" s="13"/>
    </row>
    <row r="913" spans="1:16" x14ac:dyDescent="0.25">
      <c r="A913" s="13"/>
      <c r="B913" s="13"/>
      <c r="C913" s="13"/>
      <c r="D913" s="15"/>
      <c r="E913" s="15"/>
      <c r="F913" s="15"/>
      <c r="G913" s="15"/>
      <c r="H913" s="15"/>
      <c r="I913" s="13"/>
      <c r="J913" s="13"/>
      <c r="K913" s="16"/>
      <c r="L913" s="17"/>
      <c r="M913" s="13"/>
      <c r="N913" s="13"/>
      <c r="O913" s="13"/>
      <c r="P913" s="13"/>
    </row>
    <row r="914" spans="1:16" x14ac:dyDescent="0.25">
      <c r="A914" s="13"/>
      <c r="B914" s="13"/>
      <c r="C914" s="13"/>
      <c r="D914" s="15"/>
      <c r="E914" s="15"/>
      <c r="F914" s="15"/>
      <c r="G914" s="15"/>
      <c r="H914" s="15"/>
      <c r="I914" s="13"/>
      <c r="J914" s="13"/>
      <c r="K914" s="16"/>
      <c r="L914" s="17"/>
      <c r="M914" s="13"/>
      <c r="N914" s="13"/>
      <c r="O914" s="13"/>
      <c r="P914" s="13"/>
    </row>
    <row r="915" spans="1:16" x14ac:dyDescent="0.25">
      <c r="A915" s="13"/>
      <c r="B915" s="13"/>
      <c r="C915" s="13"/>
      <c r="D915" s="15"/>
      <c r="E915" s="15"/>
      <c r="F915" s="15"/>
      <c r="G915" s="15"/>
      <c r="H915" s="15"/>
      <c r="I915" s="13"/>
      <c r="J915" s="13"/>
      <c r="K915" s="16"/>
      <c r="L915" s="17"/>
      <c r="M915" s="13"/>
      <c r="N915" s="13"/>
      <c r="O915" s="13"/>
      <c r="P915" s="13"/>
    </row>
    <row r="916" spans="1:16" x14ac:dyDescent="0.25">
      <c r="A916" s="13"/>
      <c r="B916" s="13"/>
      <c r="C916" s="13"/>
      <c r="D916" s="15"/>
      <c r="E916" s="15"/>
      <c r="F916" s="15"/>
      <c r="G916" s="15"/>
      <c r="H916" s="15"/>
      <c r="I916" s="13"/>
      <c r="J916" s="13"/>
      <c r="K916" s="16"/>
      <c r="L916" s="17"/>
      <c r="M916" s="13"/>
      <c r="N916" s="13"/>
      <c r="O916" s="13"/>
      <c r="P916" s="13"/>
    </row>
    <row r="917" spans="1:16" x14ac:dyDescent="0.25">
      <c r="A917" s="13"/>
      <c r="B917" s="13"/>
      <c r="C917" s="13"/>
      <c r="D917" s="15"/>
      <c r="E917" s="15"/>
      <c r="F917" s="15"/>
      <c r="G917" s="15"/>
      <c r="H917" s="15"/>
      <c r="I917" s="13"/>
      <c r="J917" s="13"/>
      <c r="K917" s="16"/>
      <c r="L917" s="17"/>
      <c r="M917" s="13"/>
      <c r="N917" s="13"/>
      <c r="O917" s="13"/>
      <c r="P917" s="13"/>
    </row>
    <row r="918" spans="1:16" x14ac:dyDescent="0.25">
      <c r="A918" s="13"/>
      <c r="B918" s="13"/>
      <c r="C918" s="13"/>
      <c r="D918" s="15"/>
      <c r="E918" s="15"/>
      <c r="F918" s="15"/>
      <c r="G918" s="15"/>
      <c r="H918" s="15"/>
      <c r="I918" s="13"/>
      <c r="J918" s="13"/>
      <c r="K918" s="16"/>
      <c r="L918" s="17"/>
      <c r="M918" s="13"/>
      <c r="N918" s="13"/>
      <c r="O918" s="13"/>
      <c r="P918" s="13"/>
    </row>
    <row r="919" spans="1:16" x14ac:dyDescent="0.25">
      <c r="A919" s="13"/>
      <c r="B919" s="13"/>
      <c r="C919" s="13"/>
      <c r="D919" s="15"/>
      <c r="E919" s="15"/>
      <c r="F919" s="15"/>
      <c r="G919" s="15"/>
      <c r="H919" s="15"/>
      <c r="I919" s="13"/>
      <c r="J919" s="13"/>
      <c r="K919" s="16"/>
      <c r="L919" s="17"/>
      <c r="M919" s="13"/>
      <c r="N919" s="13"/>
      <c r="O919" s="13"/>
      <c r="P919" s="13"/>
    </row>
    <row r="920" spans="1:16" x14ac:dyDescent="0.25">
      <c r="A920" s="13"/>
      <c r="B920" s="13"/>
      <c r="C920" s="13"/>
      <c r="D920" s="15"/>
      <c r="E920" s="15"/>
      <c r="F920" s="15"/>
      <c r="G920" s="15"/>
      <c r="H920" s="15"/>
      <c r="I920" s="13"/>
      <c r="J920" s="13"/>
      <c r="K920" s="16"/>
      <c r="L920" s="17"/>
      <c r="M920" s="13"/>
      <c r="N920" s="13"/>
      <c r="O920" s="13"/>
      <c r="P920" s="13"/>
    </row>
    <row r="921" spans="1:16" x14ac:dyDescent="0.25">
      <c r="A921" s="13"/>
      <c r="B921" s="13"/>
      <c r="C921" s="13"/>
      <c r="D921" s="15"/>
      <c r="E921" s="15"/>
      <c r="F921" s="15"/>
      <c r="G921" s="15"/>
      <c r="H921" s="15"/>
      <c r="I921" s="13"/>
      <c r="J921" s="13"/>
      <c r="K921" s="16"/>
      <c r="L921" s="17"/>
      <c r="M921" s="13"/>
      <c r="N921" s="13"/>
      <c r="O921" s="13"/>
      <c r="P921" s="13"/>
    </row>
    <row r="922" spans="1:16" x14ac:dyDescent="0.25">
      <c r="A922" s="13"/>
      <c r="B922" s="13"/>
      <c r="C922" s="13"/>
      <c r="D922" s="15"/>
      <c r="E922" s="15"/>
      <c r="F922" s="15"/>
      <c r="G922" s="15"/>
      <c r="H922" s="15"/>
      <c r="I922" s="13"/>
      <c r="J922" s="13"/>
      <c r="K922" s="16"/>
      <c r="L922" s="17"/>
      <c r="M922" s="13"/>
      <c r="N922" s="13"/>
      <c r="O922" s="13"/>
      <c r="P922" s="13"/>
    </row>
    <row r="923" spans="1:16" x14ac:dyDescent="0.25">
      <c r="A923" s="13"/>
      <c r="B923" s="13"/>
      <c r="C923" s="13"/>
      <c r="D923" s="15"/>
      <c r="E923" s="15"/>
      <c r="F923" s="15"/>
      <c r="G923" s="15"/>
      <c r="H923" s="15"/>
      <c r="I923" s="13"/>
      <c r="J923" s="13"/>
      <c r="K923" s="16"/>
      <c r="L923" s="17"/>
      <c r="M923" s="13"/>
      <c r="N923" s="13"/>
      <c r="O923" s="13"/>
      <c r="P923" s="13"/>
    </row>
    <row r="924" spans="1:16" x14ac:dyDescent="0.25">
      <c r="A924" s="13"/>
      <c r="B924" s="13"/>
      <c r="C924" s="13"/>
      <c r="D924" s="15"/>
      <c r="E924" s="15"/>
      <c r="F924" s="15"/>
      <c r="G924" s="15"/>
      <c r="H924" s="15"/>
      <c r="I924" s="13"/>
      <c r="J924" s="13"/>
      <c r="K924" s="16"/>
      <c r="L924" s="17"/>
      <c r="M924" s="13"/>
      <c r="N924" s="13"/>
      <c r="O924" s="13"/>
      <c r="P924" s="13"/>
    </row>
    <row r="925" spans="1:16" x14ac:dyDescent="0.25">
      <c r="A925" s="13"/>
      <c r="B925" s="13"/>
      <c r="C925" s="13"/>
      <c r="D925" s="15"/>
      <c r="E925" s="15"/>
      <c r="F925" s="15"/>
      <c r="G925" s="15"/>
      <c r="H925" s="15"/>
      <c r="I925" s="13"/>
      <c r="J925" s="13"/>
      <c r="K925" s="16"/>
      <c r="L925" s="17"/>
      <c r="M925" s="13"/>
      <c r="N925" s="13"/>
      <c r="O925" s="13"/>
      <c r="P925" s="13"/>
    </row>
    <row r="926" spans="1:16" x14ac:dyDescent="0.25">
      <c r="A926" s="13"/>
      <c r="B926" s="13"/>
      <c r="C926" s="13"/>
      <c r="D926" s="15"/>
      <c r="E926" s="15"/>
      <c r="F926" s="15"/>
      <c r="G926" s="15"/>
      <c r="H926" s="15"/>
      <c r="I926" s="13"/>
      <c r="J926" s="13"/>
      <c r="K926" s="16"/>
      <c r="L926" s="17"/>
      <c r="M926" s="13"/>
      <c r="N926" s="13"/>
      <c r="O926" s="13"/>
      <c r="P926" s="13"/>
    </row>
    <row r="927" spans="1:16" x14ac:dyDescent="0.25">
      <c r="A927" s="13"/>
      <c r="B927" s="13"/>
      <c r="C927" s="13"/>
      <c r="D927" s="15"/>
      <c r="E927" s="15"/>
      <c r="F927" s="15"/>
      <c r="G927" s="15"/>
      <c r="H927" s="15"/>
      <c r="I927" s="13"/>
      <c r="J927" s="13"/>
      <c r="K927" s="16"/>
      <c r="L927" s="17"/>
      <c r="M927" s="13"/>
      <c r="N927" s="13"/>
      <c r="O927" s="13"/>
      <c r="P927" s="13"/>
    </row>
    <row r="928" spans="1:16" x14ac:dyDescent="0.25">
      <c r="A928" s="13"/>
      <c r="B928" s="13"/>
      <c r="C928" s="13"/>
      <c r="D928" s="15"/>
      <c r="E928" s="15"/>
      <c r="F928" s="15"/>
      <c r="G928" s="15"/>
      <c r="H928" s="15"/>
      <c r="I928" s="13"/>
      <c r="J928" s="13"/>
      <c r="K928" s="16"/>
      <c r="L928" s="17"/>
      <c r="M928" s="13"/>
      <c r="N928" s="13"/>
      <c r="O928" s="13"/>
      <c r="P928" s="13"/>
    </row>
    <row r="929" spans="1:16" x14ac:dyDescent="0.25">
      <c r="A929" s="13"/>
      <c r="B929" s="13"/>
      <c r="C929" s="13"/>
      <c r="D929" s="15"/>
      <c r="E929" s="15"/>
      <c r="F929" s="15"/>
      <c r="G929" s="15"/>
      <c r="H929" s="15"/>
      <c r="I929" s="13"/>
      <c r="J929" s="13"/>
      <c r="K929" s="16"/>
      <c r="L929" s="17"/>
      <c r="M929" s="13"/>
      <c r="N929" s="13"/>
      <c r="O929" s="13"/>
      <c r="P929" s="13"/>
    </row>
    <row r="930" spans="1:16" x14ac:dyDescent="0.25">
      <c r="A930" s="13"/>
      <c r="B930" s="13"/>
      <c r="C930" s="13"/>
      <c r="D930" s="15"/>
      <c r="E930" s="15"/>
      <c r="F930" s="15"/>
      <c r="G930" s="15"/>
      <c r="H930" s="15"/>
      <c r="I930" s="13"/>
      <c r="J930" s="13"/>
      <c r="K930" s="16"/>
      <c r="L930" s="17"/>
      <c r="M930" s="13"/>
      <c r="N930" s="13"/>
      <c r="O930" s="13"/>
      <c r="P930" s="13"/>
    </row>
    <row r="931" spans="1:16" x14ac:dyDescent="0.25">
      <c r="A931" s="13"/>
      <c r="B931" s="13"/>
      <c r="C931" s="13"/>
      <c r="D931" s="15"/>
      <c r="E931" s="15"/>
      <c r="F931" s="15"/>
      <c r="G931" s="15"/>
      <c r="H931" s="15"/>
      <c r="I931" s="13"/>
      <c r="J931" s="13"/>
      <c r="K931" s="16"/>
      <c r="L931" s="17"/>
      <c r="M931" s="13"/>
      <c r="N931" s="13"/>
      <c r="O931" s="13"/>
      <c r="P931" s="13"/>
    </row>
    <row r="932" spans="1:16" x14ac:dyDescent="0.25">
      <c r="A932" s="13"/>
      <c r="B932" s="13"/>
      <c r="C932" s="13"/>
      <c r="D932" s="15"/>
      <c r="E932" s="15"/>
      <c r="F932" s="15"/>
      <c r="G932" s="15"/>
      <c r="H932" s="15"/>
      <c r="I932" s="13"/>
      <c r="J932" s="13"/>
      <c r="K932" s="16"/>
      <c r="L932" s="17"/>
      <c r="M932" s="13"/>
      <c r="N932" s="13"/>
      <c r="O932" s="13"/>
      <c r="P932" s="13"/>
    </row>
    <row r="933" spans="1:16" x14ac:dyDescent="0.25">
      <c r="A933" s="13"/>
      <c r="B933" s="13"/>
      <c r="C933" s="13"/>
      <c r="D933" s="15"/>
      <c r="E933" s="15"/>
      <c r="F933" s="15"/>
      <c r="G933" s="15"/>
      <c r="H933" s="15"/>
      <c r="I933" s="13"/>
      <c r="J933" s="13"/>
      <c r="K933" s="16"/>
      <c r="L933" s="17"/>
      <c r="M933" s="13"/>
      <c r="N933" s="13"/>
      <c r="O933" s="13"/>
      <c r="P933" s="13"/>
    </row>
    <row r="934" spans="1:16" x14ac:dyDescent="0.25">
      <c r="A934" s="13"/>
      <c r="B934" s="13"/>
      <c r="C934" s="13"/>
      <c r="D934" s="15"/>
      <c r="E934" s="15"/>
      <c r="F934" s="15"/>
      <c r="G934" s="15"/>
      <c r="H934" s="15"/>
      <c r="I934" s="13"/>
      <c r="J934" s="13"/>
      <c r="K934" s="16"/>
      <c r="L934" s="17"/>
      <c r="M934" s="13"/>
      <c r="N934" s="13"/>
      <c r="O934" s="13"/>
      <c r="P934" s="13"/>
    </row>
    <row r="935" spans="1:16" x14ac:dyDescent="0.25">
      <c r="A935" s="13"/>
      <c r="B935" s="13"/>
      <c r="C935" s="13"/>
      <c r="D935" s="15"/>
      <c r="E935" s="15"/>
      <c r="F935" s="15"/>
      <c r="G935" s="15"/>
      <c r="H935" s="15"/>
      <c r="I935" s="13"/>
      <c r="J935" s="13"/>
      <c r="K935" s="16"/>
      <c r="L935" s="17"/>
      <c r="M935" s="13"/>
      <c r="N935" s="13"/>
      <c r="O935" s="13"/>
      <c r="P935" s="13"/>
    </row>
    <row r="936" spans="1:16" x14ac:dyDescent="0.25">
      <c r="A936" s="13"/>
      <c r="B936" s="13"/>
      <c r="C936" s="13"/>
      <c r="D936" s="15"/>
      <c r="E936" s="15"/>
      <c r="F936" s="15"/>
      <c r="G936" s="15"/>
      <c r="H936" s="15"/>
      <c r="I936" s="13"/>
      <c r="J936" s="13"/>
      <c r="K936" s="16"/>
      <c r="L936" s="17"/>
      <c r="M936" s="13"/>
      <c r="N936" s="13"/>
      <c r="O936" s="13"/>
      <c r="P936" s="13"/>
    </row>
    <row r="937" spans="1:16" x14ac:dyDescent="0.25">
      <c r="A937" s="13"/>
      <c r="B937" s="13"/>
      <c r="C937" s="13"/>
      <c r="D937" s="15"/>
      <c r="E937" s="15"/>
      <c r="F937" s="15"/>
      <c r="G937" s="15"/>
      <c r="H937" s="15"/>
      <c r="I937" s="13"/>
      <c r="J937" s="13"/>
      <c r="K937" s="16"/>
      <c r="L937" s="17"/>
      <c r="M937" s="13"/>
      <c r="N937" s="13"/>
      <c r="O937" s="13"/>
      <c r="P937" s="13"/>
    </row>
    <row r="938" spans="1:16" x14ac:dyDescent="0.25">
      <c r="A938" s="13"/>
      <c r="B938" s="13"/>
      <c r="C938" s="13"/>
      <c r="D938" s="15"/>
      <c r="E938" s="15"/>
      <c r="F938" s="15"/>
      <c r="G938" s="15"/>
      <c r="H938" s="15"/>
      <c r="I938" s="13"/>
      <c r="J938" s="13"/>
      <c r="K938" s="16"/>
      <c r="L938" s="17"/>
      <c r="M938" s="13"/>
      <c r="N938" s="13"/>
      <c r="O938" s="13"/>
      <c r="P938" s="13"/>
    </row>
    <row r="939" spans="1:16" x14ac:dyDescent="0.25">
      <c r="A939" s="13"/>
      <c r="B939" s="13"/>
      <c r="C939" s="13"/>
      <c r="D939" s="15"/>
      <c r="E939" s="15"/>
      <c r="F939" s="15"/>
      <c r="G939" s="15"/>
      <c r="H939" s="15"/>
      <c r="I939" s="13"/>
      <c r="J939" s="13"/>
      <c r="K939" s="16"/>
      <c r="L939" s="17"/>
      <c r="M939" s="13"/>
      <c r="N939" s="13"/>
      <c r="O939" s="13"/>
      <c r="P939" s="13"/>
    </row>
    <row r="940" spans="1:16" x14ac:dyDescent="0.25">
      <c r="A940" s="13"/>
      <c r="B940" s="13"/>
      <c r="C940" s="13"/>
      <c r="D940" s="15"/>
      <c r="E940" s="15"/>
      <c r="F940" s="15"/>
      <c r="G940" s="15"/>
      <c r="H940" s="15"/>
      <c r="I940" s="13"/>
      <c r="J940" s="13"/>
      <c r="K940" s="16"/>
      <c r="L940" s="17"/>
      <c r="M940" s="13"/>
      <c r="N940" s="13"/>
      <c r="O940" s="13"/>
      <c r="P940" s="13"/>
    </row>
    <row r="941" spans="1:16" x14ac:dyDescent="0.25">
      <c r="A941" s="13"/>
      <c r="B941" s="13"/>
      <c r="C941" s="13"/>
      <c r="D941" s="15"/>
      <c r="E941" s="15"/>
      <c r="F941" s="15"/>
      <c r="G941" s="15"/>
      <c r="H941" s="15"/>
      <c r="I941" s="13"/>
      <c r="J941" s="13"/>
      <c r="K941" s="16"/>
      <c r="L941" s="17"/>
      <c r="M941" s="13"/>
      <c r="N941" s="13"/>
      <c r="O941" s="13"/>
      <c r="P941" s="13"/>
    </row>
    <row r="942" spans="1:16" x14ac:dyDescent="0.25">
      <c r="A942" s="13"/>
      <c r="B942" s="13"/>
      <c r="C942" s="13"/>
      <c r="D942" s="15"/>
      <c r="E942" s="15"/>
      <c r="F942" s="15"/>
      <c r="G942" s="15"/>
      <c r="H942" s="15"/>
      <c r="I942" s="13"/>
      <c r="J942" s="13"/>
      <c r="K942" s="16"/>
      <c r="L942" s="17"/>
      <c r="M942" s="13"/>
      <c r="N942" s="13"/>
      <c r="O942" s="13"/>
      <c r="P942" s="13"/>
    </row>
    <row r="943" spans="1:16" x14ac:dyDescent="0.25">
      <c r="A943" s="13"/>
      <c r="B943" s="13"/>
      <c r="C943" s="13"/>
      <c r="D943" s="15"/>
      <c r="E943" s="15"/>
      <c r="F943" s="15"/>
      <c r="G943" s="15"/>
      <c r="H943" s="15"/>
      <c r="I943" s="13"/>
      <c r="J943" s="13"/>
      <c r="K943" s="16"/>
      <c r="L943" s="17"/>
      <c r="M943" s="13"/>
      <c r="N943" s="13"/>
      <c r="O943" s="13"/>
      <c r="P943" s="13"/>
    </row>
    <row r="944" spans="1:16" x14ac:dyDescent="0.25">
      <c r="A944" s="13"/>
      <c r="B944" s="13"/>
      <c r="C944" s="13"/>
      <c r="D944" s="15"/>
      <c r="E944" s="15"/>
      <c r="F944" s="15"/>
      <c r="G944" s="15"/>
      <c r="H944" s="15"/>
      <c r="I944" s="13"/>
      <c r="J944" s="13"/>
      <c r="K944" s="16"/>
      <c r="L944" s="17"/>
      <c r="M944" s="13"/>
      <c r="N944" s="13"/>
      <c r="O944" s="13"/>
      <c r="P944" s="13"/>
    </row>
    <row r="945" spans="1:16" x14ac:dyDescent="0.25">
      <c r="A945" s="13"/>
      <c r="B945" s="13"/>
      <c r="C945" s="13"/>
      <c r="D945" s="15"/>
      <c r="E945" s="15"/>
      <c r="F945" s="15"/>
      <c r="G945" s="15"/>
      <c r="H945" s="15"/>
      <c r="I945" s="13"/>
      <c r="J945" s="13"/>
      <c r="K945" s="16"/>
      <c r="L945" s="17"/>
      <c r="M945" s="13"/>
      <c r="N945" s="13"/>
      <c r="O945" s="13"/>
      <c r="P945" s="13"/>
    </row>
    <row r="946" spans="1:16" x14ac:dyDescent="0.25">
      <c r="A946" s="13"/>
      <c r="B946" s="13"/>
      <c r="C946" s="13"/>
      <c r="D946" s="15"/>
      <c r="E946" s="15"/>
      <c r="F946" s="15"/>
      <c r="G946" s="15"/>
      <c r="H946" s="15"/>
      <c r="I946" s="13"/>
      <c r="J946" s="13"/>
      <c r="K946" s="16"/>
      <c r="L946" s="17"/>
      <c r="M946" s="13"/>
      <c r="N946" s="13"/>
      <c r="O946" s="13"/>
      <c r="P946" s="13"/>
    </row>
    <row r="947" spans="1:16" x14ac:dyDescent="0.25">
      <c r="A947" s="13"/>
      <c r="B947" s="13"/>
      <c r="C947" s="13"/>
      <c r="D947" s="15"/>
      <c r="E947" s="15"/>
      <c r="F947" s="15"/>
      <c r="G947" s="15"/>
      <c r="H947" s="15"/>
      <c r="I947" s="13"/>
      <c r="J947" s="13"/>
      <c r="K947" s="16"/>
      <c r="L947" s="17"/>
      <c r="M947" s="13"/>
      <c r="N947" s="13"/>
      <c r="O947" s="13"/>
      <c r="P947" s="13"/>
    </row>
    <row r="948" spans="1:16" x14ac:dyDescent="0.25">
      <c r="A948" s="13"/>
      <c r="B948" s="13"/>
      <c r="C948" s="13"/>
      <c r="D948" s="15"/>
      <c r="E948" s="15"/>
      <c r="F948" s="15"/>
      <c r="G948" s="15"/>
      <c r="H948" s="15"/>
      <c r="I948" s="13"/>
      <c r="J948" s="13"/>
      <c r="K948" s="16"/>
      <c r="L948" s="17"/>
      <c r="M948" s="13"/>
      <c r="N948" s="13"/>
      <c r="O948" s="13"/>
      <c r="P948" s="13"/>
    </row>
    <row r="949" spans="1:16" x14ac:dyDescent="0.25">
      <c r="A949" s="13"/>
      <c r="B949" s="13"/>
      <c r="C949" s="13"/>
      <c r="D949" s="15"/>
      <c r="E949" s="15"/>
      <c r="F949" s="15"/>
      <c r="G949" s="15"/>
      <c r="H949" s="15"/>
      <c r="I949" s="13"/>
      <c r="J949" s="13"/>
      <c r="K949" s="16"/>
      <c r="L949" s="17"/>
      <c r="M949" s="13"/>
      <c r="N949" s="13"/>
      <c r="O949" s="13"/>
      <c r="P949" s="13"/>
    </row>
    <row r="950" spans="1:16" x14ac:dyDescent="0.25">
      <c r="A950" s="13"/>
      <c r="B950" s="13"/>
      <c r="C950" s="13"/>
      <c r="D950" s="15"/>
      <c r="E950" s="15"/>
      <c r="F950" s="15"/>
      <c r="G950" s="15"/>
      <c r="H950" s="15"/>
      <c r="I950" s="13"/>
      <c r="J950" s="13"/>
      <c r="K950" s="16"/>
      <c r="L950" s="17"/>
      <c r="M950" s="13"/>
      <c r="N950" s="13"/>
      <c r="O950" s="13"/>
      <c r="P950" s="13"/>
    </row>
    <row r="951" spans="1:16" x14ac:dyDescent="0.25">
      <c r="A951" s="13"/>
      <c r="B951" s="13"/>
      <c r="C951" s="13"/>
      <c r="D951" s="15"/>
      <c r="E951" s="15"/>
      <c r="F951" s="15"/>
      <c r="G951" s="15"/>
      <c r="H951" s="15"/>
      <c r="I951" s="13"/>
      <c r="J951" s="13"/>
      <c r="K951" s="16"/>
      <c r="L951" s="17"/>
      <c r="M951" s="13"/>
      <c r="N951" s="13"/>
      <c r="O951" s="13"/>
      <c r="P951" s="13"/>
    </row>
    <row r="952" spans="1:16" x14ac:dyDescent="0.25">
      <c r="A952" s="13"/>
      <c r="B952" s="13"/>
      <c r="C952" s="13"/>
      <c r="D952" s="15"/>
      <c r="E952" s="15"/>
      <c r="F952" s="15"/>
      <c r="G952" s="15"/>
      <c r="H952" s="15"/>
      <c r="I952" s="13"/>
      <c r="J952" s="13"/>
      <c r="K952" s="16"/>
      <c r="L952" s="17"/>
      <c r="M952" s="13"/>
      <c r="N952" s="13"/>
      <c r="O952" s="13"/>
      <c r="P952" s="13"/>
    </row>
    <row r="953" spans="1:16" x14ac:dyDescent="0.25">
      <c r="A953" s="13"/>
      <c r="B953" s="13"/>
      <c r="C953" s="13"/>
      <c r="D953" s="15"/>
      <c r="E953" s="15"/>
      <c r="F953" s="15"/>
      <c r="G953" s="15"/>
      <c r="H953" s="15"/>
      <c r="I953" s="13"/>
      <c r="J953" s="13"/>
      <c r="K953" s="16"/>
      <c r="L953" s="17"/>
      <c r="M953" s="13"/>
      <c r="N953" s="13"/>
      <c r="O953" s="13"/>
      <c r="P953" s="13"/>
    </row>
    <row r="954" spans="1:16" x14ac:dyDescent="0.25">
      <c r="A954" s="13"/>
      <c r="B954" s="13"/>
      <c r="C954" s="13"/>
      <c r="D954" s="15"/>
      <c r="E954" s="15"/>
      <c r="F954" s="15"/>
      <c r="G954" s="15"/>
      <c r="H954" s="15"/>
      <c r="I954" s="13"/>
      <c r="J954" s="13"/>
      <c r="K954" s="16"/>
      <c r="L954" s="17"/>
      <c r="M954" s="13"/>
      <c r="N954" s="13"/>
      <c r="O954" s="13"/>
      <c r="P954" s="13"/>
    </row>
    <row r="955" spans="1:16" x14ac:dyDescent="0.25">
      <c r="A955" s="13"/>
      <c r="B955" s="13"/>
      <c r="C955" s="13"/>
      <c r="D955" s="15"/>
      <c r="E955" s="15"/>
      <c r="F955" s="15"/>
      <c r="G955" s="15"/>
      <c r="H955" s="15"/>
      <c r="I955" s="13"/>
      <c r="J955" s="13"/>
      <c r="K955" s="16"/>
      <c r="L955" s="17"/>
      <c r="M955" s="13"/>
      <c r="N955" s="13"/>
      <c r="O955" s="13"/>
      <c r="P955" s="13"/>
    </row>
    <row r="956" spans="1:16" x14ac:dyDescent="0.25">
      <c r="A956" s="13"/>
      <c r="B956" s="13"/>
      <c r="C956" s="13"/>
      <c r="D956" s="15"/>
      <c r="E956" s="15"/>
      <c r="F956" s="15"/>
      <c r="G956" s="15"/>
      <c r="H956" s="15"/>
      <c r="I956" s="13"/>
      <c r="J956" s="13"/>
      <c r="K956" s="16"/>
      <c r="L956" s="17"/>
      <c r="M956" s="13"/>
      <c r="N956" s="13"/>
      <c r="O956" s="13"/>
      <c r="P956" s="13"/>
    </row>
    <row r="957" spans="1:16" x14ac:dyDescent="0.25">
      <c r="A957" s="13"/>
      <c r="B957" s="13"/>
      <c r="C957" s="13"/>
      <c r="D957" s="15"/>
      <c r="E957" s="15"/>
      <c r="F957" s="15"/>
      <c r="G957" s="15"/>
      <c r="H957" s="15"/>
      <c r="I957" s="13"/>
      <c r="J957" s="13"/>
      <c r="K957" s="16"/>
      <c r="L957" s="17"/>
      <c r="M957" s="13"/>
      <c r="N957" s="13"/>
      <c r="O957" s="13"/>
      <c r="P957" s="13"/>
    </row>
    <row r="958" spans="1:16" x14ac:dyDescent="0.25">
      <c r="A958" s="13"/>
      <c r="B958" s="13"/>
      <c r="C958" s="13"/>
      <c r="D958" s="15"/>
      <c r="E958" s="15"/>
      <c r="F958" s="15"/>
      <c r="G958" s="15"/>
      <c r="H958" s="15"/>
      <c r="I958" s="13"/>
      <c r="J958" s="13"/>
      <c r="K958" s="16"/>
      <c r="L958" s="17"/>
      <c r="M958" s="13"/>
      <c r="N958" s="13"/>
      <c r="O958" s="13"/>
      <c r="P958" s="13"/>
    </row>
    <row r="959" spans="1:16" x14ac:dyDescent="0.25">
      <c r="A959" s="13"/>
      <c r="B959" s="13"/>
      <c r="C959" s="13"/>
      <c r="D959" s="15"/>
      <c r="E959" s="15"/>
      <c r="F959" s="15"/>
      <c r="G959" s="15"/>
      <c r="H959" s="15"/>
      <c r="I959" s="13"/>
      <c r="J959" s="13"/>
      <c r="K959" s="16"/>
      <c r="L959" s="17"/>
      <c r="M959" s="13"/>
      <c r="N959" s="13"/>
      <c r="O959" s="13"/>
      <c r="P959" s="13"/>
    </row>
    <row r="960" spans="1:16" x14ac:dyDescent="0.25">
      <c r="A960" s="13"/>
      <c r="B960" s="13"/>
      <c r="C960" s="13"/>
      <c r="D960" s="15"/>
      <c r="E960" s="15"/>
      <c r="F960" s="15"/>
      <c r="G960" s="15"/>
      <c r="H960" s="15"/>
      <c r="I960" s="13"/>
      <c r="J960" s="13"/>
      <c r="K960" s="16"/>
      <c r="L960" s="17"/>
      <c r="M960" s="13"/>
      <c r="N960" s="13"/>
      <c r="O960" s="13"/>
      <c r="P960" s="13"/>
    </row>
    <row r="961" spans="1:16" x14ac:dyDescent="0.25">
      <c r="A961" s="13"/>
      <c r="B961" s="13"/>
      <c r="C961" s="13"/>
      <c r="D961" s="15"/>
      <c r="E961" s="15"/>
      <c r="F961" s="15"/>
      <c r="G961" s="15"/>
      <c r="H961" s="15"/>
      <c r="I961" s="13"/>
      <c r="J961" s="13"/>
      <c r="K961" s="16"/>
      <c r="L961" s="17"/>
      <c r="M961" s="13"/>
      <c r="N961" s="13"/>
      <c r="O961" s="13"/>
      <c r="P961" s="13"/>
    </row>
    <row r="962" spans="1:16" x14ac:dyDescent="0.25">
      <c r="A962" s="13"/>
      <c r="B962" s="13"/>
      <c r="C962" s="13"/>
      <c r="D962" s="15"/>
      <c r="E962" s="15"/>
      <c r="F962" s="15"/>
      <c r="G962" s="15"/>
      <c r="H962" s="15"/>
      <c r="I962" s="13"/>
      <c r="J962" s="13"/>
      <c r="K962" s="16"/>
      <c r="L962" s="17"/>
      <c r="M962" s="13"/>
      <c r="N962" s="13"/>
      <c r="O962" s="13"/>
      <c r="P962" s="13"/>
    </row>
    <row r="963" spans="1:16" x14ac:dyDescent="0.25">
      <c r="A963" s="13"/>
      <c r="B963" s="13"/>
      <c r="C963" s="13"/>
      <c r="D963" s="15"/>
      <c r="E963" s="15"/>
      <c r="F963" s="15"/>
      <c r="G963" s="15"/>
      <c r="H963" s="15"/>
      <c r="I963" s="13"/>
      <c r="J963" s="13"/>
      <c r="K963" s="16"/>
      <c r="L963" s="17"/>
      <c r="M963" s="13"/>
      <c r="N963" s="13"/>
      <c r="O963" s="13"/>
      <c r="P963" s="13"/>
    </row>
    <row r="964" spans="1:16" x14ac:dyDescent="0.25">
      <c r="A964" s="13"/>
      <c r="B964" s="13"/>
      <c r="C964" s="13"/>
      <c r="D964" s="15"/>
      <c r="E964" s="15"/>
      <c r="F964" s="15"/>
      <c r="G964" s="15"/>
      <c r="H964" s="15"/>
      <c r="I964" s="13"/>
      <c r="J964" s="13"/>
      <c r="K964" s="16"/>
      <c r="L964" s="17"/>
      <c r="M964" s="13"/>
      <c r="N964" s="13"/>
      <c r="O964" s="13"/>
      <c r="P964" s="13"/>
    </row>
    <row r="965" spans="1:16" x14ac:dyDescent="0.25">
      <c r="A965" s="13"/>
      <c r="B965" s="13"/>
      <c r="C965" s="13"/>
      <c r="D965" s="15"/>
      <c r="E965" s="15"/>
      <c r="F965" s="15"/>
      <c r="G965" s="15"/>
      <c r="H965" s="15"/>
      <c r="I965" s="13"/>
      <c r="J965" s="13"/>
      <c r="K965" s="16"/>
      <c r="L965" s="17"/>
      <c r="M965" s="13"/>
      <c r="N965" s="13"/>
      <c r="O965" s="13"/>
      <c r="P965" s="13"/>
    </row>
    <row r="966" spans="1:16" x14ac:dyDescent="0.25">
      <c r="A966" s="13"/>
      <c r="B966" s="13"/>
      <c r="C966" s="13"/>
      <c r="D966" s="15"/>
      <c r="E966" s="15"/>
      <c r="F966" s="15"/>
      <c r="G966" s="15"/>
      <c r="H966" s="15"/>
      <c r="I966" s="13"/>
      <c r="J966" s="13"/>
      <c r="K966" s="16"/>
      <c r="L966" s="17"/>
      <c r="M966" s="13"/>
      <c r="N966" s="13"/>
      <c r="O966" s="13"/>
      <c r="P966" s="13"/>
    </row>
    <row r="967" spans="1:16" x14ac:dyDescent="0.25">
      <c r="A967" s="13"/>
      <c r="B967" s="13"/>
      <c r="C967" s="13"/>
      <c r="D967" s="15"/>
      <c r="E967" s="15"/>
      <c r="F967" s="15"/>
      <c r="G967" s="15"/>
      <c r="H967" s="15"/>
      <c r="I967" s="13"/>
      <c r="J967" s="13"/>
      <c r="K967" s="16"/>
      <c r="L967" s="17"/>
      <c r="M967" s="13"/>
      <c r="N967" s="13"/>
      <c r="O967" s="13"/>
      <c r="P967" s="13"/>
    </row>
    <row r="968" spans="1:16" x14ac:dyDescent="0.25">
      <c r="A968" s="13"/>
      <c r="B968" s="13"/>
      <c r="C968" s="13"/>
      <c r="D968" s="15"/>
      <c r="E968" s="15"/>
      <c r="F968" s="15"/>
      <c r="G968" s="15"/>
      <c r="H968" s="15"/>
      <c r="I968" s="13"/>
      <c r="J968" s="13"/>
      <c r="K968" s="16"/>
      <c r="L968" s="17"/>
      <c r="M968" s="13"/>
      <c r="N968" s="13"/>
      <c r="O968" s="13"/>
      <c r="P968" s="13"/>
    </row>
    <row r="969" spans="1:16" x14ac:dyDescent="0.25">
      <c r="A969" s="13"/>
      <c r="B969" s="13"/>
      <c r="C969" s="13"/>
      <c r="D969" s="15"/>
      <c r="E969" s="15"/>
      <c r="F969" s="15"/>
      <c r="G969" s="15"/>
      <c r="H969" s="15"/>
      <c r="I969" s="13"/>
      <c r="J969" s="13"/>
      <c r="K969" s="16"/>
      <c r="L969" s="17"/>
      <c r="M969" s="13"/>
      <c r="N969" s="13"/>
      <c r="O969" s="13"/>
      <c r="P969" s="13"/>
    </row>
    <row r="970" spans="1:16" x14ac:dyDescent="0.25">
      <c r="A970" s="13"/>
      <c r="B970" s="13"/>
      <c r="C970" s="13"/>
      <c r="D970" s="15"/>
      <c r="E970" s="15"/>
      <c r="F970" s="15"/>
      <c r="G970" s="15"/>
      <c r="H970" s="15"/>
      <c r="I970" s="13"/>
      <c r="J970" s="13"/>
      <c r="K970" s="16"/>
      <c r="L970" s="17"/>
      <c r="M970" s="13"/>
      <c r="N970" s="13"/>
      <c r="O970" s="13"/>
      <c r="P970" s="13"/>
    </row>
    <row r="971" spans="1:16" x14ac:dyDescent="0.25">
      <c r="A971" s="13"/>
      <c r="B971" s="13"/>
      <c r="C971" s="13"/>
      <c r="D971" s="15"/>
      <c r="E971" s="15"/>
      <c r="F971" s="15"/>
      <c r="G971" s="15"/>
      <c r="H971" s="15"/>
      <c r="I971" s="13"/>
      <c r="J971" s="13"/>
      <c r="K971" s="16"/>
      <c r="L971" s="17"/>
      <c r="M971" s="13"/>
      <c r="N971" s="13"/>
      <c r="O971" s="13"/>
      <c r="P971" s="13"/>
    </row>
    <row r="972" spans="1:16" x14ac:dyDescent="0.25">
      <c r="A972" s="13"/>
      <c r="B972" s="13"/>
      <c r="C972" s="13"/>
      <c r="D972" s="15"/>
      <c r="E972" s="15"/>
      <c r="F972" s="15"/>
      <c r="G972" s="15"/>
      <c r="H972" s="15"/>
      <c r="I972" s="13"/>
      <c r="J972" s="13"/>
      <c r="K972" s="16"/>
      <c r="L972" s="17"/>
      <c r="M972" s="13"/>
      <c r="N972" s="13"/>
      <c r="O972" s="13"/>
      <c r="P972" s="13"/>
    </row>
    <row r="973" spans="1:16" x14ac:dyDescent="0.25">
      <c r="A973" s="13"/>
      <c r="B973" s="13"/>
      <c r="C973" s="13"/>
      <c r="D973" s="15"/>
      <c r="E973" s="15"/>
      <c r="F973" s="15"/>
      <c r="G973" s="15"/>
      <c r="H973" s="15"/>
      <c r="I973" s="13"/>
      <c r="J973" s="13"/>
      <c r="K973" s="16"/>
      <c r="L973" s="17"/>
      <c r="M973" s="13"/>
      <c r="N973" s="13"/>
      <c r="O973" s="13"/>
      <c r="P973" s="13"/>
    </row>
    <row r="974" spans="1:16" x14ac:dyDescent="0.25">
      <c r="A974" s="13"/>
      <c r="B974" s="13"/>
      <c r="C974" s="13"/>
      <c r="D974" s="15"/>
      <c r="E974" s="15"/>
      <c r="F974" s="15"/>
      <c r="G974" s="15"/>
      <c r="H974" s="15"/>
      <c r="I974" s="13"/>
      <c r="J974" s="13"/>
      <c r="K974" s="16"/>
      <c r="L974" s="17"/>
      <c r="M974" s="13"/>
      <c r="N974" s="13"/>
      <c r="O974" s="13"/>
      <c r="P974" s="13"/>
    </row>
    <row r="975" spans="1:16" x14ac:dyDescent="0.25">
      <c r="A975" s="13"/>
      <c r="B975" s="13"/>
      <c r="C975" s="13"/>
      <c r="D975" s="15"/>
      <c r="E975" s="15"/>
      <c r="F975" s="15"/>
      <c r="G975" s="15"/>
      <c r="H975" s="15"/>
      <c r="I975" s="13"/>
      <c r="J975" s="13"/>
      <c r="K975" s="16"/>
      <c r="L975" s="17"/>
      <c r="M975" s="13"/>
      <c r="N975" s="13"/>
      <c r="O975" s="13"/>
      <c r="P975" s="13"/>
    </row>
    <row r="976" spans="1:16" x14ac:dyDescent="0.25">
      <c r="A976" s="13"/>
      <c r="B976" s="13"/>
      <c r="C976" s="13"/>
      <c r="D976" s="15"/>
      <c r="E976" s="15"/>
      <c r="F976" s="15"/>
      <c r="G976" s="15"/>
      <c r="H976" s="15"/>
      <c r="I976" s="13"/>
      <c r="J976" s="13"/>
      <c r="K976" s="16"/>
      <c r="L976" s="17"/>
      <c r="M976" s="13"/>
      <c r="N976" s="13"/>
      <c r="O976" s="13"/>
      <c r="P976" s="13"/>
    </row>
    <row r="977" spans="1:16" x14ac:dyDescent="0.25">
      <c r="A977" s="13"/>
      <c r="B977" s="13"/>
      <c r="C977" s="13"/>
      <c r="D977" s="15"/>
      <c r="E977" s="15"/>
      <c r="F977" s="15"/>
      <c r="G977" s="15"/>
      <c r="H977" s="15"/>
      <c r="I977" s="13"/>
      <c r="J977" s="13"/>
      <c r="K977" s="16"/>
      <c r="L977" s="17"/>
      <c r="M977" s="13"/>
      <c r="N977" s="13"/>
      <c r="O977" s="13"/>
      <c r="P977" s="13"/>
    </row>
    <row r="978" spans="1:16" x14ac:dyDescent="0.25">
      <c r="A978" s="13"/>
      <c r="B978" s="13"/>
      <c r="C978" s="13"/>
      <c r="D978" s="15"/>
      <c r="E978" s="15"/>
      <c r="F978" s="15"/>
      <c r="G978" s="15"/>
      <c r="H978" s="15"/>
      <c r="I978" s="13"/>
      <c r="J978" s="13"/>
      <c r="K978" s="16"/>
      <c r="L978" s="17"/>
      <c r="M978" s="13"/>
      <c r="N978" s="13"/>
      <c r="O978" s="13"/>
      <c r="P978" s="13"/>
    </row>
    <row r="979" spans="1:16" x14ac:dyDescent="0.25">
      <c r="A979" s="13"/>
      <c r="B979" s="13"/>
      <c r="C979" s="13"/>
      <c r="D979" s="15"/>
      <c r="E979" s="15"/>
      <c r="F979" s="15"/>
      <c r="G979" s="15"/>
      <c r="H979" s="15"/>
      <c r="I979" s="13"/>
      <c r="J979" s="13"/>
      <c r="K979" s="16"/>
      <c r="L979" s="17"/>
      <c r="M979" s="13"/>
      <c r="N979" s="13"/>
      <c r="O979" s="13"/>
      <c r="P979" s="13"/>
    </row>
    <row r="980" spans="1:16" x14ac:dyDescent="0.25">
      <c r="A980" s="13"/>
      <c r="B980" s="13"/>
      <c r="C980" s="13"/>
      <c r="D980" s="15"/>
      <c r="E980" s="15"/>
      <c r="F980" s="15"/>
      <c r="G980" s="15"/>
      <c r="H980" s="15"/>
      <c r="I980" s="13"/>
      <c r="J980" s="13"/>
      <c r="K980" s="16"/>
      <c r="L980" s="17"/>
      <c r="M980" s="13"/>
      <c r="N980" s="13"/>
      <c r="O980" s="13"/>
      <c r="P980" s="13"/>
    </row>
    <row r="981" spans="1:16" x14ac:dyDescent="0.25">
      <c r="A981" s="13"/>
      <c r="B981" s="13"/>
      <c r="C981" s="13"/>
      <c r="D981" s="15"/>
      <c r="E981" s="15"/>
      <c r="F981" s="15"/>
      <c r="G981" s="15"/>
      <c r="H981" s="15"/>
      <c r="I981" s="13"/>
      <c r="J981" s="13"/>
      <c r="K981" s="16"/>
      <c r="L981" s="17"/>
      <c r="M981" s="13"/>
      <c r="N981" s="13"/>
      <c r="O981" s="13"/>
      <c r="P981" s="13"/>
    </row>
    <row r="982" spans="1:16" x14ac:dyDescent="0.25">
      <c r="A982" s="13"/>
      <c r="B982" s="13"/>
      <c r="C982" s="13"/>
      <c r="D982" s="15"/>
      <c r="E982" s="15"/>
      <c r="F982" s="15"/>
      <c r="G982" s="15"/>
      <c r="H982" s="15"/>
      <c r="I982" s="13"/>
      <c r="J982" s="13"/>
      <c r="K982" s="16"/>
      <c r="L982" s="17"/>
      <c r="M982" s="13"/>
      <c r="N982" s="13"/>
      <c r="O982" s="13"/>
      <c r="P982" s="13"/>
    </row>
    <row r="983" spans="1:16" x14ac:dyDescent="0.25">
      <c r="A983" s="13"/>
      <c r="B983" s="13"/>
      <c r="C983" s="13"/>
      <c r="D983" s="15"/>
      <c r="E983" s="15"/>
      <c r="F983" s="15"/>
      <c r="G983" s="15"/>
      <c r="H983" s="15"/>
      <c r="I983" s="13"/>
      <c r="J983" s="13"/>
      <c r="K983" s="16"/>
      <c r="L983" s="17"/>
      <c r="M983" s="13"/>
      <c r="N983" s="13"/>
      <c r="O983" s="13"/>
      <c r="P983" s="13"/>
    </row>
    <row r="984" spans="1:16" x14ac:dyDescent="0.25">
      <c r="A984" s="13"/>
      <c r="B984" s="13"/>
      <c r="C984" s="13"/>
      <c r="D984" s="15"/>
      <c r="E984" s="15"/>
      <c r="F984" s="15"/>
      <c r="G984" s="15"/>
      <c r="H984" s="15"/>
      <c r="I984" s="13"/>
      <c r="J984" s="13"/>
      <c r="K984" s="16"/>
      <c r="L984" s="17"/>
      <c r="M984" s="13"/>
      <c r="N984" s="13"/>
      <c r="O984" s="13"/>
      <c r="P984" s="13"/>
    </row>
    <row r="985" spans="1:16" x14ac:dyDescent="0.25">
      <c r="A985" s="13"/>
      <c r="B985" s="13"/>
      <c r="C985" s="13"/>
      <c r="D985" s="15"/>
      <c r="E985" s="15"/>
      <c r="F985" s="15"/>
      <c r="G985" s="15"/>
      <c r="H985" s="15"/>
      <c r="I985" s="13"/>
      <c r="J985" s="13"/>
      <c r="K985" s="16"/>
      <c r="L985" s="17"/>
      <c r="M985" s="13"/>
      <c r="N985" s="13"/>
      <c r="O985" s="13"/>
      <c r="P985" s="13"/>
    </row>
    <row r="986" spans="1:16" x14ac:dyDescent="0.25">
      <c r="A986" s="13"/>
      <c r="B986" s="13"/>
      <c r="C986" s="13"/>
      <c r="D986" s="15"/>
      <c r="E986" s="15"/>
      <c r="F986" s="15"/>
      <c r="G986" s="15"/>
      <c r="H986" s="15"/>
      <c r="I986" s="13"/>
      <c r="J986" s="13"/>
      <c r="K986" s="16"/>
      <c r="L986" s="17"/>
      <c r="M986" s="13"/>
      <c r="N986" s="13"/>
      <c r="O986" s="13"/>
      <c r="P986" s="13"/>
    </row>
    <row r="987" spans="1:16" x14ac:dyDescent="0.25">
      <c r="A987" s="13"/>
      <c r="B987" s="13"/>
      <c r="C987" s="13"/>
      <c r="D987" s="15"/>
      <c r="E987" s="15"/>
      <c r="F987" s="15"/>
      <c r="G987" s="15"/>
      <c r="H987" s="15"/>
      <c r="I987" s="13"/>
      <c r="J987" s="13"/>
      <c r="K987" s="16"/>
      <c r="L987" s="17"/>
      <c r="M987" s="13"/>
      <c r="N987" s="13"/>
      <c r="O987" s="13"/>
      <c r="P987" s="13"/>
    </row>
    <row r="988" spans="1:16" x14ac:dyDescent="0.25">
      <c r="A988" s="13"/>
      <c r="B988" s="13"/>
      <c r="C988" s="13"/>
      <c r="D988" s="15"/>
      <c r="E988" s="15"/>
      <c r="F988" s="15"/>
      <c r="G988" s="15"/>
      <c r="H988" s="15"/>
      <c r="I988" s="13"/>
      <c r="J988" s="13"/>
      <c r="K988" s="16"/>
      <c r="L988" s="17"/>
      <c r="M988" s="13"/>
      <c r="N988" s="13"/>
      <c r="O988" s="13"/>
      <c r="P988" s="13"/>
    </row>
    <row r="989" spans="1:16" x14ac:dyDescent="0.25">
      <c r="A989" s="13"/>
      <c r="B989" s="13"/>
      <c r="C989" s="13"/>
      <c r="D989" s="15"/>
      <c r="E989" s="15"/>
      <c r="F989" s="15"/>
      <c r="G989" s="15"/>
      <c r="H989" s="15"/>
      <c r="I989" s="13"/>
      <c r="J989" s="13"/>
      <c r="K989" s="16"/>
      <c r="L989" s="17"/>
      <c r="M989" s="13"/>
      <c r="N989" s="13"/>
      <c r="O989" s="13"/>
      <c r="P989" s="13"/>
    </row>
    <row r="990" spans="1:16" x14ac:dyDescent="0.25">
      <c r="A990" s="13"/>
      <c r="B990" s="13"/>
      <c r="C990" s="13"/>
      <c r="D990" s="15"/>
      <c r="E990" s="15"/>
      <c r="F990" s="15"/>
      <c r="G990" s="15"/>
      <c r="H990" s="15"/>
      <c r="I990" s="13"/>
      <c r="J990" s="13"/>
      <c r="K990" s="16"/>
      <c r="L990" s="17"/>
      <c r="M990" s="13"/>
      <c r="N990" s="13"/>
      <c r="O990" s="13"/>
      <c r="P990" s="13"/>
    </row>
    <row r="991" spans="1:16" x14ac:dyDescent="0.25">
      <c r="A991" s="13"/>
      <c r="B991" s="13"/>
      <c r="C991" s="13"/>
      <c r="D991" s="15"/>
      <c r="E991" s="15"/>
      <c r="F991" s="15"/>
      <c r="G991" s="15"/>
      <c r="H991" s="15"/>
      <c r="I991" s="13"/>
      <c r="J991" s="13"/>
      <c r="K991" s="16"/>
      <c r="L991" s="17"/>
      <c r="M991" s="13"/>
      <c r="N991" s="13"/>
      <c r="O991" s="13"/>
      <c r="P991" s="13"/>
    </row>
    <row r="992" spans="1:16" x14ac:dyDescent="0.25">
      <c r="A992" s="13"/>
      <c r="B992" s="13"/>
      <c r="C992" s="13"/>
      <c r="D992" s="15"/>
      <c r="E992" s="15"/>
      <c r="F992" s="15"/>
      <c r="G992" s="15"/>
      <c r="H992" s="15"/>
      <c r="I992" s="13"/>
      <c r="J992" s="13"/>
      <c r="K992" s="16"/>
      <c r="L992" s="17"/>
      <c r="M992" s="13"/>
      <c r="N992" s="13"/>
      <c r="O992" s="13"/>
      <c r="P992" s="13"/>
    </row>
    <row r="993" spans="1:16" x14ac:dyDescent="0.25">
      <c r="A993" s="13"/>
      <c r="B993" s="13"/>
      <c r="C993" s="13"/>
      <c r="D993" s="15"/>
      <c r="E993" s="15"/>
      <c r="F993" s="15"/>
      <c r="G993" s="15"/>
      <c r="H993" s="15"/>
      <c r="I993" s="13"/>
      <c r="J993" s="13"/>
      <c r="K993" s="16"/>
      <c r="L993" s="17"/>
      <c r="M993" s="13"/>
      <c r="N993" s="13"/>
      <c r="O993" s="13"/>
      <c r="P993" s="13"/>
    </row>
    <row r="994" spans="1:16" x14ac:dyDescent="0.25">
      <c r="A994" s="13"/>
      <c r="B994" s="13"/>
      <c r="C994" s="13"/>
      <c r="D994" s="15"/>
      <c r="E994" s="15"/>
      <c r="F994" s="15"/>
      <c r="G994" s="15"/>
      <c r="H994" s="15"/>
      <c r="I994" s="13"/>
      <c r="J994" s="13"/>
      <c r="K994" s="16"/>
      <c r="L994" s="17"/>
      <c r="M994" s="13"/>
      <c r="N994" s="13"/>
      <c r="O994" s="13"/>
      <c r="P994" s="13"/>
    </row>
    <row r="995" spans="1:16" x14ac:dyDescent="0.25">
      <c r="A995" s="13"/>
      <c r="B995" s="13"/>
      <c r="C995" s="13"/>
      <c r="D995" s="15"/>
      <c r="E995" s="15"/>
      <c r="F995" s="15"/>
      <c r="G995" s="15"/>
      <c r="H995" s="15"/>
      <c r="I995" s="13"/>
      <c r="J995" s="13"/>
      <c r="K995" s="16"/>
      <c r="L995" s="17"/>
      <c r="M995" s="13"/>
      <c r="N995" s="13"/>
      <c r="O995" s="13"/>
      <c r="P995" s="13"/>
    </row>
    <row r="996" spans="1:16" x14ac:dyDescent="0.25">
      <c r="A996" s="13"/>
      <c r="B996" s="13"/>
      <c r="C996" s="13"/>
      <c r="D996" s="15"/>
      <c r="E996" s="15"/>
      <c r="F996" s="15"/>
      <c r="G996" s="15"/>
      <c r="H996" s="15"/>
      <c r="I996" s="13"/>
      <c r="J996" s="13"/>
      <c r="K996" s="16"/>
      <c r="L996" s="17"/>
      <c r="M996" s="13"/>
      <c r="N996" s="13"/>
      <c r="O996" s="13"/>
      <c r="P996" s="13"/>
    </row>
    <row r="997" spans="1:16" x14ac:dyDescent="0.25">
      <c r="A997" s="13"/>
      <c r="B997" s="13"/>
      <c r="C997" s="13"/>
      <c r="D997" s="15"/>
      <c r="E997" s="15"/>
      <c r="F997" s="15"/>
      <c r="G997" s="15"/>
      <c r="H997" s="15"/>
      <c r="I997" s="13"/>
      <c r="J997" s="13"/>
      <c r="K997" s="16"/>
      <c r="L997" s="17"/>
      <c r="M997" s="13"/>
      <c r="N997" s="13"/>
      <c r="O997" s="13"/>
      <c r="P997" s="13"/>
    </row>
    <row r="998" spans="1:16" x14ac:dyDescent="0.25">
      <c r="A998" s="13"/>
      <c r="B998" s="13"/>
      <c r="C998" s="13"/>
      <c r="D998" s="15"/>
      <c r="E998" s="15"/>
      <c r="F998" s="15"/>
      <c r="G998" s="15"/>
      <c r="H998" s="15"/>
      <c r="I998" s="13"/>
      <c r="J998" s="13"/>
      <c r="K998" s="16"/>
      <c r="L998" s="17"/>
      <c r="M998" s="13"/>
      <c r="N998" s="13"/>
      <c r="O998" s="13"/>
      <c r="P998" s="13"/>
    </row>
    <row r="999" spans="1:16" x14ac:dyDescent="0.25">
      <c r="A999" s="13"/>
      <c r="B999" s="13"/>
      <c r="C999" s="13"/>
      <c r="D999" s="15"/>
      <c r="E999" s="15"/>
      <c r="F999" s="15"/>
      <c r="G999" s="15"/>
      <c r="H999" s="15"/>
      <c r="I999" s="13"/>
      <c r="J999" s="13"/>
      <c r="K999" s="16"/>
      <c r="L999" s="17"/>
      <c r="M999" s="13"/>
      <c r="N999" s="13"/>
      <c r="O999" s="13"/>
      <c r="P999" s="13"/>
    </row>
    <row r="1000" spans="1:16" x14ac:dyDescent="0.25">
      <c r="A1000" s="13"/>
      <c r="B1000" s="13"/>
      <c r="C1000" s="13"/>
      <c r="D1000" s="15"/>
      <c r="E1000" s="15"/>
      <c r="F1000" s="15"/>
      <c r="G1000" s="15"/>
      <c r="H1000" s="15"/>
      <c r="I1000" s="13"/>
      <c r="J1000" s="13"/>
      <c r="K1000" s="16"/>
      <c r="L1000" s="17"/>
      <c r="M1000" s="13"/>
      <c r="N1000" s="13"/>
      <c r="O1000" s="13"/>
      <c r="P1000" s="13"/>
    </row>
    <row r="1001" spans="1:16" x14ac:dyDescent="0.25">
      <c r="A1001" s="13"/>
      <c r="B1001" s="13"/>
      <c r="C1001" s="13"/>
      <c r="D1001" s="15"/>
      <c r="E1001" s="15"/>
      <c r="F1001" s="15"/>
      <c r="G1001" s="15"/>
      <c r="H1001" s="15"/>
      <c r="I1001" s="13"/>
      <c r="J1001" s="13"/>
      <c r="K1001" s="16"/>
      <c r="L1001" s="17"/>
      <c r="M1001" s="13"/>
      <c r="N1001" s="13"/>
      <c r="O1001" s="13"/>
      <c r="P1001" s="13"/>
    </row>
    <row r="1002" spans="1:16" x14ac:dyDescent="0.25">
      <c r="A1002" s="13"/>
      <c r="B1002" s="13"/>
      <c r="C1002" s="13"/>
      <c r="D1002" s="15"/>
      <c r="E1002" s="15"/>
      <c r="F1002" s="15"/>
      <c r="G1002" s="15"/>
      <c r="H1002" s="15"/>
      <c r="I1002" s="13"/>
      <c r="J1002" s="13"/>
      <c r="K1002" s="16"/>
      <c r="L1002" s="17"/>
      <c r="M1002" s="13"/>
      <c r="N1002" s="13"/>
      <c r="O1002" s="13"/>
      <c r="P1002" s="13"/>
    </row>
    <row r="1003" spans="1:16" x14ac:dyDescent="0.25">
      <c r="A1003" s="13"/>
      <c r="B1003" s="13"/>
      <c r="C1003" s="13"/>
      <c r="D1003" s="15"/>
      <c r="E1003" s="15"/>
      <c r="F1003" s="15"/>
      <c r="G1003" s="15"/>
      <c r="H1003" s="15"/>
      <c r="I1003" s="13"/>
      <c r="J1003" s="13"/>
      <c r="K1003" s="16"/>
      <c r="L1003" s="17"/>
      <c r="M1003" s="13"/>
      <c r="N1003" s="13"/>
      <c r="O1003" s="13"/>
      <c r="P1003" s="13"/>
    </row>
    <row r="1004" spans="1:16" x14ac:dyDescent="0.25">
      <c r="A1004" s="13"/>
      <c r="B1004" s="13"/>
      <c r="C1004" s="13"/>
      <c r="D1004" s="15"/>
      <c r="E1004" s="15"/>
      <c r="F1004" s="15"/>
      <c r="G1004" s="15"/>
      <c r="H1004" s="15"/>
      <c r="I1004" s="13"/>
      <c r="J1004" s="13"/>
      <c r="K1004" s="16"/>
      <c r="L1004" s="17"/>
      <c r="M1004" s="13"/>
      <c r="N1004" s="13"/>
      <c r="O1004" s="13"/>
      <c r="P1004" s="13"/>
    </row>
    <row r="1005" spans="1:16" x14ac:dyDescent="0.25">
      <c r="A1005" s="13"/>
      <c r="B1005" s="13"/>
      <c r="C1005" s="13"/>
      <c r="D1005" s="15"/>
      <c r="E1005" s="15"/>
      <c r="F1005" s="15"/>
      <c r="G1005" s="15"/>
      <c r="H1005" s="15"/>
      <c r="I1005" s="13"/>
      <c r="J1005" s="13"/>
      <c r="K1005" s="16"/>
      <c r="L1005" s="17"/>
      <c r="M1005" s="13"/>
      <c r="N1005" s="13"/>
      <c r="O1005" s="13"/>
      <c r="P1005" s="13"/>
    </row>
    <row r="1006" spans="1:16" x14ac:dyDescent="0.25">
      <c r="A1006" s="13"/>
      <c r="B1006" s="13"/>
      <c r="C1006" s="13"/>
      <c r="D1006" s="15"/>
      <c r="E1006" s="15"/>
      <c r="F1006" s="15"/>
      <c r="G1006" s="15"/>
      <c r="H1006" s="15"/>
      <c r="I1006" s="13"/>
      <c r="J1006" s="13"/>
      <c r="K1006" s="16"/>
      <c r="L1006" s="17"/>
      <c r="M1006" s="13"/>
      <c r="N1006" s="13"/>
      <c r="O1006" s="13"/>
      <c r="P1006" s="13"/>
    </row>
    <row r="1007" spans="1:16" x14ac:dyDescent="0.25">
      <c r="A1007" s="13"/>
      <c r="B1007" s="13"/>
      <c r="C1007" s="13"/>
      <c r="D1007" s="15"/>
      <c r="E1007" s="15"/>
      <c r="F1007" s="15"/>
      <c r="G1007" s="15"/>
      <c r="H1007" s="15"/>
      <c r="I1007" s="13"/>
      <c r="J1007" s="13"/>
      <c r="K1007" s="16"/>
      <c r="L1007" s="17"/>
      <c r="M1007" s="13"/>
      <c r="N1007" s="13"/>
      <c r="O1007" s="13"/>
      <c r="P1007" s="13"/>
    </row>
    <row r="1008" spans="1:16" x14ac:dyDescent="0.25">
      <c r="A1008" s="13"/>
      <c r="B1008" s="13"/>
      <c r="C1008" s="13"/>
      <c r="D1008" s="15"/>
      <c r="E1008" s="15"/>
      <c r="F1008" s="15"/>
      <c r="G1008" s="15"/>
      <c r="H1008" s="15"/>
      <c r="I1008" s="13"/>
      <c r="J1008" s="13"/>
      <c r="K1008" s="16"/>
      <c r="L1008" s="17"/>
      <c r="M1008" s="13"/>
      <c r="N1008" s="13"/>
      <c r="O1008" s="13"/>
      <c r="P1008" s="13"/>
    </row>
    <row r="1009" spans="1:16" x14ac:dyDescent="0.25">
      <c r="A1009" s="13"/>
      <c r="B1009" s="13"/>
      <c r="C1009" s="13"/>
      <c r="D1009" s="15"/>
      <c r="E1009" s="15"/>
      <c r="F1009" s="15"/>
      <c r="G1009" s="15"/>
      <c r="H1009" s="15"/>
      <c r="I1009" s="13"/>
      <c r="J1009" s="13"/>
      <c r="K1009" s="16"/>
      <c r="L1009" s="17"/>
      <c r="M1009" s="13"/>
      <c r="N1009" s="13"/>
      <c r="O1009" s="13"/>
      <c r="P1009" s="13"/>
    </row>
    <row r="1010" spans="1:16" x14ac:dyDescent="0.25">
      <c r="A1010" s="13"/>
      <c r="B1010" s="13"/>
      <c r="C1010" s="13"/>
      <c r="D1010" s="15"/>
      <c r="E1010" s="15"/>
      <c r="F1010" s="15"/>
      <c r="G1010" s="15"/>
      <c r="H1010" s="15"/>
      <c r="I1010" s="13"/>
      <c r="J1010" s="13"/>
      <c r="K1010" s="16"/>
      <c r="L1010" s="17"/>
      <c r="M1010" s="13"/>
      <c r="N1010" s="13"/>
      <c r="O1010" s="13"/>
      <c r="P1010" s="13"/>
    </row>
    <row r="1011" spans="1:16" x14ac:dyDescent="0.25">
      <c r="A1011" s="13"/>
      <c r="B1011" s="13"/>
      <c r="C1011" s="13"/>
      <c r="D1011" s="15"/>
      <c r="E1011" s="15"/>
      <c r="F1011" s="15"/>
      <c r="G1011" s="15"/>
      <c r="H1011" s="15"/>
      <c r="I1011" s="13"/>
      <c r="J1011" s="13"/>
      <c r="K1011" s="16"/>
      <c r="L1011" s="17"/>
      <c r="M1011" s="13"/>
      <c r="N1011" s="13"/>
      <c r="O1011" s="13"/>
      <c r="P1011" s="13"/>
    </row>
    <row r="1012" spans="1:16" x14ac:dyDescent="0.25">
      <c r="A1012" s="13"/>
      <c r="B1012" s="13"/>
      <c r="C1012" s="13"/>
      <c r="D1012" s="15"/>
      <c r="E1012" s="15"/>
      <c r="F1012" s="15"/>
      <c r="G1012" s="15"/>
      <c r="H1012" s="15"/>
      <c r="I1012" s="13"/>
      <c r="J1012" s="13"/>
      <c r="K1012" s="16"/>
      <c r="L1012" s="17"/>
      <c r="M1012" s="13"/>
      <c r="N1012" s="13"/>
      <c r="O1012" s="13"/>
      <c r="P1012" s="13"/>
    </row>
    <row r="1013" spans="1:16" x14ac:dyDescent="0.25">
      <c r="A1013" s="13"/>
      <c r="B1013" s="13"/>
      <c r="C1013" s="13"/>
      <c r="D1013" s="15"/>
      <c r="E1013" s="15"/>
      <c r="F1013" s="15"/>
      <c r="G1013" s="15"/>
      <c r="H1013" s="15"/>
      <c r="I1013" s="13"/>
      <c r="J1013" s="13"/>
      <c r="K1013" s="16"/>
      <c r="L1013" s="17"/>
      <c r="M1013" s="13"/>
      <c r="N1013" s="13"/>
      <c r="O1013" s="13"/>
      <c r="P1013" s="13"/>
    </row>
    <row r="1014" spans="1:16" x14ac:dyDescent="0.25">
      <c r="A1014" s="13"/>
      <c r="B1014" s="13"/>
      <c r="C1014" s="13"/>
      <c r="D1014" s="15"/>
      <c r="E1014" s="15"/>
      <c r="F1014" s="15"/>
      <c r="G1014" s="15"/>
      <c r="H1014" s="15"/>
      <c r="I1014" s="13"/>
      <c r="J1014" s="13"/>
      <c r="K1014" s="16"/>
      <c r="L1014" s="17"/>
      <c r="M1014" s="13"/>
      <c r="N1014" s="13"/>
      <c r="O1014" s="13"/>
      <c r="P1014" s="13"/>
    </row>
    <row r="1015" spans="1:16" x14ac:dyDescent="0.25">
      <c r="A1015" s="13"/>
      <c r="B1015" s="13"/>
      <c r="C1015" s="13"/>
      <c r="D1015" s="15"/>
      <c r="E1015" s="15"/>
      <c r="F1015" s="15"/>
      <c r="G1015" s="15"/>
      <c r="H1015" s="15"/>
      <c r="I1015" s="13"/>
      <c r="J1015" s="13"/>
      <c r="K1015" s="16"/>
      <c r="L1015" s="17"/>
      <c r="M1015" s="13"/>
      <c r="N1015" s="13"/>
      <c r="O1015" s="13"/>
      <c r="P1015" s="13"/>
    </row>
    <row r="1016" spans="1:16" x14ac:dyDescent="0.25">
      <c r="A1016" s="13"/>
      <c r="B1016" s="13"/>
      <c r="C1016" s="13"/>
      <c r="D1016" s="15"/>
      <c r="E1016" s="15"/>
      <c r="F1016" s="15"/>
      <c r="G1016" s="15"/>
      <c r="H1016" s="15"/>
      <c r="I1016" s="13"/>
      <c r="J1016" s="13"/>
      <c r="K1016" s="16"/>
      <c r="L1016" s="17"/>
      <c r="M1016" s="13"/>
      <c r="N1016" s="13"/>
      <c r="O1016" s="13"/>
      <c r="P1016" s="13"/>
    </row>
    <row r="1017" spans="1:16" x14ac:dyDescent="0.25">
      <c r="A1017" s="13"/>
      <c r="B1017" s="13"/>
      <c r="C1017" s="13"/>
      <c r="D1017" s="15"/>
      <c r="E1017" s="15"/>
      <c r="F1017" s="15"/>
      <c r="G1017" s="15"/>
      <c r="H1017" s="15"/>
      <c r="I1017" s="13"/>
      <c r="J1017" s="13"/>
      <c r="K1017" s="16"/>
      <c r="L1017" s="17"/>
      <c r="M1017" s="13"/>
      <c r="N1017" s="13"/>
      <c r="O1017" s="13"/>
      <c r="P1017" s="13"/>
    </row>
    <row r="1018" spans="1:16" x14ac:dyDescent="0.25">
      <c r="A1018" s="13"/>
      <c r="B1018" s="13"/>
      <c r="C1018" s="13"/>
      <c r="D1018" s="15"/>
      <c r="E1018" s="15"/>
      <c r="F1018" s="15"/>
      <c r="G1018" s="15"/>
      <c r="H1018" s="15"/>
      <c r="I1018" s="13"/>
      <c r="J1018" s="13"/>
      <c r="K1018" s="16"/>
      <c r="L1018" s="17"/>
      <c r="M1018" s="13"/>
      <c r="N1018" s="13"/>
      <c r="O1018" s="13"/>
      <c r="P1018" s="13"/>
    </row>
    <row r="1019" spans="1:16" x14ac:dyDescent="0.25">
      <c r="A1019" s="13"/>
      <c r="B1019" s="13"/>
      <c r="C1019" s="13"/>
      <c r="D1019" s="15"/>
      <c r="E1019" s="15"/>
      <c r="F1019" s="15"/>
      <c r="G1019" s="15"/>
      <c r="H1019" s="15"/>
      <c r="I1019" s="13"/>
      <c r="J1019" s="13"/>
      <c r="K1019" s="16"/>
      <c r="L1019" s="17"/>
      <c r="M1019" s="13"/>
      <c r="N1019" s="13"/>
      <c r="O1019" s="13"/>
      <c r="P1019" s="13"/>
    </row>
    <row r="1020" spans="1:16" x14ac:dyDescent="0.25">
      <c r="A1020" s="13"/>
      <c r="B1020" s="13"/>
      <c r="C1020" s="13"/>
      <c r="D1020" s="15"/>
      <c r="E1020" s="15"/>
      <c r="F1020" s="15"/>
      <c r="G1020" s="15"/>
      <c r="H1020" s="15"/>
      <c r="I1020" s="13"/>
      <c r="J1020" s="13"/>
      <c r="K1020" s="16"/>
      <c r="L1020" s="17"/>
      <c r="M1020" s="13"/>
      <c r="N1020" s="13"/>
      <c r="O1020" s="13"/>
      <c r="P1020" s="13"/>
    </row>
    <row r="1021" spans="1:16" x14ac:dyDescent="0.25">
      <c r="A1021" s="13"/>
      <c r="B1021" s="13"/>
      <c r="C1021" s="13"/>
      <c r="D1021" s="15"/>
      <c r="E1021" s="15"/>
      <c r="F1021" s="15"/>
      <c r="G1021" s="15"/>
      <c r="H1021" s="15"/>
      <c r="I1021" s="13"/>
      <c r="J1021" s="13"/>
      <c r="K1021" s="16"/>
      <c r="L1021" s="17"/>
      <c r="M1021" s="13"/>
      <c r="N1021" s="13"/>
      <c r="O1021" s="13"/>
      <c r="P1021" s="13"/>
    </row>
    <row r="1022" spans="1:16" x14ac:dyDescent="0.25">
      <c r="A1022" s="13"/>
      <c r="B1022" s="13"/>
      <c r="C1022" s="13"/>
      <c r="D1022" s="15"/>
      <c r="E1022" s="15"/>
      <c r="F1022" s="15"/>
      <c r="G1022" s="15"/>
      <c r="H1022" s="15"/>
      <c r="I1022" s="13"/>
      <c r="J1022" s="13"/>
      <c r="K1022" s="16"/>
      <c r="L1022" s="17"/>
      <c r="M1022" s="13"/>
      <c r="N1022" s="13"/>
      <c r="O1022" s="13"/>
      <c r="P1022" s="13"/>
    </row>
    <row r="1023" spans="1:16" x14ac:dyDescent="0.25">
      <c r="A1023" s="13"/>
      <c r="B1023" s="13"/>
      <c r="C1023" s="13"/>
      <c r="D1023" s="15"/>
      <c r="E1023" s="15"/>
      <c r="F1023" s="15"/>
      <c r="G1023" s="15"/>
      <c r="H1023" s="15"/>
      <c r="I1023" s="13"/>
      <c r="J1023" s="13"/>
      <c r="K1023" s="16"/>
      <c r="L1023" s="17"/>
      <c r="M1023" s="13"/>
      <c r="N1023" s="13"/>
      <c r="O1023" s="13"/>
      <c r="P1023" s="13"/>
    </row>
    <row r="1024" spans="1:16" x14ac:dyDescent="0.25">
      <c r="A1024" s="13"/>
      <c r="B1024" s="13"/>
      <c r="C1024" s="13"/>
      <c r="D1024" s="15"/>
      <c r="E1024" s="15"/>
      <c r="F1024" s="15"/>
      <c r="G1024" s="15"/>
      <c r="H1024" s="15"/>
      <c r="I1024" s="13"/>
      <c r="J1024" s="13"/>
      <c r="K1024" s="16"/>
      <c r="L1024" s="17"/>
      <c r="M1024" s="13"/>
      <c r="N1024" s="13"/>
      <c r="O1024" s="13"/>
      <c r="P1024" s="13"/>
    </row>
    <row r="1025" spans="1:16" x14ac:dyDescent="0.25">
      <c r="A1025" s="13"/>
      <c r="B1025" s="13"/>
      <c r="C1025" s="13"/>
      <c r="D1025" s="15"/>
      <c r="E1025" s="15"/>
      <c r="F1025" s="15"/>
      <c r="G1025" s="15"/>
      <c r="H1025" s="15"/>
      <c r="I1025" s="13"/>
      <c r="J1025" s="13"/>
      <c r="K1025" s="16"/>
      <c r="L1025" s="17"/>
      <c r="M1025" s="13"/>
      <c r="N1025" s="13"/>
      <c r="O1025" s="13"/>
      <c r="P1025" s="13"/>
    </row>
    <row r="1026" spans="1:16" x14ac:dyDescent="0.25">
      <c r="A1026" s="13"/>
      <c r="B1026" s="13"/>
      <c r="C1026" s="13"/>
      <c r="D1026" s="15"/>
      <c r="E1026" s="15"/>
      <c r="F1026" s="15"/>
      <c r="G1026" s="15"/>
      <c r="H1026" s="15"/>
      <c r="I1026" s="13"/>
      <c r="J1026" s="13"/>
      <c r="K1026" s="16"/>
      <c r="L1026" s="17"/>
      <c r="M1026" s="13"/>
      <c r="N1026" s="13"/>
      <c r="O1026" s="13"/>
      <c r="P1026" s="13"/>
    </row>
    <row r="1027" spans="1:16" x14ac:dyDescent="0.25">
      <c r="A1027" s="13"/>
      <c r="B1027" s="13"/>
      <c r="C1027" s="13"/>
      <c r="D1027" s="15"/>
      <c r="E1027" s="15"/>
      <c r="F1027" s="15"/>
      <c r="G1027" s="15"/>
      <c r="H1027" s="15"/>
      <c r="I1027" s="13"/>
      <c r="J1027" s="13"/>
      <c r="K1027" s="16"/>
      <c r="L1027" s="17"/>
      <c r="M1027" s="13"/>
      <c r="N1027" s="13"/>
      <c r="O1027" s="13"/>
      <c r="P1027" s="13"/>
    </row>
    <row r="1028" spans="1:16" x14ac:dyDescent="0.25">
      <c r="A1028" s="13"/>
      <c r="B1028" s="13"/>
      <c r="C1028" s="13"/>
      <c r="D1028" s="15"/>
      <c r="E1028" s="15"/>
      <c r="F1028" s="15"/>
      <c r="G1028" s="15"/>
      <c r="H1028" s="15"/>
      <c r="I1028" s="13"/>
      <c r="J1028" s="13"/>
      <c r="K1028" s="16"/>
      <c r="L1028" s="17"/>
      <c r="M1028" s="13"/>
      <c r="N1028" s="13"/>
      <c r="O1028" s="13"/>
      <c r="P1028" s="13"/>
    </row>
    <row r="1029" spans="1:16" x14ac:dyDescent="0.25">
      <c r="A1029" s="13"/>
      <c r="B1029" s="13"/>
      <c r="C1029" s="13"/>
      <c r="D1029" s="15"/>
      <c r="E1029" s="15"/>
      <c r="F1029" s="15"/>
      <c r="G1029" s="15"/>
      <c r="H1029" s="15"/>
      <c r="I1029" s="13"/>
      <c r="J1029" s="13"/>
      <c r="K1029" s="16"/>
      <c r="L1029" s="17"/>
      <c r="M1029" s="13"/>
      <c r="N1029" s="13"/>
      <c r="O1029" s="13"/>
      <c r="P1029" s="13"/>
    </row>
    <row r="1030" spans="1:16" x14ac:dyDescent="0.25">
      <c r="A1030" s="13"/>
      <c r="B1030" s="13"/>
      <c r="C1030" s="13"/>
      <c r="D1030" s="15"/>
      <c r="E1030" s="15"/>
      <c r="F1030" s="15"/>
      <c r="G1030" s="15"/>
      <c r="H1030" s="15"/>
      <c r="I1030" s="13"/>
      <c r="J1030" s="13"/>
      <c r="K1030" s="16"/>
      <c r="L1030" s="17"/>
      <c r="M1030" s="13"/>
      <c r="N1030" s="13"/>
      <c r="O1030" s="13"/>
      <c r="P1030" s="13"/>
    </row>
    <row r="1031" spans="1:16" x14ac:dyDescent="0.25">
      <c r="A1031" s="13"/>
      <c r="B1031" s="13"/>
      <c r="C1031" s="13"/>
      <c r="D1031" s="15"/>
      <c r="E1031" s="15"/>
      <c r="F1031" s="15"/>
      <c r="G1031" s="15"/>
      <c r="H1031" s="15"/>
      <c r="I1031" s="13"/>
      <c r="J1031" s="13"/>
      <c r="K1031" s="16"/>
      <c r="L1031" s="17"/>
      <c r="M1031" s="13"/>
      <c r="N1031" s="13"/>
      <c r="O1031" s="13"/>
      <c r="P1031" s="13"/>
    </row>
    <row r="1032" spans="1:16" x14ac:dyDescent="0.25">
      <c r="A1032" s="13"/>
      <c r="B1032" s="13"/>
      <c r="C1032" s="13"/>
      <c r="D1032" s="15"/>
      <c r="E1032" s="15"/>
      <c r="F1032" s="15"/>
      <c r="G1032" s="15"/>
      <c r="H1032" s="15"/>
      <c r="I1032" s="13"/>
      <c r="J1032" s="13"/>
      <c r="K1032" s="16"/>
      <c r="L1032" s="17"/>
      <c r="M1032" s="13"/>
      <c r="N1032" s="13"/>
      <c r="O1032" s="13"/>
      <c r="P1032" s="13"/>
    </row>
    <row r="1033" spans="1:16" x14ac:dyDescent="0.25">
      <c r="A1033" s="13"/>
      <c r="B1033" s="13"/>
      <c r="C1033" s="13"/>
      <c r="D1033" s="15"/>
      <c r="E1033" s="15"/>
      <c r="F1033" s="15"/>
      <c r="G1033" s="15"/>
      <c r="H1033" s="15"/>
      <c r="I1033" s="13"/>
      <c r="J1033" s="13"/>
      <c r="K1033" s="16"/>
      <c r="L1033" s="17"/>
      <c r="M1033" s="13"/>
      <c r="N1033" s="13"/>
      <c r="O1033" s="13"/>
      <c r="P1033" s="13"/>
    </row>
    <row r="1034" spans="1:16" x14ac:dyDescent="0.25">
      <c r="A1034" s="13"/>
      <c r="B1034" s="13"/>
      <c r="C1034" s="13"/>
      <c r="D1034" s="15"/>
      <c r="E1034" s="15"/>
      <c r="F1034" s="15"/>
      <c r="G1034" s="15"/>
      <c r="H1034" s="15"/>
      <c r="I1034" s="13"/>
      <c r="J1034" s="13"/>
      <c r="K1034" s="16"/>
      <c r="L1034" s="17"/>
      <c r="M1034" s="13"/>
      <c r="N1034" s="13"/>
      <c r="O1034" s="13"/>
      <c r="P1034" s="13"/>
    </row>
    <row r="1035" spans="1:16" x14ac:dyDescent="0.25">
      <c r="A1035" s="13"/>
      <c r="B1035" s="13"/>
      <c r="C1035" s="13"/>
      <c r="D1035" s="15"/>
      <c r="E1035" s="15"/>
      <c r="F1035" s="15"/>
      <c r="G1035" s="15"/>
      <c r="H1035" s="15"/>
      <c r="I1035" s="13"/>
      <c r="J1035" s="13"/>
      <c r="K1035" s="16"/>
      <c r="L1035" s="17"/>
      <c r="M1035" s="13"/>
      <c r="N1035" s="13"/>
      <c r="O1035" s="13"/>
      <c r="P1035" s="13"/>
    </row>
    <row r="1036" spans="1:16" x14ac:dyDescent="0.25">
      <c r="A1036" s="13"/>
      <c r="B1036" s="13"/>
      <c r="C1036" s="13"/>
      <c r="D1036" s="15"/>
      <c r="E1036" s="15"/>
      <c r="F1036" s="15"/>
      <c r="G1036" s="15"/>
      <c r="H1036" s="15"/>
      <c r="I1036" s="13"/>
      <c r="J1036" s="13"/>
      <c r="K1036" s="16"/>
      <c r="L1036" s="17"/>
      <c r="M1036" s="13"/>
      <c r="N1036" s="13"/>
      <c r="O1036" s="13"/>
      <c r="P1036" s="13"/>
    </row>
    <row r="1037" spans="1:16" x14ac:dyDescent="0.25">
      <c r="A1037" s="13"/>
      <c r="B1037" s="13"/>
      <c r="C1037" s="13"/>
      <c r="D1037" s="15"/>
      <c r="E1037" s="15"/>
      <c r="F1037" s="15"/>
      <c r="G1037" s="15"/>
      <c r="H1037" s="15"/>
      <c r="I1037" s="13"/>
      <c r="J1037" s="13"/>
      <c r="K1037" s="16"/>
      <c r="L1037" s="17"/>
      <c r="M1037" s="13"/>
      <c r="N1037" s="13"/>
      <c r="O1037" s="13"/>
      <c r="P1037" s="13"/>
    </row>
    <row r="1038" spans="1:16" x14ac:dyDescent="0.25">
      <c r="A1038" s="13"/>
      <c r="B1038" s="13"/>
      <c r="C1038" s="13"/>
      <c r="D1038" s="15"/>
      <c r="E1038" s="15"/>
      <c r="F1038" s="15"/>
      <c r="G1038" s="15"/>
      <c r="H1038" s="15"/>
      <c r="I1038" s="13"/>
      <c r="J1038" s="13"/>
      <c r="K1038" s="16"/>
      <c r="L1038" s="17"/>
      <c r="M1038" s="13"/>
      <c r="N1038" s="13"/>
      <c r="O1038" s="13"/>
      <c r="P1038" s="13"/>
    </row>
    <row r="1039" spans="1:16" x14ac:dyDescent="0.25">
      <c r="A1039" s="13"/>
      <c r="B1039" s="13"/>
      <c r="C1039" s="13"/>
      <c r="D1039" s="15"/>
      <c r="E1039" s="15"/>
      <c r="F1039" s="15"/>
      <c r="G1039" s="15"/>
      <c r="H1039" s="15"/>
      <c r="I1039" s="13"/>
      <c r="J1039" s="13"/>
      <c r="K1039" s="16"/>
      <c r="L1039" s="17"/>
      <c r="M1039" s="13"/>
      <c r="N1039" s="13"/>
      <c r="O1039" s="13"/>
      <c r="P1039" s="13"/>
    </row>
    <row r="1040" spans="1:16" x14ac:dyDescent="0.25">
      <c r="A1040" s="13"/>
      <c r="B1040" s="13"/>
      <c r="C1040" s="13"/>
      <c r="D1040" s="15"/>
      <c r="E1040" s="15"/>
      <c r="F1040" s="15"/>
      <c r="G1040" s="15"/>
      <c r="H1040" s="15"/>
      <c r="I1040" s="13"/>
      <c r="J1040" s="13"/>
      <c r="K1040" s="16"/>
      <c r="L1040" s="17"/>
      <c r="M1040" s="13"/>
      <c r="N1040" s="13"/>
      <c r="O1040" s="13"/>
      <c r="P1040" s="13"/>
    </row>
    <row r="1041" spans="1:16" x14ac:dyDescent="0.25">
      <c r="A1041" s="13"/>
      <c r="B1041" s="13"/>
      <c r="C1041" s="13"/>
      <c r="D1041" s="15"/>
      <c r="E1041" s="15"/>
      <c r="F1041" s="15"/>
      <c r="G1041" s="15"/>
      <c r="H1041" s="15"/>
      <c r="I1041" s="13"/>
      <c r="J1041" s="13"/>
      <c r="K1041" s="16"/>
      <c r="L1041" s="17"/>
      <c r="M1041" s="13"/>
      <c r="N1041" s="13"/>
      <c r="O1041" s="13"/>
      <c r="P1041" s="13"/>
    </row>
    <row r="1042" spans="1:16" x14ac:dyDescent="0.25">
      <c r="A1042" s="13"/>
      <c r="B1042" s="13"/>
      <c r="C1042" s="13"/>
      <c r="D1042" s="15"/>
      <c r="E1042" s="15"/>
      <c r="F1042" s="15"/>
      <c r="G1042" s="15"/>
      <c r="H1042" s="15"/>
      <c r="I1042" s="13"/>
      <c r="J1042" s="13"/>
      <c r="K1042" s="16"/>
      <c r="L1042" s="17"/>
      <c r="M1042" s="13"/>
      <c r="N1042" s="13"/>
      <c r="O1042" s="13"/>
      <c r="P1042" s="13"/>
    </row>
    <row r="1043" spans="1:16" x14ac:dyDescent="0.25">
      <c r="A1043" s="13"/>
      <c r="B1043" s="13"/>
      <c r="C1043" s="13"/>
      <c r="D1043" s="15"/>
      <c r="E1043" s="15"/>
      <c r="F1043" s="15"/>
      <c r="G1043" s="15"/>
      <c r="H1043" s="15"/>
      <c r="I1043" s="13"/>
      <c r="J1043" s="13"/>
      <c r="K1043" s="16"/>
      <c r="L1043" s="17"/>
      <c r="M1043" s="13"/>
      <c r="N1043" s="13"/>
      <c r="O1043" s="13"/>
      <c r="P1043" s="13"/>
    </row>
    <row r="1044" spans="1:16" x14ac:dyDescent="0.25">
      <c r="A1044" s="13"/>
      <c r="B1044" s="13"/>
      <c r="C1044" s="13"/>
      <c r="D1044" s="15"/>
      <c r="E1044" s="15"/>
      <c r="F1044" s="15"/>
      <c r="G1044" s="15"/>
      <c r="H1044" s="15"/>
      <c r="I1044" s="13"/>
      <c r="J1044" s="13"/>
      <c r="K1044" s="16"/>
      <c r="L1044" s="17"/>
      <c r="M1044" s="13"/>
      <c r="N1044" s="13"/>
      <c r="O1044" s="13"/>
      <c r="P1044" s="13"/>
    </row>
    <row r="1045" spans="1:16" x14ac:dyDescent="0.25">
      <c r="A1045" s="13"/>
      <c r="B1045" s="13"/>
      <c r="C1045" s="13"/>
      <c r="D1045" s="15"/>
      <c r="E1045" s="15"/>
      <c r="F1045" s="15"/>
      <c r="G1045" s="15"/>
      <c r="H1045" s="15"/>
      <c r="I1045" s="13"/>
      <c r="J1045" s="13"/>
      <c r="K1045" s="16"/>
      <c r="L1045" s="17"/>
      <c r="M1045" s="13"/>
      <c r="N1045" s="13"/>
      <c r="O1045" s="13"/>
      <c r="P1045" s="13"/>
    </row>
    <row r="1046" spans="1:16" x14ac:dyDescent="0.25">
      <c r="A1046" s="13"/>
      <c r="B1046" s="13"/>
      <c r="C1046" s="13"/>
      <c r="D1046" s="15"/>
      <c r="E1046" s="15"/>
      <c r="F1046" s="15"/>
      <c r="G1046" s="15"/>
      <c r="H1046" s="15"/>
      <c r="I1046" s="13"/>
      <c r="J1046" s="13"/>
      <c r="K1046" s="16"/>
      <c r="L1046" s="17"/>
      <c r="M1046" s="13"/>
      <c r="N1046" s="13"/>
      <c r="O1046" s="13"/>
      <c r="P1046" s="13"/>
    </row>
    <row r="1047" spans="1:16" x14ac:dyDescent="0.25">
      <c r="A1047" s="13"/>
      <c r="B1047" s="13"/>
      <c r="C1047" s="13"/>
      <c r="D1047" s="15"/>
      <c r="E1047" s="15"/>
      <c r="F1047" s="15"/>
      <c r="G1047" s="15"/>
      <c r="H1047" s="15"/>
      <c r="I1047" s="13"/>
      <c r="J1047" s="13"/>
      <c r="K1047" s="16"/>
      <c r="L1047" s="17"/>
      <c r="M1047" s="13"/>
      <c r="N1047" s="13"/>
      <c r="O1047" s="13"/>
      <c r="P1047" s="13"/>
    </row>
    <row r="1048" spans="1:16" x14ac:dyDescent="0.25">
      <c r="A1048" s="13"/>
      <c r="B1048" s="13"/>
      <c r="C1048" s="13"/>
      <c r="D1048" s="15"/>
      <c r="E1048" s="15"/>
      <c r="F1048" s="15"/>
      <c r="G1048" s="15"/>
      <c r="H1048" s="15"/>
      <c r="I1048" s="13"/>
      <c r="J1048" s="13"/>
      <c r="K1048" s="16"/>
      <c r="L1048" s="17"/>
      <c r="M1048" s="13"/>
      <c r="N1048" s="13"/>
      <c r="O1048" s="13"/>
      <c r="P1048" s="13"/>
    </row>
    <row r="1049" spans="1:16" x14ac:dyDescent="0.25">
      <c r="A1049" s="13"/>
      <c r="B1049" s="13"/>
      <c r="C1049" s="13"/>
      <c r="D1049" s="15"/>
      <c r="E1049" s="15"/>
      <c r="F1049" s="15"/>
      <c r="G1049" s="15"/>
      <c r="H1049" s="15"/>
      <c r="I1049" s="13"/>
      <c r="J1049" s="13"/>
      <c r="K1049" s="16"/>
      <c r="L1049" s="17"/>
      <c r="M1049" s="13"/>
      <c r="N1049" s="13"/>
      <c r="O1049" s="13"/>
      <c r="P1049" s="13"/>
    </row>
    <row r="1050" spans="1:16" x14ac:dyDescent="0.25">
      <c r="A1050" s="13"/>
      <c r="B1050" s="13"/>
      <c r="C1050" s="13"/>
      <c r="D1050" s="15"/>
      <c r="E1050" s="15"/>
      <c r="F1050" s="15"/>
      <c r="G1050" s="15"/>
      <c r="H1050" s="15"/>
      <c r="I1050" s="13"/>
      <c r="J1050" s="13"/>
      <c r="K1050" s="16"/>
      <c r="L1050" s="17"/>
      <c r="M1050" s="13"/>
      <c r="N1050" s="13"/>
      <c r="O1050" s="13"/>
      <c r="P1050" s="13"/>
    </row>
    <row r="1051" spans="1:16" x14ac:dyDescent="0.25">
      <c r="A1051" s="13"/>
      <c r="B1051" s="13"/>
      <c r="C1051" s="13"/>
      <c r="D1051" s="15"/>
      <c r="E1051" s="15"/>
      <c r="F1051" s="15"/>
      <c r="G1051" s="15"/>
      <c r="H1051" s="15"/>
      <c r="I1051" s="13"/>
      <c r="J1051" s="13"/>
      <c r="K1051" s="16"/>
      <c r="L1051" s="17"/>
      <c r="M1051" s="13"/>
      <c r="N1051" s="13"/>
      <c r="O1051" s="13"/>
      <c r="P1051" s="13"/>
    </row>
    <row r="1052" spans="1:16" x14ac:dyDescent="0.25">
      <c r="A1052" s="13"/>
      <c r="B1052" s="13"/>
      <c r="C1052" s="13"/>
      <c r="D1052" s="15"/>
      <c r="E1052" s="15"/>
      <c r="F1052" s="15"/>
      <c r="G1052" s="15"/>
      <c r="H1052" s="15"/>
      <c r="I1052" s="13"/>
      <c r="J1052" s="13"/>
      <c r="K1052" s="16"/>
      <c r="L1052" s="17"/>
      <c r="M1052" s="13"/>
      <c r="N1052" s="13"/>
      <c r="O1052" s="13"/>
      <c r="P1052" s="13"/>
    </row>
    <row r="1053" spans="1:16" x14ac:dyDescent="0.25">
      <c r="A1053" s="13"/>
      <c r="B1053" s="13"/>
      <c r="C1053" s="13"/>
      <c r="D1053" s="15"/>
      <c r="E1053" s="15"/>
      <c r="F1053" s="15"/>
      <c r="G1053" s="15"/>
      <c r="H1053" s="15"/>
      <c r="I1053" s="13"/>
      <c r="J1053" s="13"/>
      <c r="K1053" s="16"/>
      <c r="L1053" s="17"/>
      <c r="M1053" s="13"/>
      <c r="N1053" s="13"/>
      <c r="O1053" s="13"/>
      <c r="P1053" s="13"/>
    </row>
    <row r="1054" spans="1:16" x14ac:dyDescent="0.25">
      <c r="A1054" s="13"/>
      <c r="B1054" s="13"/>
      <c r="C1054" s="13"/>
      <c r="D1054" s="15"/>
      <c r="E1054" s="15"/>
      <c r="F1054" s="15"/>
      <c r="G1054" s="15"/>
      <c r="H1054" s="15"/>
      <c r="I1054" s="13"/>
      <c r="J1054" s="13"/>
      <c r="K1054" s="16"/>
      <c r="L1054" s="17"/>
      <c r="M1054" s="13"/>
      <c r="N1054" s="13"/>
      <c r="O1054" s="13"/>
      <c r="P1054" s="13"/>
    </row>
    <row r="1055" spans="1:16" x14ac:dyDescent="0.25">
      <c r="A1055" s="13"/>
      <c r="B1055" s="13"/>
      <c r="C1055" s="13"/>
      <c r="D1055" s="15"/>
      <c r="E1055" s="15"/>
      <c r="F1055" s="15"/>
      <c r="G1055" s="15"/>
      <c r="H1055" s="15"/>
      <c r="I1055" s="13"/>
      <c r="J1055" s="13"/>
      <c r="K1055" s="16"/>
      <c r="L1055" s="17"/>
      <c r="M1055" s="13"/>
      <c r="N1055" s="13"/>
      <c r="O1055" s="13"/>
      <c r="P1055" s="13"/>
    </row>
    <row r="1056" spans="1:16" x14ac:dyDescent="0.25">
      <c r="A1056" s="13"/>
      <c r="B1056" s="13"/>
      <c r="C1056" s="13"/>
      <c r="D1056" s="15"/>
      <c r="E1056" s="15"/>
      <c r="F1056" s="15"/>
      <c r="G1056" s="15"/>
      <c r="H1056" s="15"/>
      <c r="I1056" s="13"/>
      <c r="J1056" s="13"/>
      <c r="K1056" s="16"/>
      <c r="L1056" s="17"/>
      <c r="M1056" s="13"/>
      <c r="N1056" s="13"/>
      <c r="O1056" s="13"/>
      <c r="P1056" s="13"/>
    </row>
    <row r="1057" spans="1:16" x14ac:dyDescent="0.25">
      <c r="A1057" s="13"/>
      <c r="B1057" s="13"/>
      <c r="C1057" s="13"/>
      <c r="D1057" s="15"/>
      <c r="E1057" s="15"/>
      <c r="F1057" s="15"/>
      <c r="G1057" s="15"/>
      <c r="H1057" s="15"/>
      <c r="I1057" s="13"/>
      <c r="J1057" s="13"/>
      <c r="K1057" s="16"/>
      <c r="L1057" s="17"/>
      <c r="M1057" s="13"/>
      <c r="N1057" s="13"/>
      <c r="O1057" s="13"/>
      <c r="P1057" s="13"/>
    </row>
    <row r="1058" spans="1:16" x14ac:dyDescent="0.25">
      <c r="A1058" s="13"/>
      <c r="B1058" s="13"/>
      <c r="C1058" s="13"/>
      <c r="D1058" s="15"/>
      <c r="E1058" s="15"/>
      <c r="F1058" s="15"/>
      <c r="G1058" s="15"/>
      <c r="H1058" s="15"/>
      <c r="I1058" s="13"/>
      <c r="J1058" s="13"/>
      <c r="K1058" s="16"/>
      <c r="L1058" s="17"/>
      <c r="M1058" s="13"/>
      <c r="N1058" s="13"/>
      <c r="O1058" s="13"/>
      <c r="P1058" s="13"/>
    </row>
    <row r="1059" spans="1:16" x14ac:dyDescent="0.25">
      <c r="A1059" s="13"/>
      <c r="B1059" s="13"/>
      <c r="C1059" s="13"/>
      <c r="D1059" s="15"/>
      <c r="E1059" s="15"/>
      <c r="F1059" s="15"/>
      <c r="G1059" s="15"/>
      <c r="H1059" s="15"/>
      <c r="I1059" s="13"/>
      <c r="J1059" s="13"/>
      <c r="K1059" s="16"/>
      <c r="L1059" s="17"/>
      <c r="M1059" s="13"/>
      <c r="N1059" s="13"/>
      <c r="O1059" s="13"/>
      <c r="P1059" s="13"/>
    </row>
    <row r="1060" spans="1:16" x14ac:dyDescent="0.25">
      <c r="A1060" s="13"/>
      <c r="B1060" s="13"/>
      <c r="C1060" s="13"/>
      <c r="D1060" s="15"/>
      <c r="E1060" s="15"/>
      <c r="F1060" s="15"/>
      <c r="G1060" s="15"/>
      <c r="H1060" s="15"/>
      <c r="I1060" s="13"/>
      <c r="J1060" s="13"/>
      <c r="K1060" s="16"/>
      <c r="L1060" s="17"/>
      <c r="M1060" s="13"/>
      <c r="N1060" s="13"/>
      <c r="O1060" s="13"/>
      <c r="P1060" s="13"/>
    </row>
    <row r="1061" spans="1:16" x14ac:dyDescent="0.25">
      <c r="A1061" s="13"/>
      <c r="B1061" s="13"/>
      <c r="C1061" s="13"/>
      <c r="D1061" s="15"/>
      <c r="E1061" s="15"/>
      <c r="F1061" s="15"/>
      <c r="G1061" s="15"/>
      <c r="H1061" s="15"/>
      <c r="I1061" s="13"/>
      <c r="J1061" s="13"/>
      <c r="K1061" s="16"/>
      <c r="L1061" s="17"/>
      <c r="M1061" s="13"/>
      <c r="N1061" s="13"/>
      <c r="O1061" s="13"/>
      <c r="P1061" s="13"/>
    </row>
    <row r="1062" spans="1:16" x14ac:dyDescent="0.25">
      <c r="A1062" s="13"/>
      <c r="B1062" s="13"/>
      <c r="C1062" s="13"/>
      <c r="D1062" s="15"/>
      <c r="E1062" s="15"/>
      <c r="F1062" s="15"/>
      <c r="G1062" s="15"/>
      <c r="H1062" s="15"/>
      <c r="I1062" s="13"/>
      <c r="J1062" s="13"/>
      <c r="K1062" s="16"/>
      <c r="L1062" s="17"/>
      <c r="M1062" s="13"/>
      <c r="N1062" s="13"/>
      <c r="O1062" s="13"/>
      <c r="P1062" s="13"/>
    </row>
    <row r="1063" spans="1:16" x14ac:dyDescent="0.25">
      <c r="A1063" s="13"/>
      <c r="B1063" s="13"/>
      <c r="C1063" s="13"/>
      <c r="D1063" s="15"/>
      <c r="E1063" s="15"/>
      <c r="F1063" s="15"/>
      <c r="G1063" s="15"/>
      <c r="H1063" s="15"/>
      <c r="I1063" s="13"/>
      <c r="J1063" s="13"/>
      <c r="K1063" s="16"/>
      <c r="L1063" s="17"/>
      <c r="M1063" s="13"/>
      <c r="N1063" s="13"/>
      <c r="O1063" s="13"/>
      <c r="P1063" s="13"/>
    </row>
    <row r="1064" spans="1:16" x14ac:dyDescent="0.25">
      <c r="A1064" s="13"/>
      <c r="B1064" s="13"/>
      <c r="C1064" s="13"/>
      <c r="D1064" s="15"/>
      <c r="E1064" s="15"/>
      <c r="F1064" s="15"/>
      <c r="G1064" s="15"/>
      <c r="H1064" s="15"/>
      <c r="I1064" s="13"/>
      <c r="J1064" s="13"/>
      <c r="K1064" s="16"/>
      <c r="L1064" s="17"/>
      <c r="M1064" s="13"/>
      <c r="N1064" s="13"/>
      <c r="O1064" s="13"/>
      <c r="P1064" s="13"/>
    </row>
    <row r="1065" spans="1:16" x14ac:dyDescent="0.25">
      <c r="A1065" s="13"/>
      <c r="B1065" s="13"/>
      <c r="C1065" s="13"/>
      <c r="D1065" s="15"/>
      <c r="E1065" s="15"/>
      <c r="F1065" s="15"/>
      <c r="G1065" s="15"/>
      <c r="H1065" s="15"/>
      <c r="I1065" s="13"/>
      <c r="J1065" s="13"/>
      <c r="K1065" s="16"/>
      <c r="L1065" s="17"/>
      <c r="M1065" s="13"/>
      <c r="N1065" s="13"/>
      <c r="O1065" s="13"/>
      <c r="P1065" s="13"/>
    </row>
    <row r="1066" spans="1:16" x14ac:dyDescent="0.25">
      <c r="A1066" s="13"/>
      <c r="B1066" s="13"/>
      <c r="C1066" s="13"/>
      <c r="D1066" s="15"/>
      <c r="E1066" s="15"/>
      <c r="F1066" s="15"/>
      <c r="G1066" s="15"/>
      <c r="H1066" s="15"/>
      <c r="I1066" s="13"/>
      <c r="J1066" s="13"/>
      <c r="K1066" s="16"/>
      <c r="L1066" s="17"/>
      <c r="M1066" s="13"/>
      <c r="N1066" s="13"/>
      <c r="O1066" s="13"/>
      <c r="P1066" s="13"/>
    </row>
    <row r="1067" spans="1:16" x14ac:dyDescent="0.25">
      <c r="A1067" s="13"/>
      <c r="B1067" s="13"/>
      <c r="C1067" s="13"/>
      <c r="D1067" s="15"/>
      <c r="E1067" s="15"/>
      <c r="F1067" s="15"/>
      <c r="G1067" s="15"/>
      <c r="H1067" s="15"/>
      <c r="I1067" s="13"/>
      <c r="J1067" s="13"/>
      <c r="K1067" s="16"/>
      <c r="L1067" s="17"/>
      <c r="M1067" s="13"/>
      <c r="N1067" s="13"/>
      <c r="O1067" s="13"/>
      <c r="P1067" s="13"/>
    </row>
    <row r="1068" spans="1:16" x14ac:dyDescent="0.25">
      <c r="A1068" s="13"/>
      <c r="B1068" s="13"/>
      <c r="C1068" s="13"/>
      <c r="D1068" s="15"/>
      <c r="E1068" s="15"/>
      <c r="F1068" s="15"/>
      <c r="G1068" s="15"/>
      <c r="H1068" s="15"/>
      <c r="I1068" s="13"/>
      <c r="J1068" s="13"/>
      <c r="K1068" s="16"/>
      <c r="L1068" s="17"/>
      <c r="M1068" s="13"/>
      <c r="N1068" s="13"/>
      <c r="O1068" s="13"/>
      <c r="P1068" s="13"/>
    </row>
    <row r="1069" spans="1:16" x14ac:dyDescent="0.25">
      <c r="A1069" s="13"/>
      <c r="B1069" s="13"/>
      <c r="C1069" s="13"/>
      <c r="D1069" s="15"/>
      <c r="E1069" s="15"/>
      <c r="F1069" s="15"/>
      <c r="G1069" s="15"/>
      <c r="H1069" s="15"/>
      <c r="I1069" s="13"/>
      <c r="J1069" s="13"/>
      <c r="K1069" s="16"/>
      <c r="L1069" s="17"/>
      <c r="M1069" s="13"/>
      <c r="N1069" s="13"/>
      <c r="O1069" s="13"/>
      <c r="P1069" s="13"/>
    </row>
    <row r="1070" spans="1:16" x14ac:dyDescent="0.25">
      <c r="A1070" s="13"/>
      <c r="B1070" s="13"/>
      <c r="C1070" s="13"/>
      <c r="D1070" s="15"/>
      <c r="E1070" s="15"/>
      <c r="F1070" s="15"/>
      <c r="G1070" s="15"/>
      <c r="H1070" s="15"/>
      <c r="I1070" s="13"/>
      <c r="J1070" s="13"/>
      <c r="K1070" s="16"/>
      <c r="L1070" s="17"/>
      <c r="M1070" s="13"/>
      <c r="N1070" s="13"/>
      <c r="O1070" s="13"/>
      <c r="P1070" s="13"/>
    </row>
    <row r="1071" spans="1:16" x14ac:dyDescent="0.25">
      <c r="A1071" s="13"/>
      <c r="B1071" s="13"/>
      <c r="C1071" s="13"/>
      <c r="D1071" s="15"/>
      <c r="E1071" s="15"/>
      <c r="F1071" s="15"/>
      <c r="G1071" s="15"/>
      <c r="H1071" s="15"/>
      <c r="I1071" s="13"/>
      <c r="J1071" s="13"/>
      <c r="K1071" s="16"/>
      <c r="L1071" s="17"/>
      <c r="M1071" s="13"/>
      <c r="N1071" s="13"/>
      <c r="O1071" s="13"/>
      <c r="P1071" s="13"/>
    </row>
    <row r="1072" spans="1:16" x14ac:dyDescent="0.25">
      <c r="A1072" s="13"/>
      <c r="B1072" s="13"/>
      <c r="C1072" s="13"/>
      <c r="D1072" s="15"/>
      <c r="E1072" s="15"/>
      <c r="F1072" s="15"/>
      <c r="G1072" s="15"/>
      <c r="H1072" s="15"/>
      <c r="I1072" s="13"/>
      <c r="J1072" s="13"/>
      <c r="K1072" s="16"/>
      <c r="L1072" s="17"/>
      <c r="M1072" s="13"/>
      <c r="N1072" s="13"/>
      <c r="O1072" s="13"/>
      <c r="P1072" s="13"/>
    </row>
    <row r="1073" spans="1:16" x14ac:dyDescent="0.25">
      <c r="A1073" s="13"/>
      <c r="B1073" s="13"/>
      <c r="C1073" s="13"/>
      <c r="D1073" s="15"/>
      <c r="E1073" s="15"/>
      <c r="F1073" s="15"/>
      <c r="G1073" s="15"/>
      <c r="H1073" s="15"/>
      <c r="I1073" s="13"/>
      <c r="J1073" s="13"/>
      <c r="K1073" s="16"/>
      <c r="L1073" s="17"/>
      <c r="M1073" s="13"/>
      <c r="N1073" s="13"/>
      <c r="O1073" s="13"/>
      <c r="P1073" s="13"/>
    </row>
    <row r="1074" spans="1:16" x14ac:dyDescent="0.25">
      <c r="A1074" s="13"/>
      <c r="B1074" s="13"/>
      <c r="C1074" s="13"/>
      <c r="D1074" s="15"/>
      <c r="E1074" s="15"/>
      <c r="F1074" s="15"/>
      <c r="G1074" s="15"/>
      <c r="H1074" s="15"/>
      <c r="I1074" s="13"/>
      <c r="J1074" s="13"/>
      <c r="K1074" s="16"/>
      <c r="L1074" s="17"/>
      <c r="M1074" s="13"/>
      <c r="N1074" s="13"/>
      <c r="O1074" s="13"/>
      <c r="P1074" s="13"/>
    </row>
    <row r="1075" spans="1:16" x14ac:dyDescent="0.25">
      <c r="A1075" s="13"/>
      <c r="B1075" s="13"/>
      <c r="C1075" s="13"/>
      <c r="D1075" s="15"/>
      <c r="E1075" s="15"/>
      <c r="F1075" s="15"/>
      <c r="G1075" s="15"/>
      <c r="H1075" s="15"/>
      <c r="I1075" s="13"/>
      <c r="J1075" s="13"/>
      <c r="K1075" s="16"/>
      <c r="L1075" s="17"/>
      <c r="M1075" s="13"/>
      <c r="N1075" s="13"/>
      <c r="O1075" s="13"/>
      <c r="P1075" s="13"/>
    </row>
    <row r="1076" spans="1:16" x14ac:dyDescent="0.25">
      <c r="A1076" s="13"/>
      <c r="B1076" s="13"/>
      <c r="C1076" s="13"/>
      <c r="D1076" s="15"/>
      <c r="E1076" s="15"/>
      <c r="F1076" s="15"/>
      <c r="G1076" s="15"/>
      <c r="H1076" s="15"/>
      <c r="I1076" s="13"/>
      <c r="J1076" s="13"/>
      <c r="K1076" s="16"/>
      <c r="L1076" s="17"/>
      <c r="M1076" s="13"/>
      <c r="N1076" s="13"/>
      <c r="O1076" s="13"/>
      <c r="P1076" s="13"/>
    </row>
    <row r="1077" spans="1:16" x14ac:dyDescent="0.25">
      <c r="A1077" s="13"/>
      <c r="B1077" s="13"/>
      <c r="C1077" s="13"/>
      <c r="D1077" s="15"/>
      <c r="E1077" s="15"/>
      <c r="F1077" s="15"/>
      <c r="G1077" s="15"/>
      <c r="H1077" s="15"/>
      <c r="I1077" s="13"/>
      <c r="J1077" s="13"/>
      <c r="K1077" s="16"/>
      <c r="L1077" s="17"/>
      <c r="M1077" s="13"/>
      <c r="N1077" s="13"/>
      <c r="O1077" s="13"/>
      <c r="P1077" s="13"/>
    </row>
    <row r="1078" spans="1:16" x14ac:dyDescent="0.25">
      <c r="A1078" s="13"/>
      <c r="B1078" s="13"/>
      <c r="C1078" s="13"/>
      <c r="D1078" s="15"/>
      <c r="E1078" s="15"/>
      <c r="F1078" s="15"/>
      <c r="G1078" s="15"/>
      <c r="H1078" s="15"/>
      <c r="I1078" s="13"/>
      <c r="J1078" s="13"/>
      <c r="K1078" s="16"/>
      <c r="L1078" s="17"/>
      <c r="M1078" s="13"/>
      <c r="N1078" s="13"/>
      <c r="O1078" s="13"/>
      <c r="P1078" s="13"/>
    </row>
    <row r="1079" spans="1:16" x14ac:dyDescent="0.25">
      <c r="A1079" s="13"/>
      <c r="B1079" s="13"/>
      <c r="C1079" s="13"/>
      <c r="D1079" s="15"/>
      <c r="E1079" s="15"/>
      <c r="F1079" s="15"/>
      <c r="G1079" s="15"/>
      <c r="H1079" s="15"/>
      <c r="I1079" s="13"/>
      <c r="J1079" s="13"/>
      <c r="K1079" s="16"/>
      <c r="L1079" s="17"/>
      <c r="M1079" s="13"/>
      <c r="N1079" s="13"/>
      <c r="O1079" s="13"/>
      <c r="P1079" s="13"/>
    </row>
    <row r="1080" spans="1:16" x14ac:dyDescent="0.25">
      <c r="A1080" s="13"/>
      <c r="B1080" s="13"/>
      <c r="C1080" s="13"/>
      <c r="D1080" s="15"/>
      <c r="E1080" s="15"/>
      <c r="F1080" s="15"/>
      <c r="G1080" s="15"/>
      <c r="H1080" s="15"/>
      <c r="I1080" s="13"/>
      <c r="J1080" s="13"/>
      <c r="K1080" s="16"/>
      <c r="L1080" s="17"/>
      <c r="M1080" s="13"/>
      <c r="N1080" s="13"/>
      <c r="O1080" s="13"/>
      <c r="P1080" s="13"/>
    </row>
    <row r="1081" spans="1:16" x14ac:dyDescent="0.25">
      <c r="A1081" s="13"/>
      <c r="B1081" s="13"/>
      <c r="C1081" s="13"/>
      <c r="D1081" s="15"/>
      <c r="E1081" s="15"/>
      <c r="F1081" s="15"/>
      <c r="G1081" s="15"/>
      <c r="H1081" s="15"/>
      <c r="I1081" s="13"/>
      <c r="J1081" s="13"/>
      <c r="K1081" s="16"/>
      <c r="L1081" s="17"/>
      <c r="M1081" s="13"/>
      <c r="N1081" s="13"/>
      <c r="O1081" s="13"/>
      <c r="P1081" s="13"/>
    </row>
    <row r="1082" spans="1:16" x14ac:dyDescent="0.25">
      <c r="A1082" s="13"/>
      <c r="B1082" s="13"/>
      <c r="C1082" s="13"/>
      <c r="D1082" s="15"/>
      <c r="E1082" s="15"/>
      <c r="F1082" s="15"/>
      <c r="G1082" s="15"/>
      <c r="H1082" s="15"/>
      <c r="I1082" s="13"/>
      <c r="J1082" s="13"/>
      <c r="K1082" s="16"/>
      <c r="L1082" s="17"/>
      <c r="M1082" s="13"/>
      <c r="N1082" s="13"/>
      <c r="O1082" s="13"/>
      <c r="P1082" s="13"/>
    </row>
    <row r="1083" spans="1:16" x14ac:dyDescent="0.25">
      <c r="A1083" s="13"/>
      <c r="B1083" s="13"/>
      <c r="C1083" s="13"/>
      <c r="D1083" s="15"/>
      <c r="E1083" s="15"/>
      <c r="F1083" s="15"/>
      <c r="G1083" s="15"/>
      <c r="H1083" s="15"/>
      <c r="I1083" s="13"/>
      <c r="J1083" s="13"/>
      <c r="K1083" s="16"/>
      <c r="L1083" s="17"/>
      <c r="M1083" s="13"/>
      <c r="N1083" s="13"/>
      <c r="O1083" s="13"/>
      <c r="P1083" s="13"/>
    </row>
    <row r="1084" spans="1:16" x14ac:dyDescent="0.25">
      <c r="A1084" s="13"/>
      <c r="B1084" s="13"/>
      <c r="C1084" s="13"/>
      <c r="D1084" s="15"/>
      <c r="E1084" s="15"/>
      <c r="F1084" s="15"/>
      <c r="G1084" s="15"/>
      <c r="H1084" s="15"/>
      <c r="I1084" s="13"/>
      <c r="J1084" s="13"/>
      <c r="K1084" s="16"/>
      <c r="L1084" s="17"/>
      <c r="M1084" s="13"/>
      <c r="N1084" s="13"/>
      <c r="O1084" s="13"/>
      <c r="P1084" s="13"/>
    </row>
    <row r="1085" spans="1:16" x14ac:dyDescent="0.25">
      <c r="A1085" s="13"/>
      <c r="B1085" s="13"/>
      <c r="C1085" s="13"/>
      <c r="D1085" s="15"/>
      <c r="E1085" s="15"/>
      <c r="F1085" s="15"/>
      <c r="G1085" s="15"/>
      <c r="H1085" s="15"/>
      <c r="I1085" s="13"/>
      <c r="J1085" s="13"/>
      <c r="K1085" s="16"/>
      <c r="L1085" s="17"/>
      <c r="M1085" s="13"/>
      <c r="N1085" s="13"/>
      <c r="O1085" s="13"/>
      <c r="P1085" s="13"/>
    </row>
    <row r="1086" spans="1:16" x14ac:dyDescent="0.25">
      <c r="A1086" s="13"/>
      <c r="B1086" s="13"/>
      <c r="C1086" s="13"/>
      <c r="D1086" s="15"/>
      <c r="E1086" s="15"/>
      <c r="F1086" s="15"/>
      <c r="G1086" s="15"/>
      <c r="H1086" s="15"/>
      <c r="I1086" s="13"/>
      <c r="J1086" s="13"/>
      <c r="K1086" s="16"/>
      <c r="L1086" s="17"/>
      <c r="M1086" s="13"/>
      <c r="N1086" s="13"/>
      <c r="O1086" s="13"/>
      <c r="P1086" s="13"/>
    </row>
    <row r="1087" spans="1:16" x14ac:dyDescent="0.25">
      <c r="A1087" s="13"/>
      <c r="B1087" s="13"/>
      <c r="C1087" s="13"/>
      <c r="D1087" s="15"/>
      <c r="E1087" s="15"/>
      <c r="F1087" s="15"/>
      <c r="G1087" s="15"/>
      <c r="H1087" s="15"/>
      <c r="I1087" s="13"/>
      <c r="J1087" s="13"/>
      <c r="K1087" s="16"/>
      <c r="L1087" s="17"/>
      <c r="M1087" s="13"/>
      <c r="N1087" s="13"/>
      <c r="O1087" s="13"/>
      <c r="P1087" s="13"/>
    </row>
    <row r="1088" spans="1:16" x14ac:dyDescent="0.25">
      <c r="A1088" s="13"/>
      <c r="B1088" s="13"/>
      <c r="C1088" s="13"/>
      <c r="D1088" s="15"/>
      <c r="E1088" s="15"/>
      <c r="F1088" s="15"/>
      <c r="G1088" s="15"/>
      <c r="H1088" s="15"/>
      <c r="I1088" s="13"/>
      <c r="J1088" s="13"/>
      <c r="K1088" s="16"/>
      <c r="L1088" s="17"/>
      <c r="M1088" s="13"/>
      <c r="N1088" s="13"/>
      <c r="O1088" s="13"/>
      <c r="P1088" s="13"/>
    </row>
    <row r="1089" spans="1:16" x14ac:dyDescent="0.25">
      <c r="A1089" s="13"/>
      <c r="B1089" s="13"/>
      <c r="C1089" s="13"/>
      <c r="D1089" s="15"/>
      <c r="E1089" s="15"/>
      <c r="F1089" s="15"/>
      <c r="G1089" s="15"/>
      <c r="H1089" s="15"/>
      <c r="I1089" s="13"/>
      <c r="J1089" s="13"/>
      <c r="K1089" s="16"/>
      <c r="L1089" s="17"/>
      <c r="M1089" s="13"/>
      <c r="N1089" s="13"/>
      <c r="O1089" s="13"/>
      <c r="P1089" s="13"/>
    </row>
    <row r="1090" spans="1:16" x14ac:dyDescent="0.25">
      <c r="A1090" s="13"/>
      <c r="B1090" s="13"/>
      <c r="C1090" s="13"/>
      <c r="D1090" s="15"/>
      <c r="E1090" s="15"/>
      <c r="F1090" s="15"/>
      <c r="G1090" s="15"/>
      <c r="H1090" s="15"/>
      <c r="I1090" s="13"/>
      <c r="J1090" s="13"/>
      <c r="K1090" s="16"/>
      <c r="L1090" s="17"/>
      <c r="M1090" s="13"/>
      <c r="N1090" s="13"/>
      <c r="O1090" s="13"/>
      <c r="P1090" s="13"/>
    </row>
    <row r="1091" spans="1:16" x14ac:dyDescent="0.25">
      <c r="A1091" s="13"/>
      <c r="B1091" s="13"/>
      <c r="C1091" s="13"/>
      <c r="D1091" s="15"/>
      <c r="E1091" s="15"/>
      <c r="F1091" s="15"/>
      <c r="G1091" s="15"/>
      <c r="H1091" s="15"/>
      <c r="I1091" s="13"/>
      <c r="J1091" s="13"/>
      <c r="K1091" s="16"/>
      <c r="L1091" s="17"/>
      <c r="M1091" s="13"/>
      <c r="N1091" s="13"/>
      <c r="O1091" s="13"/>
      <c r="P1091" s="13"/>
    </row>
    <row r="1092" spans="1:16" x14ac:dyDescent="0.25">
      <c r="A1092" s="13"/>
      <c r="B1092" s="13"/>
      <c r="C1092" s="13"/>
      <c r="D1092" s="15"/>
      <c r="E1092" s="15"/>
      <c r="F1092" s="15"/>
      <c r="G1092" s="15"/>
      <c r="H1092" s="15"/>
      <c r="I1092" s="13"/>
      <c r="J1092" s="13"/>
      <c r="K1092" s="16"/>
      <c r="L1092" s="17"/>
      <c r="M1092" s="13"/>
      <c r="N1092" s="13"/>
      <c r="O1092" s="13"/>
      <c r="P1092" s="13"/>
    </row>
    <row r="1093" spans="1:16" x14ac:dyDescent="0.25">
      <c r="A1093" s="13"/>
      <c r="B1093" s="13"/>
      <c r="C1093" s="13"/>
      <c r="D1093" s="15"/>
      <c r="E1093" s="15"/>
      <c r="F1093" s="15"/>
      <c r="G1093" s="15"/>
      <c r="H1093" s="15"/>
      <c r="I1093" s="13"/>
      <c r="J1093" s="13"/>
      <c r="K1093" s="16"/>
      <c r="L1093" s="17"/>
      <c r="M1093" s="13"/>
      <c r="N1093" s="13"/>
      <c r="O1093" s="13"/>
      <c r="P1093" s="13"/>
    </row>
    <row r="1094" spans="1:16" x14ac:dyDescent="0.25">
      <c r="A1094" s="13"/>
      <c r="B1094" s="13"/>
      <c r="C1094" s="13"/>
      <c r="D1094" s="15"/>
      <c r="E1094" s="15"/>
      <c r="F1094" s="15"/>
      <c r="G1094" s="15"/>
      <c r="H1094" s="15"/>
      <c r="I1094" s="13"/>
      <c r="J1094" s="13"/>
      <c r="K1094" s="16"/>
      <c r="L1094" s="17"/>
      <c r="M1094" s="13"/>
      <c r="N1094" s="13"/>
      <c r="O1094" s="13"/>
      <c r="P1094" s="13"/>
    </row>
    <row r="1095" spans="1:16" x14ac:dyDescent="0.25">
      <c r="A1095" s="13"/>
      <c r="B1095" s="13"/>
      <c r="C1095" s="13"/>
      <c r="D1095" s="15"/>
      <c r="E1095" s="15"/>
      <c r="F1095" s="15"/>
      <c r="G1095" s="15"/>
      <c r="H1095" s="15"/>
      <c r="I1095" s="13"/>
      <c r="J1095" s="13"/>
      <c r="K1095" s="16"/>
      <c r="L1095" s="17"/>
      <c r="M1095" s="13"/>
      <c r="N1095" s="13"/>
      <c r="O1095" s="13"/>
      <c r="P1095" s="13"/>
    </row>
    <row r="1096" spans="1:16" x14ac:dyDescent="0.25">
      <c r="A1096" s="13"/>
      <c r="B1096" s="13"/>
      <c r="C1096" s="13"/>
      <c r="D1096" s="15"/>
      <c r="E1096" s="15"/>
      <c r="F1096" s="15"/>
      <c r="G1096" s="15"/>
      <c r="H1096" s="15"/>
      <c r="I1096" s="13"/>
      <c r="J1096" s="13"/>
      <c r="K1096" s="16"/>
      <c r="L1096" s="17"/>
      <c r="M1096" s="13"/>
      <c r="N1096" s="13"/>
      <c r="O1096" s="13"/>
      <c r="P1096" s="13"/>
    </row>
    <row r="1097" spans="1:16" x14ac:dyDescent="0.25">
      <c r="A1097" s="13"/>
      <c r="B1097" s="13"/>
      <c r="C1097" s="13"/>
      <c r="D1097" s="15"/>
      <c r="E1097" s="15"/>
      <c r="F1097" s="15"/>
      <c r="G1097" s="15"/>
      <c r="H1097" s="15"/>
      <c r="I1097" s="13"/>
      <c r="J1097" s="13"/>
      <c r="K1097" s="16"/>
      <c r="L1097" s="17"/>
      <c r="M1097" s="13"/>
      <c r="N1097" s="13"/>
      <c r="O1097" s="13"/>
      <c r="P1097" s="13"/>
    </row>
    <row r="1098" spans="1:16" x14ac:dyDescent="0.25">
      <c r="A1098" s="13"/>
      <c r="B1098" s="13"/>
      <c r="C1098" s="13"/>
      <c r="D1098" s="15"/>
      <c r="E1098" s="15"/>
      <c r="F1098" s="15"/>
      <c r="G1098" s="15"/>
      <c r="H1098" s="15"/>
      <c r="I1098" s="13"/>
      <c r="J1098" s="13"/>
      <c r="K1098" s="16"/>
      <c r="L1098" s="17"/>
      <c r="M1098" s="13"/>
      <c r="N1098" s="13"/>
      <c r="O1098" s="13"/>
      <c r="P1098" s="13"/>
    </row>
    <row r="1099" spans="1:16" x14ac:dyDescent="0.25">
      <c r="A1099" s="13"/>
      <c r="B1099" s="13"/>
      <c r="C1099" s="13"/>
      <c r="D1099" s="15"/>
      <c r="E1099" s="15"/>
      <c r="F1099" s="15"/>
      <c r="G1099" s="15"/>
      <c r="H1099" s="15"/>
      <c r="I1099" s="13"/>
      <c r="J1099" s="13"/>
      <c r="K1099" s="16"/>
      <c r="L1099" s="17"/>
      <c r="M1099" s="13"/>
      <c r="N1099" s="13"/>
      <c r="O1099" s="13"/>
      <c r="P1099" s="13"/>
    </row>
    <row r="1100" spans="1:16" x14ac:dyDescent="0.25">
      <c r="A1100" s="13"/>
      <c r="B1100" s="13"/>
      <c r="C1100" s="13"/>
      <c r="D1100" s="15"/>
      <c r="E1100" s="15"/>
      <c r="F1100" s="15"/>
      <c r="G1100" s="15"/>
      <c r="H1100" s="15"/>
      <c r="I1100" s="13"/>
      <c r="J1100" s="13"/>
      <c r="K1100" s="16"/>
      <c r="L1100" s="17"/>
      <c r="M1100" s="13"/>
      <c r="N1100" s="13"/>
      <c r="O1100" s="13"/>
      <c r="P1100" s="13"/>
    </row>
    <row r="1101" spans="1:16" x14ac:dyDescent="0.25">
      <c r="A1101" s="13"/>
      <c r="B1101" s="13"/>
      <c r="C1101" s="13"/>
      <c r="D1101" s="15"/>
      <c r="E1101" s="15"/>
      <c r="F1101" s="15"/>
      <c r="G1101" s="15"/>
      <c r="H1101" s="15"/>
      <c r="I1101" s="13"/>
      <c r="J1101" s="13"/>
      <c r="K1101" s="16"/>
      <c r="L1101" s="17"/>
      <c r="M1101" s="13"/>
      <c r="N1101" s="13"/>
      <c r="O1101" s="13"/>
      <c r="P1101" s="13"/>
    </row>
    <row r="1102" spans="1:16" x14ac:dyDescent="0.25">
      <c r="A1102" s="13"/>
      <c r="B1102" s="13"/>
      <c r="C1102" s="13"/>
      <c r="D1102" s="15"/>
      <c r="E1102" s="15"/>
      <c r="F1102" s="15"/>
      <c r="G1102" s="15"/>
      <c r="H1102" s="15"/>
      <c r="I1102" s="13"/>
      <c r="J1102" s="13"/>
      <c r="K1102" s="16"/>
      <c r="L1102" s="17"/>
      <c r="M1102" s="13"/>
      <c r="N1102" s="13"/>
      <c r="O1102" s="13"/>
      <c r="P1102" s="13"/>
    </row>
    <row r="1103" spans="1:16" x14ac:dyDescent="0.25">
      <c r="A1103" s="13"/>
      <c r="B1103" s="13"/>
      <c r="C1103" s="13"/>
      <c r="D1103" s="15"/>
      <c r="E1103" s="15"/>
      <c r="F1103" s="15"/>
      <c r="G1103" s="15"/>
      <c r="H1103" s="15"/>
      <c r="I1103" s="13"/>
      <c r="J1103" s="13"/>
      <c r="K1103" s="16"/>
      <c r="L1103" s="17"/>
      <c r="M1103" s="13"/>
      <c r="N1103" s="13"/>
      <c r="O1103" s="13"/>
      <c r="P1103" s="13"/>
    </row>
    <row r="1104" spans="1:16" x14ac:dyDescent="0.25">
      <c r="A1104" s="13"/>
      <c r="B1104" s="13"/>
      <c r="C1104" s="13"/>
      <c r="D1104" s="15"/>
      <c r="E1104" s="15"/>
      <c r="F1104" s="15"/>
      <c r="G1104" s="15"/>
      <c r="H1104" s="15"/>
      <c r="I1104" s="13"/>
      <c r="J1104" s="13"/>
      <c r="K1104" s="16"/>
      <c r="L1104" s="17"/>
      <c r="M1104" s="13"/>
      <c r="N1104" s="13"/>
      <c r="O1104" s="13"/>
      <c r="P1104" s="13"/>
    </row>
    <row r="1105" spans="1:16" x14ac:dyDescent="0.25">
      <c r="A1105" s="13"/>
      <c r="B1105" s="13"/>
      <c r="C1105" s="13"/>
      <c r="D1105" s="15"/>
      <c r="E1105" s="15"/>
      <c r="F1105" s="15"/>
      <c r="G1105" s="15"/>
      <c r="H1105" s="15"/>
      <c r="I1105" s="13"/>
      <c r="J1105" s="13"/>
      <c r="K1105" s="16"/>
      <c r="L1105" s="17"/>
      <c r="M1105" s="13"/>
      <c r="N1105" s="13"/>
      <c r="O1105" s="13"/>
      <c r="P1105" s="13"/>
    </row>
    <row r="1106" spans="1:16" x14ac:dyDescent="0.25">
      <c r="A1106" s="13"/>
      <c r="B1106" s="13"/>
      <c r="C1106" s="13"/>
      <c r="D1106" s="15"/>
      <c r="E1106" s="15"/>
      <c r="F1106" s="15"/>
      <c r="G1106" s="15"/>
      <c r="H1106" s="15"/>
      <c r="I1106" s="13"/>
      <c r="J1106" s="13"/>
      <c r="K1106" s="16"/>
      <c r="L1106" s="17"/>
      <c r="M1106" s="13"/>
      <c r="N1106" s="13"/>
      <c r="O1106" s="13"/>
      <c r="P1106" s="13"/>
    </row>
    <row r="1107" spans="1:16" x14ac:dyDescent="0.25">
      <c r="A1107" s="13"/>
      <c r="B1107" s="13"/>
      <c r="C1107" s="13"/>
      <c r="D1107" s="15"/>
      <c r="E1107" s="15"/>
      <c r="F1107" s="15"/>
      <c r="G1107" s="15"/>
      <c r="H1107" s="15"/>
      <c r="I1107" s="13"/>
      <c r="J1107" s="13"/>
      <c r="K1107" s="16"/>
      <c r="L1107" s="17"/>
      <c r="M1107" s="13"/>
      <c r="N1107" s="13"/>
      <c r="O1107" s="13"/>
      <c r="P1107" s="13"/>
    </row>
    <row r="1108" spans="1:16" x14ac:dyDescent="0.25">
      <c r="A1108" s="13"/>
      <c r="B1108" s="13"/>
      <c r="C1108" s="13"/>
      <c r="D1108" s="15"/>
      <c r="E1108" s="15"/>
      <c r="F1108" s="15"/>
      <c r="G1108" s="15"/>
      <c r="H1108" s="15"/>
      <c r="I1108" s="13"/>
      <c r="J1108" s="13"/>
      <c r="K1108" s="16"/>
      <c r="L1108" s="17"/>
      <c r="M1108" s="13"/>
      <c r="N1108" s="13"/>
      <c r="O1108" s="13"/>
      <c r="P1108" s="13"/>
    </row>
    <row r="1109" spans="1:16" x14ac:dyDescent="0.25">
      <c r="A1109" s="13"/>
      <c r="B1109" s="13"/>
      <c r="C1109" s="13"/>
      <c r="D1109" s="15"/>
      <c r="E1109" s="15"/>
      <c r="F1109" s="15"/>
      <c r="G1109" s="15"/>
      <c r="H1109" s="15"/>
      <c r="I1109" s="13"/>
      <c r="J1109" s="13"/>
      <c r="K1109" s="16"/>
      <c r="L1109" s="17"/>
      <c r="M1109" s="13"/>
      <c r="N1109" s="13"/>
      <c r="O1109" s="13"/>
      <c r="P1109" s="13"/>
    </row>
    <row r="1110" spans="1:16" x14ac:dyDescent="0.25">
      <c r="A1110" s="13"/>
      <c r="B1110" s="13"/>
      <c r="C1110" s="13"/>
      <c r="D1110" s="15"/>
      <c r="E1110" s="15"/>
      <c r="F1110" s="15"/>
      <c r="G1110" s="15"/>
      <c r="H1110" s="15"/>
      <c r="I1110" s="13"/>
      <c r="J1110" s="13"/>
      <c r="K1110" s="16"/>
      <c r="L1110" s="17"/>
      <c r="M1110" s="13"/>
      <c r="N1110" s="13"/>
      <c r="O1110" s="13"/>
      <c r="P1110" s="13"/>
    </row>
    <row r="1111" spans="1:16" x14ac:dyDescent="0.25">
      <c r="A1111" s="13"/>
      <c r="B1111" s="13"/>
      <c r="C1111" s="13"/>
      <c r="D1111" s="15"/>
      <c r="E1111" s="15"/>
      <c r="F1111" s="15"/>
      <c r="G1111" s="15"/>
      <c r="H1111" s="15"/>
      <c r="I1111" s="13"/>
      <c r="J1111" s="13"/>
      <c r="K1111" s="16"/>
      <c r="L1111" s="17"/>
      <c r="M1111" s="13"/>
      <c r="N1111" s="13"/>
      <c r="O1111" s="13"/>
      <c r="P1111" s="13"/>
    </row>
    <row r="1112" spans="1:16" x14ac:dyDescent="0.25">
      <c r="A1112" s="13"/>
      <c r="B1112" s="13"/>
      <c r="C1112" s="13"/>
      <c r="D1112" s="15"/>
      <c r="E1112" s="15"/>
      <c r="F1112" s="15"/>
      <c r="G1112" s="15"/>
      <c r="H1112" s="15"/>
      <c r="I1112" s="13"/>
      <c r="J1112" s="13"/>
      <c r="K1112" s="16"/>
      <c r="L1112" s="17"/>
      <c r="M1112" s="13"/>
      <c r="N1112" s="13"/>
      <c r="O1112" s="13"/>
      <c r="P1112" s="13"/>
    </row>
    <row r="1113" spans="1:16" x14ac:dyDescent="0.25">
      <c r="A1113" s="13"/>
      <c r="B1113" s="13"/>
      <c r="C1113" s="13"/>
      <c r="D1113" s="15"/>
      <c r="E1113" s="15"/>
      <c r="F1113" s="15"/>
      <c r="G1113" s="15"/>
      <c r="H1113" s="15"/>
      <c r="I1113" s="13"/>
      <c r="J1113" s="13"/>
      <c r="K1113" s="16"/>
      <c r="L1113" s="17"/>
      <c r="M1113" s="13"/>
      <c r="N1113" s="13"/>
      <c r="O1113" s="13"/>
      <c r="P1113" s="13"/>
    </row>
    <row r="1114" spans="1:16" x14ac:dyDescent="0.25">
      <c r="A1114" s="13"/>
      <c r="B1114" s="13"/>
      <c r="C1114" s="13"/>
      <c r="D1114" s="15"/>
      <c r="E1114" s="15"/>
      <c r="F1114" s="15"/>
      <c r="G1114" s="15"/>
      <c r="H1114" s="15"/>
      <c r="I1114" s="13"/>
      <c r="J1114" s="13"/>
      <c r="K1114" s="16"/>
      <c r="L1114" s="17"/>
      <c r="M1114" s="13"/>
      <c r="N1114" s="13"/>
      <c r="O1114" s="13"/>
      <c r="P1114" s="13"/>
    </row>
    <row r="1115" spans="1:16" x14ac:dyDescent="0.25">
      <c r="A1115" s="13"/>
      <c r="B1115" s="13"/>
      <c r="C1115" s="13"/>
      <c r="D1115" s="15"/>
      <c r="E1115" s="15"/>
      <c r="F1115" s="15"/>
      <c r="G1115" s="15"/>
      <c r="H1115" s="15"/>
      <c r="I1115" s="13"/>
      <c r="J1115" s="13"/>
      <c r="K1115" s="16"/>
      <c r="L1115" s="17"/>
      <c r="M1115" s="13"/>
      <c r="N1115" s="13"/>
      <c r="O1115" s="13"/>
      <c r="P1115" s="13"/>
    </row>
    <row r="1116" spans="1:16" x14ac:dyDescent="0.25">
      <c r="A1116" s="13"/>
      <c r="B1116" s="13"/>
      <c r="C1116" s="13"/>
      <c r="D1116" s="15"/>
      <c r="E1116" s="15"/>
      <c r="F1116" s="15"/>
      <c r="G1116" s="15"/>
      <c r="H1116" s="15"/>
      <c r="I1116" s="13"/>
      <c r="J1116" s="13"/>
      <c r="K1116" s="16"/>
      <c r="L1116" s="17"/>
      <c r="M1116" s="13"/>
      <c r="N1116" s="13"/>
      <c r="O1116" s="13"/>
      <c r="P1116" s="13"/>
    </row>
    <row r="1117" spans="1:16" x14ac:dyDescent="0.25">
      <c r="A1117" s="13"/>
      <c r="B1117" s="13"/>
      <c r="C1117" s="13"/>
      <c r="D1117" s="15"/>
      <c r="E1117" s="15"/>
      <c r="F1117" s="15"/>
      <c r="G1117" s="15"/>
      <c r="H1117" s="15"/>
      <c r="I1117" s="13"/>
      <c r="J1117" s="13"/>
      <c r="K1117" s="16"/>
      <c r="L1117" s="17"/>
      <c r="M1117" s="13"/>
      <c r="N1117" s="13"/>
      <c r="O1117" s="13"/>
      <c r="P1117" s="13"/>
    </row>
    <row r="1118" spans="1:16" x14ac:dyDescent="0.25">
      <c r="A1118" s="13"/>
      <c r="B1118" s="13"/>
      <c r="C1118" s="13"/>
      <c r="D1118" s="15"/>
      <c r="E1118" s="15"/>
      <c r="F1118" s="15"/>
      <c r="G1118" s="15"/>
      <c r="H1118" s="15"/>
      <c r="I1118" s="13"/>
      <c r="J1118" s="13"/>
      <c r="K1118" s="16"/>
      <c r="L1118" s="17"/>
      <c r="M1118" s="13"/>
      <c r="N1118" s="13"/>
      <c r="O1118" s="13"/>
      <c r="P1118" s="13"/>
    </row>
    <row r="1119" spans="1:16" x14ac:dyDescent="0.25">
      <c r="A1119" s="13"/>
      <c r="B1119" s="13"/>
      <c r="C1119" s="13"/>
      <c r="D1119" s="15"/>
      <c r="E1119" s="15"/>
      <c r="F1119" s="15"/>
      <c r="G1119" s="15"/>
      <c r="H1119" s="15"/>
      <c r="I1119" s="13"/>
      <c r="J1119" s="13"/>
      <c r="K1119" s="16"/>
      <c r="L1119" s="17"/>
      <c r="M1119" s="13"/>
      <c r="N1119" s="13"/>
      <c r="O1119" s="13"/>
      <c r="P1119" s="13"/>
    </row>
    <row r="1120" spans="1:16" x14ac:dyDescent="0.25">
      <c r="A1120" s="13"/>
      <c r="B1120" s="13"/>
      <c r="C1120" s="13"/>
      <c r="D1120" s="15"/>
      <c r="E1120" s="15"/>
      <c r="F1120" s="15"/>
      <c r="G1120" s="15"/>
      <c r="H1120" s="15"/>
      <c r="I1120" s="13"/>
      <c r="J1120" s="13"/>
      <c r="K1120" s="16"/>
      <c r="L1120" s="17"/>
      <c r="M1120" s="13"/>
      <c r="N1120" s="13"/>
      <c r="O1120" s="13"/>
      <c r="P1120" s="13"/>
    </row>
    <row r="1121" spans="1:16" x14ac:dyDescent="0.25">
      <c r="A1121" s="13"/>
      <c r="B1121" s="13"/>
      <c r="C1121" s="13"/>
      <c r="D1121" s="15"/>
      <c r="E1121" s="15"/>
      <c r="F1121" s="15"/>
      <c r="G1121" s="15"/>
      <c r="H1121" s="15"/>
      <c r="I1121" s="13"/>
      <c r="J1121" s="13"/>
      <c r="K1121" s="16"/>
      <c r="L1121" s="17"/>
      <c r="M1121" s="13"/>
      <c r="N1121" s="13"/>
      <c r="O1121" s="13"/>
      <c r="P1121" s="13"/>
    </row>
    <row r="1122" spans="1:16" x14ac:dyDescent="0.25">
      <c r="A1122" s="13"/>
      <c r="B1122" s="13"/>
      <c r="C1122" s="13"/>
      <c r="D1122" s="15"/>
      <c r="E1122" s="15"/>
      <c r="F1122" s="15"/>
      <c r="G1122" s="15"/>
      <c r="H1122" s="15"/>
      <c r="I1122" s="13"/>
      <c r="J1122" s="13"/>
      <c r="K1122" s="16"/>
      <c r="L1122" s="17"/>
      <c r="M1122" s="13"/>
      <c r="N1122" s="13"/>
      <c r="O1122" s="13"/>
      <c r="P1122" s="13"/>
    </row>
    <row r="1123" spans="1:16" x14ac:dyDescent="0.25">
      <c r="A1123" s="13"/>
      <c r="B1123" s="13"/>
      <c r="C1123" s="13"/>
      <c r="D1123" s="15"/>
      <c r="E1123" s="15"/>
      <c r="F1123" s="15"/>
      <c r="G1123" s="15"/>
      <c r="H1123" s="15"/>
      <c r="I1123" s="13"/>
      <c r="J1123" s="13"/>
      <c r="K1123" s="16"/>
      <c r="L1123" s="17"/>
      <c r="M1123" s="13"/>
      <c r="N1123" s="13"/>
      <c r="O1123" s="13"/>
      <c r="P1123" s="13"/>
    </row>
    <row r="1124" spans="1:16" x14ac:dyDescent="0.25">
      <c r="A1124" s="13"/>
      <c r="B1124" s="13"/>
      <c r="C1124" s="13"/>
      <c r="D1124" s="15"/>
      <c r="E1124" s="15"/>
      <c r="F1124" s="15"/>
      <c r="G1124" s="15"/>
      <c r="H1124" s="15"/>
      <c r="I1124" s="13"/>
      <c r="J1124" s="13"/>
      <c r="K1124" s="16"/>
      <c r="L1124" s="17"/>
      <c r="M1124" s="13"/>
      <c r="N1124" s="13"/>
      <c r="O1124" s="13"/>
      <c r="P1124" s="13"/>
    </row>
    <row r="1125" spans="1:16" x14ac:dyDescent="0.25">
      <c r="A1125" s="13"/>
      <c r="B1125" s="13"/>
      <c r="C1125" s="13"/>
      <c r="D1125" s="15"/>
      <c r="E1125" s="15"/>
      <c r="F1125" s="15"/>
      <c r="G1125" s="15"/>
      <c r="H1125" s="15"/>
      <c r="I1125" s="13"/>
      <c r="J1125" s="13"/>
      <c r="K1125" s="16"/>
      <c r="L1125" s="17"/>
      <c r="M1125" s="13"/>
      <c r="N1125" s="13"/>
      <c r="O1125" s="13"/>
      <c r="P1125" s="13"/>
    </row>
    <row r="1126" spans="1:16" x14ac:dyDescent="0.25">
      <c r="A1126" s="13"/>
      <c r="B1126" s="13"/>
      <c r="C1126" s="13"/>
      <c r="D1126" s="15"/>
      <c r="E1126" s="15"/>
      <c r="F1126" s="15"/>
      <c r="G1126" s="15"/>
      <c r="H1126" s="15"/>
      <c r="I1126" s="13"/>
      <c r="J1126" s="13"/>
      <c r="K1126" s="16"/>
      <c r="L1126" s="17"/>
      <c r="M1126" s="13"/>
      <c r="N1126" s="13"/>
      <c r="O1126" s="13"/>
      <c r="P1126" s="13"/>
    </row>
    <row r="1127" spans="1:16" x14ac:dyDescent="0.25">
      <c r="A1127" s="13"/>
      <c r="B1127" s="13"/>
      <c r="C1127" s="13"/>
      <c r="D1127" s="15"/>
      <c r="E1127" s="15"/>
      <c r="F1127" s="15"/>
      <c r="G1127" s="15"/>
      <c r="H1127" s="15"/>
      <c r="I1127" s="13"/>
      <c r="J1127" s="13"/>
      <c r="K1127" s="16"/>
      <c r="L1127" s="17"/>
      <c r="M1127" s="13"/>
      <c r="N1127" s="13"/>
      <c r="O1127" s="13"/>
      <c r="P1127" s="13"/>
    </row>
    <row r="1128" spans="1:16" x14ac:dyDescent="0.25">
      <c r="A1128" s="13"/>
      <c r="B1128" s="13"/>
      <c r="C1128" s="13"/>
      <c r="D1128" s="15"/>
      <c r="E1128" s="15"/>
      <c r="F1128" s="15"/>
      <c r="G1128" s="15"/>
      <c r="H1128" s="15"/>
      <c r="I1128" s="13"/>
      <c r="J1128" s="13"/>
      <c r="K1128" s="16"/>
      <c r="L1128" s="17"/>
      <c r="M1128" s="13"/>
      <c r="N1128" s="13"/>
      <c r="O1128" s="13"/>
      <c r="P1128" s="13"/>
    </row>
    <row r="1129" spans="1:16" x14ac:dyDescent="0.25">
      <c r="A1129" s="13"/>
      <c r="B1129" s="13"/>
      <c r="C1129" s="13"/>
      <c r="D1129" s="15"/>
      <c r="E1129" s="15"/>
      <c r="F1129" s="15"/>
      <c r="G1129" s="15"/>
      <c r="H1129" s="15"/>
      <c r="I1129" s="13"/>
      <c r="J1129" s="13"/>
      <c r="K1129" s="16"/>
      <c r="L1129" s="17"/>
      <c r="M1129" s="13"/>
      <c r="N1129" s="13"/>
      <c r="O1129" s="13"/>
      <c r="P1129" s="13"/>
    </row>
    <row r="1130" spans="1:16" x14ac:dyDescent="0.25">
      <c r="A1130" s="13"/>
      <c r="B1130" s="13"/>
      <c r="C1130" s="13"/>
      <c r="D1130" s="15"/>
      <c r="E1130" s="15"/>
      <c r="F1130" s="15"/>
      <c r="G1130" s="15"/>
      <c r="H1130" s="15"/>
      <c r="I1130" s="13"/>
      <c r="J1130" s="13"/>
      <c r="K1130" s="16"/>
      <c r="L1130" s="17"/>
      <c r="M1130" s="13"/>
      <c r="N1130" s="13"/>
      <c r="O1130" s="13"/>
      <c r="P1130" s="13"/>
    </row>
    <row r="1131" spans="1:16" x14ac:dyDescent="0.25">
      <c r="A1131" s="13"/>
      <c r="B1131" s="13"/>
      <c r="C1131" s="13"/>
      <c r="D1131" s="15"/>
      <c r="E1131" s="15"/>
      <c r="F1131" s="15"/>
      <c r="G1131" s="15"/>
      <c r="H1131" s="15"/>
      <c r="I1131" s="13"/>
      <c r="J1131" s="13"/>
      <c r="K1131" s="16"/>
      <c r="L1131" s="17"/>
      <c r="M1131" s="13"/>
      <c r="N1131" s="13"/>
      <c r="O1131" s="13"/>
      <c r="P1131" s="13"/>
    </row>
    <row r="1132" spans="1:16" x14ac:dyDescent="0.25">
      <c r="A1132" s="13"/>
      <c r="B1132" s="13"/>
      <c r="C1132" s="13"/>
      <c r="D1132" s="15"/>
      <c r="E1132" s="15"/>
      <c r="F1132" s="15"/>
      <c r="G1132" s="15"/>
      <c r="H1132" s="15"/>
      <c r="I1132" s="13"/>
      <c r="J1132" s="13"/>
      <c r="K1132" s="16"/>
      <c r="L1132" s="17"/>
      <c r="M1132" s="13"/>
      <c r="N1132" s="13"/>
      <c r="O1132" s="13"/>
      <c r="P1132" s="13"/>
    </row>
    <row r="1133" spans="1:16" x14ac:dyDescent="0.25">
      <c r="A1133" s="13"/>
      <c r="B1133" s="13"/>
      <c r="C1133" s="13"/>
      <c r="D1133" s="15"/>
      <c r="E1133" s="15"/>
      <c r="F1133" s="15"/>
      <c r="G1133" s="15"/>
      <c r="H1133" s="15"/>
      <c r="I1133" s="13"/>
      <c r="J1133" s="13"/>
      <c r="K1133" s="16"/>
      <c r="L1133" s="17"/>
      <c r="M1133" s="13"/>
      <c r="N1133" s="13"/>
      <c r="O1133" s="13"/>
      <c r="P1133" s="13"/>
    </row>
    <row r="1134" spans="1:16" x14ac:dyDescent="0.25">
      <c r="A1134" s="13"/>
      <c r="B1134" s="13"/>
      <c r="C1134" s="13"/>
      <c r="D1134" s="15"/>
      <c r="E1134" s="15"/>
      <c r="F1134" s="15"/>
      <c r="G1134" s="15"/>
      <c r="H1134" s="15"/>
      <c r="I1134" s="13"/>
      <c r="J1134" s="13"/>
      <c r="K1134" s="16"/>
      <c r="L1134" s="17"/>
      <c r="M1134" s="13"/>
      <c r="N1134" s="13"/>
      <c r="O1134" s="13"/>
      <c r="P1134" s="13"/>
    </row>
    <row r="1135" spans="1:16" x14ac:dyDescent="0.25">
      <c r="A1135" s="13"/>
      <c r="B1135" s="13"/>
      <c r="C1135" s="13"/>
      <c r="D1135" s="15"/>
      <c r="E1135" s="15"/>
      <c r="F1135" s="15"/>
      <c r="G1135" s="15"/>
      <c r="H1135" s="15"/>
      <c r="I1135" s="13"/>
      <c r="J1135" s="13"/>
      <c r="K1135" s="16"/>
      <c r="L1135" s="17"/>
      <c r="M1135" s="13"/>
      <c r="N1135" s="13"/>
      <c r="O1135" s="13"/>
      <c r="P1135" s="13"/>
    </row>
    <row r="1136" spans="1:16" x14ac:dyDescent="0.25">
      <c r="A1136" s="13"/>
      <c r="B1136" s="13"/>
      <c r="C1136" s="13"/>
      <c r="D1136" s="15"/>
      <c r="E1136" s="15"/>
      <c r="F1136" s="15"/>
      <c r="G1136" s="15"/>
      <c r="H1136" s="15"/>
      <c r="I1136" s="13"/>
      <c r="J1136" s="13"/>
      <c r="K1136" s="16"/>
      <c r="L1136" s="17"/>
      <c r="M1136" s="13"/>
      <c r="N1136" s="13"/>
      <c r="O1136" s="13"/>
      <c r="P1136" s="13"/>
    </row>
    <row r="1137" spans="1:16" x14ac:dyDescent="0.25">
      <c r="A1137" s="13"/>
      <c r="B1137" s="13"/>
      <c r="C1137" s="13"/>
      <c r="D1137" s="15"/>
      <c r="E1137" s="15"/>
      <c r="F1137" s="15"/>
      <c r="G1137" s="15"/>
      <c r="H1137" s="15"/>
      <c r="I1137" s="13"/>
      <c r="J1137" s="13"/>
      <c r="K1137" s="16"/>
      <c r="L1137" s="17"/>
      <c r="M1137" s="13"/>
      <c r="N1137" s="13"/>
      <c r="O1137" s="13"/>
      <c r="P1137" s="13"/>
    </row>
    <row r="1138" spans="1:16" x14ac:dyDescent="0.25">
      <c r="A1138" s="13"/>
      <c r="B1138" s="13"/>
      <c r="C1138" s="13"/>
      <c r="D1138" s="15"/>
      <c r="E1138" s="15"/>
      <c r="F1138" s="15"/>
      <c r="G1138" s="15"/>
      <c r="H1138" s="15"/>
      <c r="I1138" s="13"/>
      <c r="J1138" s="13"/>
      <c r="K1138" s="16"/>
      <c r="L1138" s="17"/>
      <c r="M1138" s="13"/>
      <c r="N1138" s="13"/>
      <c r="O1138" s="13"/>
      <c r="P1138" s="13"/>
    </row>
    <row r="1139" spans="1:16" x14ac:dyDescent="0.25">
      <c r="A1139" s="13"/>
      <c r="B1139" s="13"/>
      <c r="C1139" s="13"/>
      <c r="D1139" s="15"/>
      <c r="E1139" s="15"/>
      <c r="F1139" s="15"/>
      <c r="G1139" s="15"/>
      <c r="H1139" s="15"/>
      <c r="I1139" s="13"/>
      <c r="J1139" s="13"/>
      <c r="K1139" s="16"/>
      <c r="L1139" s="17"/>
      <c r="M1139" s="13"/>
      <c r="N1139" s="13"/>
      <c r="O1139" s="13"/>
      <c r="P1139" s="13"/>
    </row>
    <row r="1140" spans="1:16" x14ac:dyDescent="0.25">
      <c r="A1140" s="13"/>
      <c r="B1140" s="13"/>
      <c r="C1140" s="13"/>
      <c r="D1140" s="15"/>
      <c r="E1140" s="15"/>
      <c r="F1140" s="15"/>
      <c r="G1140" s="15"/>
      <c r="H1140" s="15"/>
      <c r="I1140" s="13"/>
      <c r="J1140" s="13"/>
      <c r="K1140" s="16"/>
      <c r="L1140" s="17"/>
      <c r="M1140" s="13"/>
      <c r="N1140" s="13"/>
      <c r="O1140" s="13"/>
      <c r="P1140" s="13"/>
    </row>
    <row r="1141" spans="1:16" x14ac:dyDescent="0.25">
      <c r="A1141" s="13"/>
      <c r="B1141" s="13"/>
      <c r="C1141" s="13"/>
      <c r="D1141" s="15"/>
      <c r="E1141" s="15"/>
      <c r="F1141" s="15"/>
      <c r="G1141" s="15"/>
      <c r="H1141" s="15"/>
      <c r="I1141" s="13"/>
      <c r="J1141" s="13"/>
      <c r="K1141" s="16"/>
      <c r="L1141" s="17"/>
      <c r="M1141" s="13"/>
      <c r="N1141" s="13"/>
      <c r="O1141" s="13"/>
      <c r="P1141" s="13"/>
    </row>
    <row r="1142" spans="1:16" x14ac:dyDescent="0.25">
      <c r="A1142" s="13"/>
      <c r="B1142" s="13"/>
      <c r="C1142" s="13"/>
      <c r="D1142" s="15"/>
      <c r="E1142" s="15"/>
      <c r="F1142" s="15"/>
      <c r="G1142" s="15"/>
      <c r="H1142" s="15"/>
      <c r="I1142" s="13"/>
      <c r="J1142" s="13"/>
      <c r="K1142" s="16"/>
      <c r="L1142" s="17"/>
      <c r="M1142" s="13"/>
      <c r="N1142" s="13"/>
      <c r="O1142" s="13"/>
      <c r="P1142" s="13"/>
    </row>
    <row r="1143" spans="1:16" x14ac:dyDescent="0.25">
      <c r="A1143" s="13"/>
      <c r="B1143" s="13"/>
      <c r="C1143" s="13"/>
      <c r="D1143" s="15"/>
      <c r="E1143" s="15"/>
      <c r="F1143" s="15"/>
      <c r="G1143" s="15"/>
      <c r="H1143" s="15"/>
      <c r="I1143" s="13"/>
      <c r="J1143" s="13"/>
      <c r="K1143" s="16"/>
      <c r="L1143" s="17"/>
      <c r="M1143" s="13"/>
      <c r="N1143" s="13"/>
      <c r="O1143" s="13"/>
      <c r="P1143" s="13"/>
    </row>
    <row r="1144" spans="1:16" x14ac:dyDescent="0.25">
      <c r="A1144" s="13"/>
      <c r="B1144" s="13"/>
      <c r="C1144" s="13"/>
      <c r="D1144" s="15"/>
      <c r="E1144" s="15"/>
      <c r="F1144" s="15"/>
      <c r="G1144" s="15"/>
      <c r="H1144" s="15"/>
      <c r="I1144" s="13"/>
      <c r="J1144" s="13"/>
      <c r="K1144" s="16"/>
      <c r="L1144" s="17"/>
      <c r="M1144" s="13"/>
      <c r="N1144" s="13"/>
      <c r="O1144" s="13"/>
      <c r="P1144" s="13"/>
    </row>
    <row r="1145" spans="1:16" x14ac:dyDescent="0.25">
      <c r="A1145" s="13"/>
      <c r="B1145" s="13"/>
      <c r="C1145" s="13"/>
      <c r="D1145" s="15"/>
      <c r="E1145" s="15"/>
      <c r="F1145" s="15"/>
      <c r="G1145" s="15"/>
      <c r="H1145" s="15"/>
      <c r="I1145" s="13"/>
      <c r="J1145" s="13"/>
      <c r="K1145" s="16"/>
      <c r="L1145" s="17"/>
      <c r="M1145" s="13"/>
      <c r="N1145" s="13"/>
      <c r="O1145" s="13"/>
      <c r="P1145" s="13"/>
    </row>
    <row r="1146" spans="1:16" x14ac:dyDescent="0.25">
      <c r="A1146" s="13"/>
      <c r="B1146" s="13"/>
      <c r="C1146" s="13"/>
      <c r="D1146" s="15"/>
      <c r="E1146" s="15"/>
      <c r="F1146" s="15"/>
      <c r="G1146" s="15"/>
      <c r="H1146" s="15"/>
      <c r="I1146" s="13"/>
      <c r="J1146" s="13"/>
      <c r="K1146" s="16"/>
      <c r="L1146" s="17"/>
      <c r="M1146" s="13"/>
      <c r="N1146" s="13"/>
      <c r="O1146" s="13"/>
      <c r="P1146" s="13"/>
    </row>
    <row r="1147" spans="1:16" x14ac:dyDescent="0.25">
      <c r="A1147" s="13"/>
      <c r="B1147" s="13"/>
      <c r="C1147" s="13"/>
      <c r="D1147" s="15"/>
      <c r="E1147" s="15"/>
      <c r="F1147" s="15"/>
      <c r="G1147" s="15"/>
      <c r="H1147" s="15"/>
      <c r="I1147" s="13"/>
      <c r="J1147" s="13"/>
      <c r="K1147" s="16"/>
      <c r="L1147" s="17"/>
      <c r="M1147" s="13"/>
      <c r="N1147" s="13"/>
      <c r="O1147" s="13"/>
      <c r="P1147" s="13"/>
    </row>
    <row r="1148" spans="1:16" x14ac:dyDescent="0.25">
      <c r="A1148" s="13"/>
      <c r="B1148" s="13"/>
      <c r="C1148" s="13"/>
      <c r="D1148" s="15"/>
      <c r="E1148" s="15"/>
      <c r="F1148" s="15"/>
      <c r="G1148" s="15"/>
      <c r="H1148" s="15"/>
      <c r="I1148" s="13"/>
      <c r="J1148" s="13"/>
      <c r="K1148" s="16"/>
      <c r="L1148" s="17"/>
      <c r="M1148" s="13"/>
      <c r="N1148" s="13"/>
      <c r="O1148" s="13"/>
      <c r="P1148" s="13"/>
    </row>
    <row r="1149" spans="1:16" x14ac:dyDescent="0.25">
      <c r="A1149" s="13"/>
      <c r="B1149" s="13"/>
      <c r="C1149" s="13"/>
      <c r="D1149" s="15"/>
      <c r="E1149" s="15"/>
      <c r="F1149" s="15"/>
      <c r="G1149" s="15"/>
      <c r="H1149" s="15"/>
      <c r="I1149" s="13"/>
      <c r="J1149" s="13"/>
      <c r="K1149" s="16"/>
      <c r="L1149" s="17"/>
      <c r="M1149" s="13"/>
      <c r="N1149" s="13"/>
      <c r="O1149" s="13"/>
      <c r="P1149" s="13"/>
    </row>
    <row r="1150" spans="1:16" x14ac:dyDescent="0.25">
      <c r="A1150" s="13"/>
      <c r="B1150" s="13"/>
      <c r="C1150" s="13"/>
      <c r="D1150" s="15"/>
      <c r="E1150" s="15"/>
      <c r="F1150" s="15"/>
      <c r="G1150" s="15"/>
      <c r="H1150" s="15"/>
      <c r="I1150" s="13"/>
      <c r="J1150" s="13"/>
      <c r="K1150" s="16"/>
      <c r="L1150" s="17"/>
      <c r="M1150" s="13"/>
      <c r="N1150" s="13"/>
      <c r="O1150" s="13"/>
      <c r="P1150" s="13"/>
    </row>
    <row r="1151" spans="1:16" x14ac:dyDescent="0.25">
      <c r="A1151" s="13"/>
      <c r="B1151" s="13"/>
      <c r="C1151" s="13"/>
      <c r="D1151" s="15"/>
      <c r="E1151" s="15"/>
      <c r="F1151" s="15"/>
      <c r="G1151" s="15"/>
      <c r="H1151" s="15"/>
      <c r="I1151" s="13"/>
      <c r="J1151" s="13"/>
      <c r="K1151" s="16"/>
      <c r="L1151" s="17"/>
      <c r="M1151" s="13"/>
      <c r="N1151" s="13"/>
      <c r="O1151" s="13"/>
      <c r="P1151" s="13"/>
    </row>
    <row r="1152" spans="1:16" x14ac:dyDescent="0.25">
      <c r="A1152" s="13"/>
      <c r="B1152" s="13"/>
      <c r="C1152" s="13"/>
      <c r="D1152" s="15"/>
      <c r="E1152" s="15"/>
      <c r="F1152" s="15"/>
      <c r="G1152" s="15"/>
      <c r="H1152" s="15"/>
      <c r="I1152" s="13"/>
      <c r="J1152" s="13"/>
      <c r="K1152" s="16"/>
      <c r="L1152" s="17"/>
      <c r="M1152" s="13"/>
      <c r="N1152" s="13"/>
      <c r="O1152" s="13"/>
      <c r="P1152" s="13"/>
    </row>
    <row r="1153" spans="1:16" x14ac:dyDescent="0.25">
      <c r="A1153" s="13"/>
      <c r="B1153" s="13"/>
      <c r="C1153" s="13"/>
      <c r="D1153" s="15"/>
      <c r="E1153" s="15"/>
      <c r="F1153" s="15"/>
      <c r="G1153" s="15"/>
      <c r="H1153" s="15"/>
      <c r="I1153" s="13"/>
      <c r="J1153" s="13"/>
      <c r="K1153" s="16"/>
      <c r="L1153" s="17"/>
      <c r="M1153" s="13"/>
      <c r="N1153" s="13"/>
      <c r="O1153" s="13"/>
      <c r="P1153" s="13"/>
    </row>
    <row r="1154" spans="1:16" x14ac:dyDescent="0.25">
      <c r="A1154" s="13"/>
      <c r="B1154" s="13"/>
      <c r="C1154" s="13"/>
      <c r="D1154" s="15"/>
      <c r="E1154" s="15"/>
      <c r="F1154" s="15"/>
      <c r="G1154" s="15"/>
      <c r="H1154" s="15"/>
      <c r="I1154" s="13"/>
      <c r="J1154" s="13"/>
      <c r="K1154" s="16"/>
      <c r="L1154" s="17"/>
      <c r="M1154" s="13"/>
      <c r="N1154" s="13"/>
      <c r="O1154" s="13"/>
      <c r="P1154" s="13"/>
    </row>
    <row r="1155" spans="1:16" x14ac:dyDescent="0.25">
      <c r="A1155" s="13"/>
      <c r="B1155" s="13"/>
      <c r="C1155" s="13"/>
      <c r="D1155" s="15"/>
      <c r="E1155" s="15"/>
      <c r="F1155" s="15"/>
      <c r="G1155" s="15"/>
      <c r="H1155" s="15"/>
      <c r="I1155" s="13"/>
      <c r="J1155" s="13"/>
      <c r="K1155" s="16"/>
      <c r="L1155" s="17"/>
      <c r="M1155" s="13"/>
      <c r="N1155" s="13"/>
      <c r="O1155" s="13"/>
      <c r="P1155" s="13"/>
    </row>
    <row r="1156" spans="1:16" x14ac:dyDescent="0.25">
      <c r="A1156" s="13"/>
      <c r="B1156" s="13"/>
      <c r="C1156" s="13"/>
      <c r="D1156" s="15"/>
      <c r="E1156" s="15"/>
      <c r="F1156" s="15"/>
      <c r="G1156" s="15"/>
      <c r="H1156" s="15"/>
      <c r="I1156" s="13"/>
      <c r="J1156" s="13"/>
      <c r="K1156" s="16"/>
      <c r="L1156" s="17"/>
      <c r="M1156" s="13"/>
      <c r="N1156" s="13"/>
      <c r="O1156" s="13"/>
      <c r="P1156" s="13"/>
    </row>
    <row r="1157" spans="1:16" x14ac:dyDescent="0.25">
      <c r="A1157" s="13"/>
      <c r="B1157" s="13"/>
      <c r="C1157" s="13"/>
      <c r="D1157" s="15"/>
      <c r="E1157" s="15"/>
      <c r="F1157" s="15"/>
      <c r="G1157" s="15"/>
      <c r="H1157" s="15"/>
      <c r="I1157" s="13"/>
      <c r="J1157" s="13"/>
      <c r="K1157" s="16"/>
      <c r="L1157" s="17"/>
      <c r="M1157" s="13"/>
      <c r="N1157" s="13"/>
      <c r="O1157" s="13"/>
      <c r="P1157" s="13"/>
    </row>
    <row r="1158" spans="1:16" x14ac:dyDescent="0.25">
      <c r="A1158" s="13"/>
      <c r="B1158" s="13"/>
      <c r="C1158" s="13"/>
      <c r="D1158" s="15"/>
      <c r="E1158" s="15"/>
      <c r="F1158" s="15"/>
      <c r="G1158" s="15"/>
      <c r="H1158" s="15"/>
      <c r="I1158" s="13"/>
      <c r="J1158" s="13"/>
      <c r="K1158" s="16"/>
      <c r="L1158" s="17"/>
      <c r="M1158" s="13"/>
      <c r="N1158" s="13"/>
      <c r="O1158" s="13"/>
      <c r="P1158" s="13"/>
    </row>
    <row r="1159" spans="1:16" x14ac:dyDescent="0.25">
      <c r="A1159" s="13"/>
      <c r="B1159" s="13"/>
      <c r="C1159" s="13"/>
      <c r="D1159" s="15"/>
      <c r="E1159" s="15"/>
      <c r="F1159" s="15"/>
      <c r="G1159" s="15"/>
      <c r="H1159" s="15"/>
      <c r="I1159" s="13"/>
      <c r="J1159" s="13"/>
      <c r="K1159" s="16"/>
      <c r="L1159" s="17"/>
      <c r="M1159" s="13"/>
      <c r="N1159" s="13"/>
      <c r="O1159" s="13"/>
      <c r="P1159" s="13"/>
    </row>
    <row r="1160" spans="1:16" x14ac:dyDescent="0.25">
      <c r="A1160" s="13"/>
      <c r="B1160" s="13"/>
      <c r="C1160" s="13"/>
      <c r="D1160" s="15"/>
      <c r="E1160" s="15"/>
      <c r="F1160" s="15"/>
      <c r="G1160" s="15"/>
      <c r="H1160" s="15"/>
      <c r="I1160" s="13"/>
      <c r="J1160" s="13"/>
      <c r="K1160" s="16"/>
      <c r="L1160" s="17"/>
      <c r="M1160" s="13"/>
      <c r="N1160" s="13"/>
      <c r="O1160" s="13"/>
      <c r="P1160" s="13"/>
    </row>
    <row r="1161" spans="1:16" x14ac:dyDescent="0.25">
      <c r="A1161" s="13"/>
      <c r="B1161" s="13"/>
      <c r="C1161" s="13"/>
      <c r="D1161" s="15"/>
      <c r="E1161" s="15"/>
      <c r="F1161" s="15"/>
      <c r="G1161" s="15"/>
      <c r="H1161" s="15"/>
      <c r="I1161" s="13"/>
      <c r="J1161" s="13"/>
      <c r="K1161" s="16"/>
      <c r="L1161" s="17"/>
      <c r="M1161" s="13"/>
      <c r="N1161" s="13"/>
      <c r="O1161" s="13"/>
      <c r="P1161" s="13"/>
    </row>
    <row r="1162" spans="1:16" x14ac:dyDescent="0.25">
      <c r="A1162" s="13"/>
      <c r="B1162" s="13"/>
      <c r="C1162" s="13"/>
      <c r="D1162" s="15"/>
      <c r="E1162" s="15"/>
      <c r="F1162" s="15"/>
      <c r="G1162" s="15"/>
      <c r="H1162" s="15"/>
      <c r="I1162" s="13"/>
      <c r="J1162" s="13"/>
      <c r="K1162" s="16"/>
      <c r="L1162" s="17"/>
      <c r="M1162" s="13"/>
      <c r="N1162" s="13"/>
      <c r="O1162" s="13"/>
      <c r="P1162" s="13"/>
    </row>
    <row r="1163" spans="1:16" x14ac:dyDescent="0.25">
      <c r="A1163" s="13"/>
      <c r="B1163" s="13"/>
      <c r="C1163" s="13"/>
      <c r="D1163" s="15"/>
      <c r="E1163" s="15"/>
      <c r="F1163" s="15"/>
      <c r="G1163" s="15"/>
      <c r="H1163" s="15"/>
      <c r="I1163" s="13"/>
      <c r="J1163" s="13"/>
      <c r="K1163" s="16"/>
      <c r="L1163" s="17"/>
      <c r="M1163" s="13"/>
      <c r="N1163" s="13"/>
      <c r="O1163" s="13"/>
      <c r="P1163" s="13"/>
    </row>
    <row r="1164" spans="1:16" x14ac:dyDescent="0.25">
      <c r="A1164" s="13"/>
      <c r="B1164" s="13"/>
      <c r="C1164" s="13"/>
      <c r="D1164" s="15"/>
      <c r="E1164" s="15"/>
      <c r="F1164" s="15"/>
      <c r="G1164" s="15"/>
      <c r="H1164" s="15"/>
      <c r="I1164" s="13"/>
      <c r="J1164" s="13"/>
      <c r="K1164" s="16"/>
      <c r="L1164" s="17"/>
      <c r="M1164" s="13"/>
      <c r="N1164" s="13"/>
      <c r="O1164" s="13"/>
      <c r="P1164" s="13"/>
    </row>
    <row r="1165" spans="1:16" x14ac:dyDescent="0.25">
      <c r="A1165" s="13"/>
      <c r="B1165" s="13"/>
      <c r="C1165" s="13"/>
      <c r="D1165" s="15"/>
      <c r="E1165" s="15"/>
      <c r="F1165" s="15"/>
      <c r="G1165" s="15"/>
      <c r="H1165" s="15"/>
      <c r="I1165" s="13"/>
      <c r="J1165" s="13"/>
      <c r="K1165" s="16"/>
      <c r="L1165" s="17"/>
      <c r="M1165" s="13"/>
      <c r="N1165" s="13"/>
      <c r="O1165" s="13"/>
      <c r="P1165" s="13"/>
    </row>
    <row r="1166" spans="1:16" x14ac:dyDescent="0.25">
      <c r="A1166" s="13"/>
      <c r="B1166" s="13"/>
      <c r="C1166" s="13"/>
      <c r="D1166" s="15"/>
      <c r="E1166" s="15"/>
      <c r="F1166" s="15"/>
      <c r="G1166" s="15"/>
      <c r="H1166" s="15"/>
      <c r="I1166" s="13"/>
      <c r="J1166" s="13"/>
      <c r="K1166" s="16"/>
      <c r="L1166" s="17"/>
      <c r="M1166" s="13"/>
      <c r="N1166" s="13"/>
      <c r="O1166" s="13"/>
      <c r="P1166" s="13"/>
    </row>
    <row r="1167" spans="1:16" x14ac:dyDescent="0.25">
      <c r="A1167" s="13"/>
      <c r="B1167" s="13"/>
      <c r="C1167" s="13"/>
      <c r="D1167" s="15"/>
      <c r="E1167" s="15"/>
      <c r="F1167" s="15"/>
      <c r="G1167" s="15"/>
      <c r="H1167" s="15"/>
      <c r="I1167" s="13"/>
      <c r="J1167" s="13"/>
      <c r="K1167" s="16"/>
      <c r="L1167" s="17"/>
      <c r="M1167" s="13"/>
      <c r="N1167" s="13"/>
      <c r="O1167" s="13"/>
      <c r="P1167" s="13"/>
    </row>
    <row r="1168" spans="1:16" x14ac:dyDescent="0.25">
      <c r="A1168" s="13"/>
      <c r="B1168" s="13"/>
      <c r="C1168" s="13"/>
      <c r="D1168" s="15"/>
      <c r="E1168" s="15"/>
      <c r="F1168" s="15"/>
      <c r="G1168" s="15"/>
      <c r="H1168" s="15"/>
      <c r="I1168" s="13"/>
      <c r="J1168" s="13"/>
      <c r="K1168" s="16"/>
      <c r="L1168" s="17"/>
      <c r="M1168" s="13"/>
      <c r="N1168" s="13"/>
      <c r="O1168" s="13"/>
      <c r="P1168" s="13"/>
    </row>
    <row r="1169" spans="1:16" x14ac:dyDescent="0.25">
      <c r="A1169" s="13"/>
      <c r="B1169" s="13"/>
      <c r="C1169" s="13"/>
      <c r="D1169" s="15"/>
      <c r="E1169" s="15"/>
      <c r="F1169" s="15"/>
      <c r="G1169" s="15"/>
      <c r="H1169" s="15"/>
      <c r="I1169" s="13"/>
      <c r="J1169" s="13"/>
      <c r="K1169" s="16"/>
      <c r="L1169" s="17"/>
      <c r="M1169" s="13"/>
      <c r="N1169" s="13"/>
      <c r="O1169" s="13"/>
      <c r="P1169" s="13"/>
    </row>
    <row r="1170" spans="1:16" x14ac:dyDescent="0.25">
      <c r="A1170" s="13"/>
      <c r="B1170" s="13"/>
      <c r="C1170" s="13"/>
      <c r="D1170" s="15"/>
      <c r="E1170" s="15"/>
      <c r="F1170" s="15"/>
      <c r="G1170" s="15"/>
      <c r="H1170" s="15"/>
      <c r="I1170" s="13"/>
      <c r="J1170" s="13"/>
      <c r="K1170" s="16"/>
      <c r="L1170" s="17"/>
      <c r="M1170" s="13"/>
      <c r="N1170" s="13"/>
      <c r="O1170" s="13"/>
      <c r="P1170" s="13"/>
    </row>
    <row r="1171" spans="1:16" x14ac:dyDescent="0.25">
      <c r="A1171" s="13"/>
      <c r="B1171" s="13"/>
      <c r="C1171" s="13"/>
      <c r="D1171" s="15"/>
      <c r="E1171" s="15"/>
      <c r="F1171" s="15"/>
      <c r="G1171" s="15"/>
      <c r="H1171" s="15"/>
      <c r="I1171" s="13"/>
      <c r="J1171" s="13"/>
      <c r="K1171" s="16"/>
      <c r="L1171" s="17"/>
      <c r="M1171" s="13"/>
      <c r="N1171" s="13"/>
      <c r="O1171" s="13"/>
      <c r="P1171" s="13"/>
    </row>
    <row r="1172" spans="1:16" x14ac:dyDescent="0.25">
      <c r="A1172" s="13"/>
      <c r="B1172" s="13"/>
      <c r="C1172" s="13"/>
      <c r="D1172" s="15"/>
      <c r="E1172" s="15"/>
      <c r="F1172" s="15"/>
      <c r="G1172" s="15"/>
      <c r="H1172" s="15"/>
      <c r="I1172" s="13"/>
      <c r="J1172" s="13"/>
      <c r="K1172" s="16"/>
      <c r="L1172" s="17"/>
      <c r="M1172" s="13"/>
      <c r="N1172" s="13"/>
      <c r="O1172" s="13"/>
      <c r="P1172" s="13"/>
    </row>
    <row r="1173" spans="1:16" x14ac:dyDescent="0.25">
      <c r="A1173" s="13"/>
      <c r="B1173" s="13"/>
      <c r="C1173" s="13"/>
      <c r="D1173" s="15"/>
      <c r="E1173" s="15"/>
      <c r="F1173" s="15"/>
      <c r="G1173" s="15"/>
      <c r="H1173" s="15"/>
      <c r="I1173" s="13"/>
      <c r="J1173" s="13"/>
      <c r="K1173" s="16"/>
      <c r="L1173" s="17"/>
      <c r="M1173" s="13"/>
      <c r="N1173" s="13"/>
      <c r="O1173" s="13"/>
      <c r="P1173" s="13"/>
    </row>
    <row r="1174" spans="1:16" x14ac:dyDescent="0.25">
      <c r="A1174" s="13"/>
      <c r="B1174" s="13"/>
      <c r="C1174" s="13"/>
      <c r="D1174" s="15"/>
      <c r="E1174" s="15"/>
      <c r="F1174" s="15"/>
      <c r="G1174" s="15"/>
      <c r="H1174" s="15"/>
      <c r="I1174" s="13"/>
      <c r="J1174" s="13"/>
      <c r="K1174" s="16"/>
      <c r="L1174" s="17"/>
      <c r="M1174" s="13"/>
      <c r="N1174" s="13"/>
      <c r="O1174" s="13"/>
      <c r="P1174" s="13"/>
    </row>
    <row r="1175" spans="1:16" x14ac:dyDescent="0.25">
      <c r="A1175" s="13"/>
      <c r="B1175" s="13"/>
      <c r="C1175" s="13"/>
      <c r="D1175" s="15"/>
      <c r="E1175" s="15"/>
      <c r="F1175" s="15"/>
      <c r="G1175" s="15"/>
      <c r="H1175" s="15"/>
      <c r="I1175" s="13"/>
      <c r="J1175" s="13"/>
      <c r="K1175" s="16"/>
      <c r="L1175" s="17"/>
      <c r="M1175" s="13"/>
      <c r="N1175" s="13"/>
      <c r="O1175" s="13"/>
      <c r="P1175" s="13"/>
    </row>
    <row r="1176" spans="1:16" x14ac:dyDescent="0.25">
      <c r="A1176" s="13"/>
      <c r="B1176" s="13"/>
      <c r="C1176" s="13"/>
      <c r="D1176" s="15"/>
      <c r="E1176" s="15"/>
      <c r="F1176" s="15"/>
      <c r="G1176" s="15"/>
      <c r="H1176" s="15"/>
      <c r="I1176" s="13"/>
      <c r="J1176" s="13"/>
      <c r="K1176" s="16"/>
      <c r="L1176" s="17"/>
      <c r="M1176" s="13"/>
      <c r="N1176" s="13"/>
      <c r="O1176" s="13"/>
      <c r="P1176" s="13"/>
    </row>
    <row r="1177" spans="1:16" x14ac:dyDescent="0.25">
      <c r="A1177" s="13"/>
      <c r="B1177" s="13"/>
      <c r="C1177" s="13"/>
      <c r="D1177" s="15"/>
      <c r="E1177" s="15"/>
      <c r="F1177" s="15"/>
      <c r="G1177" s="15"/>
      <c r="H1177" s="15"/>
      <c r="I1177" s="13"/>
      <c r="J1177" s="13"/>
      <c r="K1177" s="16"/>
      <c r="L1177" s="17"/>
      <c r="M1177" s="13"/>
      <c r="N1177" s="13"/>
      <c r="O1177" s="13"/>
      <c r="P1177" s="13"/>
    </row>
    <row r="1178" spans="1:16" x14ac:dyDescent="0.25">
      <c r="A1178" s="13"/>
      <c r="B1178" s="13"/>
      <c r="C1178" s="13"/>
      <c r="D1178" s="15"/>
      <c r="E1178" s="15"/>
      <c r="F1178" s="15"/>
      <c r="G1178" s="15"/>
      <c r="H1178" s="15"/>
      <c r="I1178" s="13"/>
      <c r="J1178" s="13"/>
      <c r="K1178" s="16"/>
      <c r="L1178" s="17"/>
      <c r="M1178" s="13"/>
      <c r="N1178" s="13"/>
      <c r="O1178" s="13"/>
      <c r="P1178" s="13"/>
    </row>
    <row r="1179" spans="1:16" x14ac:dyDescent="0.25">
      <c r="A1179" s="13"/>
      <c r="B1179" s="13"/>
      <c r="C1179" s="13"/>
      <c r="D1179" s="15"/>
      <c r="E1179" s="15"/>
      <c r="F1179" s="15"/>
      <c r="G1179" s="15"/>
      <c r="H1179" s="15"/>
      <c r="I1179" s="13"/>
      <c r="J1179" s="13"/>
      <c r="K1179" s="16"/>
      <c r="L1179" s="17"/>
      <c r="M1179" s="13"/>
      <c r="N1179" s="13"/>
      <c r="O1179" s="13"/>
      <c r="P1179" s="13"/>
    </row>
    <row r="1180" spans="1:16" x14ac:dyDescent="0.25">
      <c r="A1180" s="13"/>
      <c r="B1180" s="13"/>
      <c r="C1180" s="13"/>
      <c r="D1180" s="15"/>
      <c r="E1180" s="15"/>
      <c r="F1180" s="15"/>
      <c r="G1180" s="15"/>
      <c r="H1180" s="15"/>
      <c r="I1180" s="13"/>
      <c r="J1180" s="13"/>
      <c r="K1180" s="16"/>
      <c r="L1180" s="17"/>
      <c r="M1180" s="13"/>
      <c r="N1180" s="13"/>
      <c r="O1180" s="13"/>
      <c r="P1180" s="13"/>
    </row>
    <row r="1181" spans="1:16" x14ac:dyDescent="0.25">
      <c r="A1181" s="13"/>
      <c r="B1181" s="13"/>
      <c r="C1181" s="13"/>
      <c r="D1181" s="15"/>
      <c r="E1181" s="15"/>
      <c r="F1181" s="15"/>
      <c r="G1181" s="15"/>
      <c r="H1181" s="15"/>
      <c r="I1181" s="13"/>
      <c r="J1181" s="13"/>
      <c r="K1181" s="16"/>
      <c r="L1181" s="17"/>
      <c r="M1181" s="13"/>
      <c r="N1181" s="13"/>
      <c r="O1181" s="13"/>
      <c r="P1181" s="13"/>
    </row>
    <row r="1182" spans="1:16" x14ac:dyDescent="0.25">
      <c r="A1182" s="13"/>
      <c r="B1182" s="13"/>
      <c r="C1182" s="13"/>
      <c r="D1182" s="15"/>
      <c r="E1182" s="15"/>
      <c r="F1182" s="15"/>
      <c r="G1182" s="15"/>
      <c r="H1182" s="15"/>
      <c r="I1182" s="13"/>
      <c r="J1182" s="13"/>
      <c r="K1182" s="16"/>
      <c r="L1182" s="17"/>
      <c r="M1182" s="13"/>
      <c r="N1182" s="13"/>
      <c r="O1182" s="13"/>
      <c r="P1182" s="13"/>
    </row>
    <row r="1183" spans="1:16" x14ac:dyDescent="0.25">
      <c r="A1183" s="13"/>
      <c r="B1183" s="13"/>
      <c r="C1183" s="13"/>
      <c r="D1183" s="15"/>
      <c r="E1183" s="15"/>
      <c r="F1183" s="15"/>
      <c r="G1183" s="15"/>
      <c r="H1183" s="15"/>
      <c r="I1183" s="13"/>
      <c r="J1183" s="13"/>
      <c r="K1183" s="16"/>
      <c r="L1183" s="17"/>
      <c r="M1183" s="13"/>
      <c r="N1183" s="13"/>
      <c r="O1183" s="13"/>
      <c r="P1183" s="13"/>
    </row>
    <row r="1184" spans="1:16" x14ac:dyDescent="0.25">
      <c r="A1184" s="13"/>
      <c r="B1184" s="13"/>
      <c r="C1184" s="13"/>
      <c r="D1184" s="15"/>
      <c r="E1184" s="15"/>
      <c r="F1184" s="15"/>
      <c r="G1184" s="15"/>
      <c r="H1184" s="15"/>
      <c r="I1184" s="13"/>
      <c r="J1184" s="13"/>
      <c r="K1184" s="16"/>
      <c r="L1184" s="17"/>
      <c r="M1184" s="13"/>
      <c r="N1184" s="13"/>
      <c r="O1184" s="13"/>
      <c r="P1184" s="13"/>
    </row>
    <row r="1185" spans="1:16" x14ac:dyDescent="0.25">
      <c r="A1185" s="13"/>
      <c r="B1185" s="13"/>
      <c r="C1185" s="13"/>
      <c r="D1185" s="15"/>
      <c r="E1185" s="15"/>
      <c r="F1185" s="15"/>
      <c r="G1185" s="15"/>
      <c r="H1185" s="15"/>
      <c r="I1185" s="13"/>
      <c r="J1185" s="13"/>
      <c r="K1185" s="16"/>
      <c r="L1185" s="17"/>
      <c r="M1185" s="13"/>
      <c r="N1185" s="13"/>
      <c r="O1185" s="13"/>
      <c r="P1185" s="13"/>
    </row>
    <row r="1186" spans="1:16" x14ac:dyDescent="0.25">
      <c r="A1186" s="13"/>
      <c r="B1186" s="13"/>
      <c r="C1186" s="13"/>
      <c r="D1186" s="15"/>
      <c r="E1186" s="15"/>
      <c r="F1186" s="15"/>
      <c r="G1186" s="15"/>
      <c r="H1186" s="15"/>
      <c r="I1186" s="13"/>
      <c r="J1186" s="13"/>
      <c r="K1186" s="16"/>
      <c r="L1186" s="17"/>
      <c r="M1186" s="13"/>
      <c r="N1186" s="13"/>
      <c r="O1186" s="13"/>
      <c r="P1186" s="13"/>
    </row>
    <row r="1187" spans="1:16" x14ac:dyDescent="0.25">
      <c r="A1187" s="13"/>
      <c r="B1187" s="13"/>
      <c r="C1187" s="13"/>
      <c r="D1187" s="15"/>
      <c r="E1187" s="15"/>
      <c r="F1187" s="15"/>
      <c r="G1187" s="15"/>
      <c r="H1187" s="15"/>
      <c r="I1187" s="13"/>
      <c r="J1187" s="13"/>
      <c r="K1187" s="16"/>
      <c r="L1187" s="17"/>
      <c r="M1187" s="13"/>
      <c r="N1187" s="13"/>
      <c r="O1187" s="13"/>
      <c r="P1187" s="13"/>
    </row>
    <row r="1188" spans="1:16" x14ac:dyDescent="0.25">
      <c r="A1188" s="13"/>
      <c r="B1188" s="13"/>
      <c r="C1188" s="13"/>
      <c r="D1188" s="15"/>
      <c r="E1188" s="15"/>
      <c r="F1188" s="15"/>
      <c r="G1188" s="15"/>
      <c r="H1188" s="15"/>
      <c r="I1188" s="13"/>
      <c r="J1188" s="13"/>
      <c r="K1188" s="16"/>
      <c r="L1188" s="17"/>
      <c r="M1188" s="13"/>
      <c r="N1188" s="13"/>
      <c r="O1188" s="13"/>
      <c r="P1188" s="13"/>
    </row>
    <row r="1189" spans="1:16" x14ac:dyDescent="0.25">
      <c r="A1189" s="13"/>
      <c r="B1189" s="13"/>
      <c r="C1189" s="13"/>
      <c r="D1189" s="15"/>
      <c r="E1189" s="15"/>
      <c r="F1189" s="15"/>
      <c r="G1189" s="15"/>
      <c r="H1189" s="15"/>
      <c r="I1189" s="13"/>
      <c r="J1189" s="13"/>
      <c r="K1189" s="16"/>
      <c r="L1189" s="17"/>
      <c r="M1189" s="13"/>
      <c r="N1189" s="13"/>
      <c r="O1189" s="13"/>
      <c r="P1189" s="13"/>
    </row>
    <row r="1190" spans="1:16" x14ac:dyDescent="0.25">
      <c r="A1190" s="13"/>
      <c r="B1190" s="13"/>
      <c r="C1190" s="13"/>
      <c r="D1190" s="15"/>
      <c r="E1190" s="15"/>
      <c r="F1190" s="15"/>
      <c r="G1190" s="15"/>
      <c r="H1190" s="15"/>
      <c r="I1190" s="13"/>
      <c r="J1190" s="13"/>
      <c r="K1190" s="16"/>
      <c r="L1190" s="17"/>
      <c r="M1190" s="13"/>
      <c r="N1190" s="13"/>
      <c r="O1190" s="13"/>
      <c r="P1190" s="13"/>
    </row>
    <row r="1191" spans="1:16" x14ac:dyDescent="0.25">
      <c r="A1191" s="13"/>
      <c r="B1191" s="13"/>
      <c r="C1191" s="13"/>
      <c r="D1191" s="15"/>
      <c r="E1191" s="15"/>
      <c r="F1191" s="15"/>
      <c r="G1191" s="15"/>
      <c r="H1191" s="15"/>
      <c r="I1191" s="13"/>
      <c r="J1191" s="13"/>
      <c r="K1191" s="16"/>
      <c r="L1191" s="17"/>
      <c r="M1191" s="13"/>
      <c r="N1191" s="13"/>
      <c r="O1191" s="13"/>
      <c r="P1191" s="13"/>
    </row>
    <row r="1192" spans="1:16" x14ac:dyDescent="0.25">
      <c r="A1192" s="13"/>
      <c r="B1192" s="13"/>
      <c r="C1192" s="13"/>
      <c r="D1192" s="15"/>
      <c r="E1192" s="15"/>
      <c r="F1192" s="15"/>
      <c r="G1192" s="15"/>
      <c r="H1192" s="15"/>
      <c r="I1192" s="13"/>
      <c r="J1192" s="13"/>
      <c r="K1192" s="16"/>
      <c r="L1192" s="17"/>
      <c r="M1192" s="13"/>
      <c r="N1192" s="13"/>
      <c r="O1192" s="13"/>
      <c r="P1192" s="13"/>
    </row>
    <row r="1193" spans="1:16" x14ac:dyDescent="0.25">
      <c r="A1193" s="13"/>
      <c r="B1193" s="13"/>
      <c r="C1193" s="13"/>
      <c r="D1193" s="15"/>
      <c r="E1193" s="15"/>
      <c r="F1193" s="15"/>
      <c r="G1193" s="15"/>
      <c r="H1193" s="15"/>
      <c r="I1193" s="13"/>
      <c r="J1193" s="13"/>
      <c r="K1193" s="16"/>
      <c r="L1193" s="17"/>
      <c r="M1193" s="13"/>
      <c r="N1193" s="13"/>
      <c r="O1193" s="13"/>
      <c r="P1193" s="13"/>
    </row>
    <row r="1194" spans="1:16" x14ac:dyDescent="0.25">
      <c r="A1194" s="13"/>
      <c r="B1194" s="13"/>
      <c r="C1194" s="13"/>
      <c r="D1194" s="15"/>
      <c r="E1194" s="15"/>
      <c r="F1194" s="15"/>
      <c r="G1194" s="15"/>
      <c r="H1194" s="15"/>
      <c r="I1194" s="13"/>
      <c r="J1194" s="13"/>
      <c r="K1194" s="16"/>
      <c r="L1194" s="17"/>
      <c r="M1194" s="13"/>
      <c r="N1194" s="13"/>
      <c r="O1194" s="13"/>
      <c r="P1194" s="13"/>
    </row>
    <row r="1195" spans="1:16" x14ac:dyDescent="0.25">
      <c r="A1195" s="13"/>
      <c r="B1195" s="13"/>
      <c r="C1195" s="13"/>
      <c r="D1195" s="15"/>
      <c r="E1195" s="15"/>
      <c r="F1195" s="15"/>
      <c r="G1195" s="15"/>
      <c r="H1195" s="15"/>
      <c r="I1195" s="13"/>
      <c r="J1195" s="13"/>
      <c r="K1195" s="16"/>
      <c r="L1195" s="17"/>
      <c r="M1195" s="13"/>
      <c r="N1195" s="13"/>
      <c r="O1195" s="13"/>
      <c r="P1195" s="13"/>
    </row>
    <row r="1196" spans="1:16" x14ac:dyDescent="0.25">
      <c r="A1196" s="13"/>
      <c r="B1196" s="13"/>
      <c r="C1196" s="13"/>
      <c r="D1196" s="15"/>
      <c r="E1196" s="15"/>
      <c r="F1196" s="15"/>
      <c r="G1196" s="15"/>
      <c r="H1196" s="15"/>
      <c r="I1196" s="13"/>
      <c r="J1196" s="13"/>
      <c r="K1196" s="16"/>
      <c r="L1196" s="17"/>
      <c r="M1196" s="13"/>
      <c r="N1196" s="13"/>
      <c r="O1196" s="13"/>
      <c r="P1196" s="13"/>
    </row>
    <row r="1197" spans="1:16" x14ac:dyDescent="0.25">
      <c r="A1197" s="13"/>
      <c r="B1197" s="13"/>
      <c r="C1197" s="13"/>
      <c r="D1197" s="15"/>
      <c r="E1197" s="15"/>
      <c r="F1197" s="15"/>
      <c r="G1197" s="15"/>
      <c r="H1197" s="15"/>
      <c r="I1197" s="13"/>
      <c r="J1197" s="13"/>
      <c r="K1197" s="16"/>
      <c r="L1197" s="17"/>
      <c r="M1197" s="13"/>
      <c r="N1197" s="13"/>
      <c r="O1197" s="13"/>
      <c r="P1197" s="13"/>
    </row>
    <row r="1198" spans="1:16" x14ac:dyDescent="0.25">
      <c r="A1198" s="13"/>
      <c r="B1198" s="13"/>
      <c r="C1198" s="13"/>
      <c r="D1198" s="15"/>
      <c r="E1198" s="15"/>
      <c r="F1198" s="15"/>
      <c r="G1198" s="15"/>
      <c r="H1198" s="15"/>
      <c r="I1198" s="13"/>
      <c r="J1198" s="13"/>
      <c r="K1198" s="16"/>
      <c r="L1198" s="17"/>
      <c r="M1198" s="13"/>
      <c r="N1198" s="13"/>
      <c r="O1198" s="13"/>
      <c r="P1198" s="13"/>
    </row>
    <row r="1199" spans="1:16" x14ac:dyDescent="0.25">
      <c r="A1199" s="13"/>
      <c r="B1199" s="13"/>
      <c r="C1199" s="13"/>
      <c r="D1199" s="15"/>
      <c r="E1199" s="15"/>
      <c r="F1199" s="15"/>
      <c r="G1199" s="15"/>
      <c r="H1199" s="15"/>
      <c r="I1199" s="13"/>
      <c r="J1199" s="13"/>
      <c r="K1199" s="16"/>
      <c r="L1199" s="17"/>
      <c r="M1199" s="13"/>
      <c r="N1199" s="13"/>
      <c r="O1199" s="13"/>
      <c r="P1199" s="13"/>
    </row>
    <row r="1200" spans="1:16" x14ac:dyDescent="0.25">
      <c r="A1200" s="13"/>
      <c r="B1200" s="13"/>
      <c r="C1200" s="13"/>
      <c r="D1200" s="15"/>
      <c r="E1200" s="15"/>
      <c r="F1200" s="15"/>
      <c r="G1200" s="15"/>
      <c r="H1200" s="15"/>
      <c r="I1200" s="13"/>
      <c r="J1200" s="13"/>
      <c r="K1200" s="16"/>
      <c r="L1200" s="17"/>
      <c r="M1200" s="13"/>
      <c r="N1200" s="13"/>
      <c r="O1200" s="13"/>
      <c r="P1200" s="13"/>
    </row>
    <row r="1201" spans="1:16" x14ac:dyDescent="0.25">
      <c r="A1201" s="13"/>
      <c r="B1201" s="13"/>
      <c r="C1201" s="13"/>
      <c r="D1201" s="15"/>
      <c r="E1201" s="15"/>
      <c r="F1201" s="15"/>
      <c r="G1201" s="15"/>
      <c r="H1201" s="15"/>
      <c r="I1201" s="13"/>
      <c r="J1201" s="13"/>
      <c r="K1201" s="16"/>
      <c r="L1201" s="17"/>
      <c r="M1201" s="13"/>
      <c r="N1201" s="13"/>
      <c r="O1201" s="13"/>
      <c r="P1201" s="13"/>
    </row>
    <row r="1202" spans="1:16" x14ac:dyDescent="0.25">
      <c r="A1202" s="13"/>
      <c r="B1202" s="13"/>
      <c r="C1202" s="13"/>
      <c r="D1202" s="15"/>
      <c r="E1202" s="15"/>
      <c r="F1202" s="15"/>
      <c r="G1202" s="15"/>
      <c r="H1202" s="15"/>
      <c r="I1202" s="13"/>
      <c r="J1202" s="13"/>
      <c r="K1202" s="16"/>
      <c r="L1202" s="17"/>
      <c r="M1202" s="13"/>
      <c r="N1202" s="13"/>
      <c r="O1202" s="13"/>
      <c r="P1202" s="13"/>
    </row>
    <row r="1203" spans="1:16" x14ac:dyDescent="0.25">
      <c r="A1203" s="13"/>
      <c r="B1203" s="13"/>
      <c r="C1203" s="13"/>
      <c r="D1203" s="15"/>
      <c r="E1203" s="15"/>
      <c r="F1203" s="15"/>
      <c r="G1203" s="15"/>
      <c r="H1203" s="15"/>
      <c r="I1203" s="13"/>
      <c r="J1203" s="13"/>
      <c r="K1203" s="16"/>
      <c r="L1203" s="17"/>
      <c r="M1203" s="13"/>
      <c r="N1203" s="13"/>
      <c r="O1203" s="13"/>
      <c r="P1203" s="13"/>
    </row>
    <row r="1204" spans="1:16" x14ac:dyDescent="0.25">
      <c r="A1204" s="13"/>
      <c r="B1204" s="13"/>
      <c r="C1204" s="13"/>
      <c r="D1204" s="15"/>
      <c r="E1204" s="15"/>
      <c r="F1204" s="15"/>
      <c r="G1204" s="15"/>
      <c r="H1204" s="15"/>
      <c r="I1204" s="13"/>
      <c r="J1204" s="13"/>
      <c r="K1204" s="16"/>
      <c r="L1204" s="17"/>
      <c r="M1204" s="13"/>
      <c r="N1204" s="13"/>
      <c r="O1204" s="13"/>
      <c r="P1204" s="13"/>
    </row>
    <row r="1205" spans="1:16" x14ac:dyDescent="0.25">
      <c r="A1205" s="13"/>
      <c r="B1205" s="13"/>
      <c r="C1205" s="13"/>
      <c r="D1205" s="15"/>
      <c r="E1205" s="15"/>
      <c r="F1205" s="15"/>
      <c r="G1205" s="15"/>
      <c r="H1205" s="15"/>
      <c r="I1205" s="13"/>
      <c r="J1205" s="13"/>
      <c r="K1205" s="16"/>
      <c r="L1205" s="17"/>
      <c r="M1205" s="13"/>
      <c r="N1205" s="13"/>
      <c r="O1205" s="13"/>
      <c r="P1205" s="13"/>
    </row>
    <row r="1206" spans="1:16" x14ac:dyDescent="0.25">
      <c r="A1206" s="13"/>
      <c r="B1206" s="13"/>
      <c r="C1206" s="13"/>
      <c r="D1206" s="15"/>
      <c r="E1206" s="15"/>
      <c r="F1206" s="15"/>
      <c r="G1206" s="15"/>
      <c r="H1206" s="15"/>
      <c r="I1206" s="13"/>
      <c r="J1206" s="13"/>
      <c r="K1206" s="16"/>
      <c r="L1206" s="17"/>
      <c r="M1206" s="13"/>
      <c r="N1206" s="13"/>
      <c r="O1206" s="13"/>
      <c r="P1206" s="13"/>
    </row>
    <row r="1207" spans="1:16" x14ac:dyDescent="0.25">
      <c r="A1207" s="13"/>
      <c r="B1207" s="13"/>
      <c r="C1207" s="13"/>
      <c r="D1207" s="15"/>
      <c r="E1207" s="15"/>
      <c r="F1207" s="15"/>
      <c r="G1207" s="15"/>
      <c r="H1207" s="15"/>
      <c r="I1207" s="13"/>
      <c r="J1207" s="13"/>
      <c r="K1207" s="16"/>
      <c r="L1207" s="17"/>
      <c r="M1207" s="13"/>
      <c r="N1207" s="13"/>
      <c r="O1207" s="13"/>
      <c r="P1207" s="13"/>
    </row>
    <row r="1208" spans="1:16" x14ac:dyDescent="0.25">
      <c r="A1208" s="13"/>
      <c r="B1208" s="13"/>
      <c r="C1208" s="13"/>
      <c r="D1208" s="15"/>
      <c r="E1208" s="15"/>
      <c r="F1208" s="15"/>
      <c r="G1208" s="15"/>
      <c r="H1208" s="15"/>
      <c r="I1208" s="13"/>
      <c r="J1208" s="13"/>
      <c r="K1208" s="16"/>
      <c r="L1208" s="17"/>
      <c r="M1208" s="13"/>
      <c r="N1208" s="13"/>
      <c r="O1208" s="13"/>
      <c r="P1208" s="13"/>
    </row>
    <row r="1209" spans="1:16" x14ac:dyDescent="0.25">
      <c r="A1209" s="13"/>
      <c r="B1209" s="13"/>
      <c r="C1209" s="13"/>
      <c r="D1209" s="15"/>
      <c r="E1209" s="15"/>
      <c r="F1209" s="15"/>
      <c r="G1209" s="15"/>
      <c r="H1209" s="15"/>
      <c r="I1209" s="13"/>
      <c r="J1209" s="13"/>
      <c r="K1209" s="16"/>
      <c r="L1209" s="17"/>
      <c r="M1209" s="13"/>
      <c r="N1209" s="13"/>
      <c r="O1209" s="13"/>
      <c r="P1209" s="13"/>
    </row>
    <row r="1210" spans="1:16" x14ac:dyDescent="0.25">
      <c r="A1210" s="13"/>
      <c r="B1210" s="13"/>
      <c r="C1210" s="13"/>
      <c r="D1210" s="15"/>
      <c r="E1210" s="15"/>
      <c r="F1210" s="15"/>
      <c r="G1210" s="15"/>
      <c r="H1210" s="15"/>
      <c r="I1210" s="13"/>
      <c r="J1210" s="13"/>
      <c r="K1210" s="16"/>
      <c r="L1210" s="17"/>
      <c r="M1210" s="13"/>
      <c r="N1210" s="13"/>
      <c r="O1210" s="13"/>
      <c r="P1210" s="13"/>
    </row>
    <row r="1211" spans="1:16" x14ac:dyDescent="0.25">
      <c r="A1211" s="13"/>
      <c r="B1211" s="13"/>
      <c r="C1211" s="13"/>
      <c r="D1211" s="15"/>
      <c r="E1211" s="15"/>
      <c r="F1211" s="15"/>
      <c r="G1211" s="15"/>
      <c r="H1211" s="15"/>
      <c r="I1211" s="13"/>
      <c r="J1211" s="13"/>
      <c r="K1211" s="16"/>
      <c r="L1211" s="17"/>
      <c r="M1211" s="13"/>
      <c r="N1211" s="13"/>
      <c r="O1211" s="13"/>
      <c r="P1211" s="13"/>
    </row>
    <row r="1212" spans="1:16" x14ac:dyDescent="0.25">
      <c r="A1212" s="13"/>
      <c r="B1212" s="13"/>
      <c r="C1212" s="13"/>
      <c r="D1212" s="15"/>
      <c r="E1212" s="15"/>
      <c r="F1212" s="15"/>
      <c r="G1212" s="15"/>
      <c r="H1212" s="15"/>
      <c r="I1212" s="13"/>
      <c r="J1212" s="13"/>
      <c r="K1212" s="16"/>
      <c r="L1212" s="17"/>
      <c r="M1212" s="13"/>
      <c r="N1212" s="13"/>
      <c r="O1212" s="13"/>
      <c r="P1212" s="13"/>
    </row>
    <row r="1213" spans="1:16" x14ac:dyDescent="0.25">
      <c r="A1213" s="13"/>
      <c r="B1213" s="13"/>
      <c r="C1213" s="13"/>
      <c r="D1213" s="15"/>
      <c r="E1213" s="15"/>
      <c r="F1213" s="15"/>
      <c r="G1213" s="15"/>
      <c r="H1213" s="15"/>
      <c r="I1213" s="13"/>
      <c r="J1213" s="13"/>
      <c r="K1213" s="16"/>
      <c r="L1213" s="17"/>
      <c r="M1213" s="13"/>
      <c r="N1213" s="13"/>
      <c r="O1213" s="13"/>
      <c r="P1213" s="13"/>
    </row>
    <row r="1214" spans="1:16" x14ac:dyDescent="0.25">
      <c r="A1214" s="13"/>
      <c r="B1214" s="13"/>
      <c r="C1214" s="13"/>
      <c r="D1214" s="15"/>
      <c r="E1214" s="15"/>
      <c r="F1214" s="15"/>
      <c r="G1214" s="15"/>
      <c r="H1214" s="15"/>
      <c r="I1214" s="13"/>
      <c r="J1214" s="13"/>
      <c r="K1214" s="16"/>
      <c r="L1214" s="17"/>
      <c r="M1214" s="13"/>
      <c r="N1214" s="13"/>
      <c r="O1214" s="13"/>
      <c r="P1214" s="13"/>
    </row>
    <row r="1215" spans="1:16" x14ac:dyDescent="0.25">
      <c r="A1215" s="13"/>
      <c r="B1215" s="13"/>
      <c r="C1215" s="13"/>
      <c r="D1215" s="15"/>
      <c r="E1215" s="15"/>
      <c r="F1215" s="15"/>
      <c r="G1215" s="15"/>
      <c r="H1215" s="15"/>
      <c r="I1215" s="13"/>
      <c r="J1215" s="13"/>
      <c r="K1215" s="16"/>
      <c r="L1215" s="17"/>
      <c r="M1215" s="13"/>
      <c r="N1215" s="13"/>
      <c r="O1215" s="13"/>
      <c r="P1215" s="13"/>
    </row>
    <row r="1216" spans="1:16" x14ac:dyDescent="0.25">
      <c r="A1216" s="13"/>
      <c r="B1216" s="13"/>
      <c r="C1216" s="13"/>
      <c r="D1216" s="15"/>
      <c r="E1216" s="15"/>
      <c r="F1216" s="15"/>
      <c r="G1216" s="15"/>
      <c r="H1216" s="15"/>
      <c r="I1216" s="13"/>
      <c r="J1216" s="13"/>
      <c r="K1216" s="16"/>
      <c r="L1216" s="17"/>
      <c r="M1216" s="13"/>
      <c r="N1216" s="13"/>
      <c r="O1216" s="13"/>
      <c r="P1216" s="13"/>
    </row>
    <row r="1217" spans="1:16" x14ac:dyDescent="0.25">
      <c r="A1217" s="13"/>
      <c r="B1217" s="13"/>
      <c r="C1217" s="13"/>
      <c r="D1217" s="15"/>
      <c r="E1217" s="15"/>
      <c r="F1217" s="15"/>
      <c r="G1217" s="15"/>
      <c r="H1217" s="15"/>
      <c r="I1217" s="13"/>
      <c r="J1217" s="13"/>
      <c r="K1217" s="16"/>
      <c r="L1217" s="17"/>
      <c r="M1217" s="13"/>
      <c r="N1217" s="13"/>
      <c r="O1217" s="13"/>
      <c r="P1217" s="13"/>
    </row>
    <row r="1218" spans="1:16" x14ac:dyDescent="0.25">
      <c r="A1218" s="13"/>
      <c r="B1218" s="13"/>
      <c r="C1218" s="13"/>
      <c r="D1218" s="15"/>
      <c r="E1218" s="15"/>
      <c r="F1218" s="15"/>
      <c r="G1218" s="15"/>
      <c r="H1218" s="15"/>
      <c r="I1218" s="13"/>
      <c r="J1218" s="13"/>
      <c r="K1218" s="16"/>
      <c r="L1218" s="17"/>
      <c r="M1218" s="13"/>
      <c r="N1218" s="13"/>
      <c r="O1218" s="13"/>
      <c r="P1218" s="13"/>
    </row>
    <row r="1219" spans="1:16" x14ac:dyDescent="0.25">
      <c r="A1219" s="13"/>
      <c r="B1219" s="13"/>
      <c r="C1219" s="13"/>
      <c r="D1219" s="15"/>
      <c r="E1219" s="15"/>
      <c r="F1219" s="15"/>
      <c r="G1219" s="15"/>
      <c r="H1219" s="15"/>
      <c r="I1219" s="13"/>
      <c r="J1219" s="13"/>
      <c r="K1219" s="16"/>
      <c r="L1219" s="17"/>
      <c r="M1219" s="13"/>
      <c r="N1219" s="13"/>
      <c r="O1219" s="13"/>
      <c r="P1219" s="13"/>
    </row>
    <row r="1220" spans="1:16" x14ac:dyDescent="0.25">
      <c r="A1220" s="13"/>
      <c r="B1220" s="13"/>
      <c r="C1220" s="13"/>
      <c r="D1220" s="15"/>
      <c r="E1220" s="15"/>
      <c r="F1220" s="15"/>
      <c r="G1220" s="15"/>
      <c r="H1220" s="15"/>
      <c r="I1220" s="13"/>
      <c r="J1220" s="13"/>
      <c r="K1220" s="16"/>
      <c r="L1220" s="17"/>
      <c r="M1220" s="13"/>
      <c r="N1220" s="13"/>
      <c r="O1220" s="13"/>
      <c r="P1220" s="13"/>
    </row>
    <row r="1221" spans="1:16" x14ac:dyDescent="0.25">
      <c r="A1221" s="13"/>
      <c r="B1221" s="13"/>
      <c r="C1221" s="13"/>
      <c r="D1221" s="15"/>
      <c r="E1221" s="15"/>
      <c r="F1221" s="15"/>
      <c r="G1221" s="15"/>
      <c r="H1221" s="15"/>
      <c r="I1221" s="13"/>
      <c r="J1221" s="13"/>
      <c r="K1221" s="16"/>
      <c r="L1221" s="17"/>
      <c r="M1221" s="13"/>
      <c r="N1221" s="13"/>
      <c r="O1221" s="13"/>
      <c r="P1221" s="13"/>
    </row>
    <row r="1222" spans="1:16" x14ac:dyDescent="0.25">
      <c r="A1222" s="13"/>
      <c r="B1222" s="13"/>
      <c r="C1222" s="13"/>
      <c r="D1222" s="15"/>
      <c r="E1222" s="15"/>
      <c r="F1222" s="15"/>
      <c r="G1222" s="15"/>
      <c r="H1222" s="15"/>
      <c r="I1222" s="13"/>
      <c r="J1222" s="13"/>
      <c r="K1222" s="16"/>
      <c r="L1222" s="17"/>
      <c r="M1222" s="13"/>
      <c r="N1222" s="13"/>
      <c r="O1222" s="13"/>
      <c r="P1222" s="13"/>
    </row>
    <row r="1223" spans="1:16" x14ac:dyDescent="0.25">
      <c r="A1223" s="13"/>
      <c r="B1223" s="13"/>
      <c r="C1223" s="13"/>
      <c r="D1223" s="15"/>
      <c r="E1223" s="15"/>
      <c r="F1223" s="15"/>
      <c r="G1223" s="15"/>
      <c r="H1223" s="15"/>
      <c r="I1223" s="13"/>
      <c r="J1223" s="13"/>
      <c r="K1223" s="16"/>
      <c r="L1223" s="17"/>
      <c r="M1223" s="13"/>
      <c r="N1223" s="13"/>
      <c r="O1223" s="13"/>
      <c r="P1223" s="13"/>
    </row>
    <row r="1224" spans="1:16" x14ac:dyDescent="0.25">
      <c r="A1224" s="13"/>
      <c r="B1224" s="13"/>
      <c r="C1224" s="13"/>
      <c r="D1224" s="15"/>
      <c r="E1224" s="15"/>
      <c r="F1224" s="15"/>
      <c r="G1224" s="15"/>
      <c r="H1224" s="15"/>
      <c r="I1224" s="13"/>
      <c r="J1224" s="13"/>
      <c r="K1224" s="16"/>
      <c r="L1224" s="17"/>
      <c r="M1224" s="13"/>
      <c r="N1224" s="13"/>
      <c r="O1224" s="13"/>
      <c r="P1224" s="13"/>
    </row>
    <row r="1225" spans="1:16" x14ac:dyDescent="0.25">
      <c r="A1225" s="13"/>
      <c r="B1225" s="13"/>
      <c r="C1225" s="13"/>
      <c r="D1225" s="15"/>
      <c r="E1225" s="15"/>
      <c r="F1225" s="15"/>
      <c r="G1225" s="15"/>
      <c r="H1225" s="15"/>
      <c r="I1225" s="13"/>
      <c r="J1225" s="13"/>
      <c r="K1225" s="16"/>
      <c r="L1225" s="17"/>
      <c r="M1225" s="13"/>
      <c r="N1225" s="13"/>
      <c r="O1225" s="13"/>
      <c r="P1225" s="13"/>
    </row>
    <row r="1226" spans="1:16" x14ac:dyDescent="0.25">
      <c r="A1226" s="13"/>
      <c r="B1226" s="13"/>
      <c r="C1226" s="13"/>
      <c r="D1226" s="15"/>
      <c r="E1226" s="15"/>
      <c r="F1226" s="15"/>
      <c r="G1226" s="15"/>
      <c r="H1226" s="15"/>
      <c r="I1226" s="13"/>
      <c r="J1226" s="13"/>
      <c r="K1226" s="16"/>
      <c r="L1226" s="17"/>
      <c r="M1226" s="13"/>
      <c r="N1226" s="13"/>
      <c r="O1226" s="13"/>
      <c r="P1226" s="13"/>
    </row>
    <row r="1227" spans="1:16" x14ac:dyDescent="0.25">
      <c r="A1227" s="13"/>
      <c r="B1227" s="13"/>
      <c r="C1227" s="13"/>
      <c r="D1227" s="15"/>
      <c r="E1227" s="15"/>
      <c r="F1227" s="15"/>
      <c r="G1227" s="15"/>
      <c r="H1227" s="15"/>
      <c r="I1227" s="13"/>
      <c r="J1227" s="13"/>
      <c r="K1227" s="16"/>
      <c r="L1227" s="17"/>
      <c r="M1227" s="13"/>
      <c r="N1227" s="13"/>
      <c r="O1227" s="13"/>
      <c r="P1227" s="13"/>
    </row>
    <row r="1228" spans="1:16" x14ac:dyDescent="0.25">
      <c r="A1228" s="13"/>
      <c r="B1228" s="13"/>
      <c r="C1228" s="13"/>
      <c r="D1228" s="15"/>
      <c r="E1228" s="15"/>
      <c r="F1228" s="15"/>
      <c r="G1228" s="15"/>
      <c r="H1228" s="15"/>
      <c r="I1228" s="13"/>
      <c r="J1228" s="13"/>
      <c r="K1228" s="16"/>
      <c r="L1228" s="17"/>
      <c r="M1228" s="13"/>
      <c r="N1228" s="13"/>
      <c r="O1228" s="13"/>
      <c r="P1228" s="13"/>
    </row>
    <row r="1229" spans="1:16" x14ac:dyDescent="0.25">
      <c r="A1229" s="13"/>
      <c r="B1229" s="13"/>
      <c r="C1229" s="13"/>
      <c r="D1229" s="15"/>
      <c r="E1229" s="15"/>
      <c r="F1229" s="15"/>
      <c r="G1229" s="15"/>
      <c r="H1229" s="15"/>
      <c r="I1229" s="13"/>
      <c r="J1229" s="13"/>
      <c r="K1229" s="16"/>
      <c r="L1229" s="17"/>
      <c r="M1229" s="13"/>
      <c r="N1229" s="13"/>
      <c r="O1229" s="13"/>
      <c r="P1229" s="13"/>
    </row>
    <row r="1230" spans="1:16" x14ac:dyDescent="0.25">
      <c r="A1230" s="13"/>
      <c r="B1230" s="13"/>
      <c r="C1230" s="13"/>
      <c r="D1230" s="15"/>
      <c r="E1230" s="15"/>
      <c r="F1230" s="15"/>
      <c r="G1230" s="15"/>
      <c r="H1230" s="15"/>
      <c r="I1230" s="13"/>
      <c r="J1230" s="13"/>
      <c r="K1230" s="16"/>
      <c r="L1230" s="17"/>
      <c r="M1230" s="13"/>
      <c r="N1230" s="13"/>
      <c r="O1230" s="13"/>
      <c r="P1230" s="13"/>
    </row>
    <row r="1231" spans="1:16" x14ac:dyDescent="0.25">
      <c r="A1231" s="13"/>
      <c r="B1231" s="13"/>
      <c r="C1231" s="13"/>
      <c r="D1231" s="15"/>
      <c r="E1231" s="15"/>
      <c r="F1231" s="15"/>
      <c r="G1231" s="15"/>
      <c r="H1231" s="15"/>
      <c r="I1231" s="13"/>
      <c r="J1231" s="13"/>
      <c r="K1231" s="16"/>
      <c r="L1231" s="17"/>
      <c r="M1231" s="13"/>
      <c r="N1231" s="13"/>
      <c r="O1231" s="13"/>
      <c r="P1231" s="13"/>
    </row>
    <row r="1232" spans="1:16" x14ac:dyDescent="0.25">
      <c r="A1232" s="13"/>
      <c r="B1232" s="13"/>
      <c r="C1232" s="13"/>
      <c r="D1232" s="15"/>
      <c r="E1232" s="15"/>
      <c r="F1232" s="15"/>
      <c r="G1232" s="15"/>
      <c r="H1232" s="15"/>
      <c r="I1232" s="13"/>
      <c r="J1232" s="13"/>
      <c r="K1232" s="16"/>
      <c r="L1232" s="17"/>
      <c r="M1232" s="13"/>
      <c r="N1232" s="13"/>
      <c r="O1232" s="13"/>
      <c r="P1232" s="13"/>
    </row>
    <row r="1233" spans="1:16" x14ac:dyDescent="0.25">
      <c r="A1233" s="13"/>
      <c r="B1233" s="13"/>
      <c r="C1233" s="13"/>
      <c r="D1233" s="15"/>
      <c r="E1233" s="15"/>
      <c r="F1233" s="15"/>
      <c r="G1233" s="15"/>
      <c r="H1233" s="15"/>
      <c r="I1233" s="13"/>
      <c r="J1233" s="13"/>
      <c r="K1233" s="16"/>
      <c r="L1233" s="17"/>
      <c r="M1233" s="13"/>
      <c r="N1233" s="13"/>
      <c r="O1233" s="13"/>
      <c r="P1233" s="13"/>
    </row>
    <row r="1234" spans="1:16" x14ac:dyDescent="0.25">
      <c r="A1234" s="13"/>
      <c r="B1234" s="13"/>
      <c r="C1234" s="13"/>
      <c r="D1234" s="15"/>
      <c r="E1234" s="15"/>
      <c r="F1234" s="15"/>
      <c r="G1234" s="15"/>
      <c r="H1234" s="15"/>
      <c r="I1234" s="13"/>
      <c r="J1234" s="13"/>
      <c r="K1234" s="16"/>
      <c r="L1234" s="17"/>
      <c r="M1234" s="13"/>
      <c r="N1234" s="13"/>
      <c r="O1234" s="13"/>
      <c r="P1234" s="13"/>
    </row>
    <row r="1235" spans="1:16" x14ac:dyDescent="0.25">
      <c r="A1235" s="13"/>
      <c r="B1235" s="13"/>
      <c r="C1235" s="13"/>
      <c r="D1235" s="15"/>
      <c r="E1235" s="15"/>
      <c r="F1235" s="15"/>
      <c r="G1235" s="15"/>
      <c r="H1235" s="15"/>
      <c r="I1235" s="13"/>
      <c r="J1235" s="13"/>
      <c r="K1235" s="16"/>
      <c r="L1235" s="17"/>
      <c r="M1235" s="13"/>
      <c r="N1235" s="13"/>
      <c r="O1235" s="13"/>
      <c r="P1235" s="13"/>
    </row>
    <row r="1236" spans="1:16" x14ac:dyDescent="0.25">
      <c r="A1236" s="13"/>
      <c r="B1236" s="13"/>
      <c r="C1236" s="13"/>
      <c r="D1236" s="15"/>
      <c r="E1236" s="15"/>
      <c r="F1236" s="15"/>
      <c r="G1236" s="15"/>
      <c r="H1236" s="15"/>
      <c r="I1236" s="13"/>
      <c r="J1236" s="13"/>
      <c r="K1236" s="16"/>
      <c r="L1236" s="17"/>
      <c r="M1236" s="13"/>
      <c r="N1236" s="13"/>
      <c r="O1236" s="13"/>
      <c r="P1236" s="13"/>
    </row>
    <row r="1237" spans="1:16" x14ac:dyDescent="0.25">
      <c r="A1237" s="13"/>
      <c r="B1237" s="13"/>
      <c r="C1237" s="13"/>
      <c r="D1237" s="15"/>
      <c r="E1237" s="15"/>
      <c r="F1237" s="15"/>
      <c r="G1237" s="15"/>
      <c r="H1237" s="15"/>
      <c r="I1237" s="13"/>
      <c r="J1237" s="13"/>
      <c r="K1237" s="16"/>
      <c r="L1237" s="17"/>
      <c r="M1237" s="13"/>
      <c r="N1237" s="13"/>
      <c r="O1237" s="13"/>
      <c r="P1237" s="13"/>
    </row>
    <row r="1238" spans="1:16" x14ac:dyDescent="0.25">
      <c r="A1238" s="13"/>
      <c r="B1238" s="13"/>
      <c r="C1238" s="13"/>
      <c r="D1238" s="15"/>
      <c r="E1238" s="15"/>
      <c r="F1238" s="15"/>
      <c r="G1238" s="15"/>
      <c r="H1238" s="15"/>
      <c r="I1238" s="13"/>
      <c r="J1238" s="13"/>
      <c r="K1238" s="16"/>
      <c r="L1238" s="17"/>
      <c r="M1238" s="13"/>
      <c r="N1238" s="13"/>
      <c r="O1238" s="13"/>
      <c r="P1238" s="13"/>
    </row>
    <row r="1239" spans="1:16" x14ac:dyDescent="0.25">
      <c r="A1239" s="13"/>
      <c r="B1239" s="13"/>
      <c r="C1239" s="13"/>
      <c r="D1239" s="15"/>
      <c r="E1239" s="15"/>
      <c r="F1239" s="15"/>
      <c r="G1239" s="15"/>
      <c r="H1239" s="15"/>
      <c r="I1239" s="13"/>
      <c r="J1239" s="13"/>
      <c r="K1239" s="16"/>
      <c r="L1239" s="17"/>
      <c r="M1239" s="13"/>
      <c r="N1239" s="13"/>
      <c r="O1239" s="13"/>
      <c r="P1239" s="13"/>
    </row>
    <row r="1240" spans="1:16" x14ac:dyDescent="0.25">
      <c r="A1240" s="13"/>
      <c r="B1240" s="13"/>
      <c r="C1240" s="13"/>
      <c r="D1240" s="15"/>
      <c r="E1240" s="15"/>
      <c r="F1240" s="15"/>
      <c r="G1240" s="15"/>
      <c r="H1240" s="15"/>
      <c r="I1240" s="13"/>
      <c r="J1240" s="13"/>
      <c r="K1240" s="16"/>
      <c r="L1240" s="17"/>
      <c r="M1240" s="13"/>
      <c r="N1240" s="13"/>
      <c r="O1240" s="13"/>
      <c r="P1240" s="13"/>
    </row>
    <row r="1241" spans="1:16" x14ac:dyDescent="0.25">
      <c r="A1241" s="13"/>
      <c r="B1241" s="13"/>
      <c r="C1241" s="13"/>
      <c r="D1241" s="15"/>
      <c r="E1241" s="15"/>
      <c r="F1241" s="15"/>
      <c r="G1241" s="15"/>
      <c r="H1241" s="15"/>
      <c r="I1241" s="13"/>
      <c r="J1241" s="13"/>
      <c r="K1241" s="16"/>
      <c r="L1241" s="17"/>
      <c r="M1241" s="13"/>
      <c r="N1241" s="13"/>
      <c r="O1241" s="13"/>
      <c r="P1241" s="13"/>
    </row>
    <row r="1242" spans="1:16" x14ac:dyDescent="0.25">
      <c r="A1242" s="13"/>
      <c r="B1242" s="13"/>
      <c r="C1242" s="13"/>
      <c r="D1242" s="15"/>
      <c r="E1242" s="15"/>
      <c r="F1242" s="15"/>
      <c r="G1242" s="15"/>
      <c r="H1242" s="15"/>
      <c r="I1242" s="13"/>
      <c r="J1242" s="13"/>
      <c r="K1242" s="16"/>
      <c r="L1242" s="17"/>
      <c r="M1242" s="13"/>
      <c r="N1242" s="13"/>
      <c r="O1242" s="13"/>
      <c r="P1242" s="13"/>
    </row>
    <row r="1243" spans="1:16" x14ac:dyDescent="0.25">
      <c r="A1243" s="13"/>
      <c r="B1243" s="13"/>
      <c r="C1243" s="13"/>
      <c r="D1243" s="15"/>
      <c r="E1243" s="15"/>
      <c r="F1243" s="15"/>
      <c r="G1243" s="15"/>
      <c r="H1243" s="15"/>
      <c r="I1243" s="13"/>
      <c r="J1243" s="13"/>
      <c r="K1243" s="16"/>
      <c r="L1243" s="17"/>
      <c r="M1243" s="13"/>
      <c r="N1243" s="13"/>
      <c r="O1243" s="13"/>
      <c r="P1243" s="13"/>
    </row>
    <row r="1244" spans="1:16" x14ac:dyDescent="0.25">
      <c r="A1244" s="13"/>
      <c r="B1244" s="13"/>
      <c r="C1244" s="13"/>
      <c r="D1244" s="15"/>
      <c r="E1244" s="15"/>
      <c r="F1244" s="15"/>
      <c r="G1244" s="15"/>
      <c r="H1244" s="15"/>
      <c r="I1244" s="13"/>
      <c r="J1244" s="13"/>
      <c r="K1244" s="16"/>
      <c r="L1244" s="17"/>
      <c r="M1244" s="13"/>
      <c r="N1244" s="13"/>
      <c r="O1244" s="13"/>
      <c r="P1244" s="13"/>
    </row>
    <row r="1245" spans="1:16" x14ac:dyDescent="0.25">
      <c r="A1245" s="13"/>
      <c r="B1245" s="13"/>
      <c r="C1245" s="13"/>
      <c r="D1245" s="15"/>
      <c r="E1245" s="15"/>
      <c r="F1245" s="15"/>
      <c r="G1245" s="15"/>
      <c r="H1245" s="15"/>
      <c r="I1245" s="13"/>
      <c r="J1245" s="13"/>
      <c r="K1245" s="16"/>
      <c r="L1245" s="17"/>
      <c r="M1245" s="13"/>
      <c r="N1245" s="13"/>
      <c r="O1245" s="13"/>
      <c r="P1245" s="13"/>
    </row>
    <row r="1246" spans="1:16" x14ac:dyDescent="0.25">
      <c r="A1246" s="13"/>
      <c r="B1246" s="13"/>
      <c r="C1246" s="13"/>
      <c r="D1246" s="15"/>
      <c r="E1246" s="15"/>
      <c r="F1246" s="15"/>
      <c r="G1246" s="15"/>
      <c r="H1246" s="15"/>
      <c r="I1246" s="13"/>
      <c r="J1246" s="13"/>
      <c r="K1246" s="16"/>
      <c r="L1246" s="17"/>
      <c r="M1246" s="13"/>
      <c r="N1246" s="13"/>
      <c r="O1246" s="13"/>
      <c r="P1246" s="13"/>
    </row>
    <row r="1247" spans="1:16" x14ac:dyDescent="0.25">
      <c r="A1247" s="13"/>
      <c r="B1247" s="13"/>
      <c r="C1247" s="13"/>
      <c r="D1247" s="15"/>
      <c r="E1247" s="15"/>
      <c r="F1247" s="15"/>
      <c r="G1247" s="15"/>
      <c r="H1247" s="15"/>
      <c r="I1247" s="13"/>
      <c r="J1247" s="13"/>
      <c r="K1247" s="16"/>
      <c r="L1247" s="17"/>
      <c r="M1247" s="13"/>
      <c r="N1247" s="13"/>
      <c r="O1247" s="13"/>
      <c r="P1247" s="13"/>
    </row>
    <row r="1248" spans="1:16" x14ac:dyDescent="0.25">
      <c r="A1248" s="13"/>
      <c r="B1248" s="13"/>
      <c r="C1248" s="13"/>
      <c r="D1248" s="15"/>
      <c r="E1248" s="15"/>
      <c r="F1248" s="15"/>
      <c r="G1248" s="15"/>
      <c r="H1248" s="15"/>
      <c r="I1248" s="13"/>
      <c r="J1248" s="13"/>
      <c r="K1248" s="16"/>
      <c r="L1248" s="17"/>
      <c r="M1248" s="13"/>
      <c r="N1248" s="13"/>
      <c r="O1248" s="13"/>
      <c r="P1248" s="13"/>
    </row>
    <row r="1249" spans="1:16" x14ac:dyDescent="0.25">
      <c r="A1249" s="13"/>
      <c r="B1249" s="13"/>
      <c r="C1249" s="13"/>
      <c r="D1249" s="15"/>
      <c r="E1249" s="15"/>
      <c r="F1249" s="15"/>
      <c r="G1249" s="15"/>
      <c r="H1249" s="15"/>
      <c r="I1249" s="13"/>
      <c r="J1249" s="13"/>
      <c r="K1249" s="16"/>
      <c r="L1249" s="17"/>
      <c r="M1249" s="13"/>
      <c r="N1249" s="13"/>
      <c r="O1249" s="13"/>
      <c r="P1249" s="13"/>
    </row>
    <row r="1250" spans="1:16" x14ac:dyDescent="0.25">
      <c r="A1250" s="13"/>
      <c r="B1250" s="13"/>
      <c r="C1250" s="13"/>
      <c r="D1250" s="15"/>
      <c r="E1250" s="15"/>
      <c r="F1250" s="15"/>
      <c r="G1250" s="15"/>
      <c r="H1250" s="15"/>
      <c r="I1250" s="13"/>
      <c r="J1250" s="13"/>
      <c r="K1250" s="16"/>
      <c r="L1250" s="17"/>
      <c r="M1250" s="13"/>
      <c r="N1250" s="13"/>
      <c r="O1250" s="13"/>
      <c r="P1250" s="13"/>
    </row>
    <row r="1251" spans="1:16" x14ac:dyDescent="0.25">
      <c r="A1251" s="13"/>
      <c r="B1251" s="13"/>
      <c r="C1251" s="13"/>
      <c r="D1251" s="15"/>
      <c r="E1251" s="15"/>
      <c r="F1251" s="15"/>
      <c r="G1251" s="15"/>
      <c r="H1251" s="15"/>
      <c r="I1251" s="13"/>
      <c r="J1251" s="13"/>
      <c r="K1251" s="16"/>
      <c r="L1251" s="17"/>
      <c r="M1251" s="13"/>
      <c r="N1251" s="13"/>
      <c r="O1251" s="13"/>
      <c r="P1251" s="13"/>
    </row>
    <row r="1252" spans="1:16" x14ac:dyDescent="0.25">
      <c r="A1252" s="13"/>
      <c r="B1252" s="13"/>
      <c r="C1252" s="13"/>
      <c r="D1252" s="15"/>
      <c r="E1252" s="15"/>
      <c r="F1252" s="15"/>
      <c r="G1252" s="15"/>
      <c r="H1252" s="15"/>
      <c r="I1252" s="13"/>
      <c r="J1252" s="13"/>
      <c r="K1252" s="16"/>
      <c r="L1252" s="17"/>
      <c r="M1252" s="13"/>
      <c r="N1252" s="13"/>
      <c r="O1252" s="13"/>
      <c r="P1252" s="13"/>
    </row>
    <row r="1253" spans="1:16" x14ac:dyDescent="0.25">
      <c r="A1253" s="13"/>
      <c r="B1253" s="13"/>
      <c r="C1253" s="13"/>
      <c r="D1253" s="15"/>
      <c r="E1253" s="15"/>
      <c r="F1253" s="15"/>
      <c r="G1253" s="15"/>
      <c r="H1253" s="15"/>
      <c r="I1253" s="13"/>
      <c r="J1253" s="13"/>
      <c r="K1253" s="16"/>
      <c r="L1253" s="17"/>
      <c r="M1253" s="13"/>
      <c r="N1253" s="13"/>
      <c r="O1253" s="13"/>
      <c r="P1253" s="13"/>
    </row>
    <row r="1254" spans="1:16" x14ac:dyDescent="0.25">
      <c r="A1254" s="13"/>
      <c r="B1254" s="13"/>
      <c r="C1254" s="13"/>
      <c r="D1254" s="15"/>
      <c r="E1254" s="15"/>
      <c r="F1254" s="15"/>
      <c r="G1254" s="15"/>
      <c r="H1254" s="15"/>
      <c r="I1254" s="13"/>
      <c r="J1254" s="13"/>
      <c r="K1254" s="16"/>
      <c r="L1254" s="17"/>
      <c r="M1254" s="13"/>
      <c r="N1254" s="13"/>
      <c r="O1254" s="13"/>
      <c r="P1254" s="13"/>
    </row>
    <row r="1255" spans="1:16" x14ac:dyDescent="0.25">
      <c r="A1255" s="13"/>
      <c r="B1255" s="13"/>
      <c r="C1255" s="13"/>
      <c r="D1255" s="15"/>
      <c r="E1255" s="15"/>
      <c r="F1255" s="15"/>
      <c r="G1255" s="15"/>
      <c r="H1255" s="15"/>
      <c r="I1255" s="13"/>
      <c r="J1255" s="13"/>
      <c r="K1255" s="16"/>
      <c r="L1255" s="17"/>
      <c r="M1255" s="13"/>
      <c r="N1255" s="13"/>
      <c r="O1255" s="13"/>
      <c r="P1255" s="13"/>
    </row>
    <row r="1256" spans="1:16" x14ac:dyDescent="0.25">
      <c r="A1256" s="13"/>
      <c r="B1256" s="13"/>
      <c r="C1256" s="13"/>
      <c r="D1256" s="15"/>
      <c r="E1256" s="15"/>
      <c r="F1256" s="15"/>
      <c r="G1256" s="15"/>
      <c r="H1256" s="15"/>
      <c r="I1256" s="13"/>
      <c r="J1256" s="13"/>
      <c r="K1256" s="16"/>
      <c r="L1256" s="17"/>
      <c r="M1256" s="13"/>
      <c r="N1256" s="13"/>
      <c r="O1256" s="13"/>
      <c r="P1256" s="13"/>
    </row>
    <row r="1257" spans="1:16" x14ac:dyDescent="0.25">
      <c r="A1257" s="13"/>
      <c r="B1257" s="13"/>
      <c r="C1257" s="13"/>
      <c r="D1257" s="15"/>
      <c r="E1257" s="15"/>
      <c r="F1257" s="15"/>
      <c r="G1257" s="15"/>
      <c r="H1257" s="15"/>
      <c r="I1257" s="13"/>
      <c r="J1257" s="13"/>
      <c r="K1257" s="16"/>
      <c r="L1257" s="17"/>
      <c r="M1257" s="13"/>
      <c r="N1257" s="13"/>
      <c r="O1257" s="13"/>
      <c r="P1257" s="13"/>
    </row>
    <row r="1258" spans="1:16" x14ac:dyDescent="0.25">
      <c r="A1258" s="13"/>
      <c r="B1258" s="13"/>
      <c r="C1258" s="13"/>
      <c r="D1258" s="15"/>
      <c r="E1258" s="15"/>
      <c r="F1258" s="15"/>
      <c r="G1258" s="15"/>
      <c r="H1258" s="15"/>
      <c r="I1258" s="13"/>
      <c r="J1258" s="13"/>
      <c r="K1258" s="16"/>
      <c r="L1258" s="17"/>
      <c r="M1258" s="13"/>
      <c r="N1258" s="13"/>
      <c r="O1258" s="13"/>
      <c r="P1258" s="13"/>
    </row>
    <row r="1259" spans="1:16" x14ac:dyDescent="0.25">
      <c r="A1259" s="13"/>
      <c r="B1259" s="13"/>
      <c r="C1259" s="13"/>
      <c r="D1259" s="15"/>
      <c r="E1259" s="15"/>
      <c r="F1259" s="15"/>
      <c r="G1259" s="15"/>
      <c r="H1259" s="15"/>
      <c r="I1259" s="13"/>
      <c r="J1259" s="13"/>
      <c r="K1259" s="16"/>
      <c r="L1259" s="17"/>
      <c r="M1259" s="13"/>
      <c r="N1259" s="13"/>
      <c r="O1259" s="13"/>
      <c r="P1259" s="13"/>
    </row>
    <row r="1260" spans="1:16" x14ac:dyDescent="0.25">
      <c r="A1260" s="13"/>
      <c r="B1260" s="13"/>
      <c r="C1260" s="13"/>
      <c r="D1260" s="15"/>
      <c r="E1260" s="15"/>
      <c r="F1260" s="15"/>
      <c r="G1260" s="15"/>
      <c r="H1260" s="15"/>
      <c r="I1260" s="13"/>
      <c r="J1260" s="13"/>
      <c r="K1260" s="16"/>
      <c r="L1260" s="17"/>
      <c r="M1260" s="13"/>
      <c r="N1260" s="13"/>
      <c r="O1260" s="13"/>
      <c r="P1260" s="13"/>
    </row>
    <row r="1261" spans="1:16" x14ac:dyDescent="0.25">
      <c r="A1261" s="13"/>
      <c r="B1261" s="13"/>
      <c r="C1261" s="13"/>
      <c r="D1261" s="15"/>
      <c r="E1261" s="15"/>
      <c r="F1261" s="15"/>
      <c r="G1261" s="15"/>
      <c r="H1261" s="15"/>
      <c r="I1261" s="13"/>
      <c r="J1261" s="13"/>
      <c r="K1261" s="16"/>
      <c r="L1261" s="17"/>
      <c r="M1261" s="13"/>
      <c r="N1261" s="13"/>
      <c r="O1261" s="13"/>
      <c r="P1261" s="13"/>
    </row>
    <row r="1262" spans="1:16" x14ac:dyDescent="0.25">
      <c r="A1262" s="13"/>
      <c r="B1262" s="13"/>
      <c r="C1262" s="13"/>
      <c r="D1262" s="15"/>
      <c r="E1262" s="15"/>
      <c r="F1262" s="15"/>
      <c r="G1262" s="15"/>
      <c r="H1262" s="15"/>
      <c r="I1262" s="13"/>
      <c r="J1262" s="13"/>
      <c r="K1262" s="16"/>
      <c r="L1262" s="17"/>
      <c r="M1262" s="13"/>
      <c r="N1262" s="13"/>
      <c r="O1262" s="13"/>
      <c r="P1262" s="13"/>
    </row>
    <row r="1263" spans="1:16" x14ac:dyDescent="0.25">
      <c r="A1263" s="13"/>
      <c r="B1263" s="13"/>
      <c r="C1263" s="13"/>
      <c r="D1263" s="15"/>
      <c r="E1263" s="15"/>
      <c r="F1263" s="15"/>
      <c r="G1263" s="15"/>
      <c r="H1263" s="15"/>
      <c r="I1263" s="13"/>
      <c r="J1263" s="13"/>
      <c r="K1263" s="16"/>
      <c r="L1263" s="17"/>
      <c r="M1263" s="13"/>
      <c r="N1263" s="13"/>
      <c r="O1263" s="13"/>
      <c r="P1263" s="13"/>
    </row>
    <row r="1264" spans="1:16" x14ac:dyDescent="0.25">
      <c r="A1264" s="13"/>
      <c r="B1264" s="13"/>
      <c r="C1264" s="13"/>
      <c r="D1264" s="15"/>
      <c r="E1264" s="15"/>
      <c r="F1264" s="15"/>
      <c r="G1264" s="15"/>
      <c r="H1264" s="15"/>
      <c r="I1264" s="13"/>
      <c r="J1264" s="13"/>
      <c r="K1264" s="16"/>
      <c r="L1264" s="17"/>
      <c r="M1264" s="13"/>
      <c r="N1264" s="13"/>
      <c r="O1264" s="13"/>
      <c r="P1264" s="13"/>
    </row>
    <row r="1265" spans="1:16" x14ac:dyDescent="0.25">
      <c r="A1265" s="13"/>
      <c r="B1265" s="13"/>
      <c r="C1265" s="13"/>
      <c r="D1265" s="15"/>
      <c r="E1265" s="15"/>
      <c r="F1265" s="15"/>
      <c r="G1265" s="15"/>
      <c r="H1265" s="15"/>
      <c r="I1265" s="13"/>
      <c r="J1265" s="13"/>
      <c r="K1265" s="16"/>
      <c r="L1265" s="17"/>
      <c r="M1265" s="13"/>
      <c r="N1265" s="13"/>
      <c r="O1265" s="13"/>
      <c r="P1265" s="13"/>
    </row>
    <row r="1266" spans="1:16" x14ac:dyDescent="0.25">
      <c r="A1266" s="13"/>
      <c r="B1266" s="13"/>
      <c r="C1266" s="13"/>
      <c r="D1266" s="15"/>
      <c r="E1266" s="15"/>
      <c r="F1266" s="15"/>
      <c r="G1266" s="15"/>
      <c r="H1266" s="15"/>
      <c r="I1266" s="13"/>
      <c r="J1266" s="13"/>
      <c r="K1266" s="16"/>
      <c r="L1266" s="17"/>
      <c r="M1266" s="13"/>
      <c r="N1266" s="13"/>
      <c r="O1266" s="13"/>
      <c r="P1266" s="13"/>
    </row>
    <row r="1267" spans="1:16" x14ac:dyDescent="0.25">
      <c r="A1267" s="13"/>
      <c r="B1267" s="13"/>
      <c r="C1267" s="13"/>
      <c r="D1267" s="15"/>
      <c r="E1267" s="15"/>
      <c r="F1267" s="15"/>
      <c r="G1267" s="15"/>
      <c r="H1267" s="15"/>
      <c r="I1267" s="13"/>
      <c r="J1267" s="13"/>
      <c r="K1267" s="16"/>
      <c r="L1267" s="17"/>
      <c r="M1267" s="13"/>
      <c r="N1267" s="13"/>
      <c r="O1267" s="13"/>
      <c r="P1267" s="13"/>
    </row>
    <row r="1268" spans="1:16" x14ac:dyDescent="0.25">
      <c r="A1268" s="13"/>
      <c r="B1268" s="13"/>
      <c r="C1268" s="13"/>
      <c r="D1268" s="15"/>
      <c r="E1268" s="15"/>
      <c r="F1268" s="15"/>
      <c r="G1268" s="15"/>
      <c r="H1268" s="15"/>
      <c r="I1268" s="13"/>
      <c r="J1268" s="13"/>
      <c r="K1268" s="16"/>
      <c r="L1268" s="17"/>
      <c r="M1268" s="13"/>
      <c r="N1268" s="13"/>
      <c r="O1268" s="13"/>
      <c r="P1268" s="13"/>
    </row>
    <row r="1269" spans="1:16" x14ac:dyDescent="0.25">
      <c r="A1269" s="13"/>
      <c r="B1269" s="13"/>
      <c r="C1269" s="13"/>
      <c r="D1269" s="15"/>
      <c r="E1269" s="15"/>
      <c r="F1269" s="15"/>
      <c r="G1269" s="15"/>
      <c r="H1269" s="15"/>
      <c r="I1269" s="13"/>
      <c r="J1269" s="13"/>
      <c r="K1269" s="16"/>
      <c r="L1269" s="17"/>
      <c r="M1269" s="13"/>
      <c r="N1269" s="13"/>
      <c r="O1269" s="13"/>
      <c r="P1269" s="13"/>
    </row>
    <row r="1270" spans="1:16" x14ac:dyDescent="0.25">
      <c r="A1270" s="13"/>
      <c r="B1270" s="13"/>
      <c r="C1270" s="13"/>
      <c r="D1270" s="15"/>
      <c r="E1270" s="15"/>
      <c r="F1270" s="15"/>
      <c r="G1270" s="15"/>
      <c r="H1270" s="15"/>
      <c r="I1270" s="13"/>
      <c r="J1270" s="13"/>
      <c r="K1270" s="16"/>
      <c r="L1270" s="17"/>
      <c r="M1270" s="13"/>
      <c r="N1270" s="13"/>
      <c r="O1270" s="13"/>
      <c r="P1270" s="13"/>
    </row>
    <row r="1271" spans="1:16" x14ac:dyDescent="0.25">
      <c r="A1271" s="13"/>
      <c r="B1271" s="13"/>
      <c r="C1271" s="13"/>
      <c r="D1271" s="15"/>
      <c r="E1271" s="15"/>
      <c r="F1271" s="15"/>
      <c r="G1271" s="15"/>
      <c r="H1271" s="15"/>
      <c r="I1271" s="13"/>
      <c r="J1271" s="13"/>
      <c r="K1271" s="16"/>
      <c r="L1271" s="17"/>
      <c r="M1271" s="13"/>
      <c r="N1271" s="13"/>
      <c r="O1271" s="13"/>
      <c r="P1271" s="13"/>
    </row>
    <row r="1272" spans="1:16" x14ac:dyDescent="0.25">
      <c r="A1272" s="13"/>
      <c r="B1272" s="13"/>
      <c r="C1272" s="13"/>
      <c r="D1272" s="15"/>
      <c r="E1272" s="15"/>
      <c r="F1272" s="15"/>
      <c r="G1272" s="15"/>
      <c r="H1272" s="15"/>
      <c r="I1272" s="13"/>
      <c r="J1272" s="13"/>
      <c r="K1272" s="16"/>
      <c r="L1272" s="17"/>
      <c r="M1272" s="13"/>
      <c r="N1272" s="13"/>
      <c r="O1272" s="13"/>
      <c r="P1272" s="13"/>
    </row>
    <row r="1273" spans="1:16" x14ac:dyDescent="0.25">
      <c r="A1273" s="13"/>
      <c r="B1273" s="13"/>
      <c r="C1273" s="13"/>
      <c r="D1273" s="15"/>
      <c r="E1273" s="15"/>
      <c r="F1273" s="15"/>
      <c r="G1273" s="15"/>
      <c r="H1273" s="15"/>
      <c r="I1273" s="13"/>
      <c r="J1273" s="13"/>
      <c r="K1273" s="16"/>
      <c r="L1273" s="17"/>
      <c r="M1273" s="13"/>
      <c r="N1273" s="13"/>
      <c r="O1273" s="13"/>
      <c r="P1273" s="13"/>
    </row>
    <row r="1274" spans="1:16" x14ac:dyDescent="0.25">
      <c r="A1274" s="13"/>
      <c r="B1274" s="13"/>
      <c r="C1274" s="13"/>
      <c r="D1274" s="15"/>
      <c r="E1274" s="15"/>
      <c r="F1274" s="15"/>
      <c r="G1274" s="15"/>
      <c r="H1274" s="15"/>
      <c r="I1274" s="13"/>
      <c r="J1274" s="13"/>
      <c r="K1274" s="16"/>
      <c r="L1274" s="17"/>
      <c r="M1274" s="13"/>
      <c r="N1274" s="13"/>
      <c r="O1274" s="13"/>
      <c r="P1274" s="13"/>
    </row>
    <row r="1275" spans="1:16" x14ac:dyDescent="0.25">
      <c r="A1275" s="13"/>
      <c r="B1275" s="13"/>
      <c r="C1275" s="13"/>
      <c r="D1275" s="15"/>
      <c r="E1275" s="15"/>
      <c r="F1275" s="15"/>
      <c r="G1275" s="15"/>
      <c r="H1275" s="15"/>
      <c r="I1275" s="13"/>
      <c r="J1275" s="13"/>
      <c r="K1275" s="16"/>
      <c r="L1275" s="17"/>
      <c r="M1275" s="13"/>
      <c r="N1275" s="13"/>
      <c r="O1275" s="13"/>
      <c r="P1275" s="13"/>
    </row>
    <row r="1276" spans="1:16" x14ac:dyDescent="0.25">
      <c r="A1276" s="13"/>
      <c r="B1276" s="13"/>
      <c r="C1276" s="13"/>
      <c r="D1276" s="15"/>
      <c r="E1276" s="15"/>
      <c r="F1276" s="15"/>
      <c r="G1276" s="15"/>
      <c r="H1276" s="15"/>
      <c r="I1276" s="13"/>
      <c r="J1276" s="13"/>
      <c r="K1276" s="16"/>
      <c r="L1276" s="17"/>
      <c r="M1276" s="13"/>
      <c r="N1276" s="13"/>
      <c r="O1276" s="13"/>
      <c r="P1276" s="13"/>
    </row>
    <row r="1277" spans="1:16" x14ac:dyDescent="0.25">
      <c r="A1277" s="13"/>
      <c r="B1277" s="13"/>
      <c r="C1277" s="13"/>
      <c r="D1277" s="15"/>
      <c r="E1277" s="15"/>
      <c r="F1277" s="15"/>
      <c r="G1277" s="15"/>
      <c r="H1277" s="15"/>
      <c r="I1277" s="13"/>
      <c r="J1277" s="13"/>
      <c r="K1277" s="16"/>
      <c r="L1277" s="17"/>
      <c r="M1277" s="13"/>
      <c r="N1277" s="13"/>
      <c r="O1277" s="13"/>
      <c r="P1277" s="13"/>
    </row>
    <row r="1278" spans="1:16" x14ac:dyDescent="0.25">
      <c r="A1278" s="13"/>
      <c r="B1278" s="13"/>
      <c r="C1278" s="13"/>
      <c r="D1278" s="15"/>
      <c r="E1278" s="15"/>
      <c r="F1278" s="15"/>
      <c r="G1278" s="15"/>
      <c r="H1278" s="15"/>
      <c r="I1278" s="13"/>
      <c r="J1278" s="13"/>
      <c r="K1278" s="16"/>
      <c r="L1278" s="17"/>
      <c r="M1278" s="13"/>
      <c r="N1278" s="13"/>
      <c r="O1278" s="13"/>
      <c r="P1278" s="13"/>
    </row>
    <row r="1279" spans="1:16" x14ac:dyDescent="0.25">
      <c r="A1279" s="13"/>
      <c r="B1279" s="13"/>
      <c r="C1279" s="13"/>
      <c r="D1279" s="15"/>
      <c r="E1279" s="15"/>
      <c r="F1279" s="15"/>
      <c r="G1279" s="15"/>
      <c r="H1279" s="15"/>
      <c r="I1279" s="13"/>
      <c r="J1279" s="13"/>
      <c r="K1279" s="16"/>
      <c r="L1279" s="17"/>
      <c r="M1279" s="13"/>
      <c r="N1279" s="13"/>
      <c r="O1279" s="13"/>
      <c r="P1279" s="13"/>
    </row>
    <row r="1280" spans="1:16" x14ac:dyDescent="0.25">
      <c r="A1280" s="13"/>
      <c r="B1280" s="13"/>
      <c r="C1280" s="13"/>
      <c r="D1280" s="15"/>
      <c r="E1280" s="15"/>
      <c r="F1280" s="15"/>
      <c r="G1280" s="15"/>
      <c r="H1280" s="15"/>
      <c r="I1280" s="13"/>
      <c r="J1280" s="13"/>
      <c r="K1280" s="16"/>
      <c r="L1280" s="17"/>
      <c r="M1280" s="13"/>
      <c r="N1280" s="13"/>
      <c r="O1280" s="13"/>
      <c r="P1280" s="13"/>
    </row>
    <row r="1281" spans="1:16" x14ac:dyDescent="0.25">
      <c r="A1281" s="13"/>
      <c r="B1281" s="13"/>
      <c r="C1281" s="13"/>
      <c r="D1281" s="15"/>
      <c r="E1281" s="15"/>
      <c r="F1281" s="15"/>
      <c r="G1281" s="15"/>
      <c r="H1281" s="15"/>
      <c r="I1281" s="13"/>
      <c r="J1281" s="13"/>
      <c r="K1281" s="16"/>
      <c r="L1281" s="17"/>
      <c r="M1281" s="13"/>
      <c r="N1281" s="13"/>
      <c r="O1281" s="13"/>
      <c r="P1281" s="13"/>
    </row>
    <row r="1282" spans="1:16" x14ac:dyDescent="0.25">
      <c r="A1282" s="13"/>
      <c r="B1282" s="13"/>
      <c r="C1282" s="13"/>
      <c r="D1282" s="15"/>
      <c r="E1282" s="15"/>
      <c r="F1282" s="15"/>
      <c r="G1282" s="15"/>
      <c r="H1282" s="15"/>
      <c r="I1282" s="13"/>
      <c r="J1282" s="13"/>
      <c r="K1282" s="16"/>
      <c r="L1282" s="17"/>
      <c r="M1282" s="13"/>
      <c r="N1282" s="13"/>
      <c r="O1282" s="13"/>
      <c r="P1282" s="13"/>
    </row>
    <row r="1283" spans="1:16" x14ac:dyDescent="0.25">
      <c r="A1283" s="13"/>
      <c r="B1283" s="13"/>
      <c r="C1283" s="13"/>
      <c r="D1283" s="15"/>
      <c r="E1283" s="15"/>
      <c r="F1283" s="15"/>
      <c r="G1283" s="15"/>
      <c r="H1283" s="15"/>
      <c r="I1283" s="13"/>
      <c r="J1283" s="13"/>
      <c r="K1283" s="16"/>
      <c r="L1283" s="17"/>
      <c r="M1283" s="13"/>
      <c r="N1283" s="13"/>
      <c r="O1283" s="13"/>
      <c r="P1283" s="13"/>
    </row>
    <row r="1284" spans="1:16" x14ac:dyDescent="0.25">
      <c r="A1284" s="13"/>
      <c r="B1284" s="13"/>
      <c r="C1284" s="13"/>
      <c r="D1284" s="15"/>
      <c r="E1284" s="15"/>
      <c r="F1284" s="15"/>
      <c r="G1284" s="15"/>
      <c r="H1284" s="15"/>
      <c r="I1284" s="13"/>
      <c r="J1284" s="13"/>
      <c r="K1284" s="16"/>
      <c r="L1284" s="17"/>
      <c r="M1284" s="13"/>
      <c r="N1284" s="13"/>
      <c r="O1284" s="13"/>
      <c r="P1284" s="13"/>
    </row>
    <row r="1285" spans="1:16" x14ac:dyDescent="0.25">
      <c r="A1285" s="13"/>
      <c r="B1285" s="13"/>
      <c r="C1285" s="13"/>
      <c r="D1285" s="15"/>
      <c r="E1285" s="15"/>
      <c r="F1285" s="15"/>
      <c r="G1285" s="15"/>
      <c r="H1285" s="15"/>
      <c r="I1285" s="13"/>
      <c r="J1285" s="13"/>
      <c r="K1285" s="16"/>
      <c r="L1285" s="17"/>
      <c r="M1285" s="13"/>
      <c r="N1285" s="13"/>
      <c r="O1285" s="13"/>
      <c r="P1285" s="13"/>
    </row>
    <row r="1286" spans="1:16" x14ac:dyDescent="0.25">
      <c r="A1286" s="13"/>
      <c r="B1286" s="13"/>
      <c r="C1286" s="13"/>
      <c r="D1286" s="15"/>
      <c r="E1286" s="15"/>
      <c r="F1286" s="15"/>
      <c r="G1286" s="15"/>
      <c r="H1286" s="15"/>
      <c r="I1286" s="13"/>
      <c r="J1286" s="13"/>
      <c r="K1286" s="16"/>
      <c r="L1286" s="17"/>
      <c r="M1286" s="13"/>
      <c r="N1286" s="13"/>
      <c r="O1286" s="13"/>
      <c r="P1286" s="13"/>
    </row>
    <row r="1287" spans="1:16" x14ac:dyDescent="0.25">
      <c r="A1287" s="13"/>
      <c r="B1287" s="13"/>
      <c r="C1287" s="13"/>
      <c r="D1287" s="15"/>
      <c r="E1287" s="15"/>
      <c r="F1287" s="15"/>
      <c r="G1287" s="15"/>
      <c r="H1287" s="15"/>
      <c r="I1287" s="13"/>
      <c r="J1287" s="13"/>
      <c r="K1287" s="16"/>
      <c r="L1287" s="17"/>
      <c r="M1287" s="13"/>
      <c r="N1287" s="13"/>
      <c r="O1287" s="13"/>
      <c r="P1287" s="13"/>
    </row>
    <row r="1288" spans="1:16" x14ac:dyDescent="0.25">
      <c r="A1288" s="13"/>
      <c r="B1288" s="13"/>
      <c r="C1288" s="13"/>
      <c r="D1288" s="15"/>
      <c r="E1288" s="15"/>
      <c r="F1288" s="15"/>
      <c r="G1288" s="15"/>
      <c r="H1288" s="15"/>
      <c r="I1288" s="13"/>
      <c r="J1288" s="13"/>
      <c r="K1288" s="16"/>
      <c r="L1288" s="17"/>
      <c r="M1288" s="13"/>
      <c r="N1288" s="13"/>
      <c r="O1288" s="13"/>
      <c r="P1288" s="13"/>
    </row>
    <row r="1289" spans="1:16" x14ac:dyDescent="0.25">
      <c r="A1289" s="13"/>
      <c r="B1289" s="13"/>
      <c r="C1289" s="13"/>
      <c r="D1289" s="15"/>
      <c r="E1289" s="15"/>
      <c r="F1289" s="15"/>
      <c r="G1289" s="15"/>
      <c r="H1289" s="15"/>
      <c r="I1289" s="13"/>
      <c r="J1289" s="13"/>
      <c r="K1289" s="16"/>
      <c r="L1289" s="17"/>
      <c r="M1289" s="13"/>
      <c r="N1289" s="13"/>
      <c r="O1289" s="13"/>
      <c r="P1289" s="13"/>
    </row>
    <row r="1290" spans="1:16" x14ac:dyDescent="0.25">
      <c r="A1290" s="13"/>
      <c r="B1290" s="13"/>
      <c r="C1290" s="13"/>
      <c r="D1290" s="15"/>
      <c r="E1290" s="15"/>
      <c r="F1290" s="15"/>
      <c r="G1290" s="15"/>
      <c r="H1290" s="15"/>
      <c r="I1290" s="13"/>
      <c r="J1290" s="13"/>
      <c r="K1290" s="16"/>
      <c r="L1290" s="17"/>
      <c r="M1290" s="13"/>
      <c r="N1290" s="13"/>
      <c r="O1290" s="13"/>
      <c r="P1290" s="13"/>
    </row>
    <row r="1291" spans="1:16" x14ac:dyDescent="0.25">
      <c r="A1291" s="13"/>
      <c r="B1291" s="13"/>
      <c r="C1291" s="13"/>
      <c r="D1291" s="15"/>
      <c r="E1291" s="15"/>
      <c r="F1291" s="15"/>
      <c r="G1291" s="15"/>
      <c r="H1291" s="15"/>
      <c r="I1291" s="13"/>
      <c r="J1291" s="13"/>
      <c r="K1291" s="16"/>
      <c r="L1291" s="17"/>
      <c r="M1291" s="13"/>
      <c r="N1291" s="13"/>
      <c r="O1291" s="13"/>
      <c r="P1291" s="13"/>
    </row>
    <row r="1292" spans="1:16" x14ac:dyDescent="0.25">
      <c r="A1292" s="13"/>
      <c r="B1292" s="13"/>
      <c r="C1292" s="13"/>
      <c r="D1292" s="15"/>
      <c r="E1292" s="15"/>
      <c r="F1292" s="15"/>
      <c r="G1292" s="15"/>
      <c r="H1292" s="15"/>
      <c r="I1292" s="13"/>
      <c r="J1292" s="13"/>
      <c r="K1292" s="16"/>
      <c r="L1292" s="17"/>
      <c r="M1292" s="13"/>
      <c r="N1292" s="13"/>
      <c r="O1292" s="13"/>
      <c r="P1292" s="13"/>
    </row>
    <row r="1293" spans="1:16" x14ac:dyDescent="0.25">
      <c r="A1293" s="13"/>
      <c r="B1293" s="13"/>
      <c r="C1293" s="13"/>
      <c r="D1293" s="15"/>
      <c r="E1293" s="15"/>
      <c r="F1293" s="15"/>
      <c r="G1293" s="15"/>
      <c r="H1293" s="15"/>
      <c r="I1293" s="13"/>
      <c r="J1293" s="13"/>
      <c r="K1293" s="16"/>
      <c r="L1293" s="17"/>
      <c r="M1293" s="13"/>
      <c r="N1293" s="13"/>
      <c r="O1293" s="13"/>
      <c r="P1293" s="13"/>
    </row>
    <row r="1294" spans="1:16" x14ac:dyDescent="0.25">
      <c r="A1294" s="13"/>
      <c r="B1294" s="13"/>
      <c r="C1294" s="13"/>
      <c r="D1294" s="15"/>
      <c r="E1294" s="15"/>
      <c r="F1294" s="15"/>
      <c r="G1294" s="15"/>
      <c r="H1294" s="15"/>
      <c r="I1294" s="13"/>
      <c r="J1294" s="13"/>
      <c r="K1294" s="16"/>
      <c r="L1294" s="17"/>
      <c r="M1294" s="13"/>
      <c r="N1294" s="13"/>
      <c r="O1294" s="13"/>
      <c r="P1294" s="13"/>
    </row>
    <row r="1295" spans="1:16" x14ac:dyDescent="0.25">
      <c r="A1295" s="13"/>
      <c r="B1295" s="13"/>
      <c r="C1295" s="13"/>
      <c r="D1295" s="15"/>
      <c r="E1295" s="15"/>
      <c r="F1295" s="15"/>
      <c r="G1295" s="15"/>
      <c r="H1295" s="15"/>
      <c r="I1295" s="13"/>
      <c r="J1295" s="13"/>
      <c r="K1295" s="16"/>
      <c r="L1295" s="17"/>
      <c r="M1295" s="13"/>
      <c r="N1295" s="13"/>
      <c r="O1295" s="13"/>
      <c r="P1295" s="13"/>
    </row>
    <row r="1296" spans="1:16" x14ac:dyDescent="0.25">
      <c r="A1296" s="13"/>
      <c r="B1296" s="13"/>
      <c r="C1296" s="13"/>
      <c r="D1296" s="15"/>
      <c r="E1296" s="15"/>
      <c r="F1296" s="15"/>
      <c r="G1296" s="15"/>
      <c r="H1296" s="15"/>
      <c r="I1296" s="13"/>
      <c r="J1296" s="13"/>
      <c r="K1296" s="16"/>
      <c r="L1296" s="17"/>
      <c r="M1296" s="13"/>
      <c r="N1296" s="13"/>
      <c r="O1296" s="13"/>
      <c r="P1296" s="13"/>
    </row>
    <row r="1297" spans="1:16" x14ac:dyDescent="0.25">
      <c r="A1297" s="13"/>
      <c r="B1297" s="13"/>
      <c r="C1297" s="13"/>
      <c r="D1297" s="15"/>
      <c r="E1297" s="15"/>
      <c r="F1297" s="15"/>
      <c r="G1297" s="15"/>
      <c r="H1297" s="15"/>
      <c r="I1297" s="13"/>
      <c r="J1297" s="13"/>
      <c r="K1297" s="16"/>
      <c r="L1297" s="17"/>
      <c r="M1297" s="13"/>
      <c r="N1297" s="13"/>
      <c r="O1297" s="13"/>
      <c r="P1297" s="13"/>
    </row>
    <row r="1298" spans="1:16" x14ac:dyDescent="0.25">
      <c r="A1298" s="13"/>
      <c r="B1298" s="13"/>
      <c r="C1298" s="13"/>
      <c r="D1298" s="15"/>
      <c r="E1298" s="15"/>
      <c r="F1298" s="15"/>
      <c r="G1298" s="15"/>
      <c r="H1298" s="15"/>
      <c r="I1298" s="13"/>
      <c r="J1298" s="13"/>
      <c r="K1298" s="16"/>
      <c r="L1298" s="17"/>
      <c r="M1298" s="13"/>
      <c r="N1298" s="13"/>
      <c r="O1298" s="13"/>
      <c r="P1298" s="13"/>
    </row>
    <row r="1299" spans="1:16" x14ac:dyDescent="0.25">
      <c r="A1299" s="13"/>
      <c r="B1299" s="13"/>
      <c r="C1299" s="13"/>
      <c r="D1299" s="15"/>
      <c r="E1299" s="15"/>
      <c r="F1299" s="15"/>
      <c r="G1299" s="15"/>
      <c r="H1299" s="15"/>
      <c r="I1299" s="13"/>
      <c r="J1299" s="13"/>
      <c r="K1299" s="16"/>
      <c r="L1299" s="17"/>
      <c r="M1299" s="13"/>
      <c r="N1299" s="13"/>
      <c r="O1299" s="13"/>
      <c r="P1299" s="13"/>
    </row>
    <row r="1300" spans="1:16" x14ac:dyDescent="0.25">
      <c r="A1300" s="13"/>
      <c r="B1300" s="13"/>
      <c r="C1300" s="13"/>
      <c r="D1300" s="15"/>
      <c r="E1300" s="15"/>
      <c r="F1300" s="15"/>
      <c r="G1300" s="15"/>
      <c r="H1300" s="15"/>
      <c r="I1300" s="13"/>
      <c r="J1300" s="13"/>
      <c r="K1300" s="16"/>
      <c r="L1300" s="17"/>
      <c r="M1300" s="13"/>
      <c r="N1300" s="13"/>
      <c r="O1300" s="13"/>
      <c r="P1300" s="13"/>
    </row>
    <row r="1301" spans="1:16" x14ac:dyDescent="0.25">
      <c r="A1301" s="13"/>
      <c r="B1301" s="13"/>
      <c r="C1301" s="13"/>
      <c r="D1301" s="15"/>
      <c r="E1301" s="15"/>
      <c r="F1301" s="15"/>
      <c r="G1301" s="15"/>
      <c r="H1301" s="15"/>
      <c r="I1301" s="13"/>
      <c r="J1301" s="13"/>
      <c r="K1301" s="16"/>
      <c r="L1301" s="17"/>
      <c r="M1301" s="13"/>
      <c r="N1301" s="13"/>
      <c r="O1301" s="13"/>
      <c r="P1301" s="13"/>
    </row>
    <row r="1302" spans="1:16" x14ac:dyDescent="0.25">
      <c r="A1302" s="13"/>
      <c r="B1302" s="13"/>
      <c r="C1302" s="13"/>
      <c r="D1302" s="15"/>
      <c r="E1302" s="15"/>
      <c r="F1302" s="15"/>
      <c r="G1302" s="15"/>
      <c r="H1302" s="15"/>
      <c r="I1302" s="13"/>
      <c r="J1302" s="13"/>
      <c r="K1302" s="16"/>
      <c r="L1302" s="17"/>
      <c r="M1302" s="13"/>
      <c r="N1302" s="13"/>
      <c r="O1302" s="13"/>
      <c r="P1302" s="13"/>
    </row>
    <row r="1303" spans="1:16" x14ac:dyDescent="0.25">
      <c r="A1303" s="13"/>
      <c r="B1303" s="13"/>
      <c r="C1303" s="13"/>
      <c r="D1303" s="15"/>
      <c r="E1303" s="15"/>
      <c r="F1303" s="15"/>
      <c r="G1303" s="15"/>
      <c r="H1303" s="15"/>
      <c r="I1303" s="13"/>
      <c r="J1303" s="13"/>
      <c r="K1303" s="16"/>
      <c r="L1303" s="17"/>
      <c r="M1303" s="13"/>
      <c r="N1303" s="13"/>
      <c r="O1303" s="13"/>
      <c r="P1303" s="13"/>
    </row>
    <row r="1304" spans="1:16" x14ac:dyDescent="0.25">
      <c r="A1304" s="13"/>
      <c r="B1304" s="13"/>
      <c r="C1304" s="13"/>
      <c r="D1304" s="15"/>
      <c r="E1304" s="15"/>
      <c r="F1304" s="15"/>
      <c r="G1304" s="15"/>
      <c r="H1304" s="15"/>
      <c r="I1304" s="13"/>
      <c r="J1304" s="13"/>
      <c r="K1304" s="16"/>
      <c r="L1304" s="17"/>
      <c r="M1304" s="13"/>
      <c r="N1304" s="13"/>
      <c r="O1304" s="13"/>
      <c r="P1304" s="13"/>
    </row>
    <row r="1305" spans="1:16" x14ac:dyDescent="0.25">
      <c r="A1305" s="13"/>
      <c r="B1305" s="13"/>
      <c r="C1305" s="13"/>
      <c r="D1305" s="15"/>
      <c r="E1305" s="15"/>
      <c r="F1305" s="15"/>
      <c r="G1305" s="15"/>
      <c r="H1305" s="15"/>
      <c r="I1305" s="13"/>
      <c r="J1305" s="13"/>
      <c r="K1305" s="16"/>
      <c r="L1305" s="17"/>
      <c r="M1305" s="13"/>
      <c r="N1305" s="13"/>
      <c r="O1305" s="13"/>
      <c r="P1305" s="13"/>
    </row>
    <row r="1306" spans="1:16" x14ac:dyDescent="0.25">
      <c r="A1306" s="13"/>
      <c r="B1306" s="13"/>
      <c r="C1306" s="13"/>
      <c r="D1306" s="15"/>
      <c r="E1306" s="15"/>
      <c r="F1306" s="15"/>
      <c r="G1306" s="15"/>
      <c r="H1306" s="15"/>
      <c r="I1306" s="13"/>
      <c r="J1306" s="13"/>
      <c r="K1306" s="16"/>
      <c r="L1306" s="17"/>
      <c r="M1306" s="13"/>
      <c r="N1306" s="13"/>
      <c r="O1306" s="13"/>
      <c r="P1306" s="13"/>
    </row>
    <row r="1307" spans="1:16" x14ac:dyDescent="0.25">
      <c r="A1307" s="13"/>
      <c r="B1307" s="13"/>
      <c r="C1307" s="13"/>
      <c r="D1307" s="15"/>
      <c r="E1307" s="15"/>
      <c r="F1307" s="15"/>
      <c r="G1307" s="15"/>
      <c r="H1307" s="15"/>
      <c r="I1307" s="13"/>
      <c r="J1307" s="13"/>
      <c r="K1307" s="16"/>
      <c r="L1307" s="17"/>
      <c r="M1307" s="13"/>
      <c r="N1307" s="13"/>
      <c r="O1307" s="13"/>
      <c r="P1307" s="13"/>
    </row>
    <row r="1308" spans="1:16" x14ac:dyDescent="0.25">
      <c r="A1308" s="13"/>
      <c r="B1308" s="13"/>
      <c r="C1308" s="13"/>
      <c r="D1308" s="15"/>
      <c r="E1308" s="15"/>
      <c r="F1308" s="15"/>
      <c r="G1308" s="15"/>
      <c r="H1308" s="15"/>
      <c r="I1308" s="13"/>
      <c r="J1308" s="13"/>
      <c r="K1308" s="16"/>
      <c r="L1308" s="17"/>
      <c r="M1308" s="13"/>
      <c r="N1308" s="13"/>
      <c r="O1308" s="13"/>
      <c r="P1308" s="13"/>
    </row>
    <row r="1309" spans="1:16" x14ac:dyDescent="0.25">
      <c r="A1309" s="13"/>
      <c r="B1309" s="13"/>
      <c r="C1309" s="13"/>
      <c r="D1309" s="15"/>
      <c r="E1309" s="15"/>
      <c r="F1309" s="15"/>
      <c r="G1309" s="15"/>
      <c r="H1309" s="15"/>
      <c r="I1309" s="13"/>
      <c r="J1309" s="13"/>
      <c r="K1309" s="16"/>
      <c r="L1309" s="17"/>
      <c r="M1309" s="13"/>
      <c r="N1309" s="13"/>
      <c r="O1309" s="13"/>
      <c r="P1309" s="13"/>
    </row>
    <row r="1310" spans="1:16" x14ac:dyDescent="0.25">
      <c r="A1310" s="13"/>
      <c r="B1310" s="13"/>
      <c r="C1310" s="13"/>
      <c r="D1310" s="15"/>
      <c r="E1310" s="15"/>
      <c r="F1310" s="15"/>
      <c r="G1310" s="15"/>
      <c r="H1310" s="15"/>
      <c r="I1310" s="13"/>
      <c r="J1310" s="13"/>
      <c r="K1310" s="16"/>
      <c r="L1310" s="17"/>
      <c r="M1310" s="13"/>
      <c r="N1310" s="13"/>
      <c r="O1310" s="13"/>
      <c r="P1310" s="13"/>
    </row>
    <row r="1311" spans="1:16" x14ac:dyDescent="0.25">
      <c r="A1311" s="13"/>
      <c r="B1311" s="13"/>
      <c r="C1311" s="13"/>
      <c r="D1311" s="15"/>
      <c r="E1311" s="15"/>
      <c r="F1311" s="15"/>
      <c r="G1311" s="15"/>
      <c r="H1311" s="15"/>
      <c r="I1311" s="13"/>
      <c r="J1311" s="13"/>
      <c r="K1311" s="16"/>
      <c r="L1311" s="17"/>
      <c r="M1311" s="13"/>
      <c r="N1311" s="13"/>
      <c r="O1311" s="13"/>
      <c r="P1311" s="13"/>
    </row>
    <row r="1312" spans="1:16" x14ac:dyDescent="0.25">
      <c r="A1312" s="13"/>
      <c r="B1312" s="13"/>
      <c r="C1312" s="13"/>
      <c r="D1312" s="15"/>
      <c r="E1312" s="15"/>
      <c r="F1312" s="15"/>
      <c r="G1312" s="15"/>
      <c r="H1312" s="15"/>
      <c r="I1312" s="13"/>
      <c r="J1312" s="13"/>
      <c r="K1312" s="16"/>
      <c r="L1312" s="17"/>
      <c r="M1312" s="13"/>
      <c r="N1312" s="13"/>
      <c r="O1312" s="13"/>
      <c r="P1312" s="13"/>
    </row>
    <row r="1313" spans="1:16" x14ac:dyDescent="0.25">
      <c r="A1313" s="13"/>
      <c r="B1313" s="13"/>
      <c r="C1313" s="13"/>
      <c r="D1313" s="15"/>
      <c r="E1313" s="15"/>
      <c r="F1313" s="15"/>
      <c r="G1313" s="15"/>
      <c r="H1313" s="15"/>
      <c r="I1313" s="13"/>
      <c r="J1313" s="13"/>
      <c r="K1313" s="16"/>
      <c r="L1313" s="17"/>
      <c r="M1313" s="13"/>
      <c r="N1313" s="13"/>
      <c r="O1313" s="13"/>
      <c r="P1313" s="13"/>
    </row>
    <row r="1314" spans="1:16" x14ac:dyDescent="0.25">
      <c r="A1314" s="13"/>
      <c r="B1314" s="13"/>
      <c r="C1314" s="13"/>
      <c r="D1314" s="15"/>
      <c r="E1314" s="15"/>
      <c r="F1314" s="15"/>
      <c r="G1314" s="15"/>
      <c r="H1314" s="15"/>
      <c r="I1314" s="13"/>
      <c r="J1314" s="13"/>
      <c r="K1314" s="16"/>
      <c r="L1314" s="17"/>
      <c r="M1314" s="13"/>
      <c r="N1314" s="13"/>
      <c r="O1314" s="13"/>
      <c r="P1314" s="13"/>
    </row>
    <row r="1315" spans="1:16" x14ac:dyDescent="0.25">
      <c r="A1315" s="13"/>
      <c r="B1315" s="13"/>
      <c r="C1315" s="13"/>
      <c r="D1315" s="15"/>
      <c r="E1315" s="15"/>
      <c r="F1315" s="15"/>
      <c r="G1315" s="15"/>
      <c r="H1315" s="15"/>
      <c r="I1315" s="13"/>
      <c r="J1315" s="13"/>
      <c r="K1315" s="16"/>
      <c r="L1315" s="17"/>
      <c r="M1315" s="13"/>
      <c r="N1315" s="13"/>
      <c r="O1315" s="13"/>
      <c r="P1315" s="13"/>
    </row>
    <row r="1316" spans="1:16" x14ac:dyDescent="0.25">
      <c r="A1316" s="13"/>
      <c r="B1316" s="13"/>
      <c r="C1316" s="13"/>
      <c r="D1316" s="15"/>
      <c r="E1316" s="15"/>
      <c r="F1316" s="15"/>
      <c r="G1316" s="15"/>
      <c r="H1316" s="15"/>
      <c r="I1316" s="13"/>
      <c r="J1316" s="13"/>
      <c r="K1316" s="16"/>
      <c r="L1316" s="17"/>
      <c r="M1316" s="13"/>
      <c r="N1316" s="13"/>
      <c r="O1316" s="13"/>
      <c r="P1316" s="13"/>
    </row>
    <row r="1317" spans="1:16" x14ac:dyDescent="0.25">
      <c r="A1317" s="13"/>
      <c r="B1317" s="13"/>
      <c r="C1317" s="13"/>
      <c r="D1317" s="15"/>
      <c r="E1317" s="15"/>
      <c r="F1317" s="15"/>
      <c r="G1317" s="15"/>
      <c r="H1317" s="15"/>
      <c r="I1317" s="13"/>
      <c r="J1317" s="13"/>
      <c r="K1317" s="16"/>
      <c r="L1317" s="17"/>
      <c r="M1317" s="13"/>
      <c r="N1317" s="13"/>
      <c r="O1317" s="13"/>
      <c r="P1317" s="13"/>
    </row>
    <row r="1318" spans="1:16" x14ac:dyDescent="0.25">
      <c r="A1318" s="13"/>
      <c r="B1318" s="13"/>
      <c r="C1318" s="13"/>
      <c r="D1318" s="15"/>
      <c r="E1318" s="15"/>
      <c r="F1318" s="15"/>
      <c r="G1318" s="15"/>
      <c r="H1318" s="15"/>
      <c r="I1318" s="13"/>
      <c r="J1318" s="13"/>
      <c r="K1318" s="16"/>
      <c r="L1318" s="17"/>
      <c r="M1318" s="13"/>
      <c r="N1318" s="13"/>
      <c r="O1318" s="13"/>
      <c r="P1318" s="13"/>
    </row>
    <row r="1319" spans="1:16" x14ac:dyDescent="0.25">
      <c r="A1319" s="13"/>
      <c r="B1319" s="13"/>
      <c r="C1319" s="13"/>
      <c r="D1319" s="15"/>
      <c r="E1319" s="15"/>
      <c r="F1319" s="15"/>
      <c r="G1319" s="15"/>
      <c r="H1319" s="15"/>
      <c r="I1319" s="13"/>
      <c r="J1319" s="13"/>
      <c r="K1319" s="16"/>
      <c r="L1319" s="17"/>
      <c r="M1319" s="13"/>
      <c r="N1319" s="13"/>
      <c r="O1319" s="13"/>
      <c r="P1319" s="13"/>
    </row>
    <row r="1320" spans="1:16" x14ac:dyDescent="0.25">
      <c r="A1320" s="13"/>
      <c r="B1320" s="13"/>
      <c r="C1320" s="13"/>
      <c r="D1320" s="15"/>
      <c r="E1320" s="15"/>
      <c r="F1320" s="15"/>
      <c r="G1320" s="15"/>
      <c r="H1320" s="15"/>
      <c r="I1320" s="13"/>
      <c r="J1320" s="13"/>
      <c r="K1320" s="16"/>
      <c r="L1320" s="17"/>
      <c r="M1320" s="13"/>
      <c r="N1320" s="13"/>
      <c r="O1320" s="13"/>
      <c r="P1320" s="13"/>
    </row>
    <row r="1321" spans="1:16" x14ac:dyDescent="0.25">
      <c r="A1321" s="13"/>
      <c r="B1321" s="13"/>
      <c r="C1321" s="13"/>
      <c r="D1321" s="15"/>
      <c r="E1321" s="15"/>
      <c r="F1321" s="15"/>
      <c r="G1321" s="15"/>
      <c r="H1321" s="15"/>
      <c r="I1321" s="13"/>
      <c r="J1321" s="13"/>
      <c r="K1321" s="16"/>
      <c r="L1321" s="17"/>
      <c r="M1321" s="13"/>
      <c r="N1321" s="13"/>
      <c r="O1321" s="13"/>
      <c r="P1321" s="13"/>
    </row>
    <row r="1322" spans="1:16" x14ac:dyDescent="0.25">
      <c r="A1322" s="13"/>
      <c r="B1322" s="13"/>
      <c r="C1322" s="13"/>
      <c r="D1322" s="15"/>
      <c r="E1322" s="15"/>
      <c r="F1322" s="15"/>
      <c r="G1322" s="15"/>
      <c r="H1322" s="15"/>
      <c r="I1322" s="13"/>
      <c r="J1322" s="13"/>
      <c r="K1322" s="16"/>
      <c r="L1322" s="17"/>
      <c r="M1322" s="13"/>
      <c r="N1322" s="13"/>
      <c r="O1322" s="13"/>
      <c r="P1322" s="13"/>
    </row>
    <row r="1323" spans="1:16" x14ac:dyDescent="0.25">
      <c r="A1323" s="13"/>
      <c r="B1323" s="13"/>
      <c r="C1323" s="13"/>
      <c r="D1323" s="15"/>
      <c r="E1323" s="15"/>
      <c r="F1323" s="15"/>
      <c r="G1323" s="15"/>
      <c r="H1323" s="15"/>
      <c r="I1323" s="13"/>
      <c r="J1323" s="13"/>
      <c r="K1323" s="16"/>
      <c r="L1323" s="17"/>
      <c r="M1323" s="13"/>
      <c r="N1323" s="13"/>
      <c r="O1323" s="13"/>
      <c r="P1323" s="13"/>
    </row>
    <row r="1324" spans="1:16" x14ac:dyDescent="0.25">
      <c r="A1324" s="13"/>
      <c r="B1324" s="13"/>
      <c r="C1324" s="13"/>
      <c r="D1324" s="15"/>
      <c r="E1324" s="15"/>
      <c r="F1324" s="15"/>
      <c r="G1324" s="15"/>
      <c r="H1324" s="15"/>
      <c r="I1324" s="13"/>
      <c r="J1324" s="13"/>
      <c r="K1324" s="16"/>
      <c r="L1324" s="17"/>
      <c r="M1324" s="13"/>
      <c r="N1324" s="13"/>
      <c r="O1324" s="13"/>
      <c r="P1324" s="13"/>
    </row>
    <row r="1325" spans="1:16" x14ac:dyDescent="0.25">
      <c r="A1325" s="13"/>
      <c r="B1325" s="13"/>
      <c r="C1325" s="13"/>
      <c r="D1325" s="15"/>
      <c r="E1325" s="15"/>
      <c r="F1325" s="15"/>
      <c r="G1325" s="15"/>
      <c r="H1325" s="15"/>
      <c r="I1325" s="13"/>
      <c r="J1325" s="13"/>
      <c r="K1325" s="16"/>
      <c r="L1325" s="17"/>
      <c r="M1325" s="13"/>
      <c r="N1325" s="13"/>
      <c r="O1325" s="13"/>
      <c r="P1325" s="13"/>
    </row>
    <row r="1326" spans="1:16" x14ac:dyDescent="0.25">
      <c r="A1326" s="13"/>
      <c r="B1326" s="13"/>
      <c r="C1326" s="13"/>
      <c r="D1326" s="15"/>
      <c r="E1326" s="15"/>
      <c r="F1326" s="15"/>
      <c r="G1326" s="15"/>
      <c r="H1326" s="15"/>
      <c r="I1326" s="13"/>
      <c r="J1326" s="13"/>
      <c r="K1326" s="16"/>
      <c r="L1326" s="17"/>
      <c r="M1326" s="13"/>
      <c r="N1326" s="13"/>
      <c r="O1326" s="13"/>
      <c r="P1326" s="13"/>
    </row>
    <row r="1327" spans="1:16" x14ac:dyDescent="0.25">
      <c r="A1327" s="13"/>
      <c r="B1327" s="13"/>
      <c r="C1327" s="13"/>
      <c r="D1327" s="15"/>
      <c r="E1327" s="15"/>
      <c r="F1327" s="15"/>
      <c r="G1327" s="15"/>
      <c r="H1327" s="15"/>
      <c r="I1327" s="13"/>
      <c r="J1327" s="13"/>
      <c r="K1327" s="16"/>
      <c r="L1327" s="17"/>
      <c r="M1327" s="13"/>
      <c r="N1327" s="13"/>
      <c r="O1327" s="13"/>
      <c r="P1327" s="13"/>
    </row>
    <row r="1328" spans="1:16" x14ac:dyDescent="0.25">
      <c r="A1328" s="13"/>
      <c r="B1328" s="13"/>
      <c r="C1328" s="13"/>
      <c r="D1328" s="15"/>
      <c r="E1328" s="15"/>
      <c r="F1328" s="15"/>
      <c r="G1328" s="15"/>
      <c r="H1328" s="15"/>
      <c r="I1328" s="13"/>
      <c r="J1328" s="13"/>
      <c r="K1328" s="16"/>
      <c r="L1328" s="17"/>
      <c r="M1328" s="13"/>
      <c r="N1328" s="13"/>
      <c r="O1328" s="13"/>
      <c r="P1328" s="13"/>
    </row>
    <row r="1329" spans="1:16" x14ac:dyDescent="0.25">
      <c r="A1329" s="13"/>
      <c r="B1329" s="13"/>
      <c r="C1329" s="13"/>
      <c r="D1329" s="15"/>
      <c r="E1329" s="15"/>
      <c r="F1329" s="15"/>
      <c r="G1329" s="15"/>
      <c r="H1329" s="15"/>
      <c r="I1329" s="13"/>
      <c r="J1329" s="13"/>
      <c r="K1329" s="16"/>
      <c r="L1329" s="17"/>
      <c r="M1329" s="13"/>
      <c r="N1329" s="13"/>
      <c r="O1329" s="13"/>
      <c r="P1329" s="13"/>
    </row>
    <row r="1330" spans="1:16" x14ac:dyDescent="0.25">
      <c r="A1330" s="13"/>
      <c r="B1330" s="13"/>
      <c r="C1330" s="13"/>
      <c r="D1330" s="15"/>
      <c r="E1330" s="15"/>
      <c r="F1330" s="15"/>
      <c r="G1330" s="15"/>
      <c r="H1330" s="15"/>
      <c r="I1330" s="13"/>
      <c r="J1330" s="13"/>
      <c r="K1330" s="16"/>
      <c r="L1330" s="17"/>
      <c r="M1330" s="13"/>
      <c r="N1330" s="13"/>
      <c r="O1330" s="13"/>
      <c r="P1330" s="13"/>
    </row>
    <row r="1331" spans="1:16" x14ac:dyDescent="0.25">
      <c r="A1331" s="13"/>
      <c r="B1331" s="13"/>
      <c r="C1331" s="13"/>
      <c r="D1331" s="15"/>
      <c r="E1331" s="15"/>
      <c r="F1331" s="15"/>
      <c r="G1331" s="15"/>
      <c r="H1331" s="15"/>
      <c r="I1331" s="13"/>
      <c r="J1331" s="13"/>
      <c r="K1331" s="16"/>
      <c r="L1331" s="17"/>
      <c r="M1331" s="13"/>
      <c r="N1331" s="13"/>
      <c r="O1331" s="13"/>
      <c r="P1331" s="13"/>
    </row>
    <row r="1332" spans="1:16" x14ac:dyDescent="0.25">
      <c r="A1332" s="13"/>
      <c r="B1332" s="13"/>
      <c r="C1332" s="13"/>
      <c r="D1332" s="15"/>
      <c r="E1332" s="15"/>
      <c r="F1332" s="15"/>
      <c r="G1332" s="15"/>
      <c r="H1332" s="15"/>
      <c r="I1332" s="13"/>
      <c r="J1332" s="13"/>
      <c r="K1332" s="16"/>
      <c r="L1332" s="17"/>
      <c r="M1332" s="13"/>
      <c r="N1332" s="13"/>
      <c r="O1332" s="13"/>
      <c r="P1332" s="13"/>
    </row>
    <row r="1333" spans="1:16" x14ac:dyDescent="0.25">
      <c r="A1333" s="13"/>
      <c r="B1333" s="13"/>
      <c r="C1333" s="13"/>
      <c r="D1333" s="15"/>
      <c r="E1333" s="15"/>
      <c r="F1333" s="15"/>
      <c r="G1333" s="15"/>
      <c r="H1333" s="15"/>
      <c r="I1333" s="13"/>
      <c r="J1333" s="13"/>
      <c r="K1333" s="16"/>
      <c r="L1333" s="17"/>
      <c r="M1333" s="13"/>
      <c r="N1333" s="13"/>
      <c r="O1333" s="13"/>
      <c r="P1333" s="13"/>
    </row>
    <row r="1334" spans="1:16" x14ac:dyDescent="0.25">
      <c r="A1334" s="13"/>
      <c r="B1334" s="13"/>
      <c r="C1334" s="13"/>
      <c r="D1334" s="15"/>
      <c r="E1334" s="15"/>
      <c r="F1334" s="15"/>
      <c r="G1334" s="15"/>
      <c r="H1334" s="15"/>
      <c r="I1334" s="13"/>
      <c r="J1334" s="13"/>
      <c r="K1334" s="16"/>
      <c r="L1334" s="17"/>
      <c r="M1334" s="13"/>
      <c r="N1334" s="13"/>
      <c r="O1334" s="13"/>
      <c r="P1334" s="13"/>
    </row>
    <row r="1335" spans="1:16" x14ac:dyDescent="0.25">
      <c r="A1335" s="13"/>
      <c r="B1335" s="13"/>
      <c r="C1335" s="13"/>
      <c r="D1335" s="15"/>
      <c r="E1335" s="15"/>
      <c r="F1335" s="15"/>
      <c r="G1335" s="15"/>
      <c r="H1335" s="15"/>
      <c r="I1335" s="13"/>
      <c r="J1335" s="13"/>
      <c r="K1335" s="16"/>
      <c r="L1335" s="17"/>
      <c r="M1335" s="13"/>
      <c r="N1335" s="13"/>
      <c r="O1335" s="13"/>
      <c r="P1335" s="13"/>
    </row>
    <row r="1336" spans="1:16" x14ac:dyDescent="0.25">
      <c r="A1336" s="13"/>
      <c r="B1336" s="13"/>
      <c r="C1336" s="13"/>
      <c r="D1336" s="15"/>
      <c r="E1336" s="15"/>
      <c r="F1336" s="15"/>
      <c r="G1336" s="15"/>
      <c r="H1336" s="15"/>
      <c r="I1336" s="13"/>
      <c r="J1336" s="13"/>
      <c r="K1336" s="16"/>
      <c r="L1336" s="17"/>
      <c r="M1336" s="13"/>
      <c r="N1336" s="13"/>
      <c r="O1336" s="13"/>
      <c r="P1336" s="13"/>
    </row>
    <row r="1337" spans="1:16" x14ac:dyDescent="0.25">
      <c r="A1337" s="13"/>
      <c r="B1337" s="13"/>
      <c r="C1337" s="13"/>
      <c r="D1337" s="15"/>
      <c r="E1337" s="15"/>
      <c r="F1337" s="15"/>
      <c r="G1337" s="15"/>
      <c r="H1337" s="15"/>
      <c r="I1337" s="13"/>
      <c r="J1337" s="13"/>
      <c r="K1337" s="16"/>
      <c r="L1337" s="17"/>
      <c r="M1337" s="13"/>
      <c r="N1337" s="13"/>
      <c r="O1337" s="13"/>
      <c r="P1337" s="13"/>
    </row>
    <row r="1338" spans="1:16" x14ac:dyDescent="0.25">
      <c r="A1338" s="13"/>
      <c r="B1338" s="13"/>
      <c r="C1338" s="13"/>
      <c r="D1338" s="15"/>
      <c r="E1338" s="15"/>
      <c r="F1338" s="15"/>
      <c r="G1338" s="15"/>
      <c r="H1338" s="15"/>
      <c r="I1338" s="13"/>
      <c r="J1338" s="13"/>
      <c r="K1338" s="16"/>
      <c r="L1338" s="17"/>
      <c r="M1338" s="13"/>
      <c r="N1338" s="13"/>
      <c r="O1338" s="13"/>
      <c r="P1338" s="13"/>
    </row>
    <row r="1339" spans="1:16" x14ac:dyDescent="0.25">
      <c r="A1339" s="13"/>
      <c r="B1339" s="13"/>
      <c r="C1339" s="13"/>
      <c r="D1339" s="15"/>
      <c r="E1339" s="15"/>
      <c r="F1339" s="15"/>
      <c r="G1339" s="15"/>
      <c r="H1339" s="15"/>
      <c r="I1339" s="13"/>
      <c r="J1339" s="13"/>
      <c r="K1339" s="16"/>
      <c r="L1339" s="17"/>
      <c r="M1339" s="13"/>
      <c r="N1339" s="13"/>
      <c r="O1339" s="13"/>
      <c r="P1339" s="13"/>
    </row>
    <row r="1340" spans="1:16" x14ac:dyDescent="0.25">
      <c r="A1340" s="13"/>
      <c r="B1340" s="13"/>
      <c r="C1340" s="13"/>
      <c r="D1340" s="15"/>
      <c r="E1340" s="15"/>
      <c r="F1340" s="15"/>
      <c r="G1340" s="15"/>
      <c r="H1340" s="15"/>
      <c r="I1340" s="13"/>
      <c r="J1340" s="13"/>
      <c r="K1340" s="16"/>
      <c r="L1340" s="17"/>
      <c r="M1340" s="13"/>
      <c r="N1340" s="13"/>
      <c r="O1340" s="13"/>
      <c r="P1340" s="13"/>
    </row>
    <row r="1341" spans="1:16" x14ac:dyDescent="0.25">
      <c r="A1341" s="13"/>
      <c r="B1341" s="13"/>
      <c r="C1341" s="13"/>
      <c r="D1341" s="15"/>
      <c r="E1341" s="15"/>
      <c r="F1341" s="15"/>
      <c r="G1341" s="15"/>
      <c r="H1341" s="15"/>
      <c r="I1341" s="13"/>
      <c r="J1341" s="13"/>
      <c r="K1341" s="16"/>
      <c r="L1341" s="17"/>
      <c r="M1341" s="13"/>
      <c r="N1341" s="13"/>
      <c r="O1341" s="13"/>
      <c r="P1341" s="13"/>
    </row>
    <row r="1342" spans="1:16" x14ac:dyDescent="0.25">
      <c r="A1342" s="13"/>
      <c r="B1342" s="13"/>
      <c r="C1342" s="13"/>
      <c r="D1342" s="15"/>
      <c r="E1342" s="15"/>
      <c r="F1342" s="15"/>
      <c r="G1342" s="15"/>
      <c r="H1342" s="15"/>
      <c r="I1342" s="13"/>
      <c r="J1342" s="13"/>
      <c r="K1342" s="16"/>
      <c r="L1342" s="17"/>
      <c r="M1342" s="13"/>
      <c r="N1342" s="13"/>
      <c r="O1342" s="13"/>
      <c r="P1342" s="13"/>
    </row>
    <row r="1343" spans="1:16" x14ac:dyDescent="0.25">
      <c r="A1343" s="13"/>
      <c r="B1343" s="13"/>
      <c r="C1343" s="13"/>
      <c r="D1343" s="15"/>
      <c r="E1343" s="15"/>
      <c r="F1343" s="15"/>
      <c r="G1343" s="15"/>
      <c r="H1343" s="15"/>
      <c r="I1343" s="13"/>
      <c r="J1343" s="13"/>
      <c r="K1343" s="16"/>
      <c r="L1343" s="17"/>
      <c r="M1343" s="13"/>
      <c r="N1343" s="13"/>
      <c r="O1343" s="13"/>
      <c r="P1343" s="13"/>
    </row>
    <row r="1344" spans="1:16" x14ac:dyDescent="0.25">
      <c r="A1344" s="13"/>
      <c r="B1344" s="13"/>
      <c r="C1344" s="13"/>
      <c r="D1344" s="15"/>
      <c r="E1344" s="15"/>
      <c r="F1344" s="15"/>
      <c r="G1344" s="15"/>
      <c r="H1344" s="15"/>
      <c r="I1344" s="13"/>
      <c r="J1344" s="13"/>
      <c r="K1344" s="16"/>
      <c r="L1344" s="17"/>
      <c r="M1344" s="13"/>
      <c r="N1344" s="13"/>
      <c r="O1344" s="13"/>
      <c r="P1344" s="13"/>
    </row>
    <row r="1345" spans="1:16" x14ac:dyDescent="0.25">
      <c r="A1345" s="13"/>
      <c r="B1345" s="13"/>
      <c r="C1345" s="13"/>
      <c r="D1345" s="15"/>
      <c r="E1345" s="15"/>
      <c r="F1345" s="15"/>
      <c r="G1345" s="15"/>
      <c r="H1345" s="15"/>
      <c r="I1345" s="13"/>
      <c r="J1345" s="13"/>
      <c r="K1345" s="16"/>
      <c r="L1345" s="17"/>
      <c r="M1345" s="13"/>
      <c r="N1345" s="13"/>
      <c r="O1345" s="13"/>
      <c r="P1345" s="13"/>
    </row>
    <row r="1346" spans="1:16" x14ac:dyDescent="0.25">
      <c r="A1346" s="13"/>
      <c r="B1346" s="13"/>
      <c r="C1346" s="13"/>
      <c r="D1346" s="15"/>
      <c r="E1346" s="15"/>
      <c r="F1346" s="15"/>
      <c r="G1346" s="15"/>
      <c r="H1346" s="15"/>
      <c r="I1346" s="13"/>
      <c r="J1346" s="13"/>
      <c r="K1346" s="16"/>
      <c r="L1346" s="17"/>
      <c r="M1346" s="13"/>
      <c r="N1346" s="13"/>
      <c r="O1346" s="13"/>
      <c r="P1346" s="13"/>
    </row>
    <row r="1347" spans="1:16" x14ac:dyDescent="0.25">
      <c r="A1347" s="13"/>
      <c r="B1347" s="13"/>
      <c r="C1347" s="13"/>
      <c r="D1347" s="15"/>
      <c r="E1347" s="15"/>
      <c r="F1347" s="15"/>
      <c r="G1347" s="15"/>
      <c r="H1347" s="15"/>
      <c r="I1347" s="13"/>
      <c r="J1347" s="13"/>
      <c r="K1347" s="16"/>
      <c r="L1347" s="17"/>
      <c r="M1347" s="13"/>
      <c r="N1347" s="13"/>
      <c r="O1347" s="13"/>
      <c r="P1347" s="13"/>
    </row>
    <row r="1348" spans="1:16" x14ac:dyDescent="0.25">
      <c r="A1348" s="13"/>
      <c r="B1348" s="13"/>
      <c r="C1348" s="13"/>
      <c r="D1348" s="15"/>
      <c r="E1348" s="15"/>
      <c r="F1348" s="15"/>
      <c r="G1348" s="15"/>
      <c r="H1348" s="15"/>
      <c r="I1348" s="13"/>
      <c r="J1348" s="13"/>
      <c r="K1348" s="16"/>
      <c r="L1348" s="17"/>
      <c r="M1348" s="13"/>
      <c r="N1348" s="13"/>
      <c r="O1348" s="13"/>
      <c r="P1348" s="13"/>
    </row>
    <row r="1349" spans="1:16" x14ac:dyDescent="0.25">
      <c r="A1349" s="13"/>
      <c r="B1349" s="13"/>
      <c r="C1349" s="13"/>
      <c r="D1349" s="15"/>
      <c r="E1349" s="15"/>
      <c r="F1349" s="15"/>
      <c r="G1349" s="15"/>
      <c r="H1349" s="15"/>
      <c r="I1349" s="13"/>
      <c r="J1349" s="13"/>
      <c r="K1349" s="16"/>
      <c r="L1349" s="17"/>
      <c r="M1349" s="13"/>
      <c r="N1349" s="13"/>
      <c r="O1349" s="13"/>
      <c r="P1349" s="13"/>
    </row>
    <row r="1350" spans="1:16" x14ac:dyDescent="0.25">
      <c r="A1350" s="13"/>
      <c r="B1350" s="13"/>
      <c r="C1350" s="13"/>
      <c r="D1350" s="15"/>
      <c r="E1350" s="15"/>
      <c r="F1350" s="15"/>
      <c r="G1350" s="15"/>
      <c r="H1350" s="15"/>
      <c r="I1350" s="13"/>
      <c r="J1350" s="13"/>
      <c r="K1350" s="16"/>
      <c r="L1350" s="17"/>
      <c r="M1350" s="13"/>
      <c r="N1350" s="13"/>
      <c r="O1350" s="13"/>
      <c r="P1350" s="13"/>
    </row>
    <row r="1351" spans="1:16" x14ac:dyDescent="0.25">
      <c r="A1351" s="13"/>
      <c r="B1351" s="13"/>
      <c r="C1351" s="13"/>
      <c r="D1351" s="15"/>
      <c r="E1351" s="15"/>
      <c r="F1351" s="15"/>
      <c r="G1351" s="15"/>
      <c r="H1351" s="15"/>
      <c r="I1351" s="13"/>
      <c r="J1351" s="13"/>
      <c r="K1351" s="16"/>
      <c r="L1351" s="17"/>
      <c r="M1351" s="13"/>
      <c r="N1351" s="13"/>
      <c r="O1351" s="13"/>
      <c r="P1351" s="13"/>
    </row>
    <row r="1352" spans="1:16" x14ac:dyDescent="0.25">
      <c r="A1352" s="13"/>
      <c r="B1352" s="13"/>
      <c r="C1352" s="13"/>
      <c r="D1352" s="15"/>
      <c r="E1352" s="15"/>
      <c r="F1352" s="15"/>
      <c r="G1352" s="15"/>
      <c r="H1352" s="15"/>
      <c r="I1352" s="13"/>
      <c r="J1352" s="13"/>
      <c r="K1352" s="16"/>
      <c r="L1352" s="17"/>
      <c r="M1352" s="13"/>
      <c r="N1352" s="13"/>
      <c r="O1352" s="13"/>
      <c r="P1352" s="13"/>
    </row>
    <row r="1353" spans="1:16" x14ac:dyDescent="0.25">
      <c r="A1353" s="13"/>
      <c r="B1353" s="13"/>
      <c r="C1353" s="13"/>
      <c r="D1353" s="15"/>
      <c r="E1353" s="15"/>
      <c r="F1353" s="15"/>
      <c r="G1353" s="15"/>
      <c r="H1353" s="15"/>
      <c r="I1353" s="13"/>
      <c r="J1353" s="13"/>
      <c r="K1353" s="16"/>
      <c r="L1353" s="17"/>
      <c r="M1353" s="13"/>
      <c r="N1353" s="13"/>
      <c r="O1353" s="13"/>
      <c r="P1353" s="13"/>
    </row>
    <row r="1354" spans="1:16" x14ac:dyDescent="0.25">
      <c r="A1354" s="13"/>
      <c r="B1354" s="13"/>
      <c r="C1354" s="13"/>
      <c r="D1354" s="15"/>
      <c r="E1354" s="15"/>
      <c r="F1354" s="15"/>
      <c r="G1354" s="15"/>
      <c r="H1354" s="15"/>
      <c r="I1354" s="13"/>
      <c r="J1354" s="13"/>
      <c r="K1354" s="16"/>
      <c r="L1354" s="17"/>
      <c r="M1354" s="13"/>
      <c r="N1354" s="13"/>
      <c r="O1354" s="13"/>
      <c r="P1354" s="13"/>
    </row>
    <row r="1355" spans="1:16" x14ac:dyDescent="0.25">
      <c r="A1355" s="13"/>
      <c r="B1355" s="13"/>
      <c r="C1355" s="13"/>
      <c r="D1355" s="15"/>
      <c r="E1355" s="15"/>
      <c r="F1355" s="15"/>
      <c r="G1355" s="15"/>
      <c r="H1355" s="15"/>
      <c r="I1355" s="13"/>
      <c r="J1355" s="13"/>
      <c r="K1355" s="16"/>
      <c r="L1355" s="17"/>
      <c r="M1355" s="13"/>
      <c r="N1355" s="13"/>
      <c r="O1355" s="13"/>
      <c r="P1355" s="13"/>
    </row>
    <row r="1356" spans="1:16" x14ac:dyDescent="0.25">
      <c r="A1356" s="13"/>
      <c r="B1356" s="13"/>
      <c r="C1356" s="13"/>
      <c r="D1356" s="15"/>
      <c r="E1356" s="15"/>
      <c r="F1356" s="15"/>
      <c r="G1356" s="15"/>
      <c r="H1356" s="15"/>
      <c r="I1356" s="13"/>
      <c r="J1356" s="13"/>
      <c r="K1356" s="16"/>
      <c r="L1356" s="17"/>
      <c r="M1356" s="13"/>
      <c r="N1356" s="13"/>
      <c r="O1356" s="13"/>
      <c r="P1356" s="13"/>
    </row>
    <row r="1357" spans="1:16" x14ac:dyDescent="0.25">
      <c r="A1357" s="13"/>
      <c r="B1357" s="13"/>
      <c r="C1357" s="13"/>
      <c r="D1357" s="15"/>
      <c r="E1357" s="15"/>
      <c r="F1357" s="15"/>
      <c r="G1357" s="15"/>
      <c r="H1357" s="15"/>
      <c r="I1357" s="13"/>
      <c r="J1357" s="13"/>
      <c r="K1357" s="16"/>
      <c r="L1357" s="17"/>
      <c r="M1357" s="13"/>
      <c r="N1357" s="13"/>
      <c r="O1357" s="13"/>
      <c r="P1357" s="13"/>
    </row>
    <row r="1358" spans="1:16" x14ac:dyDescent="0.25">
      <c r="A1358" s="13"/>
      <c r="B1358" s="13"/>
      <c r="C1358" s="13"/>
      <c r="D1358" s="15"/>
      <c r="E1358" s="15"/>
      <c r="F1358" s="15"/>
      <c r="G1358" s="15"/>
      <c r="H1358" s="15"/>
      <c r="I1358" s="13"/>
      <c r="J1358" s="13"/>
      <c r="K1358" s="16"/>
      <c r="L1358" s="17"/>
      <c r="M1358" s="13"/>
      <c r="N1358" s="13"/>
      <c r="O1358" s="13"/>
      <c r="P1358" s="13"/>
    </row>
    <row r="1359" spans="1:16" x14ac:dyDescent="0.25">
      <c r="A1359" s="13"/>
      <c r="B1359" s="13"/>
      <c r="C1359" s="13"/>
      <c r="D1359" s="15"/>
      <c r="E1359" s="15"/>
      <c r="F1359" s="15"/>
      <c r="G1359" s="15"/>
      <c r="H1359" s="15"/>
      <c r="I1359" s="13"/>
      <c r="J1359" s="13"/>
      <c r="K1359" s="16"/>
      <c r="L1359" s="17"/>
      <c r="M1359" s="13"/>
      <c r="N1359" s="13"/>
      <c r="O1359" s="13"/>
      <c r="P1359" s="13"/>
    </row>
    <row r="1360" spans="1:16" x14ac:dyDescent="0.25">
      <c r="A1360" s="13"/>
      <c r="B1360" s="13"/>
      <c r="C1360" s="13"/>
      <c r="D1360" s="15"/>
      <c r="E1360" s="15"/>
      <c r="F1360" s="15"/>
      <c r="G1360" s="15"/>
      <c r="H1360" s="15"/>
      <c r="I1360" s="13"/>
      <c r="J1360" s="13"/>
      <c r="K1360" s="16"/>
      <c r="L1360" s="17"/>
      <c r="M1360" s="13"/>
      <c r="N1360" s="13"/>
      <c r="O1360" s="13"/>
      <c r="P1360" s="13"/>
    </row>
    <row r="1361" spans="1:16" x14ac:dyDescent="0.25">
      <c r="A1361" s="13"/>
      <c r="B1361" s="13"/>
      <c r="C1361" s="13"/>
      <c r="D1361" s="15"/>
      <c r="E1361" s="15"/>
      <c r="F1361" s="15"/>
      <c r="G1361" s="15"/>
      <c r="H1361" s="15"/>
      <c r="I1361" s="13"/>
      <c r="J1361" s="13"/>
      <c r="K1361" s="16"/>
      <c r="L1361" s="17"/>
      <c r="M1361" s="13"/>
      <c r="N1361" s="13"/>
      <c r="O1361" s="13"/>
      <c r="P1361" s="13"/>
    </row>
    <row r="1362" spans="1:16" x14ac:dyDescent="0.25">
      <c r="A1362" s="13"/>
      <c r="B1362" s="13"/>
      <c r="C1362" s="13"/>
      <c r="D1362" s="15"/>
      <c r="E1362" s="15"/>
      <c r="F1362" s="15"/>
      <c r="G1362" s="15"/>
      <c r="H1362" s="15"/>
      <c r="I1362" s="13"/>
      <c r="J1362" s="13"/>
      <c r="K1362" s="16"/>
      <c r="L1362" s="17"/>
      <c r="M1362" s="13"/>
      <c r="N1362" s="13"/>
      <c r="O1362" s="13"/>
      <c r="P1362" s="13"/>
    </row>
    <row r="1363" spans="1:16" x14ac:dyDescent="0.25">
      <c r="A1363" s="13"/>
      <c r="B1363" s="13"/>
      <c r="C1363" s="13"/>
      <c r="D1363" s="15"/>
      <c r="E1363" s="15"/>
      <c r="F1363" s="15"/>
      <c r="G1363" s="15"/>
      <c r="H1363" s="15"/>
      <c r="I1363" s="13"/>
      <c r="J1363" s="13"/>
      <c r="K1363" s="16"/>
      <c r="L1363" s="17"/>
      <c r="M1363" s="13"/>
      <c r="N1363" s="13"/>
      <c r="O1363" s="13"/>
      <c r="P1363" s="13"/>
    </row>
    <row r="1364" spans="1:16" x14ac:dyDescent="0.25">
      <c r="A1364" s="13"/>
      <c r="B1364" s="13"/>
      <c r="C1364" s="13"/>
      <c r="D1364" s="15"/>
      <c r="E1364" s="15"/>
      <c r="F1364" s="15"/>
      <c r="G1364" s="15"/>
      <c r="H1364" s="15"/>
      <c r="I1364" s="13"/>
      <c r="J1364" s="13"/>
      <c r="K1364" s="16"/>
      <c r="L1364" s="17"/>
      <c r="M1364" s="13"/>
      <c r="N1364" s="13"/>
      <c r="O1364" s="13"/>
      <c r="P1364" s="13"/>
    </row>
    <row r="1365" spans="1:16" x14ac:dyDescent="0.25">
      <c r="A1365" s="13"/>
      <c r="B1365" s="13"/>
      <c r="C1365" s="13"/>
      <c r="D1365" s="15"/>
      <c r="E1365" s="15"/>
      <c r="F1365" s="15"/>
      <c r="G1365" s="15"/>
      <c r="H1365" s="15"/>
      <c r="I1365" s="13"/>
      <c r="J1365" s="13"/>
      <c r="K1365" s="16"/>
      <c r="L1365" s="17"/>
      <c r="M1365" s="13"/>
      <c r="N1365" s="13"/>
      <c r="O1365" s="13"/>
      <c r="P1365" s="13"/>
    </row>
    <row r="1366" spans="1:16" x14ac:dyDescent="0.25">
      <c r="A1366" s="13"/>
      <c r="B1366" s="13"/>
      <c r="C1366" s="13"/>
      <c r="D1366" s="15"/>
      <c r="E1366" s="15"/>
      <c r="F1366" s="15"/>
      <c r="G1366" s="15"/>
      <c r="H1366" s="15"/>
      <c r="I1366" s="13"/>
      <c r="J1366" s="13"/>
      <c r="K1366" s="16"/>
      <c r="L1366" s="17"/>
      <c r="M1366" s="13"/>
      <c r="N1366" s="13"/>
      <c r="O1366" s="13"/>
      <c r="P1366" s="13"/>
    </row>
    <row r="1367" spans="1:16" x14ac:dyDescent="0.25">
      <c r="A1367" s="13"/>
      <c r="B1367" s="13"/>
      <c r="C1367" s="13"/>
      <c r="D1367" s="15"/>
      <c r="E1367" s="15"/>
      <c r="F1367" s="15"/>
      <c r="G1367" s="15"/>
      <c r="H1367" s="15"/>
      <c r="I1367" s="13"/>
      <c r="J1367" s="13"/>
      <c r="K1367" s="16"/>
      <c r="L1367" s="17"/>
      <c r="M1367" s="13"/>
      <c r="N1367" s="13"/>
      <c r="O1367" s="13"/>
      <c r="P1367" s="13"/>
    </row>
    <row r="1368" spans="1:16" x14ac:dyDescent="0.25">
      <c r="A1368" s="13"/>
      <c r="B1368" s="13"/>
      <c r="C1368" s="13"/>
      <c r="D1368" s="15"/>
      <c r="E1368" s="15"/>
      <c r="F1368" s="15"/>
      <c r="G1368" s="15"/>
      <c r="H1368" s="15"/>
      <c r="I1368" s="13"/>
      <c r="J1368" s="13"/>
      <c r="K1368" s="16"/>
      <c r="L1368" s="17"/>
      <c r="M1368" s="13"/>
      <c r="N1368" s="13"/>
      <c r="O1368" s="13"/>
      <c r="P1368" s="13"/>
    </row>
    <row r="1369" spans="1:16" x14ac:dyDescent="0.25">
      <c r="A1369" s="13"/>
      <c r="B1369" s="13"/>
      <c r="C1369" s="13"/>
      <c r="D1369" s="15"/>
      <c r="E1369" s="15"/>
      <c r="F1369" s="15"/>
      <c r="G1369" s="15"/>
      <c r="H1369" s="15"/>
      <c r="I1369" s="13"/>
      <c r="J1369" s="13"/>
      <c r="K1369" s="16"/>
      <c r="L1369" s="17"/>
      <c r="M1369" s="13"/>
      <c r="N1369" s="13"/>
      <c r="O1369" s="13"/>
      <c r="P1369" s="13"/>
    </row>
    <row r="1370" spans="1:16" x14ac:dyDescent="0.25">
      <c r="A1370" s="13"/>
      <c r="B1370" s="13"/>
      <c r="C1370" s="13"/>
      <c r="D1370" s="15"/>
      <c r="E1370" s="15"/>
      <c r="F1370" s="15"/>
      <c r="G1370" s="15"/>
      <c r="H1370" s="15"/>
      <c r="I1370" s="13"/>
      <c r="J1370" s="13"/>
      <c r="K1370" s="16"/>
      <c r="L1370" s="17"/>
      <c r="M1370" s="13"/>
      <c r="N1370" s="13"/>
      <c r="O1370" s="13"/>
      <c r="P1370" s="13"/>
    </row>
    <row r="1371" spans="1:16" x14ac:dyDescent="0.25">
      <c r="A1371" s="13"/>
      <c r="B1371" s="13"/>
      <c r="C1371" s="13"/>
      <c r="D1371" s="15"/>
      <c r="E1371" s="15"/>
      <c r="F1371" s="15"/>
      <c r="G1371" s="15"/>
      <c r="H1371" s="15"/>
      <c r="I1371" s="13"/>
      <c r="J1371" s="13"/>
      <c r="K1371" s="16"/>
      <c r="L1371" s="17"/>
      <c r="M1371" s="13"/>
      <c r="N1371" s="13"/>
      <c r="O1371" s="13"/>
      <c r="P1371" s="13"/>
    </row>
    <row r="1372" spans="1:16" x14ac:dyDescent="0.25">
      <c r="A1372" s="13"/>
      <c r="B1372" s="13"/>
      <c r="C1372" s="13"/>
      <c r="D1372" s="15"/>
      <c r="E1372" s="15"/>
      <c r="F1372" s="15"/>
      <c r="G1372" s="15"/>
      <c r="H1372" s="15"/>
      <c r="I1372" s="13"/>
      <c r="J1372" s="13"/>
      <c r="K1372" s="16"/>
      <c r="L1372" s="17"/>
      <c r="M1372" s="13"/>
      <c r="N1372" s="13"/>
      <c r="O1372" s="13"/>
      <c r="P1372" s="13"/>
    </row>
    <row r="1373" spans="1:16" x14ac:dyDescent="0.25">
      <c r="A1373" s="13"/>
      <c r="B1373" s="13"/>
      <c r="C1373" s="13"/>
      <c r="D1373" s="15"/>
      <c r="E1373" s="15"/>
      <c r="F1373" s="15"/>
      <c r="G1373" s="15"/>
      <c r="H1373" s="15"/>
      <c r="I1373" s="13"/>
      <c r="J1373" s="13"/>
      <c r="K1373" s="16"/>
      <c r="L1373" s="17"/>
      <c r="M1373" s="13"/>
      <c r="N1373" s="13"/>
      <c r="O1373" s="13"/>
      <c r="P1373" s="13"/>
    </row>
    <row r="1374" spans="1:16" x14ac:dyDescent="0.25">
      <c r="A1374" s="13"/>
      <c r="B1374" s="13"/>
      <c r="C1374" s="13"/>
      <c r="D1374" s="15"/>
      <c r="E1374" s="15"/>
      <c r="F1374" s="15"/>
      <c r="G1374" s="15"/>
      <c r="H1374" s="15"/>
      <c r="I1374" s="13"/>
      <c r="J1374" s="13"/>
      <c r="K1374" s="16"/>
      <c r="L1374" s="17"/>
      <c r="M1374" s="13"/>
      <c r="N1374" s="13"/>
      <c r="O1374" s="13"/>
      <c r="P1374" s="13"/>
    </row>
    <row r="1375" spans="1:16" x14ac:dyDescent="0.25">
      <c r="A1375" s="13"/>
      <c r="B1375" s="13"/>
      <c r="C1375" s="13"/>
      <c r="D1375" s="15"/>
      <c r="E1375" s="15"/>
      <c r="F1375" s="15"/>
      <c r="G1375" s="15"/>
      <c r="H1375" s="15"/>
      <c r="I1375" s="13"/>
      <c r="J1375" s="13"/>
      <c r="K1375" s="16"/>
      <c r="L1375" s="17"/>
      <c r="M1375" s="13"/>
      <c r="N1375" s="13"/>
      <c r="O1375" s="13"/>
      <c r="P1375" s="13"/>
    </row>
    <row r="1376" spans="1:16" x14ac:dyDescent="0.25">
      <c r="A1376" s="13"/>
      <c r="B1376" s="13"/>
      <c r="C1376" s="13"/>
      <c r="D1376" s="15"/>
      <c r="E1376" s="15"/>
      <c r="F1376" s="15"/>
      <c r="G1376" s="15"/>
      <c r="H1376" s="15"/>
      <c r="I1376" s="13"/>
      <c r="J1376" s="13"/>
      <c r="K1376" s="16"/>
      <c r="L1376" s="17"/>
      <c r="M1376" s="13"/>
      <c r="N1376" s="13"/>
      <c r="O1376" s="13"/>
      <c r="P1376" s="13"/>
    </row>
    <row r="1377" spans="1:16" x14ac:dyDescent="0.25">
      <c r="A1377" s="13"/>
      <c r="B1377" s="13"/>
      <c r="C1377" s="13"/>
      <c r="D1377" s="15"/>
      <c r="E1377" s="15"/>
      <c r="F1377" s="15"/>
      <c r="G1377" s="15"/>
      <c r="H1377" s="15"/>
      <c r="I1377" s="13"/>
      <c r="J1377" s="13"/>
      <c r="K1377" s="16"/>
      <c r="L1377" s="17"/>
      <c r="M1377" s="13"/>
      <c r="N1377" s="13"/>
      <c r="O1377" s="13"/>
      <c r="P1377" s="13"/>
    </row>
    <row r="1378" spans="1:16" x14ac:dyDescent="0.25">
      <c r="A1378" s="13"/>
      <c r="B1378" s="13"/>
      <c r="C1378" s="13"/>
      <c r="D1378" s="15"/>
      <c r="E1378" s="15"/>
      <c r="F1378" s="15"/>
      <c r="G1378" s="15"/>
      <c r="H1378" s="15"/>
      <c r="I1378" s="13"/>
      <c r="J1378" s="13"/>
      <c r="K1378" s="16"/>
      <c r="L1378" s="17"/>
      <c r="M1378" s="13"/>
      <c r="N1378" s="13"/>
      <c r="O1378" s="13"/>
      <c r="P1378" s="13"/>
    </row>
    <row r="1379" spans="1:16" x14ac:dyDescent="0.25">
      <c r="A1379" s="13"/>
      <c r="B1379" s="13"/>
      <c r="C1379" s="13"/>
      <c r="D1379" s="15"/>
      <c r="E1379" s="15"/>
      <c r="F1379" s="15"/>
      <c r="G1379" s="15"/>
      <c r="H1379" s="15"/>
      <c r="I1379" s="13"/>
      <c r="J1379" s="13"/>
      <c r="K1379" s="16"/>
      <c r="L1379" s="17"/>
      <c r="M1379" s="13"/>
      <c r="N1379" s="13"/>
      <c r="O1379" s="13"/>
      <c r="P1379" s="13"/>
    </row>
    <row r="1380" spans="1:16" x14ac:dyDescent="0.25">
      <c r="A1380" s="13"/>
      <c r="B1380" s="13"/>
      <c r="C1380" s="13"/>
      <c r="D1380" s="15"/>
      <c r="E1380" s="15"/>
      <c r="F1380" s="15"/>
      <c r="G1380" s="15"/>
      <c r="H1380" s="15"/>
      <c r="I1380" s="13"/>
      <c r="J1380" s="13"/>
      <c r="K1380" s="16"/>
      <c r="L1380" s="17"/>
      <c r="M1380" s="13"/>
      <c r="N1380" s="13"/>
      <c r="O1380" s="13"/>
      <c r="P1380" s="13"/>
    </row>
    <row r="1381" spans="1:16" x14ac:dyDescent="0.25">
      <c r="A1381" s="13"/>
      <c r="B1381" s="13"/>
      <c r="C1381" s="13"/>
      <c r="D1381" s="15"/>
      <c r="E1381" s="15"/>
      <c r="F1381" s="15"/>
      <c r="G1381" s="15"/>
      <c r="H1381" s="15"/>
      <c r="I1381" s="13"/>
      <c r="J1381" s="13"/>
      <c r="K1381" s="16"/>
      <c r="L1381" s="17"/>
      <c r="M1381" s="13"/>
      <c r="N1381" s="13"/>
      <c r="O1381" s="13"/>
      <c r="P1381" s="13"/>
    </row>
    <row r="1382" spans="1:16" x14ac:dyDescent="0.25">
      <c r="A1382" s="13"/>
      <c r="B1382" s="13"/>
      <c r="C1382" s="13"/>
      <c r="D1382" s="15"/>
      <c r="E1382" s="15"/>
      <c r="F1382" s="15"/>
      <c r="G1382" s="15"/>
      <c r="H1382" s="15"/>
      <c r="I1382" s="13"/>
      <c r="J1382" s="13"/>
      <c r="K1382" s="16"/>
      <c r="L1382" s="17"/>
      <c r="M1382" s="13"/>
      <c r="N1382" s="13"/>
      <c r="O1382" s="13"/>
      <c r="P1382" s="13"/>
    </row>
    <row r="1383" spans="1:16" x14ac:dyDescent="0.25">
      <c r="A1383" s="13"/>
      <c r="B1383" s="13"/>
      <c r="C1383" s="13"/>
      <c r="D1383" s="15"/>
      <c r="E1383" s="15"/>
      <c r="F1383" s="15"/>
      <c r="G1383" s="15"/>
      <c r="H1383" s="15"/>
      <c r="I1383" s="13"/>
      <c r="J1383" s="13"/>
      <c r="K1383" s="16"/>
      <c r="L1383" s="17"/>
      <c r="M1383" s="13"/>
      <c r="N1383" s="13"/>
      <c r="O1383" s="13"/>
      <c r="P1383" s="13"/>
    </row>
    <row r="1384" spans="1:16" x14ac:dyDescent="0.25">
      <c r="A1384" s="13"/>
      <c r="B1384" s="13"/>
      <c r="C1384" s="13"/>
      <c r="D1384" s="15"/>
      <c r="E1384" s="15"/>
      <c r="F1384" s="15"/>
      <c r="G1384" s="15"/>
      <c r="H1384" s="15"/>
      <c r="I1384" s="13"/>
      <c r="J1384" s="13"/>
      <c r="K1384" s="16"/>
      <c r="L1384" s="17"/>
      <c r="M1384" s="13"/>
      <c r="N1384" s="13"/>
      <c r="O1384" s="13"/>
      <c r="P1384" s="13"/>
    </row>
    <row r="1385" spans="1:16" x14ac:dyDescent="0.25">
      <c r="A1385" s="13"/>
      <c r="B1385" s="13"/>
      <c r="C1385" s="13"/>
      <c r="D1385" s="15"/>
      <c r="E1385" s="15"/>
      <c r="F1385" s="15"/>
      <c r="G1385" s="15"/>
      <c r="H1385" s="15"/>
      <c r="I1385" s="13"/>
      <c r="J1385" s="13"/>
      <c r="K1385" s="16"/>
      <c r="L1385" s="17"/>
      <c r="M1385" s="13"/>
      <c r="N1385" s="13"/>
      <c r="O1385" s="13"/>
      <c r="P1385" s="13"/>
    </row>
    <row r="1386" spans="1:16" x14ac:dyDescent="0.25">
      <c r="A1386" s="13"/>
      <c r="B1386" s="13"/>
      <c r="C1386" s="13"/>
      <c r="D1386" s="15"/>
      <c r="E1386" s="15"/>
      <c r="F1386" s="15"/>
      <c r="G1386" s="15"/>
      <c r="H1386" s="15"/>
      <c r="I1386" s="13"/>
      <c r="J1386" s="13"/>
      <c r="K1386" s="16"/>
      <c r="L1386" s="17"/>
      <c r="M1386" s="13"/>
      <c r="N1386" s="13"/>
      <c r="O1386" s="13"/>
      <c r="P1386" s="13"/>
    </row>
    <row r="1387" spans="1:16" x14ac:dyDescent="0.25">
      <c r="A1387" s="13"/>
      <c r="B1387" s="13"/>
      <c r="C1387" s="13"/>
      <c r="D1387" s="15"/>
      <c r="E1387" s="15"/>
      <c r="F1387" s="15"/>
      <c r="G1387" s="15"/>
      <c r="H1387" s="15"/>
      <c r="I1387" s="13"/>
      <c r="J1387" s="13"/>
      <c r="K1387" s="16"/>
      <c r="L1387" s="17"/>
      <c r="M1387" s="13"/>
      <c r="N1387" s="13"/>
      <c r="O1387" s="13"/>
      <c r="P1387" s="13"/>
    </row>
    <row r="1388" spans="1:16" x14ac:dyDescent="0.25">
      <c r="A1388" s="13"/>
      <c r="B1388" s="13"/>
      <c r="C1388" s="13"/>
      <c r="D1388" s="15"/>
      <c r="E1388" s="15"/>
      <c r="F1388" s="15"/>
      <c r="G1388" s="15"/>
      <c r="H1388" s="15"/>
      <c r="I1388" s="13"/>
      <c r="J1388" s="13"/>
      <c r="K1388" s="16"/>
      <c r="L1388" s="17"/>
      <c r="M1388" s="13"/>
      <c r="N1388" s="13"/>
      <c r="O1388" s="13"/>
      <c r="P1388" s="13"/>
    </row>
    <row r="1389" spans="1:16" x14ac:dyDescent="0.25">
      <c r="A1389" s="13"/>
      <c r="B1389" s="13"/>
      <c r="C1389" s="13"/>
      <c r="D1389" s="15"/>
      <c r="E1389" s="15"/>
      <c r="F1389" s="15"/>
      <c r="G1389" s="15"/>
      <c r="H1389" s="15"/>
      <c r="I1389" s="13"/>
      <c r="J1389" s="13"/>
      <c r="K1389" s="16"/>
      <c r="L1389" s="17"/>
      <c r="M1389" s="13"/>
      <c r="N1389" s="13"/>
      <c r="O1389" s="13"/>
      <c r="P1389" s="13"/>
    </row>
    <row r="1390" spans="1:16" x14ac:dyDescent="0.25">
      <c r="A1390" s="13"/>
      <c r="B1390" s="13"/>
      <c r="C1390" s="13"/>
      <c r="D1390" s="15"/>
      <c r="E1390" s="15"/>
      <c r="F1390" s="15"/>
      <c r="G1390" s="15"/>
      <c r="H1390" s="15"/>
      <c r="I1390" s="13"/>
      <c r="J1390" s="13"/>
      <c r="K1390" s="16"/>
      <c r="L1390" s="17"/>
      <c r="M1390" s="13"/>
      <c r="N1390" s="13"/>
      <c r="O1390" s="13"/>
      <c r="P1390" s="13"/>
    </row>
    <row r="1391" spans="1:16" x14ac:dyDescent="0.25">
      <c r="A1391" s="13"/>
      <c r="B1391" s="13"/>
      <c r="C1391" s="13"/>
      <c r="D1391" s="15"/>
      <c r="E1391" s="15"/>
      <c r="F1391" s="15"/>
      <c r="G1391" s="15"/>
      <c r="H1391" s="15"/>
      <c r="I1391" s="13"/>
      <c r="J1391" s="13"/>
      <c r="K1391" s="16"/>
      <c r="L1391" s="17"/>
      <c r="M1391" s="13"/>
      <c r="N1391" s="13"/>
      <c r="O1391" s="13"/>
      <c r="P1391" s="13"/>
    </row>
    <row r="1392" spans="1:16" x14ac:dyDescent="0.25">
      <c r="A1392" s="13"/>
      <c r="B1392" s="13"/>
      <c r="C1392" s="13"/>
      <c r="D1392" s="15"/>
      <c r="E1392" s="15"/>
      <c r="F1392" s="15"/>
      <c r="G1392" s="15"/>
      <c r="H1392" s="15"/>
      <c r="I1392" s="13"/>
      <c r="J1392" s="13"/>
      <c r="K1392" s="16"/>
      <c r="L1392" s="17"/>
      <c r="M1392" s="13"/>
      <c r="N1392" s="13"/>
      <c r="O1392" s="13"/>
      <c r="P1392" s="13"/>
    </row>
    <row r="1393" spans="1:16" x14ac:dyDescent="0.25">
      <c r="A1393" s="13"/>
      <c r="B1393" s="13"/>
      <c r="C1393" s="13"/>
      <c r="D1393" s="15"/>
      <c r="E1393" s="15"/>
      <c r="F1393" s="15"/>
      <c r="G1393" s="15"/>
      <c r="H1393" s="15"/>
      <c r="I1393" s="13"/>
      <c r="J1393" s="13"/>
      <c r="K1393" s="16"/>
      <c r="L1393" s="17"/>
      <c r="M1393" s="13"/>
      <c r="N1393" s="13"/>
      <c r="O1393" s="13"/>
      <c r="P1393" s="13"/>
    </row>
    <row r="1394" spans="1:16" x14ac:dyDescent="0.25">
      <c r="A1394" s="13"/>
      <c r="B1394" s="13"/>
      <c r="C1394" s="13"/>
      <c r="D1394" s="15"/>
      <c r="E1394" s="15"/>
      <c r="F1394" s="15"/>
      <c r="G1394" s="15"/>
      <c r="H1394" s="15"/>
      <c r="I1394" s="13"/>
      <c r="J1394" s="13"/>
      <c r="K1394" s="16"/>
      <c r="L1394" s="17"/>
      <c r="M1394" s="13"/>
      <c r="N1394" s="13"/>
      <c r="O1394" s="13"/>
      <c r="P1394" s="13"/>
    </row>
    <row r="1395" spans="1:16" x14ac:dyDescent="0.25">
      <c r="A1395" s="13"/>
      <c r="B1395" s="13"/>
      <c r="C1395" s="13"/>
      <c r="D1395" s="15"/>
      <c r="E1395" s="15"/>
      <c r="F1395" s="15"/>
      <c r="G1395" s="15"/>
      <c r="H1395" s="15"/>
      <c r="I1395" s="13"/>
      <c r="J1395" s="13"/>
      <c r="K1395" s="16"/>
      <c r="L1395" s="17"/>
      <c r="M1395" s="13"/>
      <c r="N1395" s="13"/>
      <c r="O1395" s="13"/>
      <c r="P1395" s="13"/>
    </row>
    <row r="1396" spans="1:16" x14ac:dyDescent="0.25">
      <c r="A1396" s="13"/>
      <c r="B1396" s="13"/>
      <c r="C1396" s="13"/>
      <c r="D1396" s="15"/>
      <c r="E1396" s="15"/>
      <c r="F1396" s="15"/>
      <c r="G1396" s="15"/>
      <c r="H1396" s="15"/>
      <c r="I1396" s="13"/>
      <c r="J1396" s="13"/>
      <c r="K1396" s="16"/>
      <c r="L1396" s="17"/>
      <c r="M1396" s="13"/>
      <c r="N1396" s="13"/>
      <c r="O1396" s="13"/>
      <c r="P1396" s="13"/>
    </row>
    <row r="1397" spans="1:16" x14ac:dyDescent="0.25">
      <c r="A1397" s="13"/>
      <c r="B1397" s="13"/>
      <c r="C1397" s="13"/>
      <c r="D1397" s="15"/>
      <c r="E1397" s="15"/>
      <c r="F1397" s="15"/>
      <c r="G1397" s="15"/>
      <c r="H1397" s="15"/>
      <c r="I1397" s="13"/>
      <c r="J1397" s="13"/>
      <c r="K1397" s="16"/>
      <c r="L1397" s="17"/>
      <c r="M1397" s="13"/>
      <c r="N1397" s="13"/>
      <c r="O1397" s="13"/>
      <c r="P1397" s="13"/>
    </row>
    <row r="1398" spans="1:16" x14ac:dyDescent="0.25">
      <c r="A1398" s="13"/>
      <c r="B1398" s="13"/>
      <c r="C1398" s="13"/>
      <c r="D1398" s="15"/>
      <c r="E1398" s="15"/>
      <c r="F1398" s="15"/>
      <c r="G1398" s="15"/>
      <c r="H1398" s="15"/>
      <c r="I1398" s="13"/>
      <c r="J1398" s="13"/>
      <c r="K1398" s="16"/>
      <c r="L1398" s="17"/>
      <c r="M1398" s="13"/>
      <c r="N1398" s="13"/>
      <c r="O1398" s="13"/>
      <c r="P1398" s="13"/>
    </row>
    <row r="1399" spans="1:16" x14ac:dyDescent="0.25">
      <c r="A1399" s="13"/>
      <c r="B1399" s="13"/>
      <c r="C1399" s="13"/>
      <c r="D1399" s="15"/>
      <c r="E1399" s="15"/>
      <c r="F1399" s="15"/>
      <c r="G1399" s="15"/>
      <c r="H1399" s="15"/>
      <c r="I1399" s="13"/>
      <c r="J1399" s="13"/>
      <c r="K1399" s="16"/>
      <c r="L1399" s="17"/>
      <c r="M1399" s="13"/>
      <c r="N1399" s="13"/>
      <c r="O1399" s="13"/>
      <c r="P1399" s="13"/>
    </row>
    <row r="1400" spans="1:16" x14ac:dyDescent="0.25">
      <c r="A1400" s="13"/>
      <c r="B1400" s="13"/>
      <c r="C1400" s="13"/>
      <c r="D1400" s="15"/>
      <c r="E1400" s="15"/>
      <c r="F1400" s="15"/>
      <c r="G1400" s="15"/>
      <c r="H1400" s="15"/>
      <c r="I1400" s="13"/>
      <c r="J1400" s="13"/>
      <c r="K1400" s="16"/>
      <c r="L1400" s="17"/>
      <c r="M1400" s="13"/>
      <c r="N1400" s="13"/>
      <c r="O1400" s="13"/>
      <c r="P1400" s="13"/>
    </row>
    <row r="1401" spans="1:16" x14ac:dyDescent="0.25">
      <c r="A1401" s="13"/>
      <c r="B1401" s="13"/>
      <c r="C1401" s="13"/>
      <c r="D1401" s="15"/>
      <c r="E1401" s="15"/>
      <c r="F1401" s="15"/>
      <c r="G1401" s="15"/>
      <c r="H1401" s="15"/>
      <c r="I1401" s="13"/>
      <c r="J1401" s="13"/>
      <c r="K1401" s="16"/>
      <c r="L1401" s="17"/>
      <c r="M1401" s="13"/>
      <c r="N1401" s="13"/>
      <c r="O1401" s="13"/>
      <c r="P1401" s="13"/>
    </row>
    <row r="1402" spans="1:16" x14ac:dyDescent="0.25">
      <c r="A1402" s="13"/>
      <c r="B1402" s="13"/>
      <c r="C1402" s="13"/>
      <c r="D1402" s="15"/>
      <c r="E1402" s="15"/>
      <c r="F1402" s="15"/>
      <c r="G1402" s="15"/>
      <c r="H1402" s="15"/>
      <c r="I1402" s="13"/>
      <c r="J1402" s="13"/>
      <c r="K1402" s="16"/>
      <c r="L1402" s="17"/>
      <c r="M1402" s="13"/>
      <c r="N1402" s="13"/>
      <c r="O1402" s="13"/>
      <c r="P1402" s="13"/>
    </row>
    <row r="1403" spans="1:16" x14ac:dyDescent="0.25">
      <c r="A1403" s="13"/>
      <c r="B1403" s="13"/>
      <c r="C1403" s="13"/>
      <c r="D1403" s="15"/>
      <c r="E1403" s="15"/>
      <c r="F1403" s="15"/>
      <c r="G1403" s="15"/>
      <c r="H1403" s="15"/>
      <c r="I1403" s="13"/>
      <c r="J1403" s="13"/>
      <c r="K1403" s="16"/>
      <c r="L1403" s="17"/>
      <c r="M1403" s="13"/>
      <c r="N1403" s="13"/>
      <c r="O1403" s="13"/>
      <c r="P1403" s="13"/>
    </row>
    <row r="1404" spans="1:16" x14ac:dyDescent="0.25">
      <c r="A1404" s="13"/>
      <c r="B1404" s="13"/>
      <c r="C1404" s="13"/>
      <c r="D1404" s="15"/>
      <c r="E1404" s="15"/>
      <c r="F1404" s="15"/>
      <c r="G1404" s="15"/>
      <c r="H1404" s="15"/>
      <c r="I1404" s="13"/>
      <c r="J1404" s="13"/>
      <c r="K1404" s="16"/>
      <c r="L1404" s="17"/>
      <c r="M1404" s="13"/>
      <c r="N1404" s="13"/>
      <c r="O1404" s="13"/>
      <c r="P1404" s="13"/>
    </row>
    <row r="1405" spans="1:16" x14ac:dyDescent="0.25">
      <c r="A1405" s="13"/>
      <c r="B1405" s="13"/>
      <c r="C1405" s="13"/>
      <c r="D1405" s="15"/>
      <c r="E1405" s="15"/>
      <c r="F1405" s="15"/>
      <c r="G1405" s="15"/>
      <c r="H1405" s="15"/>
      <c r="I1405" s="13"/>
      <c r="J1405" s="13"/>
      <c r="K1405" s="16"/>
      <c r="L1405" s="17"/>
      <c r="M1405" s="13"/>
      <c r="N1405" s="13"/>
      <c r="O1405" s="13"/>
      <c r="P1405" s="13"/>
    </row>
    <row r="1406" spans="1:16" x14ac:dyDescent="0.25">
      <c r="A1406" s="13"/>
      <c r="B1406" s="13"/>
      <c r="C1406" s="13"/>
      <c r="D1406" s="15"/>
      <c r="E1406" s="15"/>
      <c r="F1406" s="15"/>
      <c r="G1406" s="15"/>
      <c r="H1406" s="15"/>
      <c r="I1406" s="13"/>
      <c r="J1406" s="13"/>
      <c r="K1406" s="16"/>
      <c r="L1406" s="17"/>
      <c r="M1406" s="13"/>
      <c r="N1406" s="13"/>
      <c r="O1406" s="13"/>
      <c r="P1406" s="13"/>
    </row>
    <row r="1407" spans="1:16" x14ac:dyDescent="0.25">
      <c r="A1407" s="13"/>
      <c r="B1407" s="13"/>
      <c r="C1407" s="13"/>
      <c r="D1407" s="15"/>
      <c r="E1407" s="15"/>
      <c r="F1407" s="15"/>
      <c r="G1407" s="15"/>
      <c r="H1407" s="15"/>
      <c r="I1407" s="13"/>
      <c r="J1407" s="13"/>
      <c r="K1407" s="16"/>
      <c r="L1407" s="17"/>
      <c r="M1407" s="13"/>
      <c r="N1407" s="13"/>
      <c r="O1407" s="13"/>
      <c r="P1407" s="13"/>
    </row>
    <row r="1408" spans="1:16" x14ac:dyDescent="0.25">
      <c r="A1408" s="13"/>
      <c r="B1408" s="13"/>
      <c r="C1408" s="13"/>
      <c r="D1408" s="15"/>
      <c r="E1408" s="15"/>
      <c r="F1408" s="15"/>
      <c r="G1408" s="15"/>
      <c r="H1408" s="15"/>
      <c r="I1408" s="13"/>
      <c r="J1408" s="13"/>
      <c r="K1408" s="16"/>
      <c r="L1408" s="17"/>
      <c r="M1408" s="13"/>
      <c r="N1408" s="13"/>
      <c r="O1408" s="13"/>
      <c r="P1408" s="13"/>
    </row>
    <row r="1409" spans="1:16" x14ac:dyDescent="0.25">
      <c r="A1409" s="13"/>
      <c r="B1409" s="13"/>
      <c r="C1409" s="13"/>
      <c r="D1409" s="15"/>
      <c r="E1409" s="15"/>
      <c r="F1409" s="15"/>
      <c r="G1409" s="15"/>
      <c r="H1409" s="15"/>
      <c r="I1409" s="13"/>
      <c r="J1409" s="13"/>
      <c r="K1409" s="16"/>
      <c r="L1409" s="17"/>
      <c r="M1409" s="13"/>
      <c r="N1409" s="13"/>
      <c r="O1409" s="13"/>
      <c r="P1409" s="13"/>
    </row>
    <row r="1410" spans="1:16" x14ac:dyDescent="0.25">
      <c r="A1410" s="13"/>
      <c r="B1410" s="13"/>
      <c r="C1410" s="13"/>
      <c r="D1410" s="15"/>
      <c r="E1410" s="15"/>
      <c r="F1410" s="15"/>
      <c r="G1410" s="15"/>
      <c r="H1410" s="15"/>
      <c r="I1410" s="13"/>
      <c r="J1410" s="13"/>
      <c r="K1410" s="16"/>
      <c r="L1410" s="17"/>
      <c r="M1410" s="13"/>
      <c r="N1410" s="13"/>
      <c r="O1410" s="13"/>
      <c r="P1410" s="13"/>
    </row>
    <row r="1411" spans="1:16" x14ac:dyDescent="0.25">
      <c r="A1411" s="13"/>
      <c r="B1411" s="13"/>
      <c r="C1411" s="13"/>
      <c r="D1411" s="15"/>
      <c r="E1411" s="15"/>
      <c r="F1411" s="15"/>
      <c r="G1411" s="15"/>
      <c r="H1411" s="15"/>
      <c r="I1411" s="13"/>
      <c r="J1411" s="13"/>
      <c r="K1411" s="16"/>
      <c r="L1411" s="17"/>
      <c r="M1411" s="13"/>
      <c r="N1411" s="13"/>
      <c r="O1411" s="13"/>
      <c r="P1411" s="13"/>
    </row>
    <row r="1412" spans="1:16" x14ac:dyDescent="0.25">
      <c r="A1412" s="13"/>
      <c r="B1412" s="13"/>
      <c r="C1412" s="13"/>
      <c r="D1412" s="15"/>
      <c r="E1412" s="15"/>
      <c r="F1412" s="15"/>
      <c r="G1412" s="15"/>
      <c r="H1412" s="15"/>
      <c r="I1412" s="13"/>
      <c r="J1412" s="13"/>
      <c r="K1412" s="16"/>
      <c r="L1412" s="17"/>
      <c r="M1412" s="13"/>
      <c r="N1412" s="13"/>
      <c r="O1412" s="13"/>
      <c r="P1412" s="13"/>
    </row>
    <row r="1413" spans="1:16" x14ac:dyDescent="0.25">
      <c r="A1413" s="13"/>
      <c r="B1413" s="13"/>
      <c r="C1413" s="13"/>
      <c r="D1413" s="15"/>
      <c r="E1413" s="15"/>
      <c r="F1413" s="15"/>
      <c r="G1413" s="15"/>
      <c r="H1413" s="15"/>
      <c r="I1413" s="13"/>
      <c r="J1413" s="13"/>
      <c r="K1413" s="16"/>
      <c r="L1413" s="17"/>
      <c r="M1413" s="13"/>
      <c r="N1413" s="13"/>
      <c r="O1413" s="13"/>
      <c r="P1413" s="13"/>
    </row>
    <row r="1414" spans="1:16" x14ac:dyDescent="0.25">
      <c r="A1414" s="13"/>
      <c r="B1414" s="13"/>
      <c r="C1414" s="13"/>
      <c r="D1414" s="15"/>
      <c r="E1414" s="15"/>
      <c r="F1414" s="15"/>
      <c r="G1414" s="15"/>
      <c r="H1414" s="15"/>
      <c r="I1414" s="13"/>
      <c r="J1414" s="13"/>
      <c r="K1414" s="16"/>
      <c r="L1414" s="17"/>
      <c r="M1414" s="13"/>
      <c r="N1414" s="13"/>
      <c r="O1414" s="13"/>
      <c r="P1414" s="13"/>
    </row>
    <row r="1415" spans="1:16" x14ac:dyDescent="0.25">
      <c r="A1415" s="13"/>
      <c r="B1415" s="13"/>
      <c r="C1415" s="13"/>
      <c r="D1415" s="15"/>
      <c r="E1415" s="15"/>
      <c r="F1415" s="15"/>
      <c r="G1415" s="15"/>
      <c r="H1415" s="15"/>
      <c r="I1415" s="13"/>
      <c r="J1415" s="13"/>
      <c r="K1415" s="16"/>
      <c r="L1415" s="17"/>
      <c r="M1415" s="13"/>
      <c r="N1415" s="13"/>
      <c r="O1415" s="13"/>
      <c r="P1415" s="13"/>
    </row>
    <row r="1416" spans="1:16" x14ac:dyDescent="0.25">
      <c r="A1416" s="13"/>
      <c r="B1416" s="13"/>
      <c r="C1416" s="13"/>
      <c r="D1416" s="15"/>
      <c r="E1416" s="15"/>
      <c r="F1416" s="15"/>
      <c r="G1416" s="15"/>
      <c r="H1416" s="15"/>
      <c r="I1416" s="13"/>
      <c r="J1416" s="13"/>
      <c r="K1416" s="16"/>
      <c r="L1416" s="17"/>
      <c r="M1416" s="13"/>
      <c r="N1416" s="13"/>
      <c r="O1416" s="13"/>
      <c r="P1416" s="13"/>
    </row>
    <row r="1417" spans="1:16" x14ac:dyDescent="0.25">
      <c r="A1417" s="13"/>
      <c r="B1417" s="13"/>
      <c r="C1417" s="13"/>
      <c r="D1417" s="15"/>
      <c r="E1417" s="15"/>
      <c r="F1417" s="15"/>
      <c r="G1417" s="15"/>
      <c r="H1417" s="15"/>
      <c r="I1417" s="13"/>
      <c r="J1417" s="13"/>
      <c r="K1417" s="16"/>
      <c r="L1417" s="17"/>
      <c r="M1417" s="13"/>
      <c r="N1417" s="13"/>
      <c r="O1417" s="13"/>
      <c r="P1417" s="13"/>
    </row>
    <row r="1418" spans="1:16" x14ac:dyDescent="0.25">
      <c r="A1418" s="13"/>
      <c r="B1418" s="13"/>
      <c r="C1418" s="13"/>
      <c r="D1418" s="15"/>
      <c r="E1418" s="15"/>
      <c r="F1418" s="15"/>
      <c r="G1418" s="15"/>
      <c r="H1418" s="15"/>
      <c r="I1418" s="13"/>
      <c r="J1418" s="13"/>
      <c r="K1418" s="16"/>
      <c r="L1418" s="17"/>
      <c r="M1418" s="13"/>
      <c r="N1418" s="13"/>
      <c r="O1418" s="13"/>
      <c r="P1418" s="13"/>
    </row>
    <row r="1419" spans="1:16" x14ac:dyDescent="0.25">
      <c r="A1419" s="13"/>
      <c r="B1419" s="13"/>
      <c r="C1419" s="13"/>
      <c r="D1419" s="15"/>
      <c r="E1419" s="15"/>
      <c r="F1419" s="15"/>
      <c r="G1419" s="15"/>
      <c r="H1419" s="15"/>
      <c r="I1419" s="13"/>
      <c r="J1419" s="13"/>
      <c r="K1419" s="16"/>
      <c r="L1419" s="17"/>
      <c r="M1419" s="13"/>
      <c r="N1419" s="13"/>
      <c r="O1419" s="13"/>
      <c r="P1419" s="13"/>
    </row>
    <row r="1420" spans="1:16" x14ac:dyDescent="0.25">
      <c r="A1420" s="13"/>
      <c r="B1420" s="13"/>
      <c r="C1420" s="13"/>
      <c r="D1420" s="15"/>
      <c r="E1420" s="15"/>
      <c r="F1420" s="15"/>
      <c r="G1420" s="15"/>
      <c r="H1420" s="15"/>
      <c r="I1420" s="13"/>
      <c r="J1420" s="13"/>
      <c r="K1420" s="16"/>
      <c r="L1420" s="17"/>
      <c r="M1420" s="13"/>
      <c r="N1420" s="13"/>
      <c r="O1420" s="13"/>
      <c r="P1420" s="13"/>
    </row>
    <row r="1421" spans="1:16" x14ac:dyDescent="0.25">
      <c r="A1421" s="13"/>
      <c r="B1421" s="13"/>
      <c r="C1421" s="13"/>
      <c r="D1421" s="15"/>
      <c r="E1421" s="15"/>
      <c r="F1421" s="15"/>
      <c r="G1421" s="15"/>
      <c r="H1421" s="15"/>
      <c r="I1421" s="13"/>
      <c r="J1421" s="13"/>
      <c r="K1421" s="16"/>
      <c r="L1421" s="17"/>
      <c r="M1421" s="13"/>
      <c r="N1421" s="13"/>
      <c r="O1421" s="13"/>
      <c r="P1421" s="13"/>
    </row>
    <row r="1422" spans="1:16" x14ac:dyDescent="0.25">
      <c r="A1422" s="13"/>
      <c r="B1422" s="13"/>
      <c r="C1422" s="13"/>
      <c r="D1422" s="15"/>
      <c r="E1422" s="15"/>
      <c r="F1422" s="15"/>
      <c r="G1422" s="15"/>
      <c r="H1422" s="15"/>
      <c r="I1422" s="13"/>
      <c r="J1422" s="13"/>
      <c r="K1422" s="16"/>
      <c r="L1422" s="17"/>
      <c r="M1422" s="13"/>
      <c r="N1422" s="13"/>
      <c r="O1422" s="13"/>
      <c r="P1422" s="13"/>
    </row>
    <row r="1423" spans="1:16" x14ac:dyDescent="0.25">
      <c r="A1423" s="13"/>
      <c r="B1423" s="13"/>
      <c r="C1423" s="13"/>
      <c r="D1423" s="15"/>
      <c r="E1423" s="15"/>
      <c r="F1423" s="15"/>
      <c r="G1423" s="15"/>
      <c r="H1423" s="15"/>
      <c r="I1423" s="13"/>
      <c r="J1423" s="13"/>
      <c r="K1423" s="16"/>
      <c r="L1423" s="17"/>
      <c r="M1423" s="13"/>
      <c r="N1423" s="13"/>
      <c r="O1423" s="13"/>
      <c r="P1423" s="13"/>
    </row>
    <row r="1424" spans="1:16" x14ac:dyDescent="0.25">
      <c r="A1424" s="13"/>
      <c r="B1424" s="13"/>
      <c r="C1424" s="13"/>
      <c r="D1424" s="15"/>
      <c r="E1424" s="15"/>
      <c r="F1424" s="15"/>
      <c r="G1424" s="15"/>
      <c r="H1424" s="15"/>
      <c r="I1424" s="13"/>
      <c r="J1424" s="13"/>
      <c r="K1424" s="16"/>
      <c r="L1424" s="17"/>
      <c r="M1424" s="13"/>
      <c r="N1424" s="13"/>
      <c r="O1424" s="13"/>
      <c r="P1424" s="13"/>
    </row>
    <row r="1425" spans="1:16" x14ac:dyDescent="0.25">
      <c r="A1425" s="13"/>
      <c r="B1425" s="13"/>
      <c r="C1425" s="13"/>
      <c r="D1425" s="15"/>
      <c r="E1425" s="15"/>
      <c r="F1425" s="15"/>
      <c r="G1425" s="15"/>
      <c r="H1425" s="15"/>
      <c r="I1425" s="13"/>
      <c r="J1425" s="13"/>
      <c r="K1425" s="16"/>
      <c r="L1425" s="17"/>
      <c r="M1425" s="13"/>
      <c r="N1425" s="13"/>
      <c r="O1425" s="13"/>
      <c r="P1425" s="13"/>
    </row>
    <row r="1426" spans="1:16" x14ac:dyDescent="0.25">
      <c r="A1426" s="13"/>
      <c r="B1426" s="13"/>
      <c r="C1426" s="13"/>
      <c r="D1426" s="15"/>
      <c r="E1426" s="15"/>
      <c r="F1426" s="15"/>
      <c r="G1426" s="15"/>
      <c r="H1426" s="15"/>
      <c r="I1426" s="13"/>
      <c r="J1426" s="13"/>
      <c r="K1426" s="16"/>
      <c r="L1426" s="17"/>
      <c r="M1426" s="13"/>
      <c r="N1426" s="13"/>
      <c r="O1426" s="13"/>
      <c r="P1426" s="13"/>
    </row>
    <row r="1427" spans="1:16" x14ac:dyDescent="0.25">
      <c r="A1427" s="13"/>
      <c r="B1427" s="13"/>
      <c r="C1427" s="13"/>
      <c r="D1427" s="15"/>
      <c r="E1427" s="15"/>
      <c r="F1427" s="15"/>
      <c r="G1427" s="15"/>
      <c r="H1427" s="15"/>
      <c r="I1427" s="13"/>
      <c r="J1427" s="13"/>
      <c r="K1427" s="16"/>
      <c r="L1427" s="17"/>
      <c r="M1427" s="13"/>
      <c r="N1427" s="13"/>
      <c r="O1427" s="13"/>
      <c r="P1427" s="13"/>
    </row>
    <row r="1428" spans="1:16" x14ac:dyDescent="0.25">
      <c r="A1428" s="13"/>
      <c r="B1428" s="13"/>
      <c r="C1428" s="13"/>
      <c r="D1428" s="15"/>
      <c r="E1428" s="15"/>
      <c r="F1428" s="15"/>
      <c r="G1428" s="15"/>
      <c r="H1428" s="15"/>
      <c r="I1428" s="13"/>
      <c r="J1428" s="13"/>
      <c r="K1428" s="16"/>
      <c r="L1428" s="17"/>
      <c r="M1428" s="13"/>
      <c r="N1428" s="13"/>
      <c r="O1428" s="13"/>
      <c r="P1428" s="13"/>
    </row>
    <row r="1429" spans="1:16" x14ac:dyDescent="0.25">
      <c r="A1429" s="13"/>
      <c r="B1429" s="13"/>
      <c r="C1429" s="13"/>
      <c r="D1429" s="15"/>
      <c r="E1429" s="15"/>
      <c r="F1429" s="15"/>
      <c r="G1429" s="15"/>
      <c r="H1429" s="15"/>
      <c r="I1429" s="13"/>
      <c r="J1429" s="13"/>
      <c r="K1429" s="16"/>
      <c r="L1429" s="17"/>
      <c r="M1429" s="13"/>
      <c r="N1429" s="13"/>
      <c r="O1429" s="13"/>
      <c r="P1429" s="13"/>
    </row>
    <row r="1430" spans="1:16" x14ac:dyDescent="0.25">
      <c r="A1430" s="13"/>
      <c r="B1430" s="13"/>
      <c r="C1430" s="13"/>
      <c r="D1430" s="15"/>
      <c r="E1430" s="15"/>
      <c r="F1430" s="15"/>
      <c r="G1430" s="15"/>
      <c r="H1430" s="15"/>
      <c r="I1430" s="13"/>
      <c r="J1430" s="13"/>
      <c r="K1430" s="16"/>
      <c r="L1430" s="17"/>
      <c r="M1430" s="13"/>
      <c r="N1430" s="13"/>
      <c r="O1430" s="13"/>
      <c r="P1430" s="13"/>
    </row>
    <row r="1431" spans="1:16" x14ac:dyDescent="0.25">
      <c r="A1431" s="13"/>
      <c r="B1431" s="13"/>
      <c r="C1431" s="13"/>
      <c r="D1431" s="15"/>
      <c r="E1431" s="15"/>
      <c r="F1431" s="15"/>
      <c r="G1431" s="15"/>
      <c r="H1431" s="15"/>
      <c r="I1431" s="13"/>
      <c r="J1431" s="13"/>
      <c r="K1431" s="16"/>
      <c r="L1431" s="17"/>
      <c r="M1431" s="13"/>
      <c r="N1431" s="13"/>
      <c r="O1431" s="13"/>
      <c r="P1431" s="13"/>
    </row>
    <row r="1432" spans="1:16" x14ac:dyDescent="0.25">
      <c r="A1432" s="13"/>
      <c r="B1432" s="13"/>
      <c r="C1432" s="13"/>
      <c r="D1432" s="15"/>
      <c r="E1432" s="15"/>
      <c r="F1432" s="15"/>
      <c r="G1432" s="15"/>
      <c r="H1432" s="15"/>
      <c r="I1432" s="13"/>
      <c r="J1432" s="13"/>
      <c r="K1432" s="16"/>
      <c r="L1432" s="17"/>
      <c r="M1432" s="13"/>
      <c r="N1432" s="13"/>
      <c r="O1432" s="13"/>
      <c r="P1432" s="13"/>
    </row>
    <row r="1433" spans="1:16" x14ac:dyDescent="0.25">
      <c r="A1433" s="13"/>
      <c r="B1433" s="13"/>
      <c r="C1433" s="13"/>
      <c r="D1433" s="15"/>
      <c r="E1433" s="15"/>
      <c r="F1433" s="15"/>
      <c r="G1433" s="15"/>
      <c r="H1433" s="15"/>
      <c r="I1433" s="13"/>
      <c r="J1433" s="13"/>
      <c r="K1433" s="16"/>
      <c r="L1433" s="17"/>
      <c r="M1433" s="13"/>
      <c r="N1433" s="13"/>
      <c r="O1433" s="13"/>
      <c r="P1433" s="13"/>
    </row>
    <row r="1434" spans="1:16" x14ac:dyDescent="0.25">
      <c r="A1434" s="13"/>
      <c r="B1434" s="13"/>
      <c r="C1434" s="13"/>
      <c r="D1434" s="15"/>
      <c r="E1434" s="15"/>
      <c r="F1434" s="15"/>
      <c r="G1434" s="15"/>
      <c r="H1434" s="15"/>
      <c r="I1434" s="13"/>
      <c r="J1434" s="13"/>
      <c r="K1434" s="16"/>
      <c r="L1434" s="17"/>
      <c r="M1434" s="13"/>
      <c r="N1434" s="13"/>
      <c r="O1434" s="13"/>
      <c r="P1434" s="13"/>
    </row>
    <row r="1435" spans="1:16" x14ac:dyDescent="0.25">
      <c r="A1435" s="13"/>
      <c r="B1435" s="13"/>
      <c r="C1435" s="13"/>
      <c r="D1435" s="15"/>
      <c r="E1435" s="15"/>
      <c r="F1435" s="15"/>
      <c r="G1435" s="15"/>
      <c r="H1435" s="15"/>
      <c r="I1435" s="13"/>
      <c r="J1435" s="13"/>
      <c r="K1435" s="16"/>
      <c r="L1435" s="17"/>
      <c r="M1435" s="13"/>
      <c r="N1435" s="13"/>
      <c r="O1435" s="13"/>
      <c r="P1435" s="13"/>
    </row>
    <row r="1436" spans="1:16" x14ac:dyDescent="0.25">
      <c r="A1436" s="13"/>
      <c r="B1436" s="13"/>
      <c r="C1436" s="13"/>
      <c r="D1436" s="15"/>
      <c r="E1436" s="15"/>
      <c r="F1436" s="15"/>
      <c r="G1436" s="15"/>
      <c r="H1436" s="15"/>
      <c r="I1436" s="13"/>
      <c r="J1436" s="13"/>
      <c r="K1436" s="16"/>
      <c r="L1436" s="17"/>
      <c r="M1436" s="13"/>
      <c r="N1436" s="13"/>
      <c r="O1436" s="13"/>
      <c r="P1436" s="13"/>
    </row>
    <row r="1437" spans="1:16" x14ac:dyDescent="0.25">
      <c r="A1437" s="13"/>
      <c r="B1437" s="13"/>
      <c r="C1437" s="13"/>
      <c r="D1437" s="15"/>
      <c r="E1437" s="15"/>
      <c r="F1437" s="15"/>
      <c r="G1437" s="15"/>
      <c r="H1437" s="15"/>
      <c r="I1437" s="13"/>
      <c r="J1437" s="13"/>
      <c r="K1437" s="16"/>
      <c r="L1437" s="17"/>
      <c r="M1437" s="13"/>
      <c r="N1437" s="13"/>
      <c r="O1437" s="13"/>
      <c r="P1437" s="13"/>
    </row>
    <row r="1438" spans="1:16" x14ac:dyDescent="0.25">
      <c r="A1438" s="13"/>
      <c r="B1438" s="13"/>
      <c r="C1438" s="13"/>
      <c r="D1438" s="15"/>
      <c r="E1438" s="15"/>
      <c r="F1438" s="15"/>
      <c r="G1438" s="15"/>
      <c r="H1438" s="15"/>
      <c r="I1438" s="13"/>
      <c r="J1438" s="13"/>
      <c r="K1438" s="16"/>
      <c r="L1438" s="17"/>
      <c r="M1438" s="13"/>
      <c r="N1438" s="13"/>
      <c r="O1438" s="13"/>
      <c r="P1438" s="13"/>
    </row>
    <row r="1439" spans="1:16" x14ac:dyDescent="0.25">
      <c r="A1439" s="13"/>
      <c r="B1439" s="13"/>
      <c r="C1439" s="13"/>
      <c r="D1439" s="15"/>
      <c r="E1439" s="15"/>
      <c r="F1439" s="15"/>
      <c r="G1439" s="15"/>
      <c r="H1439" s="15"/>
      <c r="I1439" s="13"/>
      <c r="J1439" s="13"/>
      <c r="K1439" s="16"/>
      <c r="L1439" s="17"/>
      <c r="M1439" s="13"/>
      <c r="N1439" s="13"/>
      <c r="O1439" s="13"/>
      <c r="P1439" s="13"/>
    </row>
    <row r="1440" spans="1:16" x14ac:dyDescent="0.25">
      <c r="A1440" s="13"/>
      <c r="B1440" s="13"/>
      <c r="C1440" s="13"/>
      <c r="D1440" s="15"/>
      <c r="E1440" s="15"/>
      <c r="F1440" s="15"/>
      <c r="G1440" s="15"/>
      <c r="H1440" s="15"/>
      <c r="I1440" s="13"/>
      <c r="J1440" s="13"/>
      <c r="K1440" s="16"/>
      <c r="L1440" s="17"/>
      <c r="M1440" s="13"/>
      <c r="N1440" s="13"/>
      <c r="O1440" s="13"/>
      <c r="P1440" s="13"/>
    </row>
    <row r="1441" spans="1:16" x14ac:dyDescent="0.25">
      <c r="A1441" s="13"/>
      <c r="B1441" s="13"/>
      <c r="C1441" s="13"/>
      <c r="D1441" s="15"/>
      <c r="E1441" s="15"/>
      <c r="F1441" s="15"/>
      <c r="G1441" s="15"/>
      <c r="H1441" s="15"/>
      <c r="I1441" s="13"/>
      <c r="J1441" s="13"/>
      <c r="K1441" s="16"/>
      <c r="L1441" s="17"/>
      <c r="M1441" s="13"/>
      <c r="N1441" s="13"/>
      <c r="O1441" s="13"/>
      <c r="P1441" s="13"/>
    </row>
    <row r="1442" spans="1:16" x14ac:dyDescent="0.25">
      <c r="A1442" s="13"/>
      <c r="B1442" s="13"/>
      <c r="C1442" s="13"/>
      <c r="D1442" s="15"/>
      <c r="E1442" s="15"/>
      <c r="F1442" s="15"/>
      <c r="G1442" s="15"/>
      <c r="H1442" s="15"/>
      <c r="I1442" s="13"/>
      <c r="J1442" s="13"/>
      <c r="K1442" s="16"/>
      <c r="L1442" s="17"/>
      <c r="M1442" s="13"/>
      <c r="N1442" s="13"/>
      <c r="O1442" s="13"/>
      <c r="P1442" s="13"/>
    </row>
    <row r="1443" spans="1:16" x14ac:dyDescent="0.25">
      <c r="A1443" s="13"/>
      <c r="B1443" s="13"/>
      <c r="C1443" s="13"/>
      <c r="D1443" s="15"/>
      <c r="E1443" s="15"/>
      <c r="F1443" s="15"/>
      <c r="G1443" s="15"/>
      <c r="H1443" s="15"/>
      <c r="I1443" s="13"/>
      <c r="J1443" s="13"/>
      <c r="K1443" s="16"/>
      <c r="L1443" s="17"/>
      <c r="M1443" s="13"/>
      <c r="N1443" s="13"/>
      <c r="O1443" s="13"/>
      <c r="P1443" s="13"/>
    </row>
    <row r="1444" spans="1:16" x14ac:dyDescent="0.25">
      <c r="A1444" s="13"/>
      <c r="B1444" s="13"/>
      <c r="C1444" s="13"/>
      <c r="D1444" s="15"/>
      <c r="E1444" s="15"/>
      <c r="F1444" s="15"/>
      <c r="G1444" s="15"/>
      <c r="H1444" s="15"/>
      <c r="I1444" s="13"/>
      <c r="J1444" s="13"/>
      <c r="K1444" s="16"/>
      <c r="L1444" s="17"/>
      <c r="M1444" s="13"/>
      <c r="N1444" s="13"/>
      <c r="O1444" s="13"/>
      <c r="P1444" s="13"/>
    </row>
    <row r="1445" spans="1:16" x14ac:dyDescent="0.25">
      <c r="A1445" s="13"/>
      <c r="B1445" s="13"/>
      <c r="C1445" s="13"/>
      <c r="D1445" s="15"/>
      <c r="E1445" s="15"/>
      <c r="F1445" s="15"/>
      <c r="G1445" s="15"/>
      <c r="H1445" s="15"/>
      <c r="I1445" s="13"/>
      <c r="J1445" s="13"/>
      <c r="K1445" s="16"/>
      <c r="L1445" s="17"/>
      <c r="M1445" s="13"/>
      <c r="N1445" s="13"/>
      <c r="O1445" s="13"/>
      <c r="P1445" s="13"/>
    </row>
    <row r="1446" spans="1:16" x14ac:dyDescent="0.25">
      <c r="A1446" s="13"/>
      <c r="B1446" s="13"/>
      <c r="C1446" s="13"/>
      <c r="D1446" s="15"/>
      <c r="E1446" s="15"/>
      <c r="F1446" s="15"/>
      <c r="G1446" s="15"/>
      <c r="H1446" s="15"/>
      <c r="I1446" s="13"/>
      <c r="J1446" s="13"/>
      <c r="K1446" s="16"/>
      <c r="L1446" s="17"/>
      <c r="M1446" s="13"/>
      <c r="N1446" s="13"/>
      <c r="O1446" s="13"/>
      <c r="P1446" s="13"/>
    </row>
    <row r="1447" spans="1:16" x14ac:dyDescent="0.25">
      <c r="A1447" s="13"/>
      <c r="B1447" s="13"/>
      <c r="C1447" s="13"/>
      <c r="D1447" s="15"/>
      <c r="E1447" s="15"/>
      <c r="F1447" s="15"/>
      <c r="G1447" s="15"/>
      <c r="H1447" s="15"/>
      <c r="I1447" s="13"/>
      <c r="J1447" s="13"/>
      <c r="K1447" s="16"/>
      <c r="L1447" s="17"/>
      <c r="M1447" s="13"/>
      <c r="N1447" s="13"/>
      <c r="O1447" s="13"/>
      <c r="P1447" s="13"/>
    </row>
    <row r="1448" spans="1:16" x14ac:dyDescent="0.25">
      <c r="A1448" s="13"/>
      <c r="B1448" s="13"/>
      <c r="C1448" s="13"/>
      <c r="D1448" s="15"/>
      <c r="E1448" s="15"/>
      <c r="F1448" s="15"/>
      <c r="G1448" s="15"/>
      <c r="H1448" s="15"/>
      <c r="I1448" s="13"/>
      <c r="J1448" s="13"/>
      <c r="K1448" s="16"/>
      <c r="L1448" s="17"/>
      <c r="M1448" s="13"/>
      <c r="N1448" s="13"/>
      <c r="O1448" s="13"/>
      <c r="P1448" s="13"/>
    </row>
    <row r="1449" spans="1:16" x14ac:dyDescent="0.25">
      <c r="A1449" s="13"/>
      <c r="B1449" s="13"/>
      <c r="C1449" s="13"/>
      <c r="D1449" s="15"/>
      <c r="E1449" s="15"/>
      <c r="F1449" s="15"/>
      <c r="G1449" s="15"/>
      <c r="H1449" s="15"/>
      <c r="I1449" s="13"/>
      <c r="J1449" s="13"/>
      <c r="K1449" s="16"/>
      <c r="L1449" s="17"/>
      <c r="M1449" s="13"/>
      <c r="N1449" s="13"/>
      <c r="O1449" s="13"/>
      <c r="P1449" s="13"/>
    </row>
    <row r="1450" spans="1:16" x14ac:dyDescent="0.25">
      <c r="A1450" s="13"/>
      <c r="B1450" s="13"/>
      <c r="C1450" s="13"/>
      <c r="D1450" s="15"/>
      <c r="E1450" s="15"/>
      <c r="F1450" s="15"/>
      <c r="G1450" s="15"/>
      <c r="H1450" s="15"/>
      <c r="I1450" s="13"/>
      <c r="J1450" s="13"/>
      <c r="K1450" s="16"/>
      <c r="L1450" s="17"/>
      <c r="M1450" s="13"/>
      <c r="N1450" s="13"/>
      <c r="O1450" s="13"/>
      <c r="P1450" s="13"/>
    </row>
    <row r="1451" spans="1:16" x14ac:dyDescent="0.25">
      <c r="A1451" s="13"/>
      <c r="B1451" s="13"/>
      <c r="C1451" s="13"/>
      <c r="D1451" s="15"/>
      <c r="E1451" s="15"/>
      <c r="F1451" s="15"/>
      <c r="G1451" s="15"/>
      <c r="H1451" s="15"/>
      <c r="I1451" s="13"/>
      <c r="J1451" s="13"/>
      <c r="K1451" s="16"/>
      <c r="L1451" s="17"/>
      <c r="M1451" s="13"/>
      <c r="N1451" s="13"/>
      <c r="O1451" s="13"/>
      <c r="P1451" s="13"/>
    </row>
    <row r="1452" spans="1:16" x14ac:dyDescent="0.25">
      <c r="A1452" s="13"/>
      <c r="B1452" s="13"/>
      <c r="C1452" s="13"/>
      <c r="D1452" s="15"/>
      <c r="E1452" s="15"/>
      <c r="F1452" s="15"/>
      <c r="G1452" s="15"/>
      <c r="H1452" s="15"/>
      <c r="I1452" s="13"/>
      <c r="J1452" s="13"/>
      <c r="K1452" s="16"/>
      <c r="L1452" s="17"/>
      <c r="M1452" s="13"/>
      <c r="N1452" s="13"/>
      <c r="O1452" s="13"/>
      <c r="P1452" s="13"/>
    </row>
    <row r="1453" spans="1:16" x14ac:dyDescent="0.25">
      <c r="A1453" s="13"/>
      <c r="B1453" s="13"/>
      <c r="C1453" s="13"/>
      <c r="D1453" s="15"/>
      <c r="E1453" s="15"/>
      <c r="F1453" s="15"/>
      <c r="G1453" s="15"/>
      <c r="H1453" s="15"/>
      <c r="I1453" s="13"/>
      <c r="J1453" s="13"/>
      <c r="K1453" s="16"/>
      <c r="L1453" s="17"/>
      <c r="M1453" s="13"/>
      <c r="N1453" s="13"/>
      <c r="O1453" s="13"/>
      <c r="P1453" s="13"/>
    </row>
    <row r="1454" spans="1:16" x14ac:dyDescent="0.25">
      <c r="A1454" s="13"/>
      <c r="B1454" s="13"/>
      <c r="C1454" s="13"/>
      <c r="D1454" s="15"/>
      <c r="E1454" s="15"/>
      <c r="F1454" s="15"/>
      <c r="G1454" s="15"/>
      <c r="H1454" s="15"/>
      <c r="I1454" s="13"/>
      <c r="J1454" s="13"/>
      <c r="K1454" s="16"/>
      <c r="L1454" s="17"/>
      <c r="M1454" s="13"/>
      <c r="N1454" s="13"/>
      <c r="O1454" s="13"/>
      <c r="P1454" s="13"/>
    </row>
    <row r="1455" spans="1:16" x14ac:dyDescent="0.25">
      <c r="A1455" s="13"/>
      <c r="B1455" s="13"/>
      <c r="C1455" s="13"/>
      <c r="D1455" s="15"/>
      <c r="E1455" s="15"/>
      <c r="F1455" s="15"/>
      <c r="G1455" s="15"/>
      <c r="H1455" s="15"/>
      <c r="I1455" s="13"/>
      <c r="J1455" s="13"/>
      <c r="K1455" s="16"/>
      <c r="L1455" s="17"/>
      <c r="M1455" s="13"/>
      <c r="N1455" s="13"/>
      <c r="O1455" s="13"/>
      <c r="P1455" s="13"/>
    </row>
    <row r="1456" spans="1:16" x14ac:dyDescent="0.25">
      <c r="A1456" s="13"/>
      <c r="B1456" s="13"/>
      <c r="C1456" s="13"/>
      <c r="D1456" s="15"/>
      <c r="E1456" s="15"/>
      <c r="F1456" s="15"/>
      <c r="G1456" s="15"/>
      <c r="H1456" s="15"/>
      <c r="I1456" s="13"/>
      <c r="J1456" s="13"/>
      <c r="K1456" s="16"/>
      <c r="L1456" s="17"/>
      <c r="M1456" s="13"/>
      <c r="N1456" s="13"/>
      <c r="O1456" s="13"/>
      <c r="P1456" s="13"/>
    </row>
    <row r="1457" spans="1:16" x14ac:dyDescent="0.25">
      <c r="A1457" s="13"/>
      <c r="B1457" s="13"/>
      <c r="C1457" s="13"/>
      <c r="D1457" s="15"/>
      <c r="E1457" s="15"/>
      <c r="F1457" s="15"/>
      <c r="G1457" s="15"/>
      <c r="H1457" s="15"/>
      <c r="I1457" s="13"/>
      <c r="J1457" s="13"/>
      <c r="K1457" s="16"/>
      <c r="L1457" s="17"/>
      <c r="M1457" s="13"/>
      <c r="N1457" s="13"/>
      <c r="O1457" s="13"/>
      <c r="P1457" s="13"/>
    </row>
    <row r="1458" spans="1:16" x14ac:dyDescent="0.25">
      <c r="A1458" s="13"/>
      <c r="B1458" s="13"/>
      <c r="C1458" s="13"/>
      <c r="D1458" s="15"/>
      <c r="E1458" s="15"/>
      <c r="F1458" s="15"/>
      <c r="G1458" s="15"/>
      <c r="H1458" s="15"/>
      <c r="I1458" s="13"/>
      <c r="J1458" s="13"/>
      <c r="K1458" s="16"/>
      <c r="L1458" s="17"/>
      <c r="M1458" s="13"/>
      <c r="N1458" s="13"/>
      <c r="O1458" s="13"/>
      <c r="P1458" s="13"/>
    </row>
    <row r="1459" spans="1:16" x14ac:dyDescent="0.25">
      <c r="A1459" s="13"/>
      <c r="B1459" s="13"/>
      <c r="C1459" s="13"/>
      <c r="D1459" s="15"/>
      <c r="E1459" s="15"/>
      <c r="F1459" s="15"/>
      <c r="G1459" s="15"/>
      <c r="H1459" s="15"/>
      <c r="I1459" s="13"/>
      <c r="J1459" s="13"/>
      <c r="K1459" s="16"/>
      <c r="L1459" s="17"/>
      <c r="M1459" s="13"/>
      <c r="N1459" s="13"/>
      <c r="O1459" s="13"/>
      <c r="P1459" s="13"/>
    </row>
    <row r="1460" spans="1:16" x14ac:dyDescent="0.25">
      <c r="A1460" s="13"/>
      <c r="B1460" s="13"/>
      <c r="C1460" s="13"/>
      <c r="D1460" s="15"/>
      <c r="E1460" s="15"/>
      <c r="F1460" s="15"/>
      <c r="G1460" s="15"/>
      <c r="H1460" s="15"/>
      <c r="I1460" s="13"/>
      <c r="J1460" s="13"/>
      <c r="K1460" s="16"/>
      <c r="L1460" s="17"/>
      <c r="M1460" s="13"/>
      <c r="N1460" s="13"/>
      <c r="O1460" s="13"/>
      <c r="P1460" s="13"/>
    </row>
    <row r="1461" spans="1:16" x14ac:dyDescent="0.25">
      <c r="A1461" s="13"/>
      <c r="B1461" s="13"/>
      <c r="C1461" s="13"/>
      <c r="D1461" s="15"/>
      <c r="E1461" s="15"/>
      <c r="F1461" s="15"/>
      <c r="G1461" s="15"/>
      <c r="H1461" s="15"/>
      <c r="I1461" s="13"/>
      <c r="J1461" s="13"/>
      <c r="K1461" s="16"/>
      <c r="L1461" s="17"/>
      <c r="M1461" s="13"/>
      <c r="N1461" s="13"/>
      <c r="O1461" s="13"/>
      <c r="P1461" s="13"/>
    </row>
    <row r="1462" spans="1:16" x14ac:dyDescent="0.25">
      <c r="A1462" s="13"/>
      <c r="B1462" s="13"/>
      <c r="C1462" s="13"/>
      <c r="D1462" s="15"/>
      <c r="E1462" s="15"/>
      <c r="F1462" s="15"/>
      <c r="G1462" s="15"/>
      <c r="H1462" s="15"/>
      <c r="I1462" s="13"/>
      <c r="J1462" s="13"/>
      <c r="K1462" s="16"/>
      <c r="L1462" s="17"/>
      <c r="M1462" s="13"/>
      <c r="N1462" s="13"/>
      <c r="O1462" s="13"/>
      <c r="P1462" s="13"/>
    </row>
    <row r="1463" spans="1:16" x14ac:dyDescent="0.25">
      <c r="A1463" s="13"/>
      <c r="B1463" s="13"/>
      <c r="C1463" s="13"/>
      <c r="D1463" s="15"/>
      <c r="E1463" s="15"/>
      <c r="F1463" s="15"/>
      <c r="G1463" s="15"/>
      <c r="H1463" s="15"/>
      <c r="I1463" s="13"/>
      <c r="J1463" s="13"/>
      <c r="K1463" s="16"/>
      <c r="L1463" s="17"/>
      <c r="M1463" s="13"/>
      <c r="N1463" s="13"/>
      <c r="O1463" s="13"/>
      <c r="P1463" s="13"/>
    </row>
    <row r="1464" spans="1:16" x14ac:dyDescent="0.25">
      <c r="A1464" s="13"/>
      <c r="B1464" s="13"/>
      <c r="C1464" s="13"/>
      <c r="D1464" s="15"/>
      <c r="E1464" s="15"/>
      <c r="F1464" s="15"/>
      <c r="G1464" s="15"/>
      <c r="H1464" s="15"/>
      <c r="I1464" s="13"/>
      <c r="J1464" s="13"/>
      <c r="K1464" s="16"/>
      <c r="L1464" s="17"/>
      <c r="M1464" s="13"/>
      <c r="N1464" s="13"/>
      <c r="O1464" s="13"/>
      <c r="P1464" s="13"/>
    </row>
    <row r="1465" spans="1:16" x14ac:dyDescent="0.25">
      <c r="A1465" s="13"/>
      <c r="B1465" s="13"/>
      <c r="C1465" s="13"/>
      <c r="D1465" s="15"/>
      <c r="E1465" s="15"/>
      <c r="F1465" s="15"/>
      <c r="G1465" s="15"/>
      <c r="H1465" s="15"/>
      <c r="I1465" s="13"/>
      <c r="J1465" s="13"/>
      <c r="K1465" s="16"/>
      <c r="L1465" s="17"/>
      <c r="M1465" s="13"/>
      <c r="N1465" s="13"/>
      <c r="O1465" s="13"/>
      <c r="P1465" s="13"/>
    </row>
    <row r="1466" spans="1:16" x14ac:dyDescent="0.25">
      <c r="A1466" s="13"/>
      <c r="B1466" s="13"/>
      <c r="C1466" s="13"/>
      <c r="D1466" s="15"/>
      <c r="E1466" s="15"/>
      <c r="F1466" s="15"/>
      <c r="G1466" s="15"/>
      <c r="H1466" s="15"/>
      <c r="I1466" s="13"/>
      <c r="J1466" s="13"/>
      <c r="K1466" s="16"/>
      <c r="L1466" s="17"/>
      <c r="M1466" s="13"/>
      <c r="N1466" s="13"/>
      <c r="O1466" s="13"/>
      <c r="P1466" s="13"/>
    </row>
    <row r="1467" spans="1:16" x14ac:dyDescent="0.25">
      <c r="A1467" s="13"/>
      <c r="B1467" s="13"/>
      <c r="C1467" s="13"/>
      <c r="D1467" s="15"/>
      <c r="E1467" s="15"/>
      <c r="F1467" s="15"/>
      <c r="G1467" s="15"/>
      <c r="H1467" s="15"/>
      <c r="I1467" s="13"/>
      <c r="J1467" s="13"/>
      <c r="K1467" s="16"/>
      <c r="L1467" s="17"/>
      <c r="M1467" s="13"/>
      <c r="N1467" s="13"/>
      <c r="O1467" s="13"/>
      <c r="P1467" s="13"/>
    </row>
    <row r="1468" spans="1:16" x14ac:dyDescent="0.25">
      <c r="A1468" s="13"/>
      <c r="B1468" s="13"/>
      <c r="C1468" s="13"/>
      <c r="D1468" s="15"/>
      <c r="E1468" s="15"/>
      <c r="F1468" s="15"/>
      <c r="G1468" s="15"/>
      <c r="H1468" s="15"/>
      <c r="I1468" s="13"/>
      <c r="J1468" s="13"/>
      <c r="K1468" s="16"/>
      <c r="L1468" s="17"/>
      <c r="M1468" s="13"/>
      <c r="N1468" s="13"/>
      <c r="O1468" s="13"/>
      <c r="P1468" s="13"/>
    </row>
    <row r="1469" spans="1:16" x14ac:dyDescent="0.25">
      <c r="A1469" s="13"/>
      <c r="B1469" s="13"/>
      <c r="C1469" s="13"/>
      <c r="D1469" s="15"/>
      <c r="E1469" s="15"/>
      <c r="F1469" s="15"/>
      <c r="G1469" s="15"/>
      <c r="H1469" s="15"/>
      <c r="I1469" s="13"/>
      <c r="J1469" s="13"/>
      <c r="K1469" s="16"/>
      <c r="L1469" s="17"/>
      <c r="M1469" s="13"/>
      <c r="N1469" s="13"/>
      <c r="O1469" s="13"/>
      <c r="P1469" s="13"/>
    </row>
    <row r="1470" spans="1:16" x14ac:dyDescent="0.25">
      <c r="A1470" s="13"/>
      <c r="B1470" s="13"/>
      <c r="C1470" s="13"/>
      <c r="D1470" s="15"/>
      <c r="E1470" s="15"/>
      <c r="F1470" s="15"/>
      <c r="G1470" s="15"/>
      <c r="H1470" s="15"/>
      <c r="I1470" s="13"/>
      <c r="J1470" s="13"/>
      <c r="K1470" s="16"/>
      <c r="L1470" s="17"/>
      <c r="M1470" s="13"/>
      <c r="N1470" s="13"/>
      <c r="O1470" s="13"/>
      <c r="P1470" s="13"/>
    </row>
    <row r="1471" spans="1:16" x14ac:dyDescent="0.25">
      <c r="A1471" s="13"/>
      <c r="B1471" s="13"/>
      <c r="C1471" s="13"/>
      <c r="D1471" s="15"/>
      <c r="E1471" s="15"/>
      <c r="F1471" s="15"/>
      <c r="G1471" s="15"/>
      <c r="H1471" s="15"/>
      <c r="I1471" s="13"/>
      <c r="J1471" s="13"/>
      <c r="K1471" s="16"/>
      <c r="L1471" s="17"/>
      <c r="M1471" s="13"/>
      <c r="N1471" s="13"/>
      <c r="O1471" s="13"/>
      <c r="P1471" s="13"/>
    </row>
    <row r="1472" spans="1:16" x14ac:dyDescent="0.25">
      <c r="A1472" s="13"/>
      <c r="B1472" s="13"/>
      <c r="C1472" s="13"/>
      <c r="D1472" s="15"/>
      <c r="E1472" s="15"/>
      <c r="F1472" s="15"/>
      <c r="G1472" s="15"/>
      <c r="H1472" s="15"/>
      <c r="I1472" s="13"/>
      <c r="J1472" s="13"/>
      <c r="K1472" s="16"/>
      <c r="L1472" s="17"/>
      <c r="M1472" s="13"/>
      <c r="N1472" s="13"/>
      <c r="O1472" s="13"/>
      <c r="P1472" s="13"/>
    </row>
    <row r="1473" spans="1:16" x14ac:dyDescent="0.25">
      <c r="A1473" s="13"/>
      <c r="B1473" s="13"/>
      <c r="C1473" s="13"/>
      <c r="D1473" s="15"/>
      <c r="E1473" s="15"/>
      <c r="F1473" s="15"/>
      <c r="G1473" s="15"/>
      <c r="H1473" s="15"/>
      <c r="I1473" s="13"/>
      <c r="J1473" s="13"/>
      <c r="K1473" s="16"/>
      <c r="L1473" s="17"/>
      <c r="M1473" s="13"/>
      <c r="N1473" s="13"/>
      <c r="O1473" s="13"/>
      <c r="P1473" s="13"/>
    </row>
    <row r="1474" spans="1:16" x14ac:dyDescent="0.25">
      <c r="A1474" s="13"/>
      <c r="B1474" s="13"/>
      <c r="C1474" s="13"/>
      <c r="D1474" s="15"/>
      <c r="E1474" s="15"/>
      <c r="F1474" s="15"/>
      <c r="G1474" s="15"/>
      <c r="H1474" s="15"/>
      <c r="I1474" s="13"/>
      <c r="J1474" s="13"/>
      <c r="K1474" s="16"/>
      <c r="L1474" s="17"/>
      <c r="M1474" s="13"/>
      <c r="N1474" s="13"/>
      <c r="O1474" s="13"/>
      <c r="P1474" s="13"/>
    </row>
    <row r="1475" spans="1:16" x14ac:dyDescent="0.25">
      <c r="A1475" s="13"/>
      <c r="B1475" s="13"/>
      <c r="C1475" s="13"/>
      <c r="D1475" s="15"/>
      <c r="E1475" s="15"/>
      <c r="F1475" s="15"/>
      <c r="G1475" s="15"/>
      <c r="H1475" s="15"/>
      <c r="I1475" s="13"/>
      <c r="J1475" s="13"/>
      <c r="K1475" s="16"/>
      <c r="L1475" s="17"/>
      <c r="M1475" s="13"/>
      <c r="N1475" s="13"/>
      <c r="O1475" s="13"/>
      <c r="P1475" s="13"/>
    </row>
    <row r="1476" spans="1:16" x14ac:dyDescent="0.25">
      <c r="A1476" s="13"/>
      <c r="B1476" s="13"/>
      <c r="C1476" s="13"/>
      <c r="D1476" s="15"/>
      <c r="E1476" s="15"/>
      <c r="F1476" s="15"/>
      <c r="G1476" s="15"/>
      <c r="H1476" s="15"/>
      <c r="I1476" s="13"/>
      <c r="J1476" s="13"/>
      <c r="K1476" s="16"/>
      <c r="L1476" s="17"/>
      <c r="M1476" s="13"/>
      <c r="N1476" s="13"/>
      <c r="O1476" s="13"/>
      <c r="P1476" s="13"/>
    </row>
    <row r="1477" spans="1:16" x14ac:dyDescent="0.25">
      <c r="A1477" s="13"/>
      <c r="B1477" s="13"/>
      <c r="C1477" s="13"/>
      <c r="D1477" s="15"/>
      <c r="E1477" s="15"/>
      <c r="F1477" s="15"/>
      <c r="G1477" s="15"/>
      <c r="H1477" s="15"/>
      <c r="I1477" s="13"/>
      <c r="J1477" s="13"/>
      <c r="K1477" s="16"/>
      <c r="L1477" s="17"/>
      <c r="M1477" s="13"/>
      <c r="N1477" s="13"/>
      <c r="O1477" s="13"/>
      <c r="P1477" s="13"/>
    </row>
    <row r="1478" spans="1:16" x14ac:dyDescent="0.25">
      <c r="A1478" s="13"/>
      <c r="B1478" s="13"/>
      <c r="C1478" s="13"/>
      <c r="D1478" s="15"/>
      <c r="E1478" s="15"/>
      <c r="F1478" s="15"/>
      <c r="G1478" s="15"/>
      <c r="H1478" s="15"/>
      <c r="I1478" s="13"/>
      <c r="J1478" s="13"/>
      <c r="K1478" s="16"/>
      <c r="L1478" s="17"/>
      <c r="M1478" s="13"/>
      <c r="N1478" s="13"/>
      <c r="O1478" s="13"/>
      <c r="P1478" s="13"/>
    </row>
    <row r="1479" spans="1:16" x14ac:dyDescent="0.25">
      <c r="A1479" s="13"/>
      <c r="B1479" s="13"/>
      <c r="C1479" s="13"/>
      <c r="D1479" s="15"/>
      <c r="E1479" s="15"/>
      <c r="F1479" s="15"/>
      <c r="G1479" s="15"/>
      <c r="H1479" s="15"/>
      <c r="I1479" s="13"/>
      <c r="J1479" s="13"/>
      <c r="K1479" s="16"/>
      <c r="L1479" s="17"/>
      <c r="M1479" s="13"/>
      <c r="N1479" s="13"/>
      <c r="O1479" s="13"/>
      <c r="P1479" s="13"/>
    </row>
    <row r="1480" spans="1:16" x14ac:dyDescent="0.25">
      <c r="A1480" s="13"/>
      <c r="B1480" s="13"/>
      <c r="C1480" s="13"/>
      <c r="D1480" s="15"/>
      <c r="E1480" s="15"/>
      <c r="F1480" s="15"/>
      <c r="G1480" s="15"/>
      <c r="H1480" s="15"/>
      <c r="I1480" s="13"/>
      <c r="J1480" s="13"/>
      <c r="K1480" s="16"/>
      <c r="L1480" s="17"/>
      <c r="M1480" s="13"/>
      <c r="N1480" s="13"/>
      <c r="O1480" s="13"/>
      <c r="P1480" s="13"/>
    </row>
    <row r="1481" spans="1:16" x14ac:dyDescent="0.25">
      <c r="A1481" s="13"/>
      <c r="B1481" s="13"/>
      <c r="C1481" s="13"/>
      <c r="D1481" s="15"/>
      <c r="E1481" s="15"/>
      <c r="F1481" s="15"/>
      <c r="G1481" s="15"/>
      <c r="H1481" s="15"/>
      <c r="I1481" s="13"/>
      <c r="J1481" s="13"/>
      <c r="K1481" s="16"/>
      <c r="L1481" s="17"/>
      <c r="M1481" s="13"/>
      <c r="N1481" s="13"/>
      <c r="O1481" s="13"/>
      <c r="P1481" s="13"/>
    </row>
    <row r="1482" spans="1:16" x14ac:dyDescent="0.25">
      <c r="A1482" s="13"/>
      <c r="B1482" s="13"/>
      <c r="C1482" s="13"/>
      <c r="D1482" s="15"/>
      <c r="E1482" s="15"/>
      <c r="F1482" s="15"/>
      <c r="G1482" s="15"/>
      <c r="H1482" s="15"/>
      <c r="I1482" s="13"/>
      <c r="J1482" s="13"/>
      <c r="K1482" s="16"/>
      <c r="L1482" s="17"/>
      <c r="M1482" s="13"/>
      <c r="N1482" s="13"/>
      <c r="O1482" s="13"/>
      <c r="P1482" s="13"/>
    </row>
    <row r="1483" spans="1:16" x14ac:dyDescent="0.25">
      <c r="A1483" s="13"/>
      <c r="B1483" s="13"/>
      <c r="C1483" s="13"/>
      <c r="D1483" s="15"/>
      <c r="E1483" s="15"/>
      <c r="F1483" s="15"/>
      <c r="G1483" s="15"/>
      <c r="H1483" s="15"/>
      <c r="I1483" s="13"/>
      <c r="J1483" s="13"/>
      <c r="K1483" s="16"/>
      <c r="L1483" s="17"/>
      <c r="M1483" s="13"/>
      <c r="N1483" s="13"/>
      <c r="O1483" s="13"/>
      <c r="P1483" s="13"/>
    </row>
    <row r="1484" spans="1:16" x14ac:dyDescent="0.25">
      <c r="A1484" s="13"/>
      <c r="B1484" s="13"/>
      <c r="C1484" s="13"/>
      <c r="D1484" s="15"/>
      <c r="E1484" s="15"/>
      <c r="F1484" s="15"/>
      <c r="G1484" s="15"/>
      <c r="H1484" s="15"/>
      <c r="I1484" s="13"/>
      <c r="J1484" s="13"/>
      <c r="K1484" s="16"/>
      <c r="L1484" s="17"/>
      <c r="M1484" s="13"/>
      <c r="N1484" s="13"/>
      <c r="O1484" s="13"/>
      <c r="P1484" s="13"/>
    </row>
    <row r="1485" spans="1:16" x14ac:dyDescent="0.25">
      <c r="A1485" s="13"/>
      <c r="B1485" s="13"/>
      <c r="C1485" s="13"/>
      <c r="D1485" s="15"/>
      <c r="E1485" s="15"/>
      <c r="F1485" s="15"/>
      <c r="G1485" s="15"/>
      <c r="H1485" s="15"/>
      <c r="I1485" s="13"/>
      <c r="J1485" s="13"/>
      <c r="K1485" s="16"/>
      <c r="L1485" s="17"/>
      <c r="M1485" s="13"/>
      <c r="N1485" s="13"/>
      <c r="O1485" s="13"/>
      <c r="P1485" s="13"/>
    </row>
    <row r="1486" spans="1:16" x14ac:dyDescent="0.25">
      <c r="A1486" s="13"/>
      <c r="B1486" s="13"/>
      <c r="C1486" s="13"/>
      <c r="D1486" s="15"/>
      <c r="E1486" s="15"/>
      <c r="F1486" s="15"/>
      <c r="G1486" s="15"/>
      <c r="H1486" s="15"/>
      <c r="I1486" s="13"/>
      <c r="J1486" s="13"/>
      <c r="K1486" s="16"/>
      <c r="L1486" s="17"/>
      <c r="M1486" s="13"/>
      <c r="N1486" s="13"/>
      <c r="O1486" s="13"/>
      <c r="P1486" s="13"/>
    </row>
    <row r="1487" spans="1:16" x14ac:dyDescent="0.25">
      <c r="A1487" s="13"/>
      <c r="B1487" s="13"/>
      <c r="C1487" s="13"/>
      <c r="D1487" s="15"/>
      <c r="E1487" s="15"/>
      <c r="F1487" s="15"/>
      <c r="G1487" s="15"/>
      <c r="H1487" s="15"/>
      <c r="I1487" s="13"/>
      <c r="J1487" s="13"/>
      <c r="K1487" s="16"/>
      <c r="L1487" s="17"/>
      <c r="M1487" s="13"/>
      <c r="N1487" s="13"/>
      <c r="O1487" s="13"/>
      <c r="P1487" s="13"/>
    </row>
    <row r="1488" spans="1:16" x14ac:dyDescent="0.25">
      <c r="A1488" s="13"/>
      <c r="B1488" s="13"/>
      <c r="C1488" s="13"/>
      <c r="D1488" s="15"/>
      <c r="E1488" s="15"/>
      <c r="F1488" s="15"/>
      <c r="G1488" s="15"/>
      <c r="H1488" s="15"/>
      <c r="I1488" s="13"/>
      <c r="J1488" s="13"/>
      <c r="K1488" s="16"/>
      <c r="L1488" s="17"/>
      <c r="M1488" s="13"/>
      <c r="N1488" s="13"/>
      <c r="O1488" s="13"/>
      <c r="P1488" s="13"/>
    </row>
    <row r="1489" spans="1:16" x14ac:dyDescent="0.25">
      <c r="A1489" s="13"/>
      <c r="B1489" s="13"/>
      <c r="C1489" s="13"/>
      <c r="D1489" s="15"/>
      <c r="E1489" s="15"/>
      <c r="F1489" s="15"/>
      <c r="G1489" s="15"/>
      <c r="H1489" s="15"/>
      <c r="I1489" s="13"/>
      <c r="J1489" s="13"/>
      <c r="K1489" s="16"/>
      <c r="L1489" s="17"/>
      <c r="M1489" s="13"/>
      <c r="N1489" s="13"/>
      <c r="O1489" s="13"/>
      <c r="P1489" s="13"/>
    </row>
    <row r="1490" spans="1:16" x14ac:dyDescent="0.25">
      <c r="A1490" s="13"/>
      <c r="B1490" s="13"/>
      <c r="C1490" s="13"/>
      <c r="D1490" s="15"/>
      <c r="E1490" s="15"/>
      <c r="F1490" s="15"/>
      <c r="G1490" s="15"/>
      <c r="H1490" s="15"/>
      <c r="I1490" s="13"/>
      <c r="J1490" s="13"/>
      <c r="K1490" s="16"/>
      <c r="L1490" s="17"/>
      <c r="M1490" s="13"/>
      <c r="N1490" s="13"/>
      <c r="O1490" s="13"/>
      <c r="P1490" s="13"/>
    </row>
    <row r="1491" spans="1:16" x14ac:dyDescent="0.25">
      <c r="A1491" s="13"/>
      <c r="B1491" s="13"/>
      <c r="C1491" s="13"/>
      <c r="D1491" s="15"/>
      <c r="E1491" s="15"/>
      <c r="F1491" s="15"/>
      <c r="G1491" s="15"/>
      <c r="H1491" s="15"/>
      <c r="I1491" s="13"/>
      <c r="J1491" s="13"/>
      <c r="K1491" s="16"/>
      <c r="L1491" s="17"/>
      <c r="M1491" s="13"/>
      <c r="N1491" s="13"/>
      <c r="O1491" s="13"/>
      <c r="P1491" s="13"/>
    </row>
    <row r="1492" spans="1:16" x14ac:dyDescent="0.25">
      <c r="A1492" s="13"/>
      <c r="B1492" s="13"/>
      <c r="C1492" s="13"/>
      <c r="D1492" s="15"/>
      <c r="E1492" s="15"/>
      <c r="F1492" s="15"/>
      <c r="G1492" s="15"/>
      <c r="H1492" s="15"/>
      <c r="I1492" s="13"/>
      <c r="J1492" s="13"/>
      <c r="K1492" s="16"/>
      <c r="L1492" s="17"/>
      <c r="M1492" s="13"/>
      <c r="N1492" s="13"/>
      <c r="O1492" s="13"/>
      <c r="P1492" s="13"/>
    </row>
    <row r="1493" spans="1:16" x14ac:dyDescent="0.25">
      <c r="A1493" s="13"/>
      <c r="B1493" s="13"/>
      <c r="C1493" s="13"/>
      <c r="D1493" s="15"/>
      <c r="E1493" s="15"/>
      <c r="F1493" s="15"/>
      <c r="G1493" s="15"/>
      <c r="H1493" s="15"/>
      <c r="I1493" s="13"/>
      <c r="J1493" s="13"/>
      <c r="K1493" s="16"/>
      <c r="L1493" s="17"/>
      <c r="M1493" s="13"/>
      <c r="N1493" s="13"/>
      <c r="O1493" s="13"/>
      <c r="P1493" s="13"/>
    </row>
    <row r="1494" spans="1:16" x14ac:dyDescent="0.25">
      <c r="A1494" s="13"/>
      <c r="B1494" s="13"/>
      <c r="C1494" s="13"/>
      <c r="D1494" s="15"/>
      <c r="E1494" s="15"/>
      <c r="F1494" s="15"/>
      <c r="G1494" s="15"/>
      <c r="H1494" s="15"/>
      <c r="I1494" s="13"/>
      <c r="J1494" s="13"/>
      <c r="K1494" s="16"/>
      <c r="L1494" s="17"/>
      <c r="M1494" s="13"/>
      <c r="N1494" s="13"/>
      <c r="O1494" s="13"/>
      <c r="P1494" s="13"/>
    </row>
    <row r="1495" spans="1:16" x14ac:dyDescent="0.25">
      <c r="A1495" s="13"/>
      <c r="B1495" s="13"/>
      <c r="C1495" s="13"/>
      <c r="D1495" s="15"/>
      <c r="E1495" s="15"/>
      <c r="F1495" s="15"/>
      <c r="G1495" s="15"/>
      <c r="H1495" s="15"/>
      <c r="I1495" s="13"/>
      <c r="J1495" s="13"/>
      <c r="K1495" s="16"/>
      <c r="L1495" s="17"/>
      <c r="M1495" s="13"/>
      <c r="N1495" s="13"/>
      <c r="O1495" s="13"/>
      <c r="P1495" s="13"/>
    </row>
    <row r="1496" spans="1:16" x14ac:dyDescent="0.25">
      <c r="A1496" s="13"/>
      <c r="B1496" s="13"/>
      <c r="C1496" s="13"/>
      <c r="D1496" s="15"/>
      <c r="E1496" s="15"/>
      <c r="F1496" s="15"/>
      <c r="G1496" s="15"/>
      <c r="H1496" s="15"/>
      <c r="I1496" s="13"/>
      <c r="J1496" s="13"/>
      <c r="K1496" s="16"/>
      <c r="L1496" s="17"/>
      <c r="M1496" s="13"/>
      <c r="N1496" s="13"/>
      <c r="O1496" s="13"/>
      <c r="P1496" s="13"/>
    </row>
    <row r="1497" spans="1:16" x14ac:dyDescent="0.25">
      <c r="A1497" s="13"/>
      <c r="B1497" s="13"/>
      <c r="C1497" s="13"/>
      <c r="D1497" s="15"/>
      <c r="E1497" s="15"/>
      <c r="F1497" s="15"/>
      <c r="G1497" s="15"/>
      <c r="H1497" s="15"/>
      <c r="I1497" s="13"/>
      <c r="J1497" s="13"/>
      <c r="K1497" s="16"/>
      <c r="L1497" s="17"/>
      <c r="M1497" s="13"/>
      <c r="N1497" s="13"/>
      <c r="O1497" s="13"/>
      <c r="P1497" s="13"/>
    </row>
    <row r="1498" spans="1:16" x14ac:dyDescent="0.25">
      <c r="A1498" s="13"/>
      <c r="B1498" s="13"/>
      <c r="C1498" s="13"/>
      <c r="D1498" s="15"/>
      <c r="E1498" s="15"/>
      <c r="F1498" s="15"/>
      <c r="G1498" s="15"/>
      <c r="H1498" s="15"/>
      <c r="I1498" s="13"/>
      <c r="J1498" s="13"/>
      <c r="K1498" s="16"/>
      <c r="L1498" s="17"/>
      <c r="M1498" s="13"/>
      <c r="N1498" s="13"/>
      <c r="O1498" s="13"/>
      <c r="P1498" s="13"/>
    </row>
    <row r="1499" spans="1:16" x14ac:dyDescent="0.25">
      <c r="A1499" s="13"/>
      <c r="B1499" s="13"/>
      <c r="C1499" s="13"/>
      <c r="D1499" s="15"/>
      <c r="E1499" s="15"/>
      <c r="F1499" s="15"/>
      <c r="G1499" s="15"/>
      <c r="H1499" s="15"/>
      <c r="I1499" s="13"/>
      <c r="J1499" s="13"/>
      <c r="K1499" s="16"/>
      <c r="L1499" s="17"/>
      <c r="M1499" s="13"/>
      <c r="N1499" s="13"/>
      <c r="O1499" s="13"/>
      <c r="P1499" s="13"/>
    </row>
    <row r="1500" spans="1:16" x14ac:dyDescent="0.25">
      <c r="A1500" s="13"/>
      <c r="B1500" s="13"/>
      <c r="C1500" s="13"/>
      <c r="D1500" s="15"/>
      <c r="E1500" s="15"/>
      <c r="F1500" s="15"/>
      <c r="G1500" s="15"/>
      <c r="H1500" s="15"/>
      <c r="I1500" s="13"/>
      <c r="J1500" s="13"/>
      <c r="K1500" s="16"/>
      <c r="L1500" s="17"/>
      <c r="M1500" s="13"/>
      <c r="N1500" s="13"/>
      <c r="O1500" s="13"/>
      <c r="P1500" s="13"/>
    </row>
    <row r="1501" spans="1:16" x14ac:dyDescent="0.25">
      <c r="A1501" s="13"/>
      <c r="B1501" s="13"/>
      <c r="C1501" s="13"/>
      <c r="D1501" s="15"/>
      <c r="E1501" s="15"/>
      <c r="F1501" s="15"/>
      <c r="G1501" s="15"/>
      <c r="H1501" s="15"/>
      <c r="I1501" s="13"/>
      <c r="J1501" s="13"/>
      <c r="K1501" s="16"/>
      <c r="L1501" s="17"/>
      <c r="M1501" s="13"/>
      <c r="N1501" s="13"/>
      <c r="O1501" s="13"/>
      <c r="P1501" s="13"/>
    </row>
    <row r="1502" spans="1:16" x14ac:dyDescent="0.25">
      <c r="A1502" s="13"/>
      <c r="B1502" s="13"/>
      <c r="C1502" s="13"/>
      <c r="D1502" s="15"/>
      <c r="E1502" s="15"/>
      <c r="F1502" s="15"/>
      <c r="G1502" s="15"/>
      <c r="H1502" s="15"/>
      <c r="I1502" s="13"/>
      <c r="J1502" s="13"/>
      <c r="K1502" s="16"/>
      <c r="L1502" s="17"/>
      <c r="M1502" s="13"/>
      <c r="N1502" s="13"/>
      <c r="O1502" s="13"/>
      <c r="P1502" s="13"/>
    </row>
    <row r="1503" spans="1:16" x14ac:dyDescent="0.25">
      <c r="A1503" s="13"/>
      <c r="B1503" s="13"/>
      <c r="C1503" s="13"/>
      <c r="D1503" s="15"/>
      <c r="E1503" s="15"/>
      <c r="F1503" s="15"/>
      <c r="G1503" s="15"/>
      <c r="H1503" s="15"/>
      <c r="I1503" s="13"/>
      <c r="J1503" s="13"/>
      <c r="K1503" s="16"/>
      <c r="L1503" s="17"/>
      <c r="M1503" s="13"/>
      <c r="N1503" s="13"/>
      <c r="O1503" s="13"/>
      <c r="P1503" s="13"/>
    </row>
    <row r="1504" spans="1:16" x14ac:dyDescent="0.25">
      <c r="A1504" s="13"/>
      <c r="B1504" s="13"/>
      <c r="C1504" s="13"/>
      <c r="D1504" s="15"/>
      <c r="E1504" s="15"/>
      <c r="F1504" s="15"/>
      <c r="G1504" s="15"/>
      <c r="H1504" s="15"/>
      <c r="I1504" s="13"/>
      <c r="J1504" s="13"/>
      <c r="K1504" s="16"/>
      <c r="L1504" s="17"/>
      <c r="M1504" s="13"/>
      <c r="N1504" s="13"/>
      <c r="O1504" s="13"/>
      <c r="P1504" s="13"/>
    </row>
    <row r="1505" spans="1:16" x14ac:dyDescent="0.25">
      <c r="A1505" s="13"/>
      <c r="B1505" s="13"/>
      <c r="C1505" s="13"/>
      <c r="D1505" s="15"/>
      <c r="E1505" s="15"/>
      <c r="F1505" s="15"/>
      <c r="G1505" s="15"/>
      <c r="H1505" s="15"/>
      <c r="I1505" s="13"/>
      <c r="J1505" s="13"/>
      <c r="K1505" s="16"/>
      <c r="L1505" s="17"/>
      <c r="M1505" s="13"/>
      <c r="N1505" s="13"/>
      <c r="O1505" s="13"/>
      <c r="P1505" s="13"/>
    </row>
    <row r="1506" spans="1:16" x14ac:dyDescent="0.25">
      <c r="A1506" s="13"/>
      <c r="B1506" s="13"/>
      <c r="C1506" s="13"/>
      <c r="D1506" s="15"/>
      <c r="E1506" s="15"/>
      <c r="F1506" s="15"/>
      <c r="G1506" s="15"/>
      <c r="H1506" s="15"/>
      <c r="I1506" s="13"/>
      <c r="J1506" s="13"/>
      <c r="K1506" s="16"/>
      <c r="L1506" s="17"/>
      <c r="M1506" s="13"/>
      <c r="N1506" s="13"/>
      <c r="O1506" s="13"/>
      <c r="P1506" s="13"/>
    </row>
    <row r="1507" spans="1:16" x14ac:dyDescent="0.25">
      <c r="A1507" s="13"/>
      <c r="B1507" s="13"/>
      <c r="C1507" s="13"/>
      <c r="D1507" s="15"/>
      <c r="E1507" s="15"/>
      <c r="F1507" s="15"/>
      <c r="G1507" s="15"/>
      <c r="H1507" s="15"/>
      <c r="I1507" s="13"/>
      <c r="J1507" s="13"/>
      <c r="K1507" s="16"/>
      <c r="L1507" s="17"/>
      <c r="M1507" s="13"/>
      <c r="N1507" s="13"/>
      <c r="O1507" s="13"/>
      <c r="P1507" s="13"/>
    </row>
    <row r="1508" spans="1:16" x14ac:dyDescent="0.25">
      <c r="A1508" s="13"/>
      <c r="B1508" s="13"/>
      <c r="C1508" s="13"/>
      <c r="D1508" s="15"/>
      <c r="E1508" s="15"/>
      <c r="F1508" s="15"/>
      <c r="G1508" s="15"/>
      <c r="H1508" s="15"/>
      <c r="I1508" s="13"/>
      <c r="J1508" s="13"/>
      <c r="K1508" s="16"/>
      <c r="L1508" s="17"/>
      <c r="M1508" s="13"/>
      <c r="N1508" s="13"/>
      <c r="O1508" s="13"/>
      <c r="P1508" s="13"/>
    </row>
    <row r="1509" spans="1:16" x14ac:dyDescent="0.25">
      <c r="A1509" s="13"/>
      <c r="B1509" s="13"/>
      <c r="C1509" s="13"/>
      <c r="D1509" s="15"/>
      <c r="E1509" s="15"/>
      <c r="F1509" s="15"/>
      <c r="G1509" s="15"/>
      <c r="H1509" s="15"/>
      <c r="I1509" s="13"/>
      <c r="J1509" s="13"/>
      <c r="K1509" s="16"/>
      <c r="L1509" s="17"/>
      <c r="M1509" s="13"/>
      <c r="N1509" s="13"/>
      <c r="O1509" s="13"/>
      <c r="P1509" s="13"/>
    </row>
    <row r="1510" spans="1:16" x14ac:dyDescent="0.25">
      <c r="A1510" s="13"/>
      <c r="B1510" s="13"/>
      <c r="C1510" s="13"/>
      <c r="D1510" s="15"/>
      <c r="E1510" s="15"/>
      <c r="F1510" s="15"/>
      <c r="G1510" s="15"/>
      <c r="H1510" s="15"/>
      <c r="I1510" s="13"/>
      <c r="J1510" s="13"/>
      <c r="K1510" s="16"/>
      <c r="L1510" s="17"/>
      <c r="M1510" s="13"/>
      <c r="N1510" s="13"/>
      <c r="O1510" s="13"/>
      <c r="P1510" s="13"/>
    </row>
    <row r="1511" spans="1:16" x14ac:dyDescent="0.25">
      <c r="A1511" s="13"/>
      <c r="B1511" s="13"/>
      <c r="C1511" s="13"/>
      <c r="D1511" s="15"/>
      <c r="E1511" s="15"/>
      <c r="F1511" s="15"/>
      <c r="G1511" s="15"/>
      <c r="H1511" s="15"/>
      <c r="I1511" s="13"/>
      <c r="J1511" s="13"/>
      <c r="K1511" s="16"/>
      <c r="L1511" s="17"/>
      <c r="M1511" s="13"/>
      <c r="N1511" s="13"/>
      <c r="O1511" s="13"/>
      <c r="P1511" s="13"/>
    </row>
    <row r="1512" spans="1:16" x14ac:dyDescent="0.25">
      <c r="A1512" s="13"/>
      <c r="B1512" s="13"/>
      <c r="C1512" s="13"/>
      <c r="D1512" s="15"/>
      <c r="E1512" s="15"/>
      <c r="F1512" s="15"/>
      <c r="G1512" s="15"/>
      <c r="H1512" s="15"/>
      <c r="I1512" s="13"/>
      <c r="J1512" s="13"/>
      <c r="K1512" s="16"/>
      <c r="L1512" s="17"/>
      <c r="M1512" s="13"/>
      <c r="N1512" s="13"/>
      <c r="O1512" s="13"/>
      <c r="P1512" s="13"/>
    </row>
    <row r="1513" spans="1:16" x14ac:dyDescent="0.25">
      <c r="A1513" s="13"/>
      <c r="B1513" s="13"/>
      <c r="C1513" s="13"/>
      <c r="D1513" s="15"/>
      <c r="E1513" s="15"/>
      <c r="F1513" s="15"/>
      <c r="G1513" s="15"/>
      <c r="H1513" s="15"/>
      <c r="I1513" s="13"/>
      <c r="J1513" s="13"/>
      <c r="K1513" s="16"/>
      <c r="L1513" s="17"/>
      <c r="M1513" s="13"/>
      <c r="N1513" s="13"/>
      <c r="O1513" s="13"/>
      <c r="P1513" s="13"/>
    </row>
    <row r="1514" spans="1:16" x14ac:dyDescent="0.25">
      <c r="A1514" s="13"/>
      <c r="B1514" s="13"/>
      <c r="C1514" s="13"/>
      <c r="D1514" s="15"/>
      <c r="E1514" s="15"/>
      <c r="F1514" s="15"/>
      <c r="G1514" s="15"/>
      <c r="H1514" s="15"/>
      <c r="I1514" s="13"/>
      <c r="J1514" s="13"/>
      <c r="K1514" s="16"/>
      <c r="L1514" s="17"/>
      <c r="M1514" s="13"/>
      <c r="N1514" s="13"/>
      <c r="O1514" s="13"/>
      <c r="P1514" s="13"/>
    </row>
    <row r="1515" spans="1:16" x14ac:dyDescent="0.25">
      <c r="A1515" s="13"/>
      <c r="B1515" s="13"/>
      <c r="C1515" s="13"/>
      <c r="D1515" s="15"/>
      <c r="E1515" s="15"/>
      <c r="F1515" s="15"/>
      <c r="G1515" s="15"/>
      <c r="H1515" s="15"/>
      <c r="I1515" s="13"/>
      <c r="J1515" s="13"/>
      <c r="K1515" s="16"/>
      <c r="L1515" s="17"/>
      <c r="M1515" s="13"/>
      <c r="N1515" s="13"/>
      <c r="O1515" s="13"/>
      <c r="P1515" s="13"/>
    </row>
    <row r="1516" spans="1:16" x14ac:dyDescent="0.25">
      <c r="A1516" s="13"/>
      <c r="B1516" s="13"/>
      <c r="C1516" s="13"/>
      <c r="D1516" s="15"/>
      <c r="E1516" s="15"/>
      <c r="F1516" s="15"/>
      <c r="G1516" s="15"/>
      <c r="H1516" s="15"/>
      <c r="I1516" s="13"/>
      <c r="J1516" s="13"/>
      <c r="K1516" s="16"/>
      <c r="L1516" s="17"/>
      <c r="M1516" s="13"/>
      <c r="N1516" s="13"/>
      <c r="O1516" s="13"/>
      <c r="P1516" s="13"/>
    </row>
    <row r="1517" spans="1:16" x14ac:dyDescent="0.25">
      <c r="A1517" s="13"/>
      <c r="B1517" s="13"/>
      <c r="C1517" s="13"/>
      <c r="D1517" s="15"/>
      <c r="E1517" s="15"/>
      <c r="F1517" s="15"/>
      <c r="G1517" s="15"/>
      <c r="H1517" s="15"/>
      <c r="I1517" s="13"/>
      <c r="J1517" s="13"/>
      <c r="K1517" s="16"/>
      <c r="L1517" s="17"/>
      <c r="M1517" s="13"/>
      <c r="N1517" s="13"/>
      <c r="O1517" s="13"/>
      <c r="P1517" s="13"/>
    </row>
    <row r="1518" spans="1:16" x14ac:dyDescent="0.25">
      <c r="A1518" s="13"/>
      <c r="B1518" s="13"/>
      <c r="C1518" s="13"/>
      <c r="D1518" s="15"/>
      <c r="E1518" s="15"/>
      <c r="F1518" s="15"/>
      <c r="G1518" s="15"/>
      <c r="H1518" s="15"/>
      <c r="I1518" s="13"/>
      <c r="J1518" s="13"/>
      <c r="K1518" s="16"/>
      <c r="L1518" s="17"/>
      <c r="M1518" s="13"/>
      <c r="N1518" s="13"/>
      <c r="O1518" s="13"/>
      <c r="P1518" s="13"/>
    </row>
    <row r="1519" spans="1:16" x14ac:dyDescent="0.25">
      <c r="A1519" s="13"/>
      <c r="B1519" s="13"/>
      <c r="C1519" s="13"/>
      <c r="D1519" s="15"/>
      <c r="E1519" s="15"/>
      <c r="F1519" s="15"/>
      <c r="G1519" s="15"/>
      <c r="H1519" s="15"/>
      <c r="I1519" s="13"/>
      <c r="J1519" s="13"/>
      <c r="K1519" s="16"/>
      <c r="L1519" s="17"/>
      <c r="M1519" s="13"/>
      <c r="N1519" s="13"/>
      <c r="O1519" s="13"/>
      <c r="P1519" s="13"/>
    </row>
    <row r="1520" spans="1:16" x14ac:dyDescent="0.25">
      <c r="A1520" s="13"/>
      <c r="B1520" s="13"/>
      <c r="C1520" s="13"/>
      <c r="D1520" s="15"/>
      <c r="E1520" s="15"/>
      <c r="F1520" s="15"/>
      <c r="G1520" s="15"/>
      <c r="H1520" s="15"/>
      <c r="I1520" s="13"/>
      <c r="J1520" s="13"/>
      <c r="K1520" s="16"/>
      <c r="L1520" s="17"/>
      <c r="M1520" s="13"/>
      <c r="N1520" s="13"/>
      <c r="O1520" s="13"/>
      <c r="P1520" s="13"/>
    </row>
    <row r="1521" spans="1:16" x14ac:dyDescent="0.25">
      <c r="A1521" s="13"/>
      <c r="B1521" s="13"/>
      <c r="C1521" s="13"/>
      <c r="D1521" s="15"/>
      <c r="E1521" s="15"/>
      <c r="F1521" s="15"/>
      <c r="G1521" s="15"/>
      <c r="H1521" s="15"/>
      <c r="I1521" s="13"/>
      <c r="J1521" s="13"/>
      <c r="K1521" s="16"/>
      <c r="L1521" s="17"/>
      <c r="M1521" s="13"/>
      <c r="N1521" s="13"/>
      <c r="O1521" s="13"/>
      <c r="P1521" s="13"/>
    </row>
    <row r="1522" spans="1:16" x14ac:dyDescent="0.25">
      <c r="A1522" s="13"/>
      <c r="B1522" s="13"/>
      <c r="C1522" s="13"/>
      <c r="D1522" s="15"/>
      <c r="E1522" s="15"/>
      <c r="F1522" s="15"/>
      <c r="G1522" s="15"/>
      <c r="H1522" s="15"/>
      <c r="I1522" s="13"/>
      <c r="J1522" s="13"/>
      <c r="K1522" s="16"/>
      <c r="L1522" s="17"/>
      <c r="M1522" s="13"/>
      <c r="N1522" s="13"/>
      <c r="O1522" s="13"/>
      <c r="P1522" s="13"/>
    </row>
    <row r="1523" spans="1:16" x14ac:dyDescent="0.25">
      <c r="A1523" s="13"/>
      <c r="B1523" s="13"/>
      <c r="C1523" s="13"/>
      <c r="D1523" s="15"/>
      <c r="E1523" s="15"/>
      <c r="F1523" s="15"/>
      <c r="G1523" s="15"/>
      <c r="H1523" s="15"/>
      <c r="I1523" s="13"/>
      <c r="J1523" s="13"/>
      <c r="K1523" s="16"/>
      <c r="L1523" s="17"/>
      <c r="M1523" s="13"/>
      <c r="N1523" s="13"/>
      <c r="O1523" s="13"/>
      <c r="P1523" s="13"/>
    </row>
    <row r="1524" spans="1:16" x14ac:dyDescent="0.25">
      <c r="A1524" s="13"/>
      <c r="B1524" s="13"/>
      <c r="C1524" s="13"/>
      <c r="D1524" s="15"/>
      <c r="E1524" s="15"/>
      <c r="F1524" s="15"/>
      <c r="G1524" s="15"/>
      <c r="H1524" s="15"/>
      <c r="I1524" s="13"/>
      <c r="J1524" s="13"/>
      <c r="K1524" s="16"/>
      <c r="L1524" s="17"/>
      <c r="M1524" s="13"/>
      <c r="N1524" s="13"/>
      <c r="O1524" s="13"/>
      <c r="P1524" s="13"/>
    </row>
    <row r="1525" spans="1:16" x14ac:dyDescent="0.25">
      <c r="A1525" s="13"/>
      <c r="B1525" s="13"/>
      <c r="C1525" s="13"/>
      <c r="D1525" s="15"/>
      <c r="E1525" s="15"/>
      <c r="F1525" s="15"/>
      <c r="G1525" s="15"/>
      <c r="H1525" s="15"/>
      <c r="I1525" s="13"/>
      <c r="J1525" s="13"/>
      <c r="K1525" s="16"/>
      <c r="L1525" s="17"/>
      <c r="M1525" s="13"/>
      <c r="N1525" s="13"/>
      <c r="O1525" s="13"/>
      <c r="P1525" s="13"/>
    </row>
    <row r="1526" spans="1:16" x14ac:dyDescent="0.25">
      <c r="A1526" s="13"/>
      <c r="B1526" s="13"/>
      <c r="C1526" s="13"/>
      <c r="D1526" s="15"/>
      <c r="E1526" s="15"/>
      <c r="F1526" s="15"/>
      <c r="G1526" s="15"/>
      <c r="H1526" s="15"/>
      <c r="I1526" s="13"/>
      <c r="J1526" s="13"/>
      <c r="K1526" s="16"/>
      <c r="L1526" s="17"/>
      <c r="M1526" s="13"/>
      <c r="N1526" s="13"/>
      <c r="O1526" s="13"/>
      <c r="P1526" s="13"/>
    </row>
    <row r="1527" spans="1:16" x14ac:dyDescent="0.25">
      <c r="A1527" s="13"/>
      <c r="B1527" s="13"/>
      <c r="C1527" s="13"/>
      <c r="D1527" s="15"/>
      <c r="E1527" s="15"/>
      <c r="F1527" s="15"/>
      <c r="G1527" s="15"/>
      <c r="H1527" s="15"/>
      <c r="I1527" s="13"/>
      <c r="J1527" s="13"/>
      <c r="K1527" s="16"/>
      <c r="L1527" s="17"/>
      <c r="M1527" s="13"/>
      <c r="N1527" s="13"/>
      <c r="O1527" s="13"/>
      <c r="P1527" s="13"/>
    </row>
    <row r="1528" spans="1:16" x14ac:dyDescent="0.25">
      <c r="A1528" s="13"/>
      <c r="B1528" s="13"/>
      <c r="C1528" s="13"/>
      <c r="D1528" s="15"/>
      <c r="E1528" s="15"/>
      <c r="F1528" s="15"/>
      <c r="G1528" s="15"/>
      <c r="H1528" s="15"/>
      <c r="I1528" s="13"/>
      <c r="J1528" s="13"/>
      <c r="K1528" s="16"/>
      <c r="L1528" s="17"/>
      <c r="M1528" s="13"/>
      <c r="N1528" s="13"/>
      <c r="O1528" s="13"/>
      <c r="P1528" s="13"/>
    </row>
    <row r="1529" spans="1:16" x14ac:dyDescent="0.25">
      <c r="A1529" s="13"/>
      <c r="B1529" s="13"/>
      <c r="C1529" s="13"/>
      <c r="D1529" s="15"/>
      <c r="E1529" s="15"/>
      <c r="F1529" s="15"/>
      <c r="G1529" s="15"/>
      <c r="H1529" s="15"/>
      <c r="I1529" s="13"/>
      <c r="J1529" s="13"/>
      <c r="K1529" s="16"/>
      <c r="L1529" s="17"/>
      <c r="M1529" s="13"/>
      <c r="N1529" s="13"/>
      <c r="O1529" s="13"/>
      <c r="P1529" s="13"/>
    </row>
    <row r="1530" spans="1:16" x14ac:dyDescent="0.25">
      <c r="A1530" s="13"/>
      <c r="B1530" s="13"/>
      <c r="C1530" s="13"/>
      <c r="D1530" s="15"/>
      <c r="E1530" s="15"/>
      <c r="F1530" s="15"/>
      <c r="G1530" s="15"/>
      <c r="H1530" s="15"/>
      <c r="I1530" s="13"/>
      <c r="J1530" s="13"/>
      <c r="K1530" s="16"/>
      <c r="L1530" s="17"/>
      <c r="M1530" s="13"/>
      <c r="N1530" s="13"/>
      <c r="O1530" s="13"/>
      <c r="P1530" s="13"/>
    </row>
    <row r="1531" spans="1:16" x14ac:dyDescent="0.25">
      <c r="A1531" s="13"/>
      <c r="B1531" s="13"/>
      <c r="C1531" s="13"/>
      <c r="D1531" s="15"/>
      <c r="E1531" s="15"/>
      <c r="F1531" s="15"/>
      <c r="G1531" s="15"/>
      <c r="H1531" s="15"/>
      <c r="I1531" s="13"/>
      <c r="J1531" s="13"/>
      <c r="K1531" s="16"/>
      <c r="L1531" s="17"/>
      <c r="M1531" s="13"/>
      <c r="N1531" s="13"/>
      <c r="O1531" s="13"/>
      <c r="P1531" s="13"/>
    </row>
    <row r="1532" spans="1:16" x14ac:dyDescent="0.25">
      <c r="A1532" s="13"/>
      <c r="B1532" s="13"/>
      <c r="C1532" s="13"/>
      <c r="D1532" s="15"/>
      <c r="E1532" s="15"/>
      <c r="F1532" s="15"/>
      <c r="G1532" s="15"/>
      <c r="H1532" s="15"/>
      <c r="I1532" s="13"/>
      <c r="J1532" s="13"/>
      <c r="K1532" s="16"/>
      <c r="L1532" s="17"/>
      <c r="M1532" s="13"/>
      <c r="N1532" s="13"/>
      <c r="O1532" s="13"/>
      <c r="P1532" s="13"/>
    </row>
    <row r="1533" spans="1:16" x14ac:dyDescent="0.25">
      <c r="A1533" s="13"/>
      <c r="B1533" s="13"/>
      <c r="C1533" s="13"/>
      <c r="D1533" s="15"/>
      <c r="E1533" s="15"/>
      <c r="F1533" s="15"/>
      <c r="G1533" s="15"/>
      <c r="H1533" s="15"/>
      <c r="I1533" s="13"/>
      <c r="J1533" s="13"/>
      <c r="K1533" s="16"/>
      <c r="L1533" s="17"/>
      <c r="M1533" s="13"/>
      <c r="N1533" s="13"/>
      <c r="O1533" s="13"/>
      <c r="P1533" s="13"/>
    </row>
    <row r="1534" spans="1:16" x14ac:dyDescent="0.25">
      <c r="A1534" s="13"/>
      <c r="B1534" s="13"/>
      <c r="C1534" s="13"/>
      <c r="D1534" s="15"/>
      <c r="E1534" s="15"/>
      <c r="F1534" s="15"/>
      <c r="G1534" s="15"/>
      <c r="H1534" s="15"/>
      <c r="I1534" s="13"/>
      <c r="J1534" s="13"/>
      <c r="K1534" s="16"/>
      <c r="L1534" s="17"/>
      <c r="M1534" s="13"/>
      <c r="N1534" s="13"/>
      <c r="O1534" s="13"/>
      <c r="P1534" s="13"/>
    </row>
    <row r="1535" spans="1:16" x14ac:dyDescent="0.25">
      <c r="A1535" s="13"/>
      <c r="B1535" s="13"/>
      <c r="C1535" s="13"/>
      <c r="D1535" s="15"/>
      <c r="E1535" s="15"/>
      <c r="F1535" s="15"/>
      <c r="G1535" s="15"/>
      <c r="H1535" s="15"/>
      <c r="I1535" s="13"/>
      <c r="J1535" s="13"/>
      <c r="K1535" s="16"/>
      <c r="L1535" s="17"/>
      <c r="M1535" s="13"/>
      <c r="N1535" s="13"/>
      <c r="O1535" s="13"/>
      <c r="P1535" s="13"/>
    </row>
    <row r="1536" spans="1:16" x14ac:dyDescent="0.25">
      <c r="A1536" s="13"/>
      <c r="B1536" s="13"/>
      <c r="C1536" s="13"/>
      <c r="D1536" s="15"/>
      <c r="E1536" s="15"/>
      <c r="F1536" s="15"/>
      <c r="G1536" s="15"/>
      <c r="H1536" s="15"/>
      <c r="I1536" s="13"/>
      <c r="J1536" s="13"/>
      <c r="K1536" s="16"/>
      <c r="L1536" s="17"/>
      <c r="M1536" s="13"/>
      <c r="N1536" s="13"/>
      <c r="O1536" s="13"/>
      <c r="P1536" s="13"/>
    </row>
    <row r="1537" spans="1:16" x14ac:dyDescent="0.25">
      <c r="A1537" s="13"/>
      <c r="B1537" s="13"/>
      <c r="C1537" s="13"/>
      <c r="D1537" s="15"/>
      <c r="E1537" s="15"/>
      <c r="F1537" s="15"/>
      <c r="G1537" s="15"/>
      <c r="H1537" s="15"/>
      <c r="I1537" s="13"/>
      <c r="J1537" s="13"/>
      <c r="K1537" s="16"/>
      <c r="L1537" s="17"/>
      <c r="M1537" s="13"/>
      <c r="N1537" s="13"/>
      <c r="O1537" s="13"/>
      <c r="P1537" s="13"/>
    </row>
    <row r="1538" spans="1:16" x14ac:dyDescent="0.25">
      <c r="A1538" s="13"/>
      <c r="B1538" s="13"/>
      <c r="C1538" s="13"/>
      <c r="D1538" s="15"/>
      <c r="E1538" s="15"/>
      <c r="F1538" s="15"/>
      <c r="G1538" s="15"/>
      <c r="H1538" s="15"/>
      <c r="I1538" s="13"/>
      <c r="J1538" s="13"/>
      <c r="K1538" s="16"/>
      <c r="L1538" s="17"/>
      <c r="M1538" s="13"/>
      <c r="N1538" s="13"/>
      <c r="O1538" s="13"/>
      <c r="P1538" s="13"/>
    </row>
    <row r="1539" spans="1:16" x14ac:dyDescent="0.25">
      <c r="A1539" s="13"/>
      <c r="B1539" s="13"/>
      <c r="C1539" s="13"/>
      <c r="D1539" s="15"/>
      <c r="E1539" s="15"/>
      <c r="F1539" s="15"/>
      <c r="G1539" s="15"/>
      <c r="H1539" s="15"/>
      <c r="I1539" s="13"/>
      <c r="J1539" s="13"/>
      <c r="K1539" s="16"/>
      <c r="L1539" s="17"/>
      <c r="M1539" s="13"/>
      <c r="N1539" s="13"/>
      <c r="O1539" s="13"/>
      <c r="P1539" s="13"/>
    </row>
    <row r="1540" spans="1:16" x14ac:dyDescent="0.25">
      <c r="A1540" s="13"/>
      <c r="B1540" s="13"/>
      <c r="C1540" s="13"/>
      <c r="D1540" s="15"/>
      <c r="E1540" s="15"/>
      <c r="F1540" s="15"/>
      <c r="G1540" s="15"/>
      <c r="H1540" s="15"/>
      <c r="I1540" s="13"/>
      <c r="J1540" s="13"/>
      <c r="K1540" s="16"/>
      <c r="L1540" s="17"/>
      <c r="M1540" s="13"/>
      <c r="N1540" s="13"/>
      <c r="O1540" s="13"/>
      <c r="P1540" s="13"/>
    </row>
    <row r="1541" spans="1:16" x14ac:dyDescent="0.25">
      <c r="A1541" s="13"/>
      <c r="B1541" s="13"/>
      <c r="C1541" s="13"/>
      <c r="D1541" s="15"/>
      <c r="E1541" s="15"/>
      <c r="F1541" s="15"/>
      <c r="G1541" s="15"/>
      <c r="H1541" s="15"/>
      <c r="I1541" s="13"/>
      <c r="J1541" s="13"/>
      <c r="K1541" s="16"/>
      <c r="L1541" s="17"/>
      <c r="M1541" s="13"/>
      <c r="N1541" s="13"/>
      <c r="O1541" s="13"/>
      <c r="P1541" s="13"/>
    </row>
    <row r="1542" spans="1:16" x14ac:dyDescent="0.25">
      <c r="A1542" s="13"/>
      <c r="B1542" s="13"/>
      <c r="C1542" s="13"/>
      <c r="D1542" s="15"/>
      <c r="E1542" s="15"/>
      <c r="F1542" s="15"/>
      <c r="G1542" s="15"/>
      <c r="H1542" s="15"/>
      <c r="I1542" s="13"/>
      <c r="J1542" s="13"/>
      <c r="K1542" s="16"/>
      <c r="L1542" s="17"/>
      <c r="M1542" s="13"/>
      <c r="N1542" s="13"/>
      <c r="O1542" s="13"/>
      <c r="P1542" s="13"/>
    </row>
    <row r="1543" spans="1:16" x14ac:dyDescent="0.25">
      <c r="A1543" s="13"/>
      <c r="B1543" s="13"/>
      <c r="C1543" s="13"/>
      <c r="D1543" s="15"/>
      <c r="E1543" s="15"/>
      <c r="F1543" s="15"/>
      <c r="G1543" s="15"/>
      <c r="H1543" s="15"/>
      <c r="I1543" s="13"/>
      <c r="J1543" s="13"/>
      <c r="K1543" s="16"/>
      <c r="L1543" s="17"/>
      <c r="M1543" s="13"/>
      <c r="N1543" s="13"/>
      <c r="O1543" s="13"/>
      <c r="P1543" s="13"/>
    </row>
    <row r="1544" spans="1:16" x14ac:dyDescent="0.25">
      <c r="A1544" s="13"/>
      <c r="B1544" s="13"/>
      <c r="C1544" s="13"/>
      <c r="D1544" s="15"/>
      <c r="E1544" s="15"/>
      <c r="F1544" s="15"/>
      <c r="G1544" s="15"/>
      <c r="H1544" s="15"/>
      <c r="I1544" s="13"/>
      <c r="J1544" s="13"/>
      <c r="K1544" s="16"/>
      <c r="L1544" s="17"/>
      <c r="M1544" s="13"/>
      <c r="N1544" s="13"/>
      <c r="O1544" s="13"/>
      <c r="P1544" s="13"/>
    </row>
    <row r="1545" spans="1:16" x14ac:dyDescent="0.25">
      <c r="A1545" s="13"/>
      <c r="B1545" s="13"/>
      <c r="C1545" s="13"/>
      <c r="D1545" s="15"/>
      <c r="E1545" s="15"/>
      <c r="F1545" s="15"/>
      <c r="G1545" s="15"/>
      <c r="H1545" s="15"/>
      <c r="I1545" s="13"/>
      <c r="J1545" s="13"/>
      <c r="K1545" s="16"/>
      <c r="L1545" s="17"/>
      <c r="M1545" s="13"/>
      <c r="N1545" s="13"/>
      <c r="O1545" s="13"/>
      <c r="P1545" s="13"/>
    </row>
    <row r="1546" spans="1:16" x14ac:dyDescent="0.25">
      <c r="A1546" s="13"/>
      <c r="B1546" s="13"/>
      <c r="C1546" s="13"/>
      <c r="D1546" s="15"/>
      <c r="E1546" s="15"/>
      <c r="F1546" s="15"/>
      <c r="G1546" s="15"/>
      <c r="H1546" s="15"/>
      <c r="I1546" s="13"/>
      <c r="J1546" s="13"/>
      <c r="K1546" s="16"/>
      <c r="L1546" s="17"/>
      <c r="M1546" s="13"/>
      <c r="N1546" s="13"/>
      <c r="O1546" s="13"/>
      <c r="P1546" s="13"/>
    </row>
    <row r="1547" spans="1:16" x14ac:dyDescent="0.25">
      <c r="A1547" s="13"/>
      <c r="B1547" s="13"/>
      <c r="C1547" s="13"/>
      <c r="D1547" s="15"/>
      <c r="E1547" s="15"/>
      <c r="F1547" s="15"/>
      <c r="G1547" s="15"/>
      <c r="H1547" s="15"/>
      <c r="I1547" s="13"/>
      <c r="J1547" s="13"/>
      <c r="K1547" s="16"/>
      <c r="L1547" s="17"/>
      <c r="M1547" s="13"/>
      <c r="N1547" s="13"/>
      <c r="O1547" s="13"/>
      <c r="P1547" s="13"/>
    </row>
    <row r="1548" spans="1:16" x14ac:dyDescent="0.25">
      <c r="A1548" s="13"/>
      <c r="B1548" s="13"/>
      <c r="C1548" s="13"/>
      <c r="D1548" s="15"/>
      <c r="E1548" s="15"/>
      <c r="F1548" s="15"/>
      <c r="G1548" s="15"/>
      <c r="H1548" s="15"/>
      <c r="I1548" s="13"/>
      <c r="J1548" s="13"/>
      <c r="K1548" s="16"/>
      <c r="L1548" s="17"/>
      <c r="M1548" s="13"/>
      <c r="N1548" s="13"/>
      <c r="O1548" s="13"/>
      <c r="P1548" s="13"/>
    </row>
    <row r="1549" spans="1:16" x14ac:dyDescent="0.25">
      <c r="A1549" s="13"/>
      <c r="B1549" s="13"/>
      <c r="C1549" s="13"/>
      <c r="D1549" s="15"/>
      <c r="E1549" s="15"/>
      <c r="F1549" s="15"/>
      <c r="G1549" s="15"/>
      <c r="H1549" s="15"/>
      <c r="I1549" s="13"/>
      <c r="J1549" s="13"/>
      <c r="K1549" s="16"/>
      <c r="L1549" s="17"/>
      <c r="M1549" s="13"/>
      <c r="N1549" s="13"/>
      <c r="O1549" s="13"/>
      <c r="P1549" s="13"/>
    </row>
    <row r="1550" spans="1:16" x14ac:dyDescent="0.25">
      <c r="A1550" s="13"/>
      <c r="B1550" s="13"/>
      <c r="C1550" s="13"/>
      <c r="D1550" s="15"/>
      <c r="E1550" s="15"/>
      <c r="F1550" s="15"/>
      <c r="G1550" s="15"/>
      <c r="H1550" s="15"/>
      <c r="I1550" s="13"/>
      <c r="J1550" s="13"/>
      <c r="K1550" s="16"/>
      <c r="L1550" s="17"/>
      <c r="M1550" s="13"/>
      <c r="N1550" s="13"/>
      <c r="O1550" s="13"/>
      <c r="P1550" s="13"/>
    </row>
    <row r="1551" spans="1:16" x14ac:dyDescent="0.25">
      <c r="A1551" s="13"/>
      <c r="B1551" s="13"/>
      <c r="C1551" s="13"/>
      <c r="D1551" s="15"/>
      <c r="E1551" s="15"/>
      <c r="F1551" s="15"/>
      <c r="G1551" s="15"/>
      <c r="H1551" s="15"/>
      <c r="I1551" s="13"/>
      <c r="J1551" s="13"/>
      <c r="K1551" s="16"/>
      <c r="L1551" s="17"/>
      <c r="M1551" s="13"/>
      <c r="N1551" s="13"/>
      <c r="O1551" s="13"/>
      <c r="P1551" s="13"/>
    </row>
    <row r="1552" spans="1:16" x14ac:dyDescent="0.25">
      <c r="A1552" s="13"/>
      <c r="B1552" s="13"/>
      <c r="C1552" s="13"/>
      <c r="D1552" s="15"/>
      <c r="E1552" s="15"/>
      <c r="F1552" s="15"/>
      <c r="G1552" s="15"/>
      <c r="H1552" s="15"/>
      <c r="I1552" s="13"/>
      <c r="J1552" s="13"/>
      <c r="K1552" s="16"/>
      <c r="L1552" s="17"/>
      <c r="M1552" s="13"/>
      <c r="N1552" s="13"/>
      <c r="O1552" s="13"/>
      <c r="P1552" s="13"/>
    </row>
    <row r="1553" spans="1:16" x14ac:dyDescent="0.25">
      <c r="A1553" s="13"/>
      <c r="B1553" s="13"/>
      <c r="C1553" s="13"/>
      <c r="D1553" s="15"/>
      <c r="E1553" s="15"/>
      <c r="F1553" s="15"/>
      <c r="G1553" s="15"/>
      <c r="H1553" s="15"/>
      <c r="I1553" s="13"/>
      <c r="J1553" s="13"/>
      <c r="K1553" s="16"/>
      <c r="L1553" s="17"/>
      <c r="M1553" s="13"/>
      <c r="N1553" s="13"/>
      <c r="O1553" s="13"/>
      <c r="P1553" s="13"/>
    </row>
    <row r="1554" spans="1:16" x14ac:dyDescent="0.25">
      <c r="A1554" s="13"/>
      <c r="B1554" s="13"/>
      <c r="C1554" s="13"/>
      <c r="D1554" s="15"/>
      <c r="E1554" s="15"/>
      <c r="F1554" s="15"/>
      <c r="G1554" s="15"/>
      <c r="H1554" s="15"/>
      <c r="I1554" s="13"/>
      <c r="J1554" s="13"/>
      <c r="K1554" s="16"/>
      <c r="L1554" s="17"/>
      <c r="M1554" s="13"/>
      <c r="N1554" s="13"/>
      <c r="O1554" s="13"/>
      <c r="P1554" s="13"/>
    </row>
    <row r="1555" spans="1:16" x14ac:dyDescent="0.25">
      <c r="A1555" s="13"/>
      <c r="B1555" s="13"/>
      <c r="C1555" s="13"/>
      <c r="D1555" s="15"/>
      <c r="E1555" s="15"/>
      <c r="F1555" s="15"/>
      <c r="G1555" s="15"/>
      <c r="H1555" s="15"/>
      <c r="I1555" s="13"/>
      <c r="J1555" s="13"/>
      <c r="K1555" s="16"/>
      <c r="L1555" s="17"/>
      <c r="M1555" s="13"/>
      <c r="N1555" s="13"/>
      <c r="O1555" s="13"/>
      <c r="P1555" s="13"/>
    </row>
    <row r="1556" spans="1:16" x14ac:dyDescent="0.25">
      <c r="A1556" s="13"/>
      <c r="B1556" s="13"/>
      <c r="C1556" s="13"/>
      <c r="D1556" s="15"/>
      <c r="E1556" s="15"/>
      <c r="F1556" s="15"/>
      <c r="G1556" s="15"/>
      <c r="H1556" s="15"/>
      <c r="I1556" s="13"/>
      <c r="J1556" s="13"/>
      <c r="K1556" s="16"/>
      <c r="L1556" s="17"/>
      <c r="M1556" s="13"/>
      <c r="N1556" s="13"/>
      <c r="O1556" s="13"/>
      <c r="P1556" s="13"/>
    </row>
    <row r="1557" spans="1:16" x14ac:dyDescent="0.25">
      <c r="A1557" s="13"/>
      <c r="B1557" s="13"/>
      <c r="C1557" s="13"/>
      <c r="D1557" s="15"/>
      <c r="E1557" s="15"/>
      <c r="F1557" s="15"/>
      <c r="G1557" s="15"/>
      <c r="H1557" s="15"/>
      <c r="I1557" s="13"/>
      <c r="J1557" s="13"/>
      <c r="K1557" s="16"/>
      <c r="L1557" s="17"/>
      <c r="M1557" s="13"/>
      <c r="N1557" s="13"/>
      <c r="O1557" s="13"/>
      <c r="P1557" s="13"/>
    </row>
    <row r="1558" spans="1:16" x14ac:dyDescent="0.25">
      <c r="A1558" s="13"/>
      <c r="B1558" s="13"/>
      <c r="C1558" s="13"/>
      <c r="D1558" s="15"/>
      <c r="E1558" s="15"/>
      <c r="F1558" s="15"/>
      <c r="G1558" s="15"/>
      <c r="H1558" s="15"/>
      <c r="I1558" s="13"/>
      <c r="J1558" s="13"/>
      <c r="K1558" s="16"/>
      <c r="L1558" s="17"/>
      <c r="M1558" s="13"/>
      <c r="N1558" s="13"/>
      <c r="O1558" s="13"/>
      <c r="P1558" s="13"/>
    </row>
    <row r="1559" spans="1:16" x14ac:dyDescent="0.25">
      <c r="A1559" s="13"/>
      <c r="B1559" s="13"/>
      <c r="C1559" s="13"/>
      <c r="D1559" s="15"/>
      <c r="E1559" s="15"/>
      <c r="F1559" s="15"/>
      <c r="G1559" s="15"/>
      <c r="H1559" s="15"/>
      <c r="I1559" s="13"/>
      <c r="J1559" s="13"/>
      <c r="K1559" s="16"/>
      <c r="L1559" s="17"/>
      <c r="M1559" s="13"/>
      <c r="N1559" s="13"/>
      <c r="O1559" s="13"/>
      <c r="P1559" s="13"/>
    </row>
    <row r="1560" spans="1:16" x14ac:dyDescent="0.25">
      <c r="A1560" s="13"/>
      <c r="B1560" s="13"/>
      <c r="C1560" s="13"/>
      <c r="D1560" s="15"/>
      <c r="E1560" s="15"/>
      <c r="F1560" s="15"/>
      <c r="G1560" s="15"/>
      <c r="H1560" s="15"/>
      <c r="I1560" s="13"/>
      <c r="J1560" s="13"/>
      <c r="K1560" s="16"/>
      <c r="L1560" s="17"/>
      <c r="M1560" s="13"/>
      <c r="N1560" s="13"/>
      <c r="O1560" s="13"/>
      <c r="P1560" s="13"/>
    </row>
    <row r="1561" spans="1:16" x14ac:dyDescent="0.25">
      <c r="A1561" s="13"/>
      <c r="B1561" s="13"/>
      <c r="C1561" s="13"/>
      <c r="D1561" s="15"/>
      <c r="E1561" s="15"/>
      <c r="F1561" s="15"/>
      <c r="G1561" s="15"/>
      <c r="H1561" s="15"/>
      <c r="I1561" s="13"/>
      <c r="J1561" s="13"/>
      <c r="K1561" s="16"/>
      <c r="L1561" s="17"/>
      <c r="M1561" s="13"/>
      <c r="N1561" s="13"/>
      <c r="O1561" s="13"/>
      <c r="P1561" s="13"/>
    </row>
    <row r="1562" spans="1:16" x14ac:dyDescent="0.25">
      <c r="A1562" s="13"/>
      <c r="B1562" s="13"/>
      <c r="C1562" s="13"/>
      <c r="D1562" s="15"/>
      <c r="E1562" s="15"/>
      <c r="F1562" s="15"/>
      <c r="G1562" s="15"/>
      <c r="H1562" s="15"/>
      <c r="I1562" s="13"/>
      <c r="J1562" s="13"/>
      <c r="K1562" s="16"/>
      <c r="L1562" s="17"/>
      <c r="M1562" s="13"/>
      <c r="N1562" s="13"/>
      <c r="O1562" s="13"/>
      <c r="P1562" s="13"/>
    </row>
    <row r="1563" spans="1:16" x14ac:dyDescent="0.25">
      <c r="A1563" s="13"/>
      <c r="B1563" s="13"/>
      <c r="C1563" s="13"/>
      <c r="D1563" s="15"/>
      <c r="E1563" s="15"/>
      <c r="F1563" s="15"/>
      <c r="G1563" s="15"/>
      <c r="H1563" s="15"/>
      <c r="I1563" s="13"/>
      <c r="J1563" s="13"/>
      <c r="K1563" s="16"/>
      <c r="L1563" s="17"/>
      <c r="M1563" s="13"/>
      <c r="N1563" s="13"/>
      <c r="O1563" s="13"/>
      <c r="P1563" s="13"/>
    </row>
    <row r="1564" spans="1:16" x14ac:dyDescent="0.25">
      <c r="A1564" s="13"/>
      <c r="B1564" s="13"/>
      <c r="C1564" s="13"/>
      <c r="D1564" s="15"/>
      <c r="E1564" s="15"/>
      <c r="F1564" s="15"/>
      <c r="G1564" s="15"/>
      <c r="H1564" s="15"/>
      <c r="I1564" s="13"/>
      <c r="J1564" s="13"/>
      <c r="K1564" s="16"/>
      <c r="L1564" s="17"/>
      <c r="M1564" s="13"/>
      <c r="N1564" s="13"/>
      <c r="O1564" s="13"/>
      <c r="P1564" s="13"/>
    </row>
    <row r="1565" spans="1:16" x14ac:dyDescent="0.25">
      <c r="A1565" s="13"/>
      <c r="B1565" s="13"/>
      <c r="C1565" s="13"/>
      <c r="D1565" s="15"/>
      <c r="E1565" s="15"/>
      <c r="F1565" s="15"/>
      <c r="G1565" s="15"/>
      <c r="H1565" s="15"/>
      <c r="I1565" s="13"/>
      <c r="J1565" s="13"/>
      <c r="K1565" s="16"/>
      <c r="L1565" s="17"/>
      <c r="M1565" s="13"/>
      <c r="N1565" s="13"/>
      <c r="O1565" s="13"/>
      <c r="P1565" s="13"/>
    </row>
    <row r="1566" spans="1:16" x14ac:dyDescent="0.25">
      <c r="A1566" s="13"/>
      <c r="B1566" s="13"/>
      <c r="C1566" s="13"/>
      <c r="D1566" s="15"/>
      <c r="E1566" s="15"/>
      <c r="F1566" s="15"/>
      <c r="G1566" s="15"/>
      <c r="H1566" s="15"/>
      <c r="I1566" s="13"/>
      <c r="J1566" s="13"/>
      <c r="K1566" s="16"/>
      <c r="L1566" s="17"/>
      <c r="M1566" s="13"/>
      <c r="N1566" s="13"/>
      <c r="O1566" s="13"/>
      <c r="P1566" s="13"/>
    </row>
    <row r="1567" spans="1:16" x14ac:dyDescent="0.25">
      <c r="A1567" s="13"/>
      <c r="B1567" s="13"/>
      <c r="C1567" s="13"/>
      <c r="D1567" s="15"/>
      <c r="E1567" s="15"/>
      <c r="F1567" s="15"/>
      <c r="G1567" s="15"/>
      <c r="H1567" s="15"/>
      <c r="I1567" s="13"/>
      <c r="J1567" s="13"/>
      <c r="K1567" s="16"/>
      <c r="L1567" s="17"/>
      <c r="M1567" s="13"/>
      <c r="N1567" s="13"/>
      <c r="O1567" s="13"/>
      <c r="P1567" s="13"/>
    </row>
    <row r="1568" spans="1:16" x14ac:dyDescent="0.25">
      <c r="A1568" s="13"/>
      <c r="B1568" s="13"/>
      <c r="C1568" s="13"/>
      <c r="D1568" s="15"/>
      <c r="E1568" s="15"/>
      <c r="F1568" s="15"/>
      <c r="G1568" s="15"/>
      <c r="H1568" s="15"/>
      <c r="I1568" s="13"/>
      <c r="J1568" s="13"/>
      <c r="K1568" s="16"/>
      <c r="L1568" s="17"/>
      <c r="M1568" s="13"/>
      <c r="N1568" s="13"/>
      <c r="O1568" s="13"/>
      <c r="P1568" s="13"/>
    </row>
    <row r="1569" spans="1:16" x14ac:dyDescent="0.25">
      <c r="A1569" s="13"/>
      <c r="B1569" s="13"/>
      <c r="C1569" s="13"/>
      <c r="D1569" s="15"/>
      <c r="E1569" s="15"/>
      <c r="F1569" s="15"/>
      <c r="G1569" s="15"/>
      <c r="H1569" s="15"/>
      <c r="I1569" s="13"/>
      <c r="J1569" s="13"/>
      <c r="K1569" s="16"/>
      <c r="L1569" s="17"/>
      <c r="M1569" s="13"/>
      <c r="N1569" s="13"/>
      <c r="O1569" s="13"/>
      <c r="P1569" s="13"/>
    </row>
    <row r="1570" spans="1:16" x14ac:dyDescent="0.25">
      <c r="A1570" s="13"/>
      <c r="B1570" s="13"/>
      <c r="C1570" s="13"/>
      <c r="D1570" s="15"/>
      <c r="E1570" s="15"/>
      <c r="F1570" s="15"/>
      <c r="G1570" s="15"/>
      <c r="H1570" s="15"/>
      <c r="I1570" s="13"/>
      <c r="J1570" s="13"/>
      <c r="K1570" s="16"/>
      <c r="L1570" s="17"/>
      <c r="M1570" s="13"/>
      <c r="N1570" s="13"/>
      <c r="O1570" s="13"/>
      <c r="P1570" s="13"/>
    </row>
    <row r="1571" spans="1:16" x14ac:dyDescent="0.25">
      <c r="A1571" s="13"/>
      <c r="B1571" s="13"/>
      <c r="C1571" s="13"/>
      <c r="D1571" s="15"/>
      <c r="E1571" s="15"/>
      <c r="F1571" s="15"/>
      <c r="G1571" s="15"/>
      <c r="H1571" s="15"/>
      <c r="I1571" s="13"/>
      <c r="J1571" s="13"/>
      <c r="K1571" s="16"/>
      <c r="L1571" s="17"/>
      <c r="M1571" s="13"/>
      <c r="N1571" s="13"/>
      <c r="O1571" s="13"/>
      <c r="P1571" s="13"/>
    </row>
    <row r="1572" spans="1:16" x14ac:dyDescent="0.25">
      <c r="A1572" s="13"/>
      <c r="B1572" s="13"/>
      <c r="C1572" s="13"/>
      <c r="D1572" s="15"/>
      <c r="E1572" s="15"/>
      <c r="F1572" s="15"/>
      <c r="G1572" s="15"/>
      <c r="H1572" s="15"/>
      <c r="I1572" s="13"/>
      <c r="J1572" s="13"/>
      <c r="K1572" s="16"/>
      <c r="L1572" s="17"/>
      <c r="M1572" s="13"/>
      <c r="N1572" s="13"/>
      <c r="O1572" s="13"/>
      <c r="P1572" s="13"/>
    </row>
    <row r="1573" spans="1:16" x14ac:dyDescent="0.25">
      <c r="A1573" s="13"/>
      <c r="B1573" s="13"/>
      <c r="C1573" s="13"/>
      <c r="D1573" s="15"/>
      <c r="E1573" s="15"/>
      <c r="F1573" s="15"/>
      <c r="G1573" s="15"/>
      <c r="H1573" s="15"/>
      <c r="I1573" s="13"/>
      <c r="J1573" s="13"/>
      <c r="K1573" s="16"/>
      <c r="L1573" s="17"/>
      <c r="M1573" s="13"/>
      <c r="N1573" s="13"/>
      <c r="O1573" s="13"/>
      <c r="P1573" s="13"/>
    </row>
    <row r="1574" spans="1:16" x14ac:dyDescent="0.25">
      <c r="A1574" s="13"/>
      <c r="B1574" s="13"/>
      <c r="C1574" s="13"/>
      <c r="D1574" s="15"/>
      <c r="E1574" s="15"/>
      <c r="F1574" s="15"/>
      <c r="G1574" s="15"/>
      <c r="H1574" s="15"/>
      <c r="I1574" s="13"/>
      <c r="J1574" s="13"/>
      <c r="K1574" s="16"/>
      <c r="L1574" s="17"/>
      <c r="M1574" s="13"/>
      <c r="N1574" s="13"/>
      <c r="O1574" s="13"/>
      <c r="P1574" s="13"/>
    </row>
    <row r="1575" spans="1:16" x14ac:dyDescent="0.25">
      <c r="A1575" s="13"/>
      <c r="B1575" s="13"/>
      <c r="C1575" s="13"/>
      <c r="D1575" s="15"/>
      <c r="E1575" s="15"/>
      <c r="F1575" s="15"/>
      <c r="G1575" s="15"/>
      <c r="H1575" s="15"/>
      <c r="I1575" s="13"/>
      <c r="J1575" s="13"/>
      <c r="K1575" s="16"/>
      <c r="L1575" s="17"/>
      <c r="M1575" s="13"/>
      <c r="N1575" s="13"/>
      <c r="O1575" s="13"/>
      <c r="P1575" s="13"/>
    </row>
    <row r="1576" spans="1:16" x14ac:dyDescent="0.25">
      <c r="A1576" s="13"/>
      <c r="B1576" s="13"/>
      <c r="C1576" s="13"/>
      <c r="D1576" s="15"/>
      <c r="E1576" s="15"/>
      <c r="F1576" s="15"/>
      <c r="G1576" s="15"/>
      <c r="H1576" s="15"/>
      <c r="I1576" s="13"/>
      <c r="J1576" s="13"/>
      <c r="K1576" s="16"/>
      <c r="L1576" s="17"/>
      <c r="M1576" s="13"/>
      <c r="N1576" s="13"/>
      <c r="O1576" s="13"/>
      <c r="P1576" s="13"/>
    </row>
    <row r="1577" spans="1:16" x14ac:dyDescent="0.25">
      <c r="A1577" s="13"/>
      <c r="B1577" s="13"/>
      <c r="C1577" s="13"/>
      <c r="D1577" s="15"/>
      <c r="E1577" s="15"/>
      <c r="F1577" s="15"/>
      <c r="G1577" s="15"/>
      <c r="H1577" s="15"/>
      <c r="I1577" s="13"/>
      <c r="J1577" s="13"/>
      <c r="K1577" s="16"/>
      <c r="L1577" s="17"/>
      <c r="M1577" s="13"/>
      <c r="N1577" s="13"/>
      <c r="O1577" s="13"/>
      <c r="P1577" s="13"/>
    </row>
    <row r="1578" spans="1:16" x14ac:dyDescent="0.25">
      <c r="A1578" s="13"/>
      <c r="B1578" s="13"/>
      <c r="C1578" s="13"/>
      <c r="D1578" s="15"/>
      <c r="E1578" s="15"/>
      <c r="F1578" s="15"/>
      <c r="G1578" s="15"/>
      <c r="H1578" s="15"/>
      <c r="I1578" s="13"/>
      <c r="J1578" s="13"/>
      <c r="K1578" s="16"/>
      <c r="L1578" s="17"/>
      <c r="M1578" s="13"/>
      <c r="N1578" s="13"/>
      <c r="O1578" s="13"/>
      <c r="P1578" s="13"/>
    </row>
    <row r="1579" spans="1:16" x14ac:dyDescent="0.25">
      <c r="A1579" s="13"/>
      <c r="B1579" s="13"/>
      <c r="C1579" s="13"/>
      <c r="D1579" s="15"/>
      <c r="E1579" s="15"/>
      <c r="F1579" s="15"/>
      <c r="G1579" s="15"/>
      <c r="H1579" s="15"/>
      <c r="I1579" s="13"/>
      <c r="J1579" s="13"/>
      <c r="K1579" s="16"/>
      <c r="L1579" s="17"/>
      <c r="M1579" s="13"/>
      <c r="N1579" s="13"/>
      <c r="O1579" s="13"/>
      <c r="P1579" s="13"/>
    </row>
    <row r="1580" spans="1:16" x14ac:dyDescent="0.25">
      <c r="A1580" s="13"/>
      <c r="B1580" s="13"/>
      <c r="C1580" s="13"/>
      <c r="D1580" s="15"/>
      <c r="E1580" s="15"/>
      <c r="F1580" s="15"/>
      <c r="G1580" s="15"/>
      <c r="H1580" s="15"/>
      <c r="I1580" s="13"/>
      <c r="J1580" s="13"/>
      <c r="K1580" s="16"/>
      <c r="L1580" s="17"/>
      <c r="M1580" s="13"/>
      <c r="N1580" s="13"/>
      <c r="O1580" s="13"/>
      <c r="P1580" s="13"/>
    </row>
    <row r="1581" spans="1:16" x14ac:dyDescent="0.25">
      <c r="A1581" s="13"/>
      <c r="B1581" s="13"/>
      <c r="C1581" s="13"/>
      <c r="D1581" s="15"/>
      <c r="E1581" s="15"/>
      <c r="F1581" s="15"/>
      <c r="G1581" s="15"/>
      <c r="H1581" s="15"/>
      <c r="I1581" s="13"/>
      <c r="J1581" s="13"/>
      <c r="K1581" s="16"/>
      <c r="L1581" s="17"/>
      <c r="M1581" s="13"/>
      <c r="N1581" s="13"/>
      <c r="O1581" s="13"/>
      <c r="P1581" s="13"/>
    </row>
    <row r="1582" spans="1:16" x14ac:dyDescent="0.25">
      <c r="A1582" s="13"/>
      <c r="B1582" s="13"/>
      <c r="C1582" s="13"/>
      <c r="D1582" s="15"/>
      <c r="E1582" s="15"/>
      <c r="F1582" s="15"/>
      <c r="G1582" s="15"/>
      <c r="H1582" s="15"/>
      <c r="I1582" s="13"/>
      <c r="J1582" s="13"/>
      <c r="K1582" s="16"/>
      <c r="L1582" s="17"/>
      <c r="M1582" s="13"/>
      <c r="N1582" s="13"/>
      <c r="O1582" s="13"/>
      <c r="P1582" s="13"/>
    </row>
    <row r="1583" spans="1:16" x14ac:dyDescent="0.25">
      <c r="A1583" s="13"/>
      <c r="B1583" s="13"/>
      <c r="C1583" s="13"/>
      <c r="D1583" s="15"/>
      <c r="E1583" s="15"/>
      <c r="F1583" s="15"/>
      <c r="G1583" s="15"/>
      <c r="H1583" s="15"/>
      <c r="I1583" s="13"/>
      <c r="J1583" s="13"/>
      <c r="K1583" s="16"/>
      <c r="L1583" s="17"/>
      <c r="M1583" s="13"/>
      <c r="N1583" s="13"/>
      <c r="O1583" s="13"/>
      <c r="P1583" s="13"/>
    </row>
    <row r="1584" spans="1:16" x14ac:dyDescent="0.25">
      <c r="A1584" s="13"/>
      <c r="B1584" s="13"/>
      <c r="C1584" s="13"/>
      <c r="D1584" s="15"/>
      <c r="E1584" s="15"/>
      <c r="F1584" s="15"/>
      <c r="G1584" s="15"/>
      <c r="H1584" s="15"/>
      <c r="I1584" s="13"/>
      <c r="J1584" s="13"/>
      <c r="K1584" s="16"/>
      <c r="L1584" s="17"/>
      <c r="M1584" s="13"/>
      <c r="N1584" s="13"/>
      <c r="O1584" s="13"/>
      <c r="P1584" s="13"/>
    </row>
    <row r="1585" spans="1:16" x14ac:dyDescent="0.25">
      <c r="A1585" s="13"/>
      <c r="B1585" s="13"/>
      <c r="C1585" s="13"/>
      <c r="D1585" s="15"/>
      <c r="E1585" s="15"/>
      <c r="F1585" s="15"/>
      <c r="G1585" s="15"/>
      <c r="H1585" s="15"/>
      <c r="I1585" s="13"/>
      <c r="J1585" s="13"/>
      <c r="K1585" s="16"/>
      <c r="L1585" s="17"/>
      <c r="M1585" s="13"/>
      <c r="N1585" s="13"/>
      <c r="O1585" s="13"/>
      <c r="P1585" s="13"/>
    </row>
    <row r="1586" spans="1:16" x14ac:dyDescent="0.25">
      <c r="A1586" s="13"/>
      <c r="B1586" s="13"/>
      <c r="C1586" s="13"/>
      <c r="D1586" s="15"/>
      <c r="E1586" s="15"/>
      <c r="F1586" s="15"/>
      <c r="G1586" s="15"/>
      <c r="H1586" s="15"/>
      <c r="I1586" s="13"/>
      <c r="J1586" s="13"/>
      <c r="K1586" s="16"/>
      <c r="L1586" s="17"/>
      <c r="M1586" s="13"/>
      <c r="N1586" s="13"/>
      <c r="O1586" s="13"/>
      <c r="P1586" s="13"/>
    </row>
    <row r="1587" spans="1:16" x14ac:dyDescent="0.25">
      <c r="A1587" s="13"/>
      <c r="B1587" s="13"/>
      <c r="C1587" s="13"/>
      <c r="D1587" s="15"/>
      <c r="E1587" s="15"/>
      <c r="F1587" s="15"/>
      <c r="G1587" s="15"/>
      <c r="H1587" s="15"/>
      <c r="I1587" s="13"/>
      <c r="J1587" s="13"/>
      <c r="K1587" s="16"/>
      <c r="L1587" s="17"/>
      <c r="M1587" s="13"/>
      <c r="N1587" s="13"/>
      <c r="O1587" s="13"/>
      <c r="P1587" s="13"/>
    </row>
    <row r="1588" spans="1:16" x14ac:dyDescent="0.25">
      <c r="A1588" s="13"/>
      <c r="B1588" s="13"/>
      <c r="C1588" s="13"/>
      <c r="D1588" s="15"/>
      <c r="E1588" s="15"/>
      <c r="F1588" s="15"/>
      <c r="G1588" s="15"/>
      <c r="H1588" s="15"/>
      <c r="I1588" s="13"/>
      <c r="J1588" s="13"/>
      <c r="K1588" s="16"/>
      <c r="L1588" s="17"/>
      <c r="M1588" s="13"/>
      <c r="N1588" s="13"/>
      <c r="O1588" s="13"/>
      <c r="P1588" s="13"/>
    </row>
    <row r="1589" spans="1:16" x14ac:dyDescent="0.25">
      <c r="A1589" s="13"/>
      <c r="B1589" s="13"/>
      <c r="C1589" s="13"/>
      <c r="D1589" s="15"/>
      <c r="E1589" s="15"/>
      <c r="F1589" s="15"/>
      <c r="G1589" s="15"/>
      <c r="H1589" s="15"/>
      <c r="I1589" s="13"/>
      <c r="J1589" s="13"/>
      <c r="K1589" s="16"/>
      <c r="L1589" s="17"/>
      <c r="M1589" s="13"/>
      <c r="N1589" s="13"/>
      <c r="O1589" s="13"/>
      <c r="P1589" s="13"/>
    </row>
    <row r="1590" spans="1:16" x14ac:dyDescent="0.25">
      <c r="A1590" s="13"/>
      <c r="B1590" s="13"/>
      <c r="C1590" s="13"/>
      <c r="D1590" s="15"/>
      <c r="E1590" s="15"/>
      <c r="F1590" s="15"/>
      <c r="G1590" s="15"/>
      <c r="H1590" s="15"/>
      <c r="I1590" s="13"/>
      <c r="J1590" s="13"/>
      <c r="K1590" s="16"/>
      <c r="L1590" s="17"/>
      <c r="M1590" s="13"/>
      <c r="N1590" s="13"/>
      <c r="O1590" s="13"/>
      <c r="P1590" s="13"/>
    </row>
    <row r="1591" spans="1:16" x14ac:dyDescent="0.25">
      <c r="A1591" s="13"/>
      <c r="B1591" s="13"/>
      <c r="C1591" s="13"/>
      <c r="D1591" s="15"/>
      <c r="E1591" s="15"/>
      <c r="F1591" s="15"/>
      <c r="G1591" s="15"/>
      <c r="H1591" s="15"/>
      <c r="I1591" s="13"/>
      <c r="J1591" s="13"/>
      <c r="K1591" s="16"/>
      <c r="L1591" s="17"/>
      <c r="M1591" s="13"/>
      <c r="N1591" s="13"/>
      <c r="O1591" s="13"/>
      <c r="P1591" s="13"/>
    </row>
    <row r="1592" spans="1:16" x14ac:dyDescent="0.25">
      <c r="A1592" s="13"/>
      <c r="B1592" s="13"/>
      <c r="C1592" s="13"/>
      <c r="D1592" s="15"/>
      <c r="E1592" s="15"/>
      <c r="F1592" s="15"/>
      <c r="G1592" s="15"/>
      <c r="H1592" s="15"/>
      <c r="I1592" s="13"/>
      <c r="J1592" s="13"/>
      <c r="K1592" s="16"/>
      <c r="L1592" s="17"/>
      <c r="M1592" s="13"/>
      <c r="N1592" s="13"/>
      <c r="O1592" s="13"/>
      <c r="P1592" s="13"/>
    </row>
    <row r="1593" spans="1:16" x14ac:dyDescent="0.25">
      <c r="A1593" s="13"/>
      <c r="B1593" s="13"/>
      <c r="C1593" s="13"/>
      <c r="D1593" s="15"/>
      <c r="E1593" s="15"/>
      <c r="F1593" s="15"/>
      <c r="G1593" s="15"/>
      <c r="H1593" s="15"/>
      <c r="I1593" s="13"/>
      <c r="J1593" s="13"/>
      <c r="K1593" s="16"/>
      <c r="L1593" s="17"/>
      <c r="M1593" s="13"/>
      <c r="N1593" s="13"/>
      <c r="O1593" s="13"/>
      <c r="P1593" s="13"/>
    </row>
    <row r="1594" spans="1:16" x14ac:dyDescent="0.25">
      <c r="A1594" s="13"/>
      <c r="B1594" s="13"/>
      <c r="C1594" s="13"/>
      <c r="D1594" s="15"/>
      <c r="E1594" s="15"/>
      <c r="F1594" s="15"/>
      <c r="G1594" s="15"/>
      <c r="H1594" s="15"/>
      <c r="I1594" s="13"/>
      <c r="J1594" s="13"/>
      <c r="K1594" s="16"/>
      <c r="L1594" s="17"/>
      <c r="M1594" s="13"/>
      <c r="N1594" s="13"/>
      <c r="O1594" s="13"/>
      <c r="P1594" s="13"/>
    </row>
    <row r="1595" spans="1:16" x14ac:dyDescent="0.25">
      <c r="A1595" s="13"/>
      <c r="B1595" s="13"/>
      <c r="C1595" s="13"/>
      <c r="D1595" s="15"/>
      <c r="E1595" s="15"/>
      <c r="F1595" s="15"/>
      <c r="G1595" s="15"/>
      <c r="H1595" s="15"/>
      <c r="I1595" s="13"/>
      <c r="J1595" s="13"/>
      <c r="K1595" s="16"/>
      <c r="L1595" s="17"/>
      <c r="M1595" s="13"/>
      <c r="N1595" s="13"/>
      <c r="O1595" s="13"/>
      <c r="P1595" s="13"/>
    </row>
    <row r="1596" spans="1:16" x14ac:dyDescent="0.25">
      <c r="A1596" s="13"/>
      <c r="B1596" s="13"/>
      <c r="C1596" s="13"/>
      <c r="D1596" s="15"/>
      <c r="E1596" s="15"/>
      <c r="F1596" s="15"/>
      <c r="G1596" s="15"/>
      <c r="H1596" s="15"/>
      <c r="I1596" s="13"/>
      <c r="J1596" s="13"/>
      <c r="K1596" s="16"/>
      <c r="L1596" s="17"/>
      <c r="M1596" s="13"/>
      <c r="N1596" s="13"/>
      <c r="O1596" s="13"/>
      <c r="P1596" s="13"/>
    </row>
    <row r="1597" spans="1:16" x14ac:dyDescent="0.25">
      <c r="A1597" s="13"/>
      <c r="B1597" s="13"/>
      <c r="C1597" s="13"/>
      <c r="D1597" s="15"/>
      <c r="E1597" s="15"/>
      <c r="F1597" s="15"/>
      <c r="G1597" s="15"/>
      <c r="H1597" s="15"/>
      <c r="I1597" s="13"/>
      <c r="J1597" s="13"/>
      <c r="K1597" s="16"/>
      <c r="L1597" s="17"/>
      <c r="M1597" s="13"/>
      <c r="N1597" s="13"/>
      <c r="O1597" s="13"/>
      <c r="P1597" s="13"/>
    </row>
    <row r="1598" spans="1:16" x14ac:dyDescent="0.25">
      <c r="A1598" s="13"/>
      <c r="B1598" s="13"/>
      <c r="C1598" s="13"/>
      <c r="D1598" s="15"/>
      <c r="E1598" s="15"/>
      <c r="F1598" s="15"/>
      <c r="G1598" s="15"/>
      <c r="H1598" s="15"/>
      <c r="I1598" s="13"/>
      <c r="J1598" s="13"/>
      <c r="K1598" s="16"/>
      <c r="L1598" s="17"/>
      <c r="M1598" s="13"/>
      <c r="N1598" s="13"/>
      <c r="O1598" s="13"/>
      <c r="P1598" s="13"/>
    </row>
    <row r="1599" spans="1:16" x14ac:dyDescent="0.25">
      <c r="A1599" s="13"/>
      <c r="B1599" s="13"/>
      <c r="C1599" s="13"/>
      <c r="D1599" s="15"/>
      <c r="E1599" s="15"/>
      <c r="F1599" s="15"/>
      <c r="G1599" s="15"/>
      <c r="H1599" s="15"/>
      <c r="I1599" s="13"/>
      <c r="J1599" s="13"/>
      <c r="K1599" s="16"/>
      <c r="L1599" s="17"/>
      <c r="M1599" s="13"/>
      <c r="N1599" s="13"/>
      <c r="O1599" s="13"/>
      <c r="P1599" s="13"/>
    </row>
    <row r="1600" spans="1:16" x14ac:dyDescent="0.25">
      <c r="A1600" s="13"/>
      <c r="B1600" s="13"/>
      <c r="C1600" s="13"/>
      <c r="D1600" s="15"/>
      <c r="E1600" s="15"/>
      <c r="F1600" s="15"/>
      <c r="G1600" s="15"/>
      <c r="H1600" s="15"/>
      <c r="I1600" s="13"/>
      <c r="J1600" s="13"/>
      <c r="K1600" s="16"/>
      <c r="L1600" s="17"/>
      <c r="M1600" s="13"/>
      <c r="N1600" s="13"/>
      <c r="O1600" s="13"/>
      <c r="P1600" s="13"/>
    </row>
    <row r="1601" spans="1:16" x14ac:dyDescent="0.25">
      <c r="A1601" s="13"/>
      <c r="B1601" s="13"/>
      <c r="C1601" s="13"/>
      <c r="D1601" s="15"/>
      <c r="E1601" s="15"/>
      <c r="F1601" s="15"/>
      <c r="G1601" s="15"/>
      <c r="H1601" s="15"/>
      <c r="I1601" s="13"/>
      <c r="J1601" s="13"/>
      <c r="K1601" s="16"/>
      <c r="L1601" s="17"/>
      <c r="M1601" s="13"/>
      <c r="N1601" s="13"/>
      <c r="O1601" s="13"/>
      <c r="P1601" s="13"/>
    </row>
    <row r="1602" spans="1:16" x14ac:dyDescent="0.25">
      <c r="A1602" s="13"/>
      <c r="B1602" s="13"/>
      <c r="C1602" s="13"/>
      <c r="D1602" s="15"/>
      <c r="E1602" s="15"/>
      <c r="F1602" s="15"/>
      <c r="G1602" s="15"/>
      <c r="H1602" s="15"/>
      <c r="I1602" s="13"/>
      <c r="J1602" s="13"/>
      <c r="K1602" s="16"/>
      <c r="L1602" s="17"/>
      <c r="M1602" s="13"/>
      <c r="N1602" s="13"/>
      <c r="O1602" s="13"/>
      <c r="P1602" s="13"/>
    </row>
    <row r="1603" spans="1:16" x14ac:dyDescent="0.25">
      <c r="A1603" s="13"/>
      <c r="B1603" s="13"/>
      <c r="C1603" s="13"/>
      <c r="D1603" s="15"/>
      <c r="E1603" s="15"/>
      <c r="F1603" s="15"/>
      <c r="G1603" s="15"/>
      <c r="H1603" s="15"/>
      <c r="I1603" s="13"/>
      <c r="J1603" s="13"/>
      <c r="K1603" s="16"/>
      <c r="L1603" s="17"/>
      <c r="M1603" s="13"/>
      <c r="N1603" s="13"/>
      <c r="O1603" s="13"/>
      <c r="P1603" s="13"/>
    </row>
    <row r="1604" spans="1:16" x14ac:dyDescent="0.25">
      <c r="A1604" s="13"/>
      <c r="B1604" s="13"/>
      <c r="C1604" s="13"/>
      <c r="D1604" s="15"/>
      <c r="E1604" s="15"/>
      <c r="F1604" s="15"/>
      <c r="G1604" s="15"/>
      <c r="H1604" s="15"/>
      <c r="I1604" s="13"/>
      <c r="J1604" s="13"/>
      <c r="K1604" s="16"/>
      <c r="L1604" s="17"/>
      <c r="M1604" s="13"/>
      <c r="N1604" s="13"/>
      <c r="O1604" s="13"/>
      <c r="P1604" s="13"/>
    </row>
    <row r="1605" spans="1:16" x14ac:dyDescent="0.25">
      <c r="A1605" s="13"/>
      <c r="B1605" s="13"/>
      <c r="C1605" s="13"/>
      <c r="D1605" s="15"/>
      <c r="E1605" s="15"/>
      <c r="F1605" s="15"/>
      <c r="G1605" s="15"/>
      <c r="H1605" s="15"/>
      <c r="I1605" s="13"/>
      <c r="J1605" s="13"/>
      <c r="K1605" s="16"/>
      <c r="L1605" s="17"/>
      <c r="M1605" s="13"/>
      <c r="N1605" s="13"/>
      <c r="O1605" s="13"/>
      <c r="P1605" s="13"/>
    </row>
    <row r="1606" spans="1:16" x14ac:dyDescent="0.25">
      <c r="A1606" s="13"/>
      <c r="B1606" s="13"/>
      <c r="C1606" s="13"/>
      <c r="D1606" s="15"/>
      <c r="E1606" s="15"/>
      <c r="F1606" s="15"/>
      <c r="G1606" s="15"/>
      <c r="H1606" s="15"/>
      <c r="I1606" s="13"/>
      <c r="J1606" s="13"/>
      <c r="K1606" s="16"/>
      <c r="L1606" s="17"/>
      <c r="M1606" s="13"/>
      <c r="N1606" s="13"/>
      <c r="O1606" s="13"/>
      <c r="P1606" s="13"/>
    </row>
    <row r="1607" spans="1:16" x14ac:dyDescent="0.25">
      <c r="A1607" s="13"/>
      <c r="B1607" s="13"/>
      <c r="C1607" s="13"/>
      <c r="D1607" s="15"/>
      <c r="E1607" s="15"/>
      <c r="F1607" s="15"/>
      <c r="G1607" s="15"/>
      <c r="H1607" s="15"/>
      <c r="I1607" s="13"/>
      <c r="J1607" s="13"/>
      <c r="K1607" s="16"/>
      <c r="L1607" s="17"/>
      <c r="M1607" s="13"/>
      <c r="N1607" s="13"/>
      <c r="O1607" s="13"/>
      <c r="P1607" s="13"/>
    </row>
    <row r="1608" spans="1:16" x14ac:dyDescent="0.25">
      <c r="A1608" s="13"/>
      <c r="B1608" s="13"/>
      <c r="C1608" s="13"/>
      <c r="D1608" s="15"/>
      <c r="E1608" s="15"/>
      <c r="F1608" s="15"/>
      <c r="G1608" s="15"/>
      <c r="H1608" s="15"/>
      <c r="I1608" s="13"/>
      <c r="J1608" s="13"/>
      <c r="K1608" s="16"/>
      <c r="L1608" s="17"/>
      <c r="M1608" s="13"/>
      <c r="N1608" s="13"/>
      <c r="O1608" s="13"/>
      <c r="P1608" s="13"/>
    </row>
    <row r="1609" spans="1:16" x14ac:dyDescent="0.25">
      <c r="A1609" s="13"/>
      <c r="B1609" s="13"/>
      <c r="C1609" s="13"/>
      <c r="D1609" s="15"/>
      <c r="E1609" s="15"/>
      <c r="F1609" s="15"/>
      <c r="G1609" s="15"/>
      <c r="H1609" s="15"/>
      <c r="I1609" s="13"/>
      <c r="J1609" s="13"/>
      <c r="K1609" s="16"/>
      <c r="L1609" s="17"/>
      <c r="M1609" s="13"/>
      <c r="N1609" s="13"/>
      <c r="O1609" s="13"/>
      <c r="P1609" s="13"/>
    </row>
    <row r="1610" spans="1:16" x14ac:dyDescent="0.25">
      <c r="A1610" s="13"/>
      <c r="B1610" s="13"/>
      <c r="C1610" s="13"/>
      <c r="D1610" s="15"/>
      <c r="E1610" s="15"/>
      <c r="F1610" s="15"/>
      <c r="G1610" s="15"/>
      <c r="H1610" s="15"/>
      <c r="I1610" s="13"/>
      <c r="J1610" s="13"/>
      <c r="K1610" s="16"/>
      <c r="L1610" s="17"/>
      <c r="M1610" s="13"/>
      <c r="N1610" s="13"/>
      <c r="O1610" s="13"/>
      <c r="P1610" s="13"/>
    </row>
    <row r="1611" spans="1:16" x14ac:dyDescent="0.25">
      <c r="A1611" s="13"/>
      <c r="B1611" s="13"/>
      <c r="C1611" s="13"/>
      <c r="D1611" s="15"/>
      <c r="E1611" s="15"/>
      <c r="F1611" s="15"/>
      <c r="G1611" s="15"/>
      <c r="H1611" s="15"/>
      <c r="I1611" s="13"/>
      <c r="J1611" s="13"/>
      <c r="K1611" s="16"/>
      <c r="L1611" s="17"/>
      <c r="M1611" s="13"/>
      <c r="N1611" s="13"/>
      <c r="O1611" s="13"/>
      <c r="P1611" s="13"/>
    </row>
    <row r="1612" spans="1:16" x14ac:dyDescent="0.25">
      <c r="A1612" s="13"/>
      <c r="B1612" s="13"/>
      <c r="C1612" s="13"/>
      <c r="D1612" s="15"/>
      <c r="E1612" s="15"/>
      <c r="F1612" s="15"/>
      <c r="G1612" s="15"/>
      <c r="H1612" s="15"/>
      <c r="I1612" s="13"/>
      <c r="J1612" s="13"/>
      <c r="K1612" s="16"/>
      <c r="L1612" s="17"/>
      <c r="M1612" s="13"/>
      <c r="N1612" s="13"/>
      <c r="O1612" s="13"/>
      <c r="P1612" s="13"/>
    </row>
    <row r="1613" spans="1:16" x14ac:dyDescent="0.25">
      <c r="A1613" s="13"/>
      <c r="B1613" s="13"/>
      <c r="C1613" s="13"/>
      <c r="D1613" s="15"/>
      <c r="E1613" s="15"/>
      <c r="F1613" s="15"/>
      <c r="G1613" s="15"/>
      <c r="H1613" s="15"/>
      <c r="I1613" s="13"/>
      <c r="J1613" s="13"/>
      <c r="K1613" s="16"/>
      <c r="L1613" s="17"/>
      <c r="M1613" s="13"/>
      <c r="N1613" s="13"/>
      <c r="O1613" s="13"/>
      <c r="P1613" s="13"/>
    </row>
    <row r="1614" spans="1:16" x14ac:dyDescent="0.25">
      <c r="A1614" s="13"/>
      <c r="B1614" s="13"/>
      <c r="C1614" s="13"/>
      <c r="D1614" s="15"/>
      <c r="E1614" s="15"/>
      <c r="F1614" s="15"/>
      <c r="G1614" s="15"/>
      <c r="H1614" s="15"/>
      <c r="I1614" s="13"/>
      <c r="J1614" s="13"/>
      <c r="K1614" s="16"/>
      <c r="L1614" s="17"/>
      <c r="M1614" s="13"/>
      <c r="N1614" s="13"/>
      <c r="O1614" s="13"/>
      <c r="P1614" s="13"/>
    </row>
    <row r="1615" spans="1:16" x14ac:dyDescent="0.25">
      <c r="A1615" s="13"/>
      <c r="B1615" s="13"/>
      <c r="C1615" s="13"/>
      <c r="D1615" s="15"/>
      <c r="E1615" s="15"/>
      <c r="F1615" s="15"/>
      <c r="G1615" s="15"/>
      <c r="H1615" s="15"/>
      <c r="I1615" s="13"/>
      <c r="J1615" s="13"/>
      <c r="K1615" s="16"/>
      <c r="L1615" s="17"/>
      <c r="M1615" s="13"/>
      <c r="N1615" s="13"/>
      <c r="O1615" s="13"/>
      <c r="P1615" s="13"/>
    </row>
    <row r="1616" spans="1:16" x14ac:dyDescent="0.25">
      <c r="A1616" s="13"/>
      <c r="B1616" s="13"/>
      <c r="C1616" s="13"/>
      <c r="D1616" s="15"/>
      <c r="E1616" s="15"/>
      <c r="F1616" s="15"/>
      <c r="G1616" s="15"/>
      <c r="H1616" s="15"/>
      <c r="I1616" s="13"/>
      <c r="J1616" s="13"/>
      <c r="K1616" s="16"/>
      <c r="L1616" s="17"/>
      <c r="M1616" s="13"/>
      <c r="N1616" s="13"/>
      <c r="O1616" s="13"/>
      <c r="P1616" s="13"/>
    </row>
    <row r="1617" spans="1:16" x14ac:dyDescent="0.25">
      <c r="A1617" s="13"/>
      <c r="B1617" s="13"/>
      <c r="C1617" s="13"/>
      <c r="D1617" s="15"/>
      <c r="E1617" s="15"/>
      <c r="F1617" s="15"/>
      <c r="G1617" s="15"/>
      <c r="H1617" s="15"/>
      <c r="I1617" s="13"/>
      <c r="J1617" s="13"/>
      <c r="K1617" s="16"/>
      <c r="L1617" s="17"/>
      <c r="M1617" s="13"/>
      <c r="N1617" s="13"/>
      <c r="O1617" s="13"/>
      <c r="P1617" s="13"/>
    </row>
    <row r="1618" spans="1:16" x14ac:dyDescent="0.25">
      <c r="A1618" s="13"/>
      <c r="B1618" s="13"/>
      <c r="C1618" s="13"/>
      <c r="D1618" s="15"/>
      <c r="E1618" s="15"/>
      <c r="F1618" s="15"/>
      <c r="G1618" s="15"/>
      <c r="H1618" s="15"/>
      <c r="I1618" s="13"/>
      <c r="J1618" s="13"/>
      <c r="K1618" s="16"/>
      <c r="L1618" s="17"/>
      <c r="M1618" s="13"/>
      <c r="N1618" s="13"/>
      <c r="O1618" s="13"/>
      <c r="P1618" s="13"/>
    </row>
    <row r="1619" spans="1:16" x14ac:dyDescent="0.25">
      <c r="A1619" s="13"/>
      <c r="B1619" s="13"/>
      <c r="C1619" s="13"/>
      <c r="D1619" s="15"/>
      <c r="E1619" s="15"/>
      <c r="F1619" s="15"/>
      <c r="G1619" s="15"/>
      <c r="H1619" s="15"/>
      <c r="I1619" s="13"/>
      <c r="J1619" s="13"/>
      <c r="K1619" s="16"/>
      <c r="L1619" s="17"/>
      <c r="M1619" s="13"/>
      <c r="N1619" s="13"/>
      <c r="O1619" s="13"/>
      <c r="P1619" s="13"/>
    </row>
    <row r="1620" spans="1:16" x14ac:dyDescent="0.25">
      <c r="A1620" s="13"/>
      <c r="B1620" s="13"/>
      <c r="C1620" s="13"/>
      <c r="D1620" s="15"/>
      <c r="E1620" s="15"/>
      <c r="F1620" s="15"/>
      <c r="G1620" s="15"/>
      <c r="H1620" s="15"/>
      <c r="I1620" s="13"/>
      <c r="J1620" s="13"/>
      <c r="K1620" s="16"/>
      <c r="L1620" s="17"/>
      <c r="M1620" s="13"/>
      <c r="N1620" s="13"/>
      <c r="O1620" s="13"/>
      <c r="P1620" s="13"/>
    </row>
    <row r="1621" spans="1:16" x14ac:dyDescent="0.25">
      <c r="A1621" s="13"/>
      <c r="B1621" s="13"/>
      <c r="C1621" s="13"/>
      <c r="D1621" s="15"/>
      <c r="E1621" s="15"/>
      <c r="F1621" s="15"/>
      <c r="G1621" s="15"/>
      <c r="H1621" s="15"/>
      <c r="I1621" s="13"/>
      <c r="J1621" s="13"/>
      <c r="K1621" s="16"/>
      <c r="L1621" s="17"/>
      <c r="M1621" s="13"/>
      <c r="N1621" s="13"/>
      <c r="O1621" s="13"/>
      <c r="P1621" s="13"/>
    </row>
    <row r="1622" spans="1:16" x14ac:dyDescent="0.25">
      <c r="A1622" s="13"/>
      <c r="B1622" s="13"/>
      <c r="C1622" s="13"/>
      <c r="D1622" s="15"/>
      <c r="E1622" s="15"/>
      <c r="F1622" s="15"/>
      <c r="G1622" s="15"/>
      <c r="H1622" s="15"/>
      <c r="I1622" s="13"/>
      <c r="J1622" s="13"/>
      <c r="K1622" s="16"/>
      <c r="L1622" s="17"/>
      <c r="M1622" s="13"/>
      <c r="N1622" s="13"/>
      <c r="O1622" s="13"/>
      <c r="P1622" s="13"/>
    </row>
    <row r="1623" spans="1:16" x14ac:dyDescent="0.25">
      <c r="A1623" s="13"/>
      <c r="B1623" s="13"/>
      <c r="C1623" s="13"/>
      <c r="D1623" s="15"/>
      <c r="E1623" s="15"/>
      <c r="F1623" s="15"/>
      <c r="G1623" s="15"/>
      <c r="H1623" s="15"/>
      <c r="I1623" s="13"/>
      <c r="J1623" s="13"/>
      <c r="K1623" s="16"/>
      <c r="L1623" s="17"/>
      <c r="M1623" s="13"/>
      <c r="N1623" s="13"/>
      <c r="O1623" s="13"/>
      <c r="P1623" s="13"/>
    </row>
    <row r="1624" spans="1:16" x14ac:dyDescent="0.25">
      <c r="A1624" s="13"/>
      <c r="B1624" s="13"/>
      <c r="C1624" s="13"/>
      <c r="D1624" s="15"/>
      <c r="E1624" s="15"/>
      <c r="F1624" s="15"/>
      <c r="G1624" s="15"/>
      <c r="H1624" s="15"/>
      <c r="I1624" s="13"/>
      <c r="J1624" s="13"/>
      <c r="K1624" s="16"/>
      <c r="L1624" s="17"/>
      <c r="M1624" s="13"/>
      <c r="N1624" s="13"/>
      <c r="O1624" s="13"/>
      <c r="P1624" s="13"/>
    </row>
    <row r="1625" spans="1:16" x14ac:dyDescent="0.25">
      <c r="A1625" s="13"/>
      <c r="B1625" s="13"/>
      <c r="C1625" s="13"/>
      <c r="D1625" s="15"/>
      <c r="E1625" s="15"/>
      <c r="F1625" s="15"/>
      <c r="G1625" s="15"/>
      <c r="H1625" s="15"/>
      <c r="I1625" s="13"/>
      <c r="J1625" s="13"/>
      <c r="K1625" s="16"/>
      <c r="L1625" s="17"/>
      <c r="M1625" s="13"/>
      <c r="N1625" s="13"/>
      <c r="O1625" s="13"/>
      <c r="P1625" s="13"/>
    </row>
    <row r="1626" spans="1:16" x14ac:dyDescent="0.25">
      <c r="A1626" s="13"/>
      <c r="B1626" s="13"/>
      <c r="C1626" s="13"/>
      <c r="D1626" s="15"/>
      <c r="E1626" s="15"/>
      <c r="F1626" s="15"/>
      <c r="G1626" s="15"/>
      <c r="H1626" s="15"/>
      <c r="I1626" s="13"/>
      <c r="J1626" s="13"/>
      <c r="K1626" s="16"/>
      <c r="L1626" s="17"/>
      <c r="M1626" s="13"/>
      <c r="N1626" s="13"/>
      <c r="O1626" s="13"/>
      <c r="P1626" s="13"/>
    </row>
    <row r="1627" spans="1:16" x14ac:dyDescent="0.25">
      <c r="A1627" s="13"/>
      <c r="B1627" s="13"/>
      <c r="C1627" s="13"/>
      <c r="D1627" s="15"/>
      <c r="E1627" s="15"/>
      <c r="F1627" s="15"/>
      <c r="G1627" s="15"/>
      <c r="H1627" s="15"/>
      <c r="I1627" s="13"/>
      <c r="J1627" s="13"/>
      <c r="K1627" s="16"/>
      <c r="L1627" s="17"/>
      <c r="M1627" s="13"/>
      <c r="N1627" s="13"/>
      <c r="O1627" s="13"/>
      <c r="P1627" s="13"/>
    </row>
    <row r="1628" spans="1:16" x14ac:dyDescent="0.25">
      <c r="A1628" s="13"/>
      <c r="B1628" s="13"/>
      <c r="C1628" s="13"/>
      <c r="D1628" s="15"/>
      <c r="E1628" s="15"/>
      <c r="F1628" s="15"/>
      <c r="G1628" s="15"/>
      <c r="H1628" s="15"/>
      <c r="I1628" s="13"/>
      <c r="J1628" s="13"/>
      <c r="K1628" s="16"/>
      <c r="L1628" s="17"/>
      <c r="M1628" s="13"/>
      <c r="N1628" s="13"/>
      <c r="O1628" s="13"/>
      <c r="P1628" s="13"/>
    </row>
    <row r="1629" spans="1:16" x14ac:dyDescent="0.25">
      <c r="A1629" s="13"/>
      <c r="B1629" s="13"/>
      <c r="C1629" s="13"/>
      <c r="D1629" s="15"/>
      <c r="E1629" s="15"/>
      <c r="F1629" s="15"/>
      <c r="G1629" s="15"/>
      <c r="H1629" s="15"/>
      <c r="I1629" s="13"/>
      <c r="J1629" s="13"/>
      <c r="K1629" s="16"/>
      <c r="L1629" s="17"/>
      <c r="M1629" s="13"/>
      <c r="N1629" s="13"/>
      <c r="O1629" s="13"/>
      <c r="P1629" s="13"/>
    </row>
    <row r="1630" spans="1:16" x14ac:dyDescent="0.25">
      <c r="A1630" s="13"/>
      <c r="B1630" s="13"/>
      <c r="C1630" s="13"/>
      <c r="D1630" s="15"/>
      <c r="E1630" s="15"/>
      <c r="F1630" s="15"/>
      <c r="G1630" s="15"/>
      <c r="H1630" s="15"/>
      <c r="I1630" s="13"/>
      <c r="J1630" s="13"/>
      <c r="K1630" s="16"/>
      <c r="L1630" s="17"/>
      <c r="M1630" s="13"/>
      <c r="N1630" s="13"/>
      <c r="O1630" s="13"/>
      <c r="P1630" s="13"/>
    </row>
    <row r="1631" spans="1:16" x14ac:dyDescent="0.25">
      <c r="A1631" s="13"/>
      <c r="B1631" s="13"/>
      <c r="C1631" s="13"/>
      <c r="D1631" s="15"/>
      <c r="E1631" s="15"/>
      <c r="F1631" s="15"/>
      <c r="G1631" s="15"/>
      <c r="H1631" s="15"/>
      <c r="I1631" s="13"/>
      <c r="J1631" s="13"/>
      <c r="K1631" s="16"/>
      <c r="L1631" s="17"/>
      <c r="M1631" s="13"/>
      <c r="N1631" s="13"/>
      <c r="O1631" s="13"/>
      <c r="P1631" s="13"/>
    </row>
    <row r="1632" spans="1:16" x14ac:dyDescent="0.25">
      <c r="A1632" s="13"/>
      <c r="B1632" s="13"/>
      <c r="C1632" s="13"/>
      <c r="D1632" s="15"/>
      <c r="E1632" s="15"/>
      <c r="F1632" s="15"/>
      <c r="G1632" s="15"/>
      <c r="H1632" s="15"/>
      <c r="I1632" s="13"/>
      <c r="J1632" s="13"/>
      <c r="K1632" s="16"/>
      <c r="L1632" s="17"/>
      <c r="M1632" s="13"/>
      <c r="N1632" s="13"/>
      <c r="O1632" s="13"/>
      <c r="P1632" s="13"/>
    </row>
    <row r="1633" spans="1:16" x14ac:dyDescent="0.25">
      <c r="A1633" s="13"/>
      <c r="B1633" s="13"/>
      <c r="C1633" s="13"/>
      <c r="D1633" s="15"/>
      <c r="E1633" s="15"/>
      <c r="F1633" s="15"/>
      <c r="G1633" s="15"/>
      <c r="H1633" s="15"/>
      <c r="I1633" s="13"/>
      <c r="J1633" s="13"/>
      <c r="K1633" s="16"/>
      <c r="L1633" s="17"/>
      <c r="M1633" s="13"/>
      <c r="N1633" s="13"/>
      <c r="O1633" s="13"/>
      <c r="P1633" s="13"/>
    </row>
  </sheetData>
  <autoFilter ref="A1:P461"/>
  <customSheetViews>
    <customSheetView guid="{F727FEBA-E41A-4428-8649-1C9BA5488E02}" scale="80" fitToPage="1" showAutoFilter="1">
      <pane ySplit="1" topLeftCell="A14" activePane="bottomLeft" state="frozen"/>
      <selection pane="bottomLeft" activeCell="I22" sqref="I22"/>
      <pageMargins left="0.25" right="0.25" top="0.75" bottom="0.75" header="0.3" footer="0.3"/>
      <pageSetup paperSize="9" scale="10" orientation="landscape" r:id="rId1"/>
      <autoFilter ref="A1:P461"/>
    </customSheetView>
    <customSheetView guid="{274B614B-AC91-4FA1-B7E8-B044EB9CF02E}" scale="80" fitToPage="1" showAutoFilter="1">
      <pane ySplit="1" topLeftCell="A29" activePane="bottomLeft" state="frozen"/>
      <selection pane="bottomLeft" activeCell="J56" sqref="J56"/>
      <pageMargins left="0.7" right="0.7" top="0.75" bottom="0.75" header="0.3" footer="0.3"/>
      <pageSetup paperSize="9" scale="10" orientation="landscape" r:id="rId2"/>
      <autoFilter ref="A1:P461"/>
    </customSheetView>
    <customSheetView guid="{AD55AA05-5880-4DC2-A86C-BAD5C1DB6F6D}" scale="80" fitToPage="1" showAutoFilter="1">
      <pane ySplit="1" topLeftCell="A2" activePane="bottomLeft" state="frozen"/>
      <selection pane="bottomLeft" activeCell="A14" sqref="A14"/>
      <pageMargins left="0.7" right="0.7" top="0.75" bottom="0.75" header="0.3" footer="0.3"/>
      <pageSetup paperSize="9" scale="10" orientation="landscape" r:id="rId3"/>
      <autoFilter ref="A1:P485"/>
    </customSheetView>
    <customSheetView guid="{C385D2D5-73E5-4D82-B0BC-6BBB5CE7044E}" scale="80" fitToPage="1" showAutoFilter="1">
      <pane ySplit="1" topLeftCell="A5" activePane="bottomLeft" state="frozen"/>
      <selection pane="bottomLeft" activeCell="I37" sqref="I37"/>
      <pageMargins left="0.7" right="0.7" top="0.75" bottom="0.75" header="0.3" footer="0.3"/>
      <pageSetup paperSize="9" scale="10" orientation="landscape" r:id="rId4"/>
      <autoFilter ref="A1:P485"/>
    </customSheetView>
    <customSheetView guid="{2AE2837E-9060-4D6A-ABC3-143C713CC240}" scale="80" fitToPage="1" showAutoFilter="1">
      <pane ySplit="1" topLeftCell="A5" activePane="bottomLeft" state="frozen"/>
      <selection pane="bottomLeft" activeCell="I45" sqref="I45"/>
      <pageMargins left="0.7" right="0.7" top="0.75" bottom="0.75" header="0.3" footer="0.3"/>
      <pageSetup paperSize="9" scale="10" orientation="landscape" r:id="rId5"/>
      <autoFilter ref="A1:P485"/>
    </customSheetView>
    <customSheetView guid="{F651A819-38CA-4CE1-A995-76D2A2CACF19}" scale="80" fitToPage="1" showAutoFilter="1" topLeftCell="D1">
      <pane ySplit="1" topLeftCell="A16" activePane="bottomLeft" state="frozen"/>
      <selection pane="bottomLeft" activeCell="M59" sqref="M59"/>
      <pageMargins left="0.7" right="0.7" top="0.75" bottom="0.75" header="0.3" footer="0.3"/>
      <pageSetup paperSize="9" scale="10" orientation="landscape" r:id="rId6"/>
      <autoFilter ref="A1:P461"/>
    </customSheetView>
    <customSheetView guid="{1B534C6A-AB52-4E22-9DCA-7D3A59C5F6D7}" scale="80" showPageBreaks="1" fitToPage="1" showAutoFilter="1">
      <pane ySplit="1" topLeftCell="A22" activePane="bottomLeft" state="frozen"/>
      <selection pane="bottomLeft" activeCell="I22" sqref="I22"/>
      <pageMargins left="0.25" right="0.25" top="0.75" bottom="0.75" header="0.3" footer="0.3"/>
      <pageSetup paperSize="9" scale="10" orientation="landscape" r:id="rId7"/>
      <autoFilter ref="A1:P461"/>
    </customSheetView>
  </customSheetViews>
  <conditionalFormatting sqref="J2:J1700">
    <cfRule type="containsText" dxfId="17" priority="1" operator="containsText" text="Surg">
      <formula>NOT(ISERROR(SEARCH("Surg",J2)))</formula>
    </cfRule>
    <cfRule type="containsText" dxfId="16" priority="2" operator="containsText" text="Frais">
      <formula>NOT(ISERROR(SEARCH("Frais",J2)))</formula>
    </cfRule>
    <cfRule type="containsText" dxfId="15" priority="3" operator="containsText" text="Sec">
      <formula>NOT(ISERROR(SEARCH("Sec",J2)))</formula>
    </cfRule>
  </conditionalFormatting>
  <pageMargins left="0.25" right="0.25" top="0.75" bottom="0.75" header="0.3" footer="0.3"/>
  <pageSetup paperSize="9" scale="10" orientation="landscape"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107"/>
  <sheetViews>
    <sheetView topLeftCell="A7" workbookViewId="0">
      <selection activeCell="G104" sqref="G104"/>
    </sheetView>
  </sheetViews>
  <sheetFormatPr baseColWidth="10" defaultRowHeight="15" x14ac:dyDescent="0.25"/>
  <cols>
    <col min="2" max="2" width="23.28515625" customWidth="1"/>
    <col min="3" max="3" width="33.42578125" customWidth="1"/>
    <col min="5" max="5" width="23" customWidth="1"/>
    <col min="6" max="6" width="25.7109375" customWidth="1"/>
    <col min="7" max="8" width="24.42578125" customWidth="1"/>
    <col min="9" max="9" width="23.7109375" customWidth="1"/>
  </cols>
  <sheetData>
    <row r="1" spans="3:8" ht="15" customHeight="1" x14ac:dyDescent="0.25">
      <c r="E1" s="64" t="s">
        <v>123</v>
      </c>
      <c r="F1" s="64"/>
      <c r="G1" s="64"/>
      <c r="H1" s="64"/>
    </row>
    <row r="2" spans="3:8" ht="15" customHeight="1" x14ac:dyDescent="0.25">
      <c r="E2" s="64"/>
      <c r="F2" s="64"/>
      <c r="G2" s="64"/>
      <c r="H2" s="64"/>
    </row>
    <row r="3" spans="3:8" ht="15" customHeight="1" x14ac:dyDescent="0.25">
      <c r="E3" s="54"/>
      <c r="F3" s="54"/>
      <c r="G3" s="54"/>
      <c r="H3" s="54"/>
    </row>
    <row r="4" spans="3:8" x14ac:dyDescent="0.25">
      <c r="E4" s="55" t="s">
        <v>128</v>
      </c>
      <c r="F4" s="56">
        <f>COUNTIFS('Avril-17'!$D:$D,"&lt;&gt;",'Avril-17'!$J:$J,"Sec")</f>
        <v>15</v>
      </c>
      <c r="G4" s="55" t="s">
        <v>129</v>
      </c>
      <c r="H4" s="56">
        <f>COUNTIFS('Avril-17'!$E:$E,"&lt;&gt;",'Avril-17'!$J:$J,"Sec")</f>
        <v>22</v>
      </c>
    </row>
    <row r="5" spans="3:8" x14ac:dyDescent="0.25">
      <c r="E5" s="55" t="s">
        <v>130</v>
      </c>
      <c r="F5" s="56">
        <f>COUNTIFS('Avril-17'!$D:$D,"&lt;&gt;",'Avril-17'!$J:$J,"Frais")</f>
        <v>0</v>
      </c>
      <c r="G5" s="55" t="s">
        <v>132</v>
      </c>
      <c r="H5" s="56">
        <f>COUNTIFS('Avril-17'!$E:$E,"&lt;&gt;",'Avril-17'!$J:$J,"frais")</f>
        <v>5</v>
      </c>
    </row>
    <row r="6" spans="3:8" x14ac:dyDescent="0.25">
      <c r="E6" s="55" t="s">
        <v>131</v>
      </c>
      <c r="F6" s="56">
        <f>COUNTIFS('Avril-17'!$D:$D,"&lt;&gt;",'Avril-17'!$J:$J,"Surg")</f>
        <v>0</v>
      </c>
      <c r="G6" s="55" t="s">
        <v>133</v>
      </c>
      <c r="H6" s="56">
        <f>COUNTIFS('Avril-17'!$E:$E,"&lt;&gt;",'Avril-17'!$J:$J,"Surg")</f>
        <v>7</v>
      </c>
    </row>
    <row r="7" spans="3:8" x14ac:dyDescent="0.25">
      <c r="F7" s="55" t="s">
        <v>134</v>
      </c>
      <c r="G7" s="57">
        <f>F4+F5+F6</f>
        <v>15</v>
      </c>
    </row>
    <row r="8" spans="3:8" x14ac:dyDescent="0.25">
      <c r="F8" s="55" t="s">
        <v>135</v>
      </c>
      <c r="G8" s="57">
        <f>H4+H5+H6</f>
        <v>34</v>
      </c>
    </row>
    <row r="9" spans="3:8" x14ac:dyDescent="0.25">
      <c r="F9" s="55" t="s">
        <v>136</v>
      </c>
      <c r="G9" s="58">
        <f t="shared" ref="G9" si="0">G7/G8</f>
        <v>0.44117647058823528</v>
      </c>
    </row>
    <row r="11" spans="3:8" x14ac:dyDescent="0.25">
      <c r="C11" s="59" t="s">
        <v>163</v>
      </c>
      <c r="D11" s="60" t="s">
        <v>154</v>
      </c>
      <c r="E11" s="60" t="s">
        <v>155</v>
      </c>
    </row>
    <row r="12" spans="3:8" x14ac:dyDescent="0.25">
      <c r="C12" s="61" t="s">
        <v>151</v>
      </c>
      <c r="D12" s="56">
        <v>17</v>
      </c>
      <c r="E12" s="56">
        <v>6</v>
      </c>
    </row>
    <row r="13" spans="3:8" x14ac:dyDescent="0.25">
      <c r="C13" s="61" t="s">
        <v>152</v>
      </c>
      <c r="D13" s="56">
        <v>3</v>
      </c>
      <c r="E13" s="56">
        <v>4</v>
      </c>
    </row>
    <row r="14" spans="3:8" x14ac:dyDescent="0.25">
      <c r="C14" s="61" t="s">
        <v>153</v>
      </c>
      <c r="D14" s="56">
        <v>2</v>
      </c>
      <c r="E14" s="56">
        <v>5</v>
      </c>
    </row>
    <row r="15" spans="3:8" x14ac:dyDescent="0.25">
      <c r="C15" s="61" t="s">
        <v>164</v>
      </c>
      <c r="D15" s="56"/>
      <c r="E15" s="56"/>
    </row>
    <row r="16" spans="3:8" x14ac:dyDescent="0.25">
      <c r="C16" s="61" t="s">
        <v>165</v>
      </c>
      <c r="D16" s="56"/>
      <c r="E16" s="56"/>
    </row>
    <row r="17" spans="3:5" x14ac:dyDescent="0.25">
      <c r="C17" s="61" t="s">
        <v>166</v>
      </c>
      <c r="D17" s="56"/>
      <c r="E17" s="56"/>
    </row>
    <row r="18" spans="3:5" x14ac:dyDescent="0.25">
      <c r="C18" s="61" t="s">
        <v>167</v>
      </c>
      <c r="D18" s="56"/>
      <c r="E18" s="56"/>
    </row>
    <row r="19" spans="3:5" x14ac:dyDescent="0.25">
      <c r="C19" s="61" t="s">
        <v>168</v>
      </c>
      <c r="D19" s="56"/>
      <c r="E19" s="56"/>
    </row>
    <row r="20" spans="3:5" x14ac:dyDescent="0.25">
      <c r="C20" s="61" t="s">
        <v>169</v>
      </c>
      <c r="D20" s="56"/>
      <c r="E20" s="56"/>
    </row>
    <row r="38" spans="3:5" x14ac:dyDescent="0.25">
      <c r="C38" s="59" t="s">
        <v>170</v>
      </c>
      <c r="D38" s="60" t="s">
        <v>154</v>
      </c>
      <c r="E38" s="60" t="s">
        <v>155</v>
      </c>
    </row>
    <row r="39" spans="3:5" x14ac:dyDescent="0.25">
      <c r="C39" s="62" t="s">
        <v>171</v>
      </c>
      <c r="D39" s="56">
        <v>2</v>
      </c>
      <c r="E39" s="56">
        <v>1</v>
      </c>
    </row>
    <row r="40" spans="3:5" x14ac:dyDescent="0.25">
      <c r="C40" s="62" t="s">
        <v>172</v>
      </c>
      <c r="D40" s="56"/>
      <c r="E40" s="56"/>
    </row>
    <row r="41" spans="3:5" x14ac:dyDescent="0.25">
      <c r="C41" s="62" t="s">
        <v>173</v>
      </c>
      <c r="D41" s="56">
        <v>1</v>
      </c>
      <c r="E41" s="56">
        <v>2</v>
      </c>
    </row>
    <row r="42" spans="3:5" x14ac:dyDescent="0.25">
      <c r="C42" s="62" t="s">
        <v>174</v>
      </c>
      <c r="D42" s="56"/>
      <c r="E42" s="56"/>
    </row>
    <row r="43" spans="3:5" x14ac:dyDescent="0.25">
      <c r="C43" s="62" t="s">
        <v>175</v>
      </c>
      <c r="D43" s="56"/>
      <c r="E43" s="56"/>
    </row>
    <row r="44" spans="3:5" x14ac:dyDescent="0.25">
      <c r="C44" s="62" t="s">
        <v>176</v>
      </c>
      <c r="D44" s="56"/>
      <c r="E44" s="56"/>
    </row>
    <row r="45" spans="3:5" x14ac:dyDescent="0.25">
      <c r="C45" s="62" t="s">
        <v>177</v>
      </c>
      <c r="D45" s="56"/>
      <c r="E45" s="56"/>
    </row>
    <row r="46" spans="3:5" x14ac:dyDescent="0.25">
      <c r="C46" s="62" t="s">
        <v>178</v>
      </c>
      <c r="D46" s="56"/>
      <c r="E46" s="56">
        <v>1</v>
      </c>
    </row>
    <row r="47" spans="3:5" x14ac:dyDescent="0.25">
      <c r="C47" s="62" t="s">
        <v>179</v>
      </c>
      <c r="D47" s="56">
        <v>2</v>
      </c>
      <c r="E47" s="56">
        <v>3</v>
      </c>
    </row>
    <row r="48" spans="3:5" x14ac:dyDescent="0.25">
      <c r="C48" s="62" t="s">
        <v>180</v>
      </c>
      <c r="D48" s="60">
        <v>2</v>
      </c>
      <c r="E48" s="60"/>
    </row>
    <row r="49" spans="3:5" x14ac:dyDescent="0.25">
      <c r="C49" s="62" t="s">
        <v>181</v>
      </c>
      <c r="D49" s="56">
        <v>1</v>
      </c>
      <c r="E49" s="56">
        <v>1</v>
      </c>
    </row>
    <row r="50" spans="3:5" x14ac:dyDescent="0.25">
      <c r="C50" s="62" t="s">
        <v>182</v>
      </c>
      <c r="D50" s="56"/>
      <c r="E50" s="56"/>
    </row>
    <row r="51" spans="3:5" x14ac:dyDescent="0.25">
      <c r="C51" s="62" t="s">
        <v>183</v>
      </c>
      <c r="D51" s="56"/>
      <c r="E51" s="56"/>
    </row>
    <row r="52" spans="3:5" x14ac:dyDescent="0.25">
      <c r="C52" s="62" t="s">
        <v>184</v>
      </c>
      <c r="D52" s="56"/>
      <c r="E52" s="56"/>
    </row>
    <row r="53" spans="3:5" x14ac:dyDescent="0.25">
      <c r="C53" s="62" t="s">
        <v>185</v>
      </c>
      <c r="D53" s="56"/>
      <c r="E53" s="56"/>
    </row>
    <row r="54" spans="3:5" x14ac:dyDescent="0.25">
      <c r="C54" s="62" t="s">
        <v>186</v>
      </c>
      <c r="D54" s="56"/>
      <c r="E54" s="56"/>
    </row>
    <row r="55" spans="3:5" x14ac:dyDescent="0.25">
      <c r="C55" s="62" t="s">
        <v>187</v>
      </c>
      <c r="D55" s="56"/>
      <c r="E55" s="56"/>
    </row>
    <row r="56" spans="3:5" x14ac:dyDescent="0.25">
      <c r="C56" s="62" t="s">
        <v>188</v>
      </c>
      <c r="D56" s="56"/>
      <c r="E56" s="56"/>
    </row>
    <row r="57" spans="3:5" x14ac:dyDescent="0.25">
      <c r="C57" s="62" t="s">
        <v>189</v>
      </c>
      <c r="D57" s="56">
        <v>10</v>
      </c>
      <c r="E57" s="56"/>
    </row>
    <row r="58" spans="3:5" ht="30" x14ac:dyDescent="0.25">
      <c r="C58" s="62" t="s">
        <v>190</v>
      </c>
      <c r="D58" s="60"/>
      <c r="E58" s="60"/>
    </row>
    <row r="59" spans="3:5" x14ac:dyDescent="0.25">
      <c r="C59" s="62" t="s">
        <v>191</v>
      </c>
      <c r="D59" s="56"/>
      <c r="E59" s="56"/>
    </row>
    <row r="60" spans="3:5" x14ac:dyDescent="0.25">
      <c r="C60" s="62" t="s">
        <v>192</v>
      </c>
      <c r="D60" s="56"/>
      <c r="E60" s="56"/>
    </row>
    <row r="61" spans="3:5" x14ac:dyDescent="0.25">
      <c r="C61" s="62" t="s">
        <v>193</v>
      </c>
      <c r="D61" s="56"/>
      <c r="E61" s="56"/>
    </row>
    <row r="62" spans="3:5" x14ac:dyDescent="0.25">
      <c r="C62" s="62" t="s">
        <v>194</v>
      </c>
      <c r="D62" s="56"/>
      <c r="E62" s="56"/>
    </row>
    <row r="63" spans="3:5" x14ac:dyDescent="0.25">
      <c r="C63" s="62" t="s">
        <v>195</v>
      </c>
      <c r="D63" s="56"/>
      <c r="E63" s="56"/>
    </row>
    <row r="64" spans="3:5" x14ac:dyDescent="0.25">
      <c r="C64" s="62" t="s">
        <v>196</v>
      </c>
      <c r="D64" s="56"/>
      <c r="E64" s="56"/>
    </row>
    <row r="65" spans="3:5" x14ac:dyDescent="0.25">
      <c r="C65" s="62" t="s">
        <v>197</v>
      </c>
      <c r="D65" s="56"/>
      <c r="E65" s="56">
        <v>4</v>
      </c>
    </row>
    <row r="66" spans="3:5" x14ac:dyDescent="0.25">
      <c r="C66" s="62" t="s">
        <v>198</v>
      </c>
      <c r="D66" s="56"/>
      <c r="E66" s="56"/>
    </row>
    <row r="67" spans="3:5" x14ac:dyDescent="0.25">
      <c r="C67" s="62" t="s">
        <v>199</v>
      </c>
      <c r="D67" s="56"/>
      <c r="E67" s="56"/>
    </row>
    <row r="68" spans="3:5" x14ac:dyDescent="0.25">
      <c r="C68" s="62" t="s">
        <v>200</v>
      </c>
      <c r="D68" s="60"/>
      <c r="E68" s="60"/>
    </row>
    <row r="69" spans="3:5" x14ac:dyDescent="0.25">
      <c r="C69" s="62" t="s">
        <v>201</v>
      </c>
      <c r="D69" s="56"/>
      <c r="E69" s="56"/>
    </row>
    <row r="70" spans="3:5" x14ac:dyDescent="0.25">
      <c r="C70" s="62" t="s">
        <v>202</v>
      </c>
      <c r="D70" s="56">
        <v>2</v>
      </c>
      <c r="E70" s="56"/>
    </row>
    <row r="71" spans="3:5" x14ac:dyDescent="0.25">
      <c r="C71" s="62" t="s">
        <v>203</v>
      </c>
      <c r="D71" s="56"/>
      <c r="E71" s="56"/>
    </row>
    <row r="72" spans="3:5" x14ac:dyDescent="0.25">
      <c r="C72" s="62" t="s">
        <v>204</v>
      </c>
      <c r="D72" s="56"/>
      <c r="E72" s="56"/>
    </row>
    <row r="73" spans="3:5" x14ac:dyDescent="0.25">
      <c r="C73" s="62" t="s">
        <v>205</v>
      </c>
      <c r="D73" s="56"/>
      <c r="E73" s="56"/>
    </row>
    <row r="74" spans="3:5" x14ac:dyDescent="0.25">
      <c r="C74" s="62" t="s">
        <v>206</v>
      </c>
      <c r="D74" s="56"/>
      <c r="E74" s="56"/>
    </row>
    <row r="75" spans="3:5" x14ac:dyDescent="0.25">
      <c r="C75" s="62" t="s">
        <v>207</v>
      </c>
      <c r="D75" s="56"/>
      <c r="E75" s="56"/>
    </row>
    <row r="76" spans="3:5" x14ac:dyDescent="0.25">
      <c r="C76" s="62" t="s">
        <v>208</v>
      </c>
      <c r="D76" s="56"/>
      <c r="E76" s="56"/>
    </row>
    <row r="77" spans="3:5" x14ac:dyDescent="0.25">
      <c r="C77" s="62" t="s">
        <v>209</v>
      </c>
      <c r="D77" s="56"/>
      <c r="E77" s="56"/>
    </row>
    <row r="78" spans="3:5" x14ac:dyDescent="0.25">
      <c r="C78" s="62" t="s">
        <v>210</v>
      </c>
      <c r="D78" s="60"/>
      <c r="E78" s="60">
        <v>1</v>
      </c>
    </row>
    <row r="79" spans="3:5" x14ac:dyDescent="0.25">
      <c r="C79" s="62" t="s">
        <v>211</v>
      </c>
      <c r="D79" s="56"/>
      <c r="E79" s="56"/>
    </row>
    <row r="80" spans="3:5" x14ac:dyDescent="0.25">
      <c r="C80" s="62" t="s">
        <v>212</v>
      </c>
      <c r="D80" s="56"/>
      <c r="E80" s="56"/>
    </row>
    <row r="81" spans="3:5" x14ac:dyDescent="0.25">
      <c r="C81" s="62" t="s">
        <v>213</v>
      </c>
      <c r="D81" s="56"/>
      <c r="E81" s="56"/>
    </row>
    <row r="82" spans="3:5" x14ac:dyDescent="0.25">
      <c r="C82" s="62" t="s">
        <v>214</v>
      </c>
      <c r="D82" s="56"/>
      <c r="E82" s="56"/>
    </row>
    <row r="83" spans="3:5" x14ac:dyDescent="0.25">
      <c r="C83" s="62" t="s">
        <v>215</v>
      </c>
      <c r="D83" s="56"/>
      <c r="E83" s="56"/>
    </row>
    <row r="84" spans="3:5" x14ac:dyDescent="0.25">
      <c r="C84" s="62" t="s">
        <v>216</v>
      </c>
      <c r="D84" s="56"/>
      <c r="E84" s="56"/>
    </row>
    <row r="85" spans="3:5" x14ac:dyDescent="0.25">
      <c r="C85" s="62" t="s">
        <v>217</v>
      </c>
      <c r="D85" s="56"/>
      <c r="E85" s="56"/>
    </row>
    <row r="86" spans="3:5" x14ac:dyDescent="0.25">
      <c r="C86" s="62" t="s">
        <v>218</v>
      </c>
      <c r="D86" s="56"/>
      <c r="E86" s="56"/>
    </row>
    <row r="87" spans="3:5" x14ac:dyDescent="0.25">
      <c r="C87" s="62" t="s">
        <v>219</v>
      </c>
      <c r="D87" s="56"/>
      <c r="E87" s="56"/>
    </row>
    <row r="88" spans="3:5" x14ac:dyDescent="0.25">
      <c r="C88" s="62" t="s">
        <v>220</v>
      </c>
      <c r="D88" s="60"/>
      <c r="E88" s="60"/>
    </row>
    <row r="89" spans="3:5" x14ac:dyDescent="0.25">
      <c r="C89" s="62" t="s">
        <v>221</v>
      </c>
      <c r="D89" s="56"/>
      <c r="E89" s="56"/>
    </row>
    <row r="90" spans="3:5" x14ac:dyDescent="0.25">
      <c r="C90" s="62" t="s">
        <v>222</v>
      </c>
      <c r="D90" s="56"/>
      <c r="E90" s="56"/>
    </row>
    <row r="91" spans="3:5" x14ac:dyDescent="0.25">
      <c r="C91" s="62" t="s">
        <v>223</v>
      </c>
      <c r="D91" s="56"/>
      <c r="E91" s="56"/>
    </row>
    <row r="92" spans="3:5" x14ac:dyDescent="0.25">
      <c r="C92" s="62" t="s">
        <v>224</v>
      </c>
      <c r="D92" s="56"/>
      <c r="E92" s="56"/>
    </row>
    <row r="93" spans="3:5" x14ac:dyDescent="0.25">
      <c r="C93" s="62" t="s">
        <v>225</v>
      </c>
      <c r="D93" s="56"/>
      <c r="E93" s="56"/>
    </row>
    <row r="94" spans="3:5" x14ac:dyDescent="0.25">
      <c r="C94" s="62" t="s">
        <v>226</v>
      </c>
      <c r="D94" s="56"/>
      <c r="E94" s="56"/>
    </row>
    <row r="95" spans="3:5" x14ac:dyDescent="0.25">
      <c r="C95" s="62" t="s">
        <v>227</v>
      </c>
      <c r="D95" s="56"/>
      <c r="E95" s="56"/>
    </row>
    <row r="96" spans="3:5" ht="30" x14ac:dyDescent="0.25">
      <c r="C96" s="62" t="s">
        <v>228</v>
      </c>
      <c r="D96" s="56"/>
      <c r="E96" s="56">
        <v>1</v>
      </c>
    </row>
    <row r="97" spans="3:5" x14ac:dyDescent="0.25">
      <c r="C97" s="62" t="s">
        <v>229</v>
      </c>
      <c r="D97" s="56"/>
      <c r="E97" s="56"/>
    </row>
    <row r="98" spans="3:5" x14ac:dyDescent="0.25">
      <c r="C98" s="62" t="s">
        <v>230</v>
      </c>
      <c r="D98" s="60"/>
      <c r="E98" s="60"/>
    </row>
    <row r="99" spans="3:5" x14ac:dyDescent="0.25">
      <c r="C99" s="62" t="s">
        <v>231</v>
      </c>
      <c r="D99" s="56"/>
      <c r="E99" s="56">
        <v>1</v>
      </c>
    </row>
    <row r="100" spans="3:5" x14ac:dyDescent="0.25">
      <c r="C100" s="62" t="s">
        <v>232</v>
      </c>
      <c r="D100" s="56"/>
      <c r="E100" s="56"/>
    </row>
    <row r="101" spans="3:5" x14ac:dyDescent="0.25">
      <c r="C101" s="62" t="s">
        <v>233</v>
      </c>
      <c r="D101" s="56"/>
      <c r="E101" s="56"/>
    </row>
    <row r="102" spans="3:5" x14ac:dyDescent="0.25">
      <c r="C102" s="62" t="s">
        <v>234</v>
      </c>
      <c r="D102" s="56">
        <v>1</v>
      </c>
      <c r="E102" s="56"/>
    </row>
    <row r="103" spans="3:5" x14ac:dyDescent="0.25">
      <c r="C103" s="62" t="s">
        <v>235</v>
      </c>
      <c r="D103" s="56"/>
      <c r="E103" s="56"/>
    </row>
    <row r="104" spans="3:5" x14ac:dyDescent="0.25">
      <c r="C104" s="62" t="s">
        <v>236</v>
      </c>
      <c r="D104" s="56"/>
      <c r="E104" s="56"/>
    </row>
    <row r="105" spans="3:5" x14ac:dyDescent="0.25">
      <c r="C105" s="62" t="s">
        <v>237</v>
      </c>
      <c r="D105" s="56"/>
      <c r="E105" s="56"/>
    </row>
    <row r="106" spans="3:5" x14ac:dyDescent="0.25">
      <c r="C106" s="62" t="s">
        <v>238</v>
      </c>
      <c r="D106" s="56"/>
      <c r="E106" s="56"/>
    </row>
    <row r="107" spans="3:5" x14ac:dyDescent="0.25">
      <c r="C107" s="62" t="s">
        <v>239</v>
      </c>
      <c r="D107" s="56"/>
      <c r="E107" s="56"/>
    </row>
  </sheetData>
  <dataConsolidate link="1"/>
  <customSheetViews>
    <customSheetView guid="{F727FEBA-E41A-4428-8649-1C9BA5488E02}" topLeftCell="A7">
      <selection activeCell="G104" sqref="G104"/>
      <pageMargins left="0.7" right="0.7" top="0.75" bottom="0.75" header="0.3" footer="0.3"/>
    </customSheetView>
    <customSheetView guid="{274B614B-AC91-4FA1-B7E8-B044EB9CF02E}">
      <selection activeCell="E49" sqref="E49"/>
      <pageMargins left="0.7" right="0.7" top="0.75" bottom="0.75" header="0.3" footer="0.3"/>
    </customSheetView>
    <customSheetView guid="{F651A819-38CA-4CE1-A995-76D2A2CACF19}">
      <selection activeCell="F4" sqref="F4"/>
      <pageMargins left="0.7" right="0.7" top="0.75" bottom="0.75" header="0.3" footer="0.3"/>
    </customSheetView>
    <customSheetView guid="{1B534C6A-AB52-4E22-9DCA-7D3A59C5F6D7}">
      <selection activeCell="G104" sqref="G104"/>
      <pageMargins left="0.7" right="0.7" top="0.75" bottom="0.75" header="0.3" footer="0.3"/>
    </customSheetView>
  </customSheetViews>
  <mergeCells count="1">
    <mergeCell ref="E1:H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21"/>
  <sheetViews>
    <sheetView zoomScale="80" zoomScaleNormal="120" workbookViewId="0">
      <pane ySplit="519" topLeftCell="A845" activePane="bottomLeft" state="frozen"/>
      <selection pane="bottomLeft" activeCell="F23" sqref="F23"/>
    </sheetView>
  </sheetViews>
  <sheetFormatPr baseColWidth="10" defaultColWidth="11.5703125" defaultRowHeight="15" x14ac:dyDescent="0.25"/>
  <cols>
    <col min="1" max="3" width="18.7109375" style="46" customWidth="1"/>
    <col min="4" max="5" width="18.7109375" style="47" customWidth="1"/>
    <col min="6" max="6" width="20.5703125" style="47" customWidth="1"/>
    <col min="7" max="8" width="18.7109375" style="47" customWidth="1"/>
    <col min="9" max="9" width="50" style="46" customWidth="1"/>
    <col min="10" max="14" width="18.7109375" style="46" customWidth="1"/>
    <col min="15" max="15" width="37.5703125" style="46" customWidth="1"/>
    <col min="16" max="16" width="18.7109375" style="46" customWidth="1"/>
    <col min="17" max="16384" width="11.5703125" style="48"/>
  </cols>
  <sheetData>
    <row r="1" spans="1:16" customFormat="1" ht="46.5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4" t="s">
        <v>10</v>
      </c>
      <c r="L1" s="5" t="s">
        <v>11</v>
      </c>
      <c r="M1" s="2" t="s">
        <v>12</v>
      </c>
      <c r="N1" s="2" t="s">
        <v>13</v>
      </c>
      <c r="O1" s="6" t="s">
        <v>14</v>
      </c>
      <c r="P1" s="6" t="s">
        <v>15</v>
      </c>
    </row>
    <row r="2" spans="1:16" customFormat="1" x14ac:dyDescent="0.25">
      <c r="A2" s="7" t="s">
        <v>16</v>
      </c>
      <c r="B2" s="7" t="s">
        <v>17</v>
      </c>
      <c r="C2" s="8">
        <v>42804</v>
      </c>
      <c r="D2" s="9"/>
      <c r="E2" s="9">
        <v>61624</v>
      </c>
      <c r="F2" s="9"/>
      <c r="G2" s="9"/>
      <c r="H2" s="9"/>
      <c r="I2" s="7"/>
      <c r="J2" s="10" t="s">
        <v>18</v>
      </c>
      <c r="K2" s="11"/>
      <c r="L2" s="12" t="s">
        <v>19</v>
      </c>
      <c r="M2" s="7" t="s">
        <v>20</v>
      </c>
      <c r="N2" s="8">
        <v>42804</v>
      </c>
      <c r="O2" s="7"/>
      <c r="P2" s="7"/>
    </row>
    <row r="3" spans="1:16" customFormat="1" x14ac:dyDescent="0.25">
      <c r="A3" s="13" t="s">
        <v>21</v>
      </c>
      <c r="B3" s="13" t="s">
        <v>17</v>
      </c>
      <c r="C3" s="14">
        <v>42804</v>
      </c>
      <c r="D3" s="15">
        <v>13158</v>
      </c>
      <c r="E3" s="15"/>
      <c r="F3" s="15"/>
      <c r="G3" s="15"/>
      <c r="H3" s="15"/>
      <c r="I3" s="13"/>
      <c r="J3" s="13" t="s">
        <v>22</v>
      </c>
      <c r="K3" s="16"/>
      <c r="L3" s="17" t="s">
        <v>19</v>
      </c>
      <c r="M3" s="13" t="s">
        <v>20</v>
      </c>
      <c r="N3" s="14">
        <v>42804</v>
      </c>
      <c r="O3" s="13"/>
      <c r="P3" s="13"/>
    </row>
    <row r="4" spans="1:16" customFormat="1" ht="30" x14ac:dyDescent="0.25">
      <c r="A4" s="13" t="s">
        <v>23</v>
      </c>
      <c r="B4" s="13" t="s">
        <v>24</v>
      </c>
      <c r="C4" s="14">
        <v>42804</v>
      </c>
      <c r="D4" s="15"/>
      <c r="E4" s="15"/>
      <c r="F4" s="15"/>
      <c r="G4" s="15"/>
      <c r="H4" s="15">
        <v>20115</v>
      </c>
      <c r="I4" s="13" t="s">
        <v>25</v>
      </c>
      <c r="J4" s="13" t="s">
        <v>26</v>
      </c>
      <c r="K4" s="16" t="s">
        <v>27</v>
      </c>
      <c r="L4" s="17" t="s">
        <v>28</v>
      </c>
      <c r="M4" s="13" t="s">
        <v>20</v>
      </c>
      <c r="N4" s="14">
        <v>42804</v>
      </c>
      <c r="O4" s="14" t="s">
        <v>29</v>
      </c>
      <c r="P4" s="14"/>
    </row>
    <row r="5" spans="1:16" customFormat="1" x14ac:dyDescent="0.25">
      <c r="A5" s="13" t="s">
        <v>30</v>
      </c>
      <c r="B5" s="13" t="s">
        <v>17</v>
      </c>
      <c r="C5" s="14">
        <v>42804</v>
      </c>
      <c r="D5" s="15"/>
      <c r="E5" s="15">
        <v>65685</v>
      </c>
      <c r="F5" s="15"/>
      <c r="G5" s="15"/>
      <c r="H5" s="15"/>
      <c r="I5" s="13"/>
      <c r="J5" s="13" t="s">
        <v>26</v>
      </c>
      <c r="K5" s="16"/>
      <c r="L5" s="17" t="s">
        <v>19</v>
      </c>
      <c r="M5" s="13" t="s">
        <v>20</v>
      </c>
      <c r="N5" s="14">
        <v>42804</v>
      </c>
      <c r="O5" s="13"/>
      <c r="P5" s="13"/>
    </row>
    <row r="6" spans="1:16" customFormat="1" x14ac:dyDescent="0.25">
      <c r="A6" s="13"/>
      <c r="B6" s="13"/>
      <c r="C6" s="13"/>
      <c r="D6" s="15"/>
      <c r="E6" s="15">
        <v>21840</v>
      </c>
      <c r="F6" s="15"/>
      <c r="G6" s="15"/>
      <c r="H6" s="15"/>
      <c r="I6" s="13"/>
      <c r="J6" s="13" t="s">
        <v>26</v>
      </c>
      <c r="K6" s="16"/>
      <c r="L6" s="17" t="s">
        <v>19</v>
      </c>
      <c r="M6" s="13" t="s">
        <v>20</v>
      </c>
      <c r="N6" s="14">
        <v>42804</v>
      </c>
      <c r="O6" s="13"/>
      <c r="P6" s="13"/>
    </row>
    <row r="7" spans="1:16" customFormat="1" x14ac:dyDescent="0.25">
      <c r="A7" s="13"/>
      <c r="B7" s="13"/>
      <c r="C7" s="13"/>
      <c r="D7" s="15"/>
      <c r="E7" s="15">
        <v>41283</v>
      </c>
      <c r="F7" s="15"/>
      <c r="G7" s="15"/>
      <c r="H7" s="15"/>
      <c r="I7" s="13"/>
      <c r="J7" s="13" t="s">
        <v>26</v>
      </c>
      <c r="K7" s="16"/>
      <c r="L7" s="17" t="s">
        <v>19</v>
      </c>
      <c r="M7" s="13" t="s">
        <v>20</v>
      </c>
      <c r="N7" s="14">
        <v>42804</v>
      </c>
      <c r="O7" s="13"/>
      <c r="P7" s="13"/>
    </row>
    <row r="8" spans="1:16" customFormat="1" ht="30" x14ac:dyDescent="0.25">
      <c r="A8" s="13" t="s">
        <v>31</v>
      </c>
      <c r="B8" s="13" t="s">
        <v>24</v>
      </c>
      <c r="C8" s="14">
        <v>42804</v>
      </c>
      <c r="D8" s="15"/>
      <c r="E8" s="15"/>
      <c r="F8" s="15"/>
      <c r="G8" s="15"/>
      <c r="H8" s="15">
        <v>41693</v>
      </c>
      <c r="I8" s="13" t="s">
        <v>32</v>
      </c>
      <c r="J8" s="13" t="s">
        <v>18</v>
      </c>
      <c r="K8" s="16" t="s">
        <v>27</v>
      </c>
      <c r="L8" s="17" t="s">
        <v>19</v>
      </c>
      <c r="M8" s="13" t="s">
        <v>20</v>
      </c>
      <c r="N8" s="14">
        <v>42804</v>
      </c>
      <c r="O8" s="13" t="s">
        <v>33</v>
      </c>
      <c r="P8" s="13"/>
    </row>
    <row r="9" spans="1:16" customFormat="1" x14ac:dyDescent="0.25">
      <c r="A9" s="13" t="s">
        <v>34</v>
      </c>
      <c r="B9" s="13" t="s">
        <v>17</v>
      </c>
      <c r="C9" s="14">
        <v>42807</v>
      </c>
      <c r="D9" s="15"/>
      <c r="E9" s="15">
        <v>5706</v>
      </c>
      <c r="F9" s="15"/>
      <c r="G9" s="15"/>
      <c r="H9" s="15"/>
      <c r="I9" s="13"/>
      <c r="J9" s="13" t="s">
        <v>26</v>
      </c>
      <c r="K9" s="16"/>
      <c r="L9" s="17" t="s">
        <v>19</v>
      </c>
      <c r="M9" s="13"/>
      <c r="N9" s="14">
        <v>42807</v>
      </c>
      <c r="O9" s="13"/>
      <c r="P9" s="13"/>
    </row>
    <row r="10" spans="1:16" customFormat="1" x14ac:dyDescent="0.25">
      <c r="A10" s="13" t="s">
        <v>34</v>
      </c>
      <c r="B10" s="13" t="s">
        <v>17</v>
      </c>
      <c r="C10" s="14">
        <v>42807</v>
      </c>
      <c r="D10" s="15"/>
      <c r="E10" s="15">
        <v>43868</v>
      </c>
      <c r="F10" s="15"/>
      <c r="G10" s="15"/>
      <c r="H10" s="15"/>
      <c r="I10" s="13"/>
      <c r="J10" s="13" t="s">
        <v>26</v>
      </c>
      <c r="K10" s="16"/>
      <c r="L10" s="17" t="s">
        <v>19</v>
      </c>
      <c r="M10" s="13"/>
      <c r="N10" s="14">
        <v>42807</v>
      </c>
      <c r="O10" s="13"/>
      <c r="P10" s="13"/>
    </row>
    <row r="11" spans="1:16" customFormat="1" x14ac:dyDescent="0.25">
      <c r="A11" s="13" t="s">
        <v>34</v>
      </c>
      <c r="B11" s="13" t="s">
        <v>17</v>
      </c>
      <c r="C11" s="14">
        <v>42807</v>
      </c>
      <c r="D11" s="15"/>
      <c r="E11" s="15">
        <v>67436</v>
      </c>
      <c r="F11" s="15"/>
      <c r="G11" s="15"/>
      <c r="H11" s="15"/>
      <c r="I11" s="13"/>
      <c r="J11" s="13" t="s">
        <v>26</v>
      </c>
      <c r="K11" s="16"/>
      <c r="L11" s="17" t="s">
        <v>19</v>
      </c>
      <c r="M11" s="13"/>
      <c r="N11" s="14">
        <v>42807</v>
      </c>
      <c r="O11" s="13"/>
      <c r="P11" s="13"/>
    </row>
    <row r="12" spans="1:16" customFormat="1" x14ac:dyDescent="0.25">
      <c r="A12" s="13" t="s">
        <v>34</v>
      </c>
      <c r="B12" s="13" t="s">
        <v>17</v>
      </c>
      <c r="C12" s="14">
        <v>42807</v>
      </c>
      <c r="D12" s="15"/>
      <c r="E12" s="15">
        <v>14906</v>
      </c>
      <c r="F12" s="15"/>
      <c r="G12" s="15"/>
      <c r="H12" s="15"/>
      <c r="I12" s="13"/>
      <c r="J12" s="13" t="s">
        <v>26</v>
      </c>
      <c r="K12" s="16"/>
      <c r="L12" s="17" t="s">
        <v>19</v>
      </c>
      <c r="M12" s="13"/>
      <c r="N12" s="14">
        <v>42807</v>
      </c>
      <c r="O12" s="13"/>
      <c r="P12" s="13"/>
    </row>
    <row r="13" spans="1:16" customFormat="1" x14ac:dyDescent="0.25">
      <c r="A13" s="13" t="s">
        <v>34</v>
      </c>
      <c r="B13" s="13" t="s">
        <v>17</v>
      </c>
      <c r="C13" s="14">
        <v>42807</v>
      </c>
      <c r="D13" s="15"/>
      <c r="E13" s="15">
        <v>35509</v>
      </c>
      <c r="F13" s="15"/>
      <c r="G13" s="15"/>
      <c r="H13" s="15"/>
      <c r="I13" s="13"/>
      <c r="J13" s="13" t="s">
        <v>26</v>
      </c>
      <c r="K13" s="16"/>
      <c r="L13" s="17" t="s">
        <v>19</v>
      </c>
      <c r="M13" s="13"/>
      <c r="N13" s="14">
        <v>42807</v>
      </c>
      <c r="O13" s="13"/>
      <c r="P13" s="13"/>
    </row>
    <row r="14" spans="1:16" customFormat="1" x14ac:dyDescent="0.25">
      <c r="A14" s="13" t="s">
        <v>34</v>
      </c>
      <c r="B14" s="13" t="s">
        <v>17</v>
      </c>
      <c r="C14" s="14">
        <v>42807</v>
      </c>
      <c r="D14" s="15"/>
      <c r="E14" s="15">
        <v>15178</v>
      </c>
      <c r="F14" s="15"/>
      <c r="G14" s="15"/>
      <c r="H14" s="15"/>
      <c r="I14" s="13"/>
      <c r="J14" s="13" t="s">
        <v>26</v>
      </c>
      <c r="K14" s="16"/>
      <c r="L14" s="17" t="s">
        <v>19</v>
      </c>
      <c r="M14" s="13"/>
      <c r="N14" s="14">
        <v>42807</v>
      </c>
      <c r="O14" s="13"/>
      <c r="P14" s="13"/>
    </row>
    <row r="15" spans="1:16" customFormat="1" x14ac:dyDescent="0.25">
      <c r="A15" s="13" t="s">
        <v>34</v>
      </c>
      <c r="B15" s="13" t="s">
        <v>17</v>
      </c>
      <c r="C15" s="14">
        <v>42807</v>
      </c>
      <c r="D15" s="15"/>
      <c r="E15" s="15">
        <v>22991</v>
      </c>
      <c r="F15" s="15"/>
      <c r="G15" s="15"/>
      <c r="H15" s="15"/>
      <c r="I15" s="13"/>
      <c r="J15" s="13" t="s">
        <v>26</v>
      </c>
      <c r="K15" s="16"/>
      <c r="L15" s="17" t="s">
        <v>19</v>
      </c>
      <c r="M15" s="13"/>
      <c r="N15" s="14">
        <v>42807</v>
      </c>
      <c r="O15" s="13"/>
      <c r="P15" s="13"/>
    </row>
    <row r="16" spans="1:16" customFormat="1" x14ac:dyDescent="0.25">
      <c r="A16" s="13" t="s">
        <v>35</v>
      </c>
      <c r="B16" s="13" t="s">
        <v>24</v>
      </c>
      <c r="C16" s="14">
        <v>42807</v>
      </c>
      <c r="D16" s="15"/>
      <c r="E16" s="15"/>
      <c r="F16" s="15"/>
      <c r="G16" s="15">
        <v>12022</v>
      </c>
      <c r="H16" s="15"/>
      <c r="I16" s="13"/>
      <c r="J16" s="13" t="s">
        <v>18</v>
      </c>
      <c r="K16" s="16" t="s">
        <v>27</v>
      </c>
      <c r="L16" s="17" t="s">
        <v>19</v>
      </c>
      <c r="M16" s="13"/>
      <c r="N16" s="14">
        <v>42807</v>
      </c>
      <c r="O16" s="13"/>
      <c r="P16" s="13"/>
    </row>
    <row r="17" spans="1:16" customFormat="1" x14ac:dyDescent="0.25">
      <c r="A17" s="13" t="s">
        <v>36</v>
      </c>
      <c r="B17" s="13" t="s">
        <v>17</v>
      </c>
      <c r="C17" s="14">
        <v>42825</v>
      </c>
      <c r="D17" s="15"/>
      <c r="E17" s="15">
        <v>39243</v>
      </c>
      <c r="F17" s="15"/>
      <c r="G17" s="15"/>
      <c r="H17" s="15"/>
      <c r="I17" s="13"/>
      <c r="J17" s="13" t="s">
        <v>18</v>
      </c>
      <c r="K17" s="16"/>
      <c r="L17" s="17" t="s">
        <v>19</v>
      </c>
      <c r="M17" s="13"/>
      <c r="N17" s="14">
        <v>42807</v>
      </c>
      <c r="O17" s="13"/>
      <c r="P17" s="13"/>
    </row>
    <row r="18" spans="1:16" customFormat="1" x14ac:dyDescent="0.25">
      <c r="A18" s="13" t="s">
        <v>36</v>
      </c>
      <c r="B18" s="13" t="s">
        <v>17</v>
      </c>
      <c r="C18" s="14">
        <v>42825</v>
      </c>
      <c r="D18" s="15"/>
      <c r="E18" s="15">
        <v>39182</v>
      </c>
      <c r="F18" s="15"/>
      <c r="G18" s="15"/>
      <c r="H18" s="15"/>
      <c r="I18" s="13"/>
      <c r="J18" s="13" t="s">
        <v>18</v>
      </c>
      <c r="K18" s="16"/>
      <c r="L18" s="17" t="s">
        <v>19</v>
      </c>
      <c r="M18" s="13"/>
      <c r="N18" s="14">
        <v>42807</v>
      </c>
      <c r="O18" s="13"/>
      <c r="P18" s="13"/>
    </row>
    <row r="19" spans="1:16" customFormat="1" x14ac:dyDescent="0.25">
      <c r="A19" s="13" t="s">
        <v>37</v>
      </c>
      <c r="B19" s="13" t="s">
        <v>17</v>
      </c>
      <c r="C19" s="14">
        <v>42825</v>
      </c>
      <c r="D19" s="15">
        <v>16754</v>
      </c>
      <c r="E19" s="15"/>
      <c r="F19" s="15"/>
      <c r="G19" s="15"/>
      <c r="H19" s="15"/>
      <c r="I19" s="13"/>
      <c r="J19" s="13" t="s">
        <v>18</v>
      </c>
      <c r="K19" s="16"/>
      <c r="L19" s="17" t="s">
        <v>19</v>
      </c>
      <c r="M19" s="13"/>
      <c r="N19" s="14">
        <v>42807</v>
      </c>
      <c r="O19" s="13"/>
      <c r="P19" s="13"/>
    </row>
    <row r="20" spans="1:16" customFormat="1" x14ac:dyDescent="0.25">
      <c r="A20" s="13" t="s">
        <v>37</v>
      </c>
      <c r="B20" s="13" t="s">
        <v>17</v>
      </c>
      <c r="C20" s="14">
        <v>42825</v>
      </c>
      <c r="D20" s="15">
        <v>16757</v>
      </c>
      <c r="E20" s="15"/>
      <c r="F20" s="15"/>
      <c r="G20" s="15"/>
      <c r="H20" s="15"/>
      <c r="I20" s="13"/>
      <c r="J20" s="13" t="s">
        <v>18</v>
      </c>
      <c r="K20" s="16"/>
      <c r="L20" s="17" t="s">
        <v>19</v>
      </c>
      <c r="M20" s="13"/>
      <c r="N20" s="14">
        <v>42807</v>
      </c>
      <c r="O20" s="13"/>
      <c r="P20" s="13"/>
    </row>
    <row r="21" spans="1:16" customFormat="1" x14ac:dyDescent="0.25">
      <c r="A21" s="13" t="s">
        <v>37</v>
      </c>
      <c r="B21" s="13" t="s">
        <v>17</v>
      </c>
      <c r="C21" s="14">
        <v>42825</v>
      </c>
      <c r="D21" s="15">
        <v>65433</v>
      </c>
      <c r="E21" s="15"/>
      <c r="F21" s="15"/>
      <c r="G21" s="15"/>
      <c r="H21" s="15"/>
      <c r="I21" s="13"/>
      <c r="J21" s="13" t="s">
        <v>18</v>
      </c>
      <c r="K21" s="16"/>
      <c r="L21" s="17" t="s">
        <v>19</v>
      </c>
      <c r="M21" s="13"/>
      <c r="N21" s="14">
        <v>42807</v>
      </c>
      <c r="O21" s="13"/>
      <c r="P21" s="13"/>
    </row>
    <row r="22" spans="1:16" customFormat="1" x14ac:dyDescent="0.25">
      <c r="A22" s="13" t="s">
        <v>37</v>
      </c>
      <c r="B22" s="13" t="s">
        <v>17</v>
      </c>
      <c r="C22" s="14">
        <v>42825</v>
      </c>
      <c r="D22" s="15">
        <v>50847</v>
      </c>
      <c r="E22" s="15"/>
      <c r="F22" s="15"/>
      <c r="G22" s="15"/>
      <c r="H22" s="15"/>
      <c r="I22" s="13"/>
      <c r="J22" s="13" t="s">
        <v>18</v>
      </c>
      <c r="K22" s="16"/>
      <c r="L22" s="17" t="s">
        <v>19</v>
      </c>
      <c r="M22" s="13"/>
      <c r="N22" s="14">
        <v>42807</v>
      </c>
      <c r="O22" s="13"/>
      <c r="P22" s="13"/>
    </row>
    <row r="23" spans="1:16" customFormat="1" x14ac:dyDescent="0.25">
      <c r="A23" s="13" t="s">
        <v>37</v>
      </c>
      <c r="B23" s="13" t="s">
        <v>17</v>
      </c>
      <c r="C23" s="14">
        <v>42825</v>
      </c>
      <c r="D23" s="15">
        <v>22366</v>
      </c>
      <c r="E23" s="15"/>
      <c r="F23" s="15"/>
      <c r="G23" s="15"/>
      <c r="H23" s="15"/>
      <c r="I23" s="13"/>
      <c r="J23" s="13" t="s">
        <v>18</v>
      </c>
      <c r="K23" s="16"/>
      <c r="L23" s="17" t="s">
        <v>19</v>
      </c>
      <c r="M23" s="13"/>
      <c r="N23" s="14">
        <v>42807</v>
      </c>
      <c r="O23" s="13"/>
      <c r="P23" s="13"/>
    </row>
    <row r="24" spans="1:16" customFormat="1" x14ac:dyDescent="0.25">
      <c r="A24" s="13" t="s">
        <v>37</v>
      </c>
      <c r="B24" s="13" t="s">
        <v>17</v>
      </c>
      <c r="C24" s="14">
        <v>42825</v>
      </c>
      <c r="D24" s="15">
        <v>22414</v>
      </c>
      <c r="E24" s="15"/>
      <c r="F24" s="15"/>
      <c r="G24" s="15"/>
      <c r="H24" s="15"/>
      <c r="I24" s="13"/>
      <c r="J24" s="13" t="s">
        <v>18</v>
      </c>
      <c r="K24" s="16"/>
      <c r="L24" s="17" t="s">
        <v>19</v>
      </c>
      <c r="M24" s="13"/>
      <c r="N24" s="14">
        <v>42807</v>
      </c>
      <c r="O24" s="13"/>
      <c r="P24" s="13"/>
    </row>
    <row r="25" spans="1:16" customFormat="1" x14ac:dyDescent="0.25">
      <c r="A25" s="13" t="s">
        <v>37</v>
      </c>
      <c r="B25" s="13" t="s">
        <v>17</v>
      </c>
      <c r="C25" s="14">
        <v>42825</v>
      </c>
      <c r="D25" s="15">
        <v>22417</v>
      </c>
      <c r="E25" s="15"/>
      <c r="F25" s="15"/>
      <c r="G25" s="15"/>
      <c r="H25" s="15"/>
      <c r="I25" s="13"/>
      <c r="J25" s="13" t="s">
        <v>18</v>
      </c>
      <c r="K25" s="16"/>
      <c r="L25" s="17" t="s">
        <v>19</v>
      </c>
      <c r="M25" s="13"/>
      <c r="N25" s="14">
        <v>42807</v>
      </c>
      <c r="O25" s="13"/>
      <c r="P25" s="13"/>
    </row>
    <row r="26" spans="1:16" customFormat="1" x14ac:dyDescent="0.25">
      <c r="A26" s="13" t="s">
        <v>37</v>
      </c>
      <c r="B26" s="13" t="s">
        <v>17</v>
      </c>
      <c r="C26" s="14">
        <v>42825</v>
      </c>
      <c r="D26" s="15">
        <v>22338</v>
      </c>
      <c r="E26" s="15"/>
      <c r="F26" s="15"/>
      <c r="G26" s="15"/>
      <c r="H26" s="15"/>
      <c r="I26" s="13"/>
      <c r="J26" s="13" t="s">
        <v>18</v>
      </c>
      <c r="K26" s="16"/>
      <c r="L26" s="17" t="s">
        <v>19</v>
      </c>
      <c r="M26" s="13"/>
      <c r="N26" s="14">
        <v>42807</v>
      </c>
      <c r="O26" s="13"/>
      <c r="P26" s="13"/>
    </row>
    <row r="27" spans="1:16" customFormat="1" x14ac:dyDescent="0.25">
      <c r="A27" s="13" t="s">
        <v>37</v>
      </c>
      <c r="B27" s="13" t="s">
        <v>17</v>
      </c>
      <c r="C27" s="14">
        <v>42825</v>
      </c>
      <c r="D27" s="15">
        <v>22339</v>
      </c>
      <c r="E27" s="15"/>
      <c r="F27" s="15"/>
      <c r="G27" s="15"/>
      <c r="H27" s="15"/>
      <c r="I27" s="13"/>
      <c r="J27" s="13" t="s">
        <v>18</v>
      </c>
      <c r="K27" s="16"/>
      <c r="L27" s="17" t="s">
        <v>19</v>
      </c>
      <c r="M27" s="13"/>
      <c r="N27" s="14">
        <v>42807</v>
      </c>
      <c r="O27" s="13"/>
      <c r="P27" s="13"/>
    </row>
    <row r="28" spans="1:16" customFormat="1" x14ac:dyDescent="0.25">
      <c r="A28" s="13" t="s">
        <v>37</v>
      </c>
      <c r="B28" s="13" t="s">
        <v>17</v>
      </c>
      <c r="C28" s="14">
        <v>42825</v>
      </c>
      <c r="D28" s="15">
        <v>22340</v>
      </c>
      <c r="E28" s="15"/>
      <c r="F28" s="15"/>
      <c r="G28" s="15"/>
      <c r="H28" s="15"/>
      <c r="I28" s="13"/>
      <c r="J28" s="13" t="s">
        <v>18</v>
      </c>
      <c r="K28" s="16"/>
      <c r="L28" s="17" t="s">
        <v>19</v>
      </c>
      <c r="M28" s="13"/>
      <c r="N28" s="14">
        <v>42807</v>
      </c>
      <c r="O28" s="13"/>
      <c r="P28" s="13"/>
    </row>
    <row r="29" spans="1:16" customFormat="1" x14ac:dyDescent="0.25">
      <c r="A29" s="13" t="s">
        <v>37</v>
      </c>
      <c r="B29" s="13" t="s">
        <v>17</v>
      </c>
      <c r="C29" s="14">
        <v>42825</v>
      </c>
      <c r="D29" s="15">
        <v>66191</v>
      </c>
      <c r="E29" s="15"/>
      <c r="F29" s="15"/>
      <c r="G29" s="15"/>
      <c r="H29" s="15"/>
      <c r="I29" s="13"/>
      <c r="J29" s="13" t="s">
        <v>18</v>
      </c>
      <c r="K29" s="16"/>
      <c r="L29" s="17" t="s">
        <v>19</v>
      </c>
      <c r="M29" s="13"/>
      <c r="N29" s="14">
        <v>42807</v>
      </c>
      <c r="O29" s="13"/>
      <c r="P29" s="13"/>
    </row>
    <row r="30" spans="1:16" customFormat="1" x14ac:dyDescent="0.25">
      <c r="A30" s="13" t="s">
        <v>37</v>
      </c>
      <c r="B30" s="13" t="s">
        <v>17</v>
      </c>
      <c r="C30" s="14">
        <v>42825</v>
      </c>
      <c r="D30" s="15">
        <v>66540</v>
      </c>
      <c r="E30" s="15"/>
      <c r="F30" s="15"/>
      <c r="G30" s="15"/>
      <c r="H30" s="15"/>
      <c r="I30" s="13"/>
      <c r="J30" s="13" t="s">
        <v>18</v>
      </c>
      <c r="K30" s="16"/>
      <c r="L30" s="17" t="s">
        <v>19</v>
      </c>
      <c r="M30" s="13"/>
      <c r="N30" s="14">
        <v>42807</v>
      </c>
      <c r="O30" s="13"/>
      <c r="P30" s="13"/>
    </row>
    <row r="31" spans="1:16" customFormat="1" x14ac:dyDescent="0.25">
      <c r="A31" s="13" t="s">
        <v>37</v>
      </c>
      <c r="B31" s="13" t="s">
        <v>17</v>
      </c>
      <c r="C31" s="14">
        <v>42825</v>
      </c>
      <c r="D31" s="15">
        <v>66541</v>
      </c>
      <c r="E31" s="15"/>
      <c r="F31" s="15"/>
      <c r="G31" s="15"/>
      <c r="H31" s="15"/>
      <c r="I31" s="13"/>
      <c r="J31" s="13" t="s">
        <v>18</v>
      </c>
      <c r="K31" s="16"/>
      <c r="L31" s="17" t="s">
        <v>19</v>
      </c>
      <c r="M31" s="13"/>
      <c r="N31" s="14">
        <v>42807</v>
      </c>
      <c r="O31" s="13"/>
      <c r="P31" s="13"/>
    </row>
    <row r="32" spans="1:16" customFormat="1" x14ac:dyDescent="0.25">
      <c r="A32" s="13" t="s">
        <v>37</v>
      </c>
      <c r="B32" s="13" t="s">
        <v>17</v>
      </c>
      <c r="C32" s="14">
        <v>42825</v>
      </c>
      <c r="D32" s="15">
        <v>28981</v>
      </c>
      <c r="E32" s="15"/>
      <c r="F32" s="15"/>
      <c r="G32" s="15"/>
      <c r="H32" s="15"/>
      <c r="I32" s="13"/>
      <c r="J32" s="13" t="s">
        <v>18</v>
      </c>
      <c r="K32" s="16"/>
      <c r="L32" s="17" t="s">
        <v>19</v>
      </c>
      <c r="M32" s="13"/>
      <c r="N32" s="14">
        <v>42807</v>
      </c>
      <c r="O32" s="13"/>
      <c r="P32" s="13"/>
    </row>
    <row r="33" spans="1:16" customFormat="1" x14ac:dyDescent="0.25">
      <c r="A33" s="13" t="s">
        <v>37</v>
      </c>
      <c r="B33" s="13" t="s">
        <v>17</v>
      </c>
      <c r="C33" s="14">
        <v>42825</v>
      </c>
      <c r="D33" s="15">
        <v>22342</v>
      </c>
      <c r="E33" s="15"/>
      <c r="F33" s="15"/>
      <c r="G33" s="15"/>
      <c r="H33" s="15"/>
      <c r="I33" s="13"/>
      <c r="J33" s="13" t="s">
        <v>18</v>
      </c>
      <c r="K33" s="16"/>
      <c r="L33" s="17" t="s">
        <v>19</v>
      </c>
      <c r="M33" s="13"/>
      <c r="N33" s="14">
        <v>42807</v>
      </c>
      <c r="O33" s="13"/>
      <c r="P33" s="13"/>
    </row>
    <row r="34" spans="1:16" customFormat="1" x14ac:dyDescent="0.25">
      <c r="A34" s="13" t="s">
        <v>37</v>
      </c>
      <c r="B34" s="13" t="s">
        <v>17</v>
      </c>
      <c r="C34" s="14">
        <v>42825</v>
      </c>
      <c r="D34" s="15">
        <v>61664</v>
      </c>
      <c r="E34" s="15"/>
      <c r="F34" s="15"/>
      <c r="G34" s="15"/>
      <c r="H34" s="15"/>
      <c r="I34" s="13"/>
      <c r="J34" s="13" t="s">
        <v>18</v>
      </c>
      <c r="K34" s="16"/>
      <c r="L34" s="17" t="s">
        <v>19</v>
      </c>
      <c r="M34" s="13"/>
      <c r="N34" s="14">
        <v>42807</v>
      </c>
      <c r="O34" s="13"/>
      <c r="P34" s="13"/>
    </row>
    <row r="35" spans="1:16" customFormat="1" x14ac:dyDescent="0.25">
      <c r="A35" s="13" t="s">
        <v>37</v>
      </c>
      <c r="B35" s="13" t="s">
        <v>17</v>
      </c>
      <c r="C35" s="14">
        <v>42825</v>
      </c>
      <c r="D35" s="15"/>
      <c r="E35" s="15">
        <v>37937</v>
      </c>
      <c r="F35" s="15"/>
      <c r="G35" s="15"/>
      <c r="H35" s="15"/>
      <c r="I35" s="13"/>
      <c r="J35" s="13" t="s">
        <v>18</v>
      </c>
      <c r="K35" s="16"/>
      <c r="L35" s="17" t="s">
        <v>19</v>
      </c>
      <c r="M35" s="13"/>
      <c r="N35" s="14">
        <v>42807</v>
      </c>
      <c r="O35" s="13"/>
      <c r="P35" s="13"/>
    </row>
    <row r="36" spans="1:16" customFormat="1" x14ac:dyDescent="0.25">
      <c r="A36" s="13" t="s">
        <v>37</v>
      </c>
      <c r="B36" s="13" t="s">
        <v>17</v>
      </c>
      <c r="C36" s="14">
        <v>42825</v>
      </c>
      <c r="D36" s="15"/>
      <c r="E36" s="15" t="s">
        <v>38</v>
      </c>
      <c r="F36" s="15"/>
      <c r="G36" s="15"/>
      <c r="H36" s="15"/>
      <c r="I36" s="13"/>
      <c r="J36" s="13" t="s">
        <v>18</v>
      </c>
      <c r="K36" s="16"/>
      <c r="L36" s="17" t="s">
        <v>19</v>
      </c>
      <c r="M36" s="13"/>
      <c r="N36" s="14">
        <v>42807</v>
      </c>
      <c r="O36" s="13"/>
      <c r="P36" s="13"/>
    </row>
    <row r="37" spans="1:16" customFormat="1" x14ac:dyDescent="0.25">
      <c r="A37" s="13" t="s">
        <v>37</v>
      </c>
      <c r="B37" s="13" t="s">
        <v>17</v>
      </c>
      <c r="C37" s="14">
        <v>42825</v>
      </c>
      <c r="D37" s="15"/>
      <c r="E37" s="15"/>
      <c r="F37" s="15"/>
      <c r="G37" s="15" t="s">
        <v>39</v>
      </c>
      <c r="H37" s="15"/>
      <c r="I37" s="13"/>
      <c r="J37" s="13" t="s">
        <v>18</v>
      </c>
      <c r="K37" s="16" t="s">
        <v>27</v>
      </c>
      <c r="L37" s="17" t="s">
        <v>19</v>
      </c>
      <c r="M37" s="13"/>
      <c r="N37" s="14">
        <v>42807</v>
      </c>
      <c r="O37" s="13"/>
      <c r="P37" s="13"/>
    </row>
    <row r="38" spans="1:16" customFormat="1" x14ac:dyDescent="0.25">
      <c r="A38" s="13" t="s">
        <v>40</v>
      </c>
      <c r="B38" s="13" t="s">
        <v>17</v>
      </c>
      <c r="C38" s="14">
        <v>42825</v>
      </c>
      <c r="D38" s="15">
        <v>22145</v>
      </c>
      <c r="E38" s="15"/>
      <c r="F38" s="15"/>
      <c r="G38" s="15"/>
      <c r="H38" s="15"/>
      <c r="I38" s="13"/>
      <c r="J38" s="13" t="s">
        <v>18</v>
      </c>
      <c r="K38" s="16"/>
      <c r="L38" s="17" t="s">
        <v>19</v>
      </c>
      <c r="M38" s="13"/>
      <c r="N38" s="14">
        <v>42807</v>
      </c>
      <c r="O38" s="13"/>
      <c r="P38" s="13"/>
    </row>
    <row r="39" spans="1:16" customFormat="1" x14ac:dyDescent="0.25">
      <c r="A39" s="13" t="s">
        <v>40</v>
      </c>
      <c r="B39" s="13" t="s">
        <v>17</v>
      </c>
      <c r="C39" s="14">
        <v>42825</v>
      </c>
      <c r="D39" s="15">
        <v>22159</v>
      </c>
      <c r="E39" s="15"/>
      <c r="F39" s="15"/>
      <c r="G39" s="15"/>
      <c r="H39" s="15"/>
      <c r="I39" s="13"/>
      <c r="J39" s="13" t="s">
        <v>18</v>
      </c>
      <c r="K39" s="16"/>
      <c r="L39" s="17" t="s">
        <v>19</v>
      </c>
      <c r="M39" s="13"/>
      <c r="N39" s="14">
        <v>42807</v>
      </c>
      <c r="O39" s="13"/>
      <c r="P39" s="13"/>
    </row>
    <row r="40" spans="1:16" customFormat="1" x14ac:dyDescent="0.25">
      <c r="A40" s="13" t="s">
        <v>40</v>
      </c>
      <c r="B40" s="13" t="s">
        <v>17</v>
      </c>
      <c r="C40" s="14">
        <v>42825</v>
      </c>
      <c r="D40" s="15">
        <v>22161</v>
      </c>
      <c r="E40" s="15"/>
      <c r="F40" s="15"/>
      <c r="G40" s="15"/>
      <c r="H40" s="15"/>
      <c r="I40" s="13"/>
      <c r="J40" s="13" t="s">
        <v>18</v>
      </c>
      <c r="K40" s="16"/>
      <c r="L40" s="17" t="s">
        <v>19</v>
      </c>
      <c r="M40" s="13"/>
      <c r="N40" s="14">
        <v>42807</v>
      </c>
      <c r="O40" s="13"/>
      <c r="P40" s="13"/>
    </row>
    <row r="41" spans="1:16" customFormat="1" x14ac:dyDescent="0.25">
      <c r="A41" s="13" t="s">
        <v>40</v>
      </c>
      <c r="B41" s="13" t="s">
        <v>17</v>
      </c>
      <c r="C41" s="14">
        <v>42825</v>
      </c>
      <c r="D41" s="15">
        <v>22174</v>
      </c>
      <c r="E41" s="15"/>
      <c r="F41" s="15"/>
      <c r="G41" s="15"/>
      <c r="H41" s="15"/>
      <c r="I41" s="13"/>
      <c r="J41" s="13" t="s">
        <v>18</v>
      </c>
      <c r="K41" s="16"/>
      <c r="L41" s="17" t="s">
        <v>19</v>
      </c>
      <c r="M41" s="13"/>
      <c r="N41" s="14">
        <v>42807</v>
      </c>
      <c r="O41" s="13"/>
      <c r="P41" s="13"/>
    </row>
    <row r="42" spans="1:16" customFormat="1" x14ac:dyDescent="0.25">
      <c r="A42" s="13" t="s">
        <v>40</v>
      </c>
      <c r="B42" s="13" t="s">
        <v>17</v>
      </c>
      <c r="C42" s="14">
        <v>42825</v>
      </c>
      <c r="D42" s="15">
        <v>22612</v>
      </c>
      <c r="E42" s="15"/>
      <c r="F42" s="15"/>
      <c r="G42" s="15"/>
      <c r="H42" s="15"/>
      <c r="I42" s="13"/>
      <c r="J42" s="13" t="s">
        <v>18</v>
      </c>
      <c r="K42" s="16"/>
      <c r="L42" s="17" t="s">
        <v>19</v>
      </c>
      <c r="M42" s="13"/>
      <c r="N42" s="14">
        <v>42807</v>
      </c>
      <c r="O42" s="13"/>
      <c r="P42" s="13"/>
    </row>
    <row r="43" spans="1:16" customFormat="1" x14ac:dyDescent="0.25">
      <c r="A43" s="13" t="s">
        <v>40</v>
      </c>
      <c r="B43" s="13" t="s">
        <v>17</v>
      </c>
      <c r="C43" s="14">
        <v>42825</v>
      </c>
      <c r="D43" s="15">
        <v>22995</v>
      </c>
      <c r="E43" s="15"/>
      <c r="F43" s="15"/>
      <c r="G43" s="15"/>
      <c r="H43" s="15"/>
      <c r="I43" s="13"/>
      <c r="J43" s="13" t="s">
        <v>18</v>
      </c>
      <c r="K43" s="16"/>
      <c r="L43" s="17" t="s">
        <v>19</v>
      </c>
      <c r="M43" s="13"/>
      <c r="N43" s="14">
        <v>42807</v>
      </c>
      <c r="O43" s="13"/>
      <c r="P43" s="13"/>
    </row>
    <row r="44" spans="1:16" customFormat="1" x14ac:dyDescent="0.25">
      <c r="A44" s="13" t="s">
        <v>40</v>
      </c>
      <c r="B44" s="13" t="s">
        <v>17</v>
      </c>
      <c r="C44" s="14">
        <v>42825</v>
      </c>
      <c r="D44" s="15">
        <v>23036</v>
      </c>
      <c r="E44" s="15"/>
      <c r="F44" s="15"/>
      <c r="G44" s="15"/>
      <c r="H44" s="15"/>
      <c r="I44" s="13"/>
      <c r="J44" s="13" t="s">
        <v>18</v>
      </c>
      <c r="K44" s="16"/>
      <c r="L44" s="17" t="s">
        <v>19</v>
      </c>
      <c r="M44" s="13"/>
      <c r="N44" s="14">
        <v>42807</v>
      </c>
      <c r="O44" s="13"/>
      <c r="P44" s="13"/>
    </row>
    <row r="45" spans="1:16" customFormat="1" x14ac:dyDescent="0.25">
      <c r="A45" s="13" t="s">
        <v>40</v>
      </c>
      <c r="B45" s="13" t="s">
        <v>17</v>
      </c>
      <c r="C45" s="14">
        <v>42825</v>
      </c>
      <c r="D45" s="15">
        <v>67544</v>
      </c>
      <c r="E45" s="15"/>
      <c r="F45" s="15"/>
      <c r="G45" s="15"/>
      <c r="H45" s="15"/>
      <c r="I45" s="13"/>
      <c r="J45" s="13" t="s">
        <v>18</v>
      </c>
      <c r="K45" s="16"/>
      <c r="L45" s="17" t="s">
        <v>19</v>
      </c>
      <c r="M45" s="13"/>
      <c r="N45" s="14">
        <v>42807</v>
      </c>
      <c r="O45" s="13"/>
      <c r="P45" s="13"/>
    </row>
    <row r="46" spans="1:16" customFormat="1" x14ac:dyDescent="0.25">
      <c r="A46" s="13" t="s">
        <v>40</v>
      </c>
      <c r="B46" s="13" t="s">
        <v>17</v>
      </c>
      <c r="C46" s="14">
        <v>42825</v>
      </c>
      <c r="D46" s="15">
        <v>17904</v>
      </c>
      <c r="E46" s="15"/>
      <c r="F46" s="15"/>
      <c r="G46" s="15"/>
      <c r="H46" s="15"/>
      <c r="I46" s="13"/>
      <c r="J46" s="13" t="s">
        <v>18</v>
      </c>
      <c r="K46" s="16"/>
      <c r="L46" s="17" t="s">
        <v>19</v>
      </c>
      <c r="M46" s="13"/>
      <c r="N46" s="14">
        <v>42807</v>
      </c>
      <c r="O46" s="13"/>
      <c r="P46" s="13"/>
    </row>
    <row r="47" spans="1:16" customFormat="1" x14ac:dyDescent="0.25">
      <c r="A47" s="13" t="s">
        <v>40</v>
      </c>
      <c r="B47" s="13" t="s">
        <v>17</v>
      </c>
      <c r="C47" s="14">
        <v>42825</v>
      </c>
      <c r="D47" s="15"/>
      <c r="E47" s="15">
        <v>64762</v>
      </c>
      <c r="F47" s="15"/>
      <c r="G47" s="15"/>
      <c r="H47" s="15"/>
      <c r="I47" s="13"/>
      <c r="J47" s="13" t="s">
        <v>18</v>
      </c>
      <c r="K47" s="16"/>
      <c r="L47" s="17" t="s">
        <v>19</v>
      </c>
      <c r="M47" s="13"/>
      <c r="N47" s="14">
        <v>42807</v>
      </c>
      <c r="O47" s="13"/>
      <c r="P47" s="13"/>
    </row>
    <row r="48" spans="1:16" customFormat="1" x14ac:dyDescent="0.25">
      <c r="A48" s="13" t="s">
        <v>40</v>
      </c>
      <c r="B48" s="13" t="s">
        <v>17</v>
      </c>
      <c r="C48" s="14">
        <v>42825</v>
      </c>
      <c r="D48" s="15"/>
      <c r="E48" s="15">
        <v>18086</v>
      </c>
      <c r="F48" s="15"/>
      <c r="G48" s="15"/>
      <c r="H48" s="15"/>
      <c r="I48" s="13"/>
      <c r="J48" s="13" t="s">
        <v>18</v>
      </c>
      <c r="K48" s="16"/>
      <c r="L48" s="17" t="s">
        <v>19</v>
      </c>
      <c r="M48" s="13"/>
      <c r="N48" s="14">
        <v>42807</v>
      </c>
      <c r="O48" s="13"/>
      <c r="P48" s="13"/>
    </row>
    <row r="49" spans="1:16" customFormat="1" x14ac:dyDescent="0.25">
      <c r="A49" s="13" t="s">
        <v>40</v>
      </c>
      <c r="B49" s="13" t="s">
        <v>17</v>
      </c>
      <c r="C49" s="14">
        <v>42825</v>
      </c>
      <c r="D49" s="15"/>
      <c r="E49" s="15">
        <v>34814</v>
      </c>
      <c r="F49" s="15"/>
      <c r="G49" s="15"/>
      <c r="H49" s="15"/>
      <c r="I49" s="13"/>
      <c r="J49" s="13" t="s">
        <v>18</v>
      </c>
      <c r="K49" s="16"/>
      <c r="L49" s="17" t="s">
        <v>19</v>
      </c>
      <c r="M49" s="13"/>
      <c r="N49" s="14">
        <v>42807</v>
      </c>
      <c r="O49" s="13"/>
      <c r="P49" s="13"/>
    </row>
    <row r="50" spans="1:16" customFormat="1" x14ac:dyDescent="0.25">
      <c r="A50" s="13" t="s">
        <v>40</v>
      </c>
      <c r="B50" s="13" t="s">
        <v>17</v>
      </c>
      <c r="C50" s="14">
        <v>42825</v>
      </c>
      <c r="D50" s="15"/>
      <c r="E50" s="15">
        <v>11569</v>
      </c>
      <c r="F50" s="15"/>
      <c r="G50" s="15"/>
      <c r="H50" s="15"/>
      <c r="I50" s="13"/>
      <c r="J50" s="13" t="s">
        <v>18</v>
      </c>
      <c r="K50" s="16"/>
      <c r="L50" s="17" t="s">
        <v>19</v>
      </c>
      <c r="M50" s="13"/>
      <c r="N50" s="14">
        <v>42807</v>
      </c>
      <c r="O50" s="13"/>
      <c r="P50" s="13"/>
    </row>
    <row r="51" spans="1:16" customFormat="1" x14ac:dyDescent="0.25">
      <c r="A51" s="13" t="s">
        <v>41</v>
      </c>
      <c r="B51" s="13" t="s">
        <v>17</v>
      </c>
      <c r="C51" s="14">
        <v>42825</v>
      </c>
      <c r="D51" s="15"/>
      <c r="E51" s="15"/>
      <c r="F51" s="15"/>
      <c r="G51" s="15">
        <v>19307</v>
      </c>
      <c r="H51" s="15"/>
      <c r="I51" s="13" t="s">
        <v>42</v>
      </c>
      <c r="J51" s="13" t="s">
        <v>18</v>
      </c>
      <c r="K51" s="16" t="s">
        <v>43</v>
      </c>
      <c r="L51" s="17" t="s">
        <v>19</v>
      </c>
      <c r="M51" s="13"/>
      <c r="N51" s="14">
        <v>42807</v>
      </c>
      <c r="O51" s="13"/>
      <c r="P51" s="13"/>
    </row>
    <row r="52" spans="1:16" customFormat="1" x14ac:dyDescent="0.25">
      <c r="A52" s="13" t="s">
        <v>36</v>
      </c>
      <c r="B52" s="13" t="s">
        <v>17</v>
      </c>
      <c r="C52" s="14">
        <v>42825</v>
      </c>
      <c r="D52" s="15"/>
      <c r="E52" s="15">
        <v>3555</v>
      </c>
      <c r="F52" s="15"/>
      <c r="G52" s="15"/>
      <c r="H52" s="15"/>
      <c r="I52" s="13"/>
      <c r="J52" s="13" t="s">
        <v>18</v>
      </c>
      <c r="K52" s="16"/>
      <c r="L52" s="17" t="s">
        <v>28</v>
      </c>
      <c r="M52" s="13" t="s">
        <v>20</v>
      </c>
      <c r="N52" s="14">
        <v>42808</v>
      </c>
      <c r="O52" s="13" t="s">
        <v>44</v>
      </c>
      <c r="P52" s="13"/>
    </row>
    <row r="53" spans="1:16" customFormat="1" x14ac:dyDescent="0.25">
      <c r="A53" s="13" t="s">
        <v>36</v>
      </c>
      <c r="B53" s="13" t="s">
        <v>17</v>
      </c>
      <c r="C53" s="14">
        <v>42825</v>
      </c>
      <c r="D53" s="15"/>
      <c r="E53" s="15">
        <v>3565</v>
      </c>
      <c r="F53" s="15"/>
      <c r="G53" s="15"/>
      <c r="H53" s="15"/>
      <c r="I53" s="13"/>
      <c r="J53" s="13" t="s">
        <v>18</v>
      </c>
      <c r="K53" s="16"/>
      <c r="L53" s="17" t="s">
        <v>28</v>
      </c>
      <c r="M53" s="13" t="s">
        <v>20</v>
      </c>
      <c r="N53" s="14">
        <v>42808</v>
      </c>
      <c r="O53" s="13" t="s">
        <v>44</v>
      </c>
      <c r="P53" s="13"/>
    </row>
    <row r="54" spans="1:16" customFormat="1" x14ac:dyDescent="0.25">
      <c r="A54" s="13" t="s">
        <v>36</v>
      </c>
      <c r="B54" s="13" t="s">
        <v>17</v>
      </c>
      <c r="C54" s="14">
        <v>42825</v>
      </c>
      <c r="D54" s="15"/>
      <c r="E54" s="15">
        <v>60517</v>
      </c>
      <c r="F54" s="15"/>
      <c r="G54" s="15"/>
      <c r="H54" s="15"/>
      <c r="I54" s="13"/>
      <c r="J54" s="13" t="s">
        <v>18</v>
      </c>
      <c r="K54" s="16"/>
      <c r="L54" s="17" t="s">
        <v>28</v>
      </c>
      <c r="M54" s="13" t="s">
        <v>20</v>
      </c>
      <c r="N54" s="14">
        <v>42808</v>
      </c>
      <c r="O54" s="13"/>
      <c r="P54" s="13"/>
    </row>
    <row r="55" spans="1:16" customFormat="1" x14ac:dyDescent="0.25">
      <c r="A55" s="13" t="s">
        <v>36</v>
      </c>
      <c r="B55" s="13" t="s">
        <v>17</v>
      </c>
      <c r="C55" s="14">
        <v>42825</v>
      </c>
      <c r="D55" s="15"/>
      <c r="E55" s="15">
        <v>67755</v>
      </c>
      <c r="F55" s="15"/>
      <c r="G55" s="15"/>
      <c r="H55" s="15"/>
      <c r="I55" s="13"/>
      <c r="J55" s="13" t="s">
        <v>18</v>
      </c>
      <c r="K55" s="16"/>
      <c r="L55" s="17" t="s">
        <v>28</v>
      </c>
      <c r="M55" s="13" t="s">
        <v>20</v>
      </c>
      <c r="N55" s="14">
        <v>42808</v>
      </c>
      <c r="O55" s="13"/>
      <c r="P55" s="13"/>
    </row>
    <row r="56" spans="1:16" customFormat="1" x14ac:dyDescent="0.25">
      <c r="A56" s="13" t="s">
        <v>36</v>
      </c>
      <c r="B56" s="13" t="s">
        <v>17</v>
      </c>
      <c r="C56" s="14">
        <v>42825</v>
      </c>
      <c r="D56" s="15"/>
      <c r="E56" s="15">
        <v>27123</v>
      </c>
      <c r="F56" s="15"/>
      <c r="G56" s="15"/>
      <c r="H56" s="15"/>
      <c r="I56" s="13"/>
      <c r="J56" s="13" t="s">
        <v>18</v>
      </c>
      <c r="K56" s="16"/>
      <c r="L56" s="17" t="s">
        <v>28</v>
      </c>
      <c r="M56" s="13" t="s">
        <v>45</v>
      </c>
      <c r="N56" s="14">
        <v>42808</v>
      </c>
      <c r="O56" s="13"/>
      <c r="P56" s="13"/>
    </row>
    <row r="57" spans="1:16" customFormat="1" x14ac:dyDescent="0.25">
      <c r="A57" s="13" t="s">
        <v>46</v>
      </c>
      <c r="B57" s="13" t="s">
        <v>17</v>
      </c>
      <c r="C57" s="14">
        <v>42825</v>
      </c>
      <c r="D57" s="15"/>
      <c r="E57" s="15">
        <v>59747</v>
      </c>
      <c r="F57" s="15"/>
      <c r="G57" s="15"/>
      <c r="H57" s="15"/>
      <c r="I57" s="13"/>
      <c r="J57" s="13" t="s">
        <v>18</v>
      </c>
      <c r="K57" s="16"/>
      <c r="L57" s="17" t="s">
        <v>28</v>
      </c>
      <c r="M57" s="13" t="s">
        <v>45</v>
      </c>
      <c r="N57" s="14">
        <v>42808</v>
      </c>
      <c r="O57" s="13"/>
      <c r="P57" s="13"/>
    </row>
    <row r="58" spans="1:16" customFormat="1" x14ac:dyDescent="0.25">
      <c r="A58" s="13" t="s">
        <v>46</v>
      </c>
      <c r="B58" s="13" t="s">
        <v>17</v>
      </c>
      <c r="C58" s="14">
        <v>42825</v>
      </c>
      <c r="D58" s="15"/>
      <c r="E58" s="15"/>
      <c r="F58" s="15">
        <v>62846</v>
      </c>
      <c r="G58" s="15"/>
      <c r="H58" s="15"/>
      <c r="I58" s="13" t="s">
        <v>47</v>
      </c>
      <c r="J58" s="13" t="s">
        <v>18</v>
      </c>
      <c r="K58" s="16"/>
      <c r="L58" s="17" t="s">
        <v>28</v>
      </c>
      <c r="M58" s="13" t="s">
        <v>45</v>
      </c>
      <c r="N58" s="14">
        <v>42808</v>
      </c>
      <c r="O58" s="13"/>
      <c r="P58" s="13"/>
    </row>
    <row r="59" spans="1:16" customFormat="1" x14ac:dyDescent="0.25">
      <c r="A59" s="13" t="s">
        <v>40</v>
      </c>
      <c r="B59" s="13" t="s">
        <v>17</v>
      </c>
      <c r="C59" s="14">
        <v>42825</v>
      </c>
      <c r="D59" s="15"/>
      <c r="E59" s="15">
        <v>40306</v>
      </c>
      <c r="F59" s="15"/>
      <c r="G59" s="15"/>
      <c r="H59" s="15"/>
      <c r="I59" s="13"/>
      <c r="J59" s="13" t="s">
        <v>18</v>
      </c>
      <c r="K59" s="16"/>
      <c r="L59" s="17" t="s">
        <v>28</v>
      </c>
      <c r="M59" s="13" t="s">
        <v>48</v>
      </c>
      <c r="N59" s="14">
        <v>42808</v>
      </c>
      <c r="O59" s="13"/>
      <c r="P59" s="13"/>
    </row>
    <row r="60" spans="1:16" customFormat="1" x14ac:dyDescent="0.25">
      <c r="A60" s="13" t="s">
        <v>40</v>
      </c>
      <c r="B60" s="13" t="s">
        <v>17</v>
      </c>
      <c r="C60" s="14">
        <v>42825</v>
      </c>
      <c r="D60" s="15"/>
      <c r="E60" s="15">
        <v>67330</v>
      </c>
      <c r="F60" s="15"/>
      <c r="G60" s="15"/>
      <c r="H60" s="15"/>
      <c r="I60" s="13"/>
      <c r="J60" s="13" t="s">
        <v>18</v>
      </c>
      <c r="K60" s="16"/>
      <c r="L60" s="17" t="s">
        <v>28</v>
      </c>
      <c r="M60" s="13" t="s">
        <v>20</v>
      </c>
      <c r="N60" s="14">
        <v>42808</v>
      </c>
      <c r="O60" s="13"/>
      <c r="P60" s="13"/>
    </row>
    <row r="61" spans="1:16" s="23" customFormat="1" x14ac:dyDescent="0.25">
      <c r="A61" s="18" t="s">
        <v>37</v>
      </c>
      <c r="B61" s="13" t="s">
        <v>17</v>
      </c>
      <c r="C61" s="14">
        <v>42825</v>
      </c>
      <c r="D61" s="20"/>
      <c r="E61" s="20">
        <v>31920</v>
      </c>
      <c r="F61" s="20"/>
      <c r="G61" s="20"/>
      <c r="H61" s="20"/>
      <c r="I61" s="18"/>
      <c r="J61" s="13" t="s">
        <v>18</v>
      </c>
      <c r="K61" s="21"/>
      <c r="L61" s="22"/>
      <c r="M61" s="18" t="s">
        <v>45</v>
      </c>
      <c r="N61" s="19">
        <v>42810</v>
      </c>
      <c r="O61" s="18" t="s">
        <v>50</v>
      </c>
      <c r="P61" s="18"/>
    </row>
    <row r="62" spans="1:16" customFormat="1" x14ac:dyDescent="0.25">
      <c r="A62" s="13" t="s">
        <v>37</v>
      </c>
      <c r="B62" s="13" t="s">
        <v>17</v>
      </c>
      <c r="C62" s="14">
        <v>42825</v>
      </c>
      <c r="D62" s="15"/>
      <c r="E62" s="15">
        <v>45108</v>
      </c>
      <c r="F62" s="15"/>
      <c r="G62" s="15"/>
      <c r="H62" s="15"/>
      <c r="I62" s="13"/>
      <c r="J62" s="13" t="s">
        <v>18</v>
      </c>
      <c r="K62" s="16"/>
      <c r="L62" s="17" t="s">
        <v>19</v>
      </c>
      <c r="M62" s="13" t="s">
        <v>45</v>
      </c>
      <c r="N62" s="14">
        <v>42810</v>
      </c>
      <c r="O62" s="13"/>
      <c r="P62" s="13"/>
    </row>
    <row r="63" spans="1:16" s="23" customFormat="1" x14ac:dyDescent="0.25">
      <c r="A63" s="18" t="s">
        <v>37</v>
      </c>
      <c r="B63" s="13" t="s">
        <v>17</v>
      </c>
      <c r="C63" s="14">
        <v>42825</v>
      </c>
      <c r="D63" s="20"/>
      <c r="E63" s="20">
        <v>45235</v>
      </c>
      <c r="F63" s="20"/>
      <c r="G63" s="20"/>
      <c r="H63" s="20"/>
      <c r="I63" s="18"/>
      <c r="J63" s="13" t="s">
        <v>18</v>
      </c>
      <c r="K63" s="21"/>
      <c r="L63" s="22"/>
      <c r="M63" s="18" t="s">
        <v>45</v>
      </c>
      <c r="N63" s="19">
        <v>42810</v>
      </c>
      <c r="O63" s="18" t="s">
        <v>50</v>
      </c>
      <c r="P63" s="18"/>
    </row>
    <row r="64" spans="1:16" customFormat="1" x14ac:dyDescent="0.25">
      <c r="A64" s="13" t="s">
        <v>37</v>
      </c>
      <c r="B64" s="13" t="s">
        <v>17</v>
      </c>
      <c r="C64" s="14">
        <v>42825</v>
      </c>
      <c r="D64" s="15"/>
      <c r="E64" s="15">
        <v>59118</v>
      </c>
      <c r="F64" s="15"/>
      <c r="G64" s="15"/>
      <c r="H64" s="15"/>
      <c r="I64" s="13"/>
      <c r="J64" s="13" t="s">
        <v>18</v>
      </c>
      <c r="K64" s="16"/>
      <c r="L64" s="17" t="s">
        <v>19</v>
      </c>
      <c r="M64" s="13" t="s">
        <v>45</v>
      </c>
      <c r="N64" s="14">
        <v>42810</v>
      </c>
      <c r="O64" s="13"/>
      <c r="P64" s="13"/>
    </row>
    <row r="65" spans="1:16" customFormat="1" x14ac:dyDescent="0.25">
      <c r="A65" s="13" t="s">
        <v>37</v>
      </c>
      <c r="B65" s="13" t="s">
        <v>17</v>
      </c>
      <c r="C65" s="14">
        <v>42825</v>
      </c>
      <c r="D65" s="15"/>
      <c r="E65" s="15">
        <v>4583</v>
      </c>
      <c r="F65" s="15"/>
      <c r="G65" s="15"/>
      <c r="H65" s="15"/>
      <c r="I65" s="13"/>
      <c r="J65" s="13" t="s">
        <v>18</v>
      </c>
      <c r="K65" s="16"/>
      <c r="L65" s="17" t="s">
        <v>19</v>
      </c>
      <c r="M65" s="13" t="s">
        <v>45</v>
      </c>
      <c r="N65" s="14">
        <v>42810</v>
      </c>
      <c r="O65" s="13"/>
      <c r="P65" s="13"/>
    </row>
    <row r="66" spans="1:16" customFormat="1" x14ac:dyDescent="0.25">
      <c r="A66" s="13" t="s">
        <v>37</v>
      </c>
      <c r="B66" s="13" t="s">
        <v>17</v>
      </c>
      <c r="C66" s="14">
        <v>42825</v>
      </c>
      <c r="D66" s="15"/>
      <c r="E66" s="15">
        <v>12313</v>
      </c>
      <c r="F66" s="15"/>
      <c r="G66" s="15"/>
      <c r="H66" s="15"/>
      <c r="I66" s="13"/>
      <c r="J66" s="13" t="s">
        <v>18</v>
      </c>
      <c r="K66" s="16"/>
      <c r="L66" s="17" t="s">
        <v>19</v>
      </c>
      <c r="M66" s="13" t="s">
        <v>45</v>
      </c>
      <c r="N66" s="14">
        <v>42810</v>
      </c>
      <c r="O66" s="13"/>
      <c r="P66" s="13"/>
    </row>
    <row r="67" spans="1:16" customFormat="1" x14ac:dyDescent="0.25">
      <c r="A67" s="13" t="s">
        <v>37</v>
      </c>
      <c r="B67" s="13" t="s">
        <v>17</v>
      </c>
      <c r="C67" s="14">
        <v>42825</v>
      </c>
      <c r="D67" s="15"/>
      <c r="E67" s="15">
        <v>18858</v>
      </c>
      <c r="F67" s="15"/>
      <c r="G67" s="15"/>
      <c r="H67" s="15"/>
      <c r="I67" s="13"/>
      <c r="J67" s="13" t="s">
        <v>18</v>
      </c>
      <c r="K67" s="16"/>
      <c r="L67" s="17" t="s">
        <v>19</v>
      </c>
      <c r="M67" s="13" t="s">
        <v>45</v>
      </c>
      <c r="N67" s="14">
        <v>42810</v>
      </c>
      <c r="O67" s="13"/>
      <c r="P67" s="13"/>
    </row>
    <row r="68" spans="1:16" customFormat="1" x14ac:dyDescent="0.25">
      <c r="A68" s="13" t="s">
        <v>37</v>
      </c>
      <c r="B68" s="13" t="s">
        <v>17</v>
      </c>
      <c r="C68" s="14">
        <v>42825</v>
      </c>
      <c r="D68" s="15">
        <v>4835</v>
      </c>
      <c r="E68" s="15"/>
      <c r="F68" s="15"/>
      <c r="G68" s="15"/>
      <c r="H68" s="15"/>
      <c r="I68" s="13"/>
      <c r="J68" s="13" t="s">
        <v>18</v>
      </c>
      <c r="K68" s="16"/>
      <c r="L68" s="17" t="s">
        <v>28</v>
      </c>
      <c r="M68" s="13" t="s">
        <v>51</v>
      </c>
      <c r="N68" s="14">
        <v>42810</v>
      </c>
      <c r="O68" s="13"/>
      <c r="P68" s="13"/>
    </row>
    <row r="69" spans="1:16" s="30" customFormat="1" x14ac:dyDescent="0.25">
      <c r="A69" s="24" t="s">
        <v>37</v>
      </c>
      <c r="B69" s="13" t="s">
        <v>17</v>
      </c>
      <c r="C69" s="14">
        <v>42825</v>
      </c>
      <c r="D69" s="26"/>
      <c r="E69" s="26">
        <v>64855</v>
      </c>
      <c r="F69" s="26"/>
      <c r="G69" s="26"/>
      <c r="H69" s="26"/>
      <c r="I69" s="27" t="s">
        <v>52</v>
      </c>
      <c r="J69" s="13" t="s">
        <v>18</v>
      </c>
      <c r="K69" s="28"/>
      <c r="L69" s="29" t="s">
        <v>19</v>
      </c>
      <c r="M69" s="24" t="s">
        <v>20</v>
      </c>
      <c r="N69" s="25">
        <v>42810</v>
      </c>
      <c r="O69" s="24" t="s">
        <v>53</v>
      </c>
      <c r="P69" s="24" t="s">
        <v>54</v>
      </c>
    </row>
    <row r="70" spans="1:16" customFormat="1" x14ac:dyDescent="0.25">
      <c r="A70" s="13" t="s">
        <v>37</v>
      </c>
      <c r="B70" s="13" t="s">
        <v>17</v>
      </c>
      <c r="C70" s="14">
        <v>42825</v>
      </c>
      <c r="D70" s="15">
        <v>28678</v>
      </c>
      <c r="E70" s="15"/>
      <c r="F70" s="15"/>
      <c r="G70" s="15"/>
      <c r="H70" s="15"/>
      <c r="I70" s="13"/>
      <c r="J70" s="13" t="s">
        <v>18</v>
      </c>
      <c r="K70" s="16"/>
      <c r="L70" s="17" t="s">
        <v>28</v>
      </c>
      <c r="M70" s="13" t="s">
        <v>51</v>
      </c>
      <c r="N70" s="14">
        <v>42810</v>
      </c>
      <c r="O70" s="13"/>
      <c r="P70" s="13"/>
    </row>
    <row r="71" spans="1:16" customFormat="1" x14ac:dyDescent="0.25">
      <c r="A71" s="13" t="s">
        <v>37</v>
      </c>
      <c r="B71" s="13" t="s">
        <v>17</v>
      </c>
      <c r="C71" s="14">
        <v>42825</v>
      </c>
      <c r="D71" s="15">
        <v>53345</v>
      </c>
      <c r="E71" s="15"/>
      <c r="F71" s="15"/>
      <c r="G71" s="15"/>
      <c r="H71" s="15"/>
      <c r="I71" s="13"/>
      <c r="J71" s="13" t="s">
        <v>18</v>
      </c>
      <c r="K71" s="16"/>
      <c r="L71" s="17" t="s">
        <v>28</v>
      </c>
      <c r="M71" s="13" t="s">
        <v>51</v>
      </c>
      <c r="N71" s="14">
        <v>42810</v>
      </c>
      <c r="O71" s="13"/>
      <c r="P71" s="13"/>
    </row>
    <row r="72" spans="1:16" customFormat="1" x14ac:dyDescent="0.25">
      <c r="A72" s="13" t="s">
        <v>37</v>
      </c>
      <c r="B72" s="13" t="s">
        <v>17</v>
      </c>
      <c r="C72" s="14">
        <v>42825</v>
      </c>
      <c r="D72" s="15">
        <v>62420</v>
      </c>
      <c r="E72" s="15"/>
      <c r="F72" s="15"/>
      <c r="G72" s="15"/>
      <c r="H72" s="15"/>
      <c r="I72" s="13"/>
      <c r="J72" s="13" t="s">
        <v>18</v>
      </c>
      <c r="K72" s="16"/>
      <c r="L72" s="17" t="s">
        <v>28</v>
      </c>
      <c r="M72" s="13" t="s">
        <v>51</v>
      </c>
      <c r="N72" s="14">
        <v>42810</v>
      </c>
      <c r="O72" s="13"/>
      <c r="P72" s="13"/>
    </row>
    <row r="73" spans="1:16" customFormat="1" x14ac:dyDescent="0.25">
      <c r="A73" s="13" t="s">
        <v>46</v>
      </c>
      <c r="B73" s="13" t="s">
        <v>17</v>
      </c>
      <c r="C73" s="14">
        <v>42825</v>
      </c>
      <c r="D73" s="15"/>
      <c r="E73" s="15">
        <v>40729</v>
      </c>
      <c r="F73" s="15"/>
      <c r="G73" s="15"/>
      <c r="H73" s="15"/>
      <c r="I73" s="13"/>
      <c r="J73" s="13" t="s">
        <v>18</v>
      </c>
      <c r="K73" s="16"/>
      <c r="L73" s="17" t="s">
        <v>19</v>
      </c>
      <c r="M73" s="13" t="s">
        <v>20</v>
      </c>
      <c r="N73" s="14">
        <v>42810</v>
      </c>
      <c r="O73" s="13"/>
      <c r="P73" s="13"/>
    </row>
    <row r="74" spans="1:16" s="30" customFormat="1" x14ac:dyDescent="0.25">
      <c r="A74" s="24" t="s">
        <v>37</v>
      </c>
      <c r="B74" s="13" t="s">
        <v>17</v>
      </c>
      <c r="C74" s="14">
        <v>42825</v>
      </c>
      <c r="D74" s="26"/>
      <c r="E74" s="26">
        <v>50910</v>
      </c>
      <c r="F74" s="26"/>
      <c r="G74" s="26"/>
      <c r="H74" s="26"/>
      <c r="I74" s="24" t="s">
        <v>28</v>
      </c>
      <c r="J74" s="13" t="s">
        <v>18</v>
      </c>
      <c r="K74" s="28"/>
      <c r="L74" s="29" t="s">
        <v>19</v>
      </c>
      <c r="M74" s="24" t="s">
        <v>20</v>
      </c>
      <c r="N74" s="25">
        <v>42810</v>
      </c>
      <c r="O74" s="24" t="s">
        <v>50</v>
      </c>
      <c r="P74" s="24"/>
    </row>
    <row r="75" spans="1:16" s="30" customFormat="1" x14ac:dyDescent="0.25">
      <c r="A75" s="24" t="s">
        <v>37</v>
      </c>
      <c r="B75" s="13" t="s">
        <v>17</v>
      </c>
      <c r="C75" s="14">
        <v>42825</v>
      </c>
      <c r="D75" s="26"/>
      <c r="E75" s="26">
        <v>47952</v>
      </c>
      <c r="F75" s="26"/>
      <c r="G75" s="26"/>
      <c r="H75" s="26"/>
      <c r="I75" s="24" t="s">
        <v>28</v>
      </c>
      <c r="J75" s="13" t="s">
        <v>18</v>
      </c>
      <c r="K75" s="28"/>
      <c r="L75" s="29" t="s">
        <v>19</v>
      </c>
      <c r="M75" s="24" t="s">
        <v>20</v>
      </c>
      <c r="N75" s="25">
        <v>42810</v>
      </c>
      <c r="O75" s="24" t="s">
        <v>55</v>
      </c>
      <c r="P75" s="24"/>
    </row>
    <row r="76" spans="1:16" customFormat="1" x14ac:dyDescent="0.25">
      <c r="A76" s="13" t="s">
        <v>46</v>
      </c>
      <c r="B76" s="13" t="s">
        <v>17</v>
      </c>
      <c r="C76" s="14">
        <v>42825</v>
      </c>
      <c r="D76" s="15"/>
      <c r="E76" s="15">
        <v>20457</v>
      </c>
      <c r="F76" s="15"/>
      <c r="G76" s="15"/>
      <c r="H76" s="15"/>
      <c r="I76" s="13"/>
      <c r="J76" s="13" t="s">
        <v>18</v>
      </c>
      <c r="K76" s="16"/>
      <c r="L76" s="17" t="s">
        <v>19</v>
      </c>
      <c r="M76" s="13" t="s">
        <v>20</v>
      </c>
      <c r="N76" s="14">
        <v>42810</v>
      </c>
      <c r="O76" s="13"/>
      <c r="P76" s="13"/>
    </row>
    <row r="77" spans="1:16" customFormat="1" x14ac:dyDescent="0.25">
      <c r="A77" s="13" t="s">
        <v>46</v>
      </c>
      <c r="B77" s="13" t="s">
        <v>17</v>
      </c>
      <c r="C77" s="14">
        <v>42825</v>
      </c>
      <c r="D77" s="15"/>
      <c r="E77" s="15">
        <v>20458</v>
      </c>
      <c r="F77" s="15"/>
      <c r="G77" s="15"/>
      <c r="H77" s="15"/>
      <c r="I77" s="13"/>
      <c r="J77" s="13" t="s">
        <v>18</v>
      </c>
      <c r="K77" s="16"/>
      <c r="L77" s="17" t="s">
        <v>19</v>
      </c>
      <c r="M77" s="13" t="s">
        <v>20</v>
      </c>
      <c r="N77" s="14">
        <v>42810</v>
      </c>
      <c r="O77" s="13"/>
      <c r="P77" s="13"/>
    </row>
    <row r="78" spans="1:16" customFormat="1" x14ac:dyDescent="0.25">
      <c r="A78" s="13" t="s">
        <v>46</v>
      </c>
      <c r="B78" s="13" t="s">
        <v>17</v>
      </c>
      <c r="C78" s="14">
        <v>42825</v>
      </c>
      <c r="D78" s="15"/>
      <c r="E78" s="15">
        <v>7312</v>
      </c>
      <c r="F78" s="15"/>
      <c r="G78" s="15"/>
      <c r="H78" s="15"/>
      <c r="I78" s="13"/>
      <c r="J78" s="13" t="s">
        <v>18</v>
      </c>
      <c r="K78" s="16"/>
      <c r="L78" s="17" t="s">
        <v>19</v>
      </c>
      <c r="M78" s="13" t="s">
        <v>20</v>
      </c>
      <c r="N78" s="14">
        <v>42810</v>
      </c>
      <c r="O78" s="13"/>
      <c r="P78" s="13"/>
    </row>
    <row r="79" spans="1:16" customFormat="1" x14ac:dyDescent="0.25">
      <c r="A79" s="13" t="s">
        <v>46</v>
      </c>
      <c r="B79" s="13" t="s">
        <v>17</v>
      </c>
      <c r="C79" s="14">
        <v>42825</v>
      </c>
      <c r="D79" s="15"/>
      <c r="E79" s="15">
        <v>6561</v>
      </c>
      <c r="F79" s="15"/>
      <c r="G79" s="15"/>
      <c r="H79" s="15"/>
      <c r="I79" s="13"/>
      <c r="J79" s="13" t="s">
        <v>18</v>
      </c>
      <c r="K79" s="16"/>
      <c r="L79" s="17" t="s">
        <v>19</v>
      </c>
      <c r="M79" s="13" t="s">
        <v>20</v>
      </c>
      <c r="N79" s="14">
        <v>42810</v>
      </c>
      <c r="O79" s="13"/>
      <c r="P79" s="13"/>
    </row>
    <row r="80" spans="1:16" customFormat="1" x14ac:dyDescent="0.25">
      <c r="A80" s="13" t="s">
        <v>46</v>
      </c>
      <c r="B80" s="13" t="s">
        <v>17</v>
      </c>
      <c r="C80" s="14">
        <v>42825</v>
      </c>
      <c r="D80" s="15"/>
      <c r="E80" s="15">
        <v>66094</v>
      </c>
      <c r="F80" s="15"/>
      <c r="G80" s="15"/>
      <c r="H80" s="15"/>
      <c r="I80" s="13"/>
      <c r="J80" s="13" t="s">
        <v>18</v>
      </c>
      <c r="K80" s="16"/>
      <c r="L80" s="17" t="s">
        <v>56</v>
      </c>
      <c r="M80" s="13" t="s">
        <v>20</v>
      </c>
      <c r="N80" s="14">
        <v>42810</v>
      </c>
      <c r="O80" s="13"/>
      <c r="P80" s="13"/>
    </row>
    <row r="81" spans="1:16" customFormat="1" x14ac:dyDescent="0.25">
      <c r="A81" s="13" t="s">
        <v>46</v>
      </c>
      <c r="B81" s="13" t="s">
        <v>17</v>
      </c>
      <c r="C81" s="14">
        <v>42825</v>
      </c>
      <c r="D81" s="15"/>
      <c r="E81" s="15">
        <v>54909</v>
      </c>
      <c r="F81" s="15"/>
      <c r="G81" s="15"/>
      <c r="H81" s="15"/>
      <c r="I81" s="13"/>
      <c r="J81" s="13" t="s">
        <v>18</v>
      </c>
      <c r="K81" s="16"/>
      <c r="L81" s="17" t="s">
        <v>19</v>
      </c>
      <c r="M81" s="13" t="s">
        <v>20</v>
      </c>
      <c r="N81" s="14">
        <v>42810</v>
      </c>
      <c r="O81" s="13"/>
      <c r="P81" s="13"/>
    </row>
    <row r="82" spans="1:16" customFormat="1" x14ac:dyDescent="0.25">
      <c r="A82" s="13" t="s">
        <v>36</v>
      </c>
      <c r="B82" s="13" t="s">
        <v>17</v>
      </c>
      <c r="C82" s="14">
        <v>42825</v>
      </c>
      <c r="D82" s="15"/>
      <c r="E82" s="15"/>
      <c r="F82" s="15"/>
      <c r="G82" s="15"/>
      <c r="H82" s="15">
        <v>46770</v>
      </c>
      <c r="I82" s="13"/>
      <c r="J82" s="13" t="s">
        <v>18</v>
      </c>
      <c r="K82" s="16"/>
      <c r="L82" s="17" t="s">
        <v>19</v>
      </c>
      <c r="M82" s="13" t="s">
        <v>45</v>
      </c>
      <c r="N82" s="14">
        <v>42810</v>
      </c>
      <c r="O82" s="13"/>
      <c r="P82" s="13"/>
    </row>
    <row r="83" spans="1:16" customFormat="1" x14ac:dyDescent="0.25">
      <c r="A83" s="13" t="s">
        <v>57</v>
      </c>
      <c r="B83" s="13" t="s">
        <v>17</v>
      </c>
      <c r="C83" s="14">
        <v>42825</v>
      </c>
      <c r="D83" s="15"/>
      <c r="E83" s="15"/>
      <c r="F83" s="15"/>
      <c r="G83" s="15">
        <v>5187</v>
      </c>
      <c r="H83" s="15"/>
      <c r="I83" s="13"/>
      <c r="J83" s="13" t="s">
        <v>18</v>
      </c>
      <c r="K83" s="16"/>
      <c r="L83" s="17" t="s">
        <v>19</v>
      </c>
      <c r="M83" s="13" t="s">
        <v>45</v>
      </c>
      <c r="N83" s="14">
        <v>42810</v>
      </c>
      <c r="O83" s="13"/>
      <c r="P83" s="13"/>
    </row>
    <row r="84" spans="1:16" customFormat="1" x14ac:dyDescent="0.25">
      <c r="A84" s="13" t="s">
        <v>57</v>
      </c>
      <c r="B84" s="13" t="s">
        <v>17</v>
      </c>
      <c r="C84" s="14">
        <v>42825</v>
      </c>
      <c r="D84" s="15"/>
      <c r="E84" s="15"/>
      <c r="F84" s="15"/>
      <c r="G84" s="15">
        <v>57866</v>
      </c>
      <c r="H84" s="15"/>
      <c r="I84" s="13"/>
      <c r="J84" s="13" t="s">
        <v>18</v>
      </c>
      <c r="K84" s="16"/>
      <c r="L84" s="17" t="s">
        <v>19</v>
      </c>
      <c r="M84" s="13" t="s">
        <v>45</v>
      </c>
      <c r="N84" s="14">
        <v>42810</v>
      </c>
      <c r="O84" s="13"/>
      <c r="P84" s="13"/>
    </row>
    <row r="85" spans="1:16" customFormat="1" x14ac:dyDescent="0.25">
      <c r="A85" s="13" t="s">
        <v>46</v>
      </c>
      <c r="B85" s="13" t="s">
        <v>17</v>
      </c>
      <c r="C85" s="14">
        <v>42825</v>
      </c>
      <c r="D85" s="15"/>
      <c r="E85" s="15">
        <v>11583</v>
      </c>
      <c r="F85" s="15"/>
      <c r="G85" s="15"/>
      <c r="H85" s="15"/>
      <c r="I85" s="13"/>
      <c r="J85" s="13" t="s">
        <v>18</v>
      </c>
      <c r="K85" s="16"/>
      <c r="L85" s="17" t="s">
        <v>19</v>
      </c>
      <c r="M85" s="13" t="s">
        <v>20</v>
      </c>
      <c r="N85" s="14">
        <v>42810</v>
      </c>
      <c r="O85" s="13"/>
      <c r="P85" s="13"/>
    </row>
    <row r="86" spans="1:16" customFormat="1" x14ac:dyDescent="0.25">
      <c r="A86" s="13" t="s">
        <v>37</v>
      </c>
      <c r="B86" s="13" t="s">
        <v>17</v>
      </c>
      <c r="C86" s="14">
        <v>42825</v>
      </c>
      <c r="D86" s="15"/>
      <c r="E86" s="15">
        <v>6382</v>
      </c>
      <c r="F86" s="15"/>
      <c r="G86" s="15"/>
      <c r="H86" s="15"/>
      <c r="I86" s="13"/>
      <c r="J86" s="13" t="s">
        <v>18</v>
      </c>
      <c r="K86" s="16"/>
      <c r="L86" s="17" t="s">
        <v>19</v>
      </c>
      <c r="M86" s="13" t="s">
        <v>20</v>
      </c>
      <c r="N86" s="14">
        <v>42810</v>
      </c>
      <c r="O86" s="13"/>
      <c r="P86" s="13"/>
    </row>
    <row r="87" spans="1:16" customFormat="1" x14ac:dyDescent="0.25">
      <c r="A87" s="13" t="s">
        <v>37</v>
      </c>
      <c r="B87" s="13" t="s">
        <v>17</v>
      </c>
      <c r="C87" s="14">
        <v>42825</v>
      </c>
      <c r="D87" s="15"/>
      <c r="E87" s="15">
        <v>29841</v>
      </c>
      <c r="F87" s="15"/>
      <c r="G87" s="15"/>
      <c r="H87" s="15"/>
      <c r="I87" s="13"/>
      <c r="J87" s="13" t="s">
        <v>18</v>
      </c>
      <c r="K87" s="16"/>
      <c r="L87" s="17" t="s">
        <v>19</v>
      </c>
      <c r="M87" s="13" t="s">
        <v>20</v>
      </c>
      <c r="N87" s="14">
        <v>42810</v>
      </c>
      <c r="O87" s="13"/>
      <c r="P87" s="13"/>
    </row>
    <row r="88" spans="1:16" customFormat="1" x14ac:dyDescent="0.25">
      <c r="A88" s="13" t="s">
        <v>37</v>
      </c>
      <c r="B88" s="13" t="s">
        <v>17</v>
      </c>
      <c r="C88" s="14">
        <v>42825</v>
      </c>
      <c r="D88" s="15"/>
      <c r="E88" s="15" t="s">
        <v>58</v>
      </c>
      <c r="F88" s="15"/>
      <c r="G88" s="15"/>
      <c r="H88" s="15"/>
      <c r="I88" s="13"/>
      <c r="J88" s="13" t="s">
        <v>18</v>
      </c>
      <c r="K88" s="16"/>
      <c r="L88" s="17" t="s">
        <v>19</v>
      </c>
      <c r="M88" s="13" t="s">
        <v>20</v>
      </c>
      <c r="N88" s="14">
        <v>42810</v>
      </c>
      <c r="O88" s="13"/>
      <c r="P88" s="13"/>
    </row>
    <row r="89" spans="1:16" s="30" customFormat="1" ht="30" x14ac:dyDescent="0.25">
      <c r="A89" s="24" t="s">
        <v>37</v>
      </c>
      <c r="B89" s="13" t="s">
        <v>17</v>
      </c>
      <c r="C89" s="14">
        <v>42825</v>
      </c>
      <c r="D89" s="26"/>
      <c r="E89" s="26">
        <v>15191</v>
      </c>
      <c r="F89" s="26"/>
      <c r="G89" s="26"/>
      <c r="H89" s="26"/>
      <c r="I89" s="24" t="s">
        <v>59</v>
      </c>
      <c r="J89" s="13" t="s">
        <v>18</v>
      </c>
      <c r="K89" s="28"/>
      <c r="L89" s="29" t="s">
        <v>19</v>
      </c>
      <c r="M89" s="24" t="s">
        <v>20</v>
      </c>
      <c r="N89" s="25">
        <v>42810</v>
      </c>
      <c r="O89" s="24" t="s">
        <v>60</v>
      </c>
      <c r="P89" s="24"/>
    </row>
    <row r="90" spans="1:16" customFormat="1" x14ac:dyDescent="0.25">
      <c r="A90" s="13" t="s">
        <v>37</v>
      </c>
      <c r="B90" s="13" t="s">
        <v>17</v>
      </c>
      <c r="C90" s="14">
        <v>42825</v>
      </c>
      <c r="D90" s="15"/>
      <c r="E90" s="15">
        <v>52075</v>
      </c>
      <c r="F90" s="15"/>
      <c r="G90" s="15"/>
      <c r="H90" s="15"/>
      <c r="I90" s="13"/>
      <c r="J90" s="13" t="s">
        <v>18</v>
      </c>
      <c r="K90" s="16"/>
      <c r="L90" s="17" t="s">
        <v>19</v>
      </c>
      <c r="M90" s="13" t="s">
        <v>20</v>
      </c>
      <c r="N90" s="14">
        <v>42810</v>
      </c>
      <c r="O90" s="13"/>
      <c r="P90" s="13"/>
    </row>
    <row r="91" spans="1:16" customFormat="1" x14ac:dyDescent="0.25">
      <c r="A91" s="13" t="s">
        <v>37</v>
      </c>
      <c r="B91" s="13" t="s">
        <v>17</v>
      </c>
      <c r="C91" s="14">
        <v>42825</v>
      </c>
      <c r="D91" s="15"/>
      <c r="E91" s="15">
        <v>9235</v>
      </c>
      <c r="F91" s="15"/>
      <c r="G91" s="15"/>
      <c r="H91" s="15"/>
      <c r="I91" s="13"/>
      <c r="J91" s="13" t="s">
        <v>18</v>
      </c>
      <c r="K91" s="16"/>
      <c r="L91" s="17" t="s">
        <v>19</v>
      </c>
      <c r="M91" s="13" t="s">
        <v>20</v>
      </c>
      <c r="N91" s="14">
        <v>42810</v>
      </c>
      <c r="O91" s="13"/>
      <c r="P91" s="13"/>
    </row>
    <row r="92" spans="1:16" customFormat="1" x14ac:dyDescent="0.25">
      <c r="A92" s="13" t="s">
        <v>37</v>
      </c>
      <c r="B92" s="13" t="s">
        <v>17</v>
      </c>
      <c r="C92" s="14">
        <v>42825</v>
      </c>
      <c r="D92" s="15"/>
      <c r="E92" s="15">
        <v>5309</v>
      </c>
      <c r="F92" s="15"/>
      <c r="G92" s="15"/>
      <c r="H92" s="15"/>
      <c r="I92" s="13"/>
      <c r="J92" s="13" t="s">
        <v>18</v>
      </c>
      <c r="K92" s="16"/>
      <c r="L92" s="17" t="s">
        <v>19</v>
      </c>
      <c r="M92" s="13" t="s">
        <v>20</v>
      </c>
      <c r="N92" s="14">
        <v>42810</v>
      </c>
      <c r="O92" s="13"/>
      <c r="P92" s="13"/>
    </row>
    <row r="93" spans="1:16" customFormat="1" x14ac:dyDescent="0.25">
      <c r="A93" s="13" t="s">
        <v>37</v>
      </c>
      <c r="B93" s="13" t="s">
        <v>17</v>
      </c>
      <c r="C93" s="14">
        <v>42825</v>
      </c>
      <c r="D93" s="15"/>
      <c r="E93" s="15">
        <v>63208</v>
      </c>
      <c r="F93" s="15"/>
      <c r="G93" s="15">
        <v>63208</v>
      </c>
      <c r="H93" s="15"/>
      <c r="I93" s="13" t="s">
        <v>61</v>
      </c>
      <c r="J93" s="13" t="s">
        <v>18</v>
      </c>
      <c r="K93" s="16"/>
      <c r="L93" s="17" t="s">
        <v>19</v>
      </c>
      <c r="M93" s="13" t="s">
        <v>20</v>
      </c>
      <c r="N93" s="14">
        <v>42810</v>
      </c>
      <c r="O93" s="13"/>
      <c r="P93" s="13"/>
    </row>
    <row r="94" spans="1:16" customFormat="1" x14ac:dyDescent="0.25">
      <c r="A94" s="13" t="s">
        <v>62</v>
      </c>
      <c r="B94" s="13" t="s">
        <v>17</v>
      </c>
      <c r="C94" s="14">
        <v>42825</v>
      </c>
      <c r="D94" s="15">
        <v>64533</v>
      </c>
      <c r="E94" s="15"/>
      <c r="F94" s="15"/>
      <c r="G94" s="15"/>
      <c r="H94" s="15"/>
      <c r="I94" s="13"/>
      <c r="J94" s="13" t="s">
        <v>18</v>
      </c>
      <c r="K94" s="16"/>
      <c r="L94" s="17" t="s">
        <v>28</v>
      </c>
      <c r="M94" s="13" t="s">
        <v>51</v>
      </c>
      <c r="N94" s="14">
        <v>42810</v>
      </c>
      <c r="O94" s="13"/>
      <c r="P94" s="13"/>
    </row>
    <row r="95" spans="1:16" customFormat="1" x14ac:dyDescent="0.25">
      <c r="A95" s="13" t="s">
        <v>37</v>
      </c>
      <c r="B95" s="13" t="s">
        <v>17</v>
      </c>
      <c r="C95" s="14">
        <v>42825</v>
      </c>
      <c r="D95" s="15">
        <v>67235</v>
      </c>
      <c r="E95" s="15"/>
      <c r="F95" s="15"/>
      <c r="G95" s="15"/>
      <c r="H95" s="15"/>
      <c r="I95" s="13"/>
      <c r="J95" s="13" t="s">
        <v>18</v>
      </c>
      <c r="K95" s="16"/>
      <c r="L95" s="17" t="s">
        <v>28</v>
      </c>
      <c r="M95" s="13" t="s">
        <v>51</v>
      </c>
      <c r="N95" s="14">
        <v>42810</v>
      </c>
      <c r="O95" s="13"/>
      <c r="P95" s="13"/>
    </row>
    <row r="96" spans="1:16" customFormat="1" x14ac:dyDescent="0.25">
      <c r="A96" s="13" t="s">
        <v>37</v>
      </c>
      <c r="B96" s="13" t="s">
        <v>17</v>
      </c>
      <c r="C96" s="14">
        <v>42825</v>
      </c>
      <c r="D96" s="15">
        <v>41860</v>
      </c>
      <c r="E96" s="15"/>
      <c r="F96" s="15"/>
      <c r="G96" s="15"/>
      <c r="H96" s="15"/>
      <c r="I96" s="13"/>
      <c r="J96" s="13" t="s">
        <v>18</v>
      </c>
      <c r="K96" s="16"/>
      <c r="L96" s="17" t="s">
        <v>28</v>
      </c>
      <c r="M96" s="13" t="s">
        <v>51</v>
      </c>
      <c r="N96" s="14">
        <v>42810</v>
      </c>
      <c r="O96" s="13"/>
      <c r="P96" s="13"/>
    </row>
    <row r="97" spans="1:16" customFormat="1" x14ac:dyDescent="0.25">
      <c r="A97" s="13" t="s">
        <v>37</v>
      </c>
      <c r="B97" s="13" t="s">
        <v>17</v>
      </c>
      <c r="C97" s="14">
        <v>42825</v>
      </c>
      <c r="D97" s="15">
        <v>12620</v>
      </c>
      <c r="E97" s="15"/>
      <c r="F97" s="15"/>
      <c r="G97" s="15"/>
      <c r="H97" s="15"/>
      <c r="I97" s="13"/>
      <c r="J97" s="13" t="s">
        <v>18</v>
      </c>
      <c r="K97" s="16"/>
      <c r="L97" s="17" t="s">
        <v>28</v>
      </c>
      <c r="M97" s="13" t="s">
        <v>51</v>
      </c>
      <c r="N97" s="14">
        <v>42810</v>
      </c>
      <c r="O97" s="13"/>
      <c r="P97" s="13"/>
    </row>
    <row r="98" spans="1:16" customFormat="1" x14ac:dyDescent="0.25">
      <c r="A98" s="13" t="s">
        <v>37</v>
      </c>
      <c r="B98" s="13" t="s">
        <v>17</v>
      </c>
      <c r="C98" s="14">
        <v>42825</v>
      </c>
      <c r="D98" s="15">
        <v>23331</v>
      </c>
      <c r="E98" s="15"/>
      <c r="F98" s="15"/>
      <c r="G98" s="15"/>
      <c r="H98" s="15"/>
      <c r="I98" s="13"/>
      <c r="J98" s="13" t="s">
        <v>18</v>
      </c>
      <c r="K98" s="16"/>
      <c r="L98" s="17" t="s">
        <v>28</v>
      </c>
      <c r="M98" s="13" t="s">
        <v>51</v>
      </c>
      <c r="N98" s="14">
        <v>42810</v>
      </c>
      <c r="O98" s="13"/>
      <c r="P98" s="13"/>
    </row>
    <row r="99" spans="1:16" customFormat="1" x14ac:dyDescent="0.25">
      <c r="A99" s="13" t="s">
        <v>37</v>
      </c>
      <c r="B99" s="13" t="s">
        <v>17</v>
      </c>
      <c r="C99" s="14">
        <v>42825</v>
      </c>
      <c r="D99" s="15">
        <v>65672</v>
      </c>
      <c r="E99" s="15"/>
      <c r="F99" s="15"/>
      <c r="G99" s="15"/>
      <c r="H99" s="15"/>
      <c r="I99" s="13"/>
      <c r="J99" s="13" t="s">
        <v>18</v>
      </c>
      <c r="K99" s="16"/>
      <c r="L99" s="17" t="s">
        <v>28</v>
      </c>
      <c r="M99" s="13" t="s">
        <v>51</v>
      </c>
      <c r="N99" s="14">
        <v>42810</v>
      </c>
      <c r="O99" s="13"/>
      <c r="P99" s="13"/>
    </row>
    <row r="100" spans="1:16" customFormat="1" x14ac:dyDescent="0.25">
      <c r="A100" s="13" t="s">
        <v>37</v>
      </c>
      <c r="B100" s="13" t="s">
        <v>17</v>
      </c>
      <c r="C100" s="14">
        <v>42825</v>
      </c>
      <c r="D100" s="15"/>
      <c r="E100" s="15">
        <v>16842</v>
      </c>
      <c r="F100" s="15"/>
      <c r="G100" s="15"/>
      <c r="H100" s="15"/>
      <c r="I100" s="13"/>
      <c r="J100" s="13" t="s">
        <v>18</v>
      </c>
      <c r="K100" s="16"/>
      <c r="L100" s="17" t="s">
        <v>19</v>
      </c>
      <c r="M100" s="13" t="s">
        <v>20</v>
      </c>
      <c r="N100" s="14">
        <v>42810</v>
      </c>
      <c r="O100" s="13"/>
      <c r="P100" s="13"/>
    </row>
    <row r="101" spans="1:16" customFormat="1" x14ac:dyDescent="0.25">
      <c r="A101" s="13" t="s">
        <v>37</v>
      </c>
      <c r="B101" s="13" t="s">
        <v>17</v>
      </c>
      <c r="C101" s="14">
        <v>42825</v>
      </c>
      <c r="D101" s="15"/>
      <c r="E101" s="15">
        <v>16846</v>
      </c>
      <c r="F101" s="15"/>
      <c r="G101" s="15"/>
      <c r="H101" s="15"/>
      <c r="I101" s="13"/>
      <c r="J101" s="13" t="s">
        <v>18</v>
      </c>
      <c r="K101" s="16"/>
      <c r="L101" s="17" t="s">
        <v>19</v>
      </c>
      <c r="M101" s="13" t="s">
        <v>20</v>
      </c>
      <c r="N101" s="14">
        <v>42810</v>
      </c>
      <c r="O101" s="13"/>
      <c r="P101" s="13"/>
    </row>
    <row r="102" spans="1:16" customFormat="1" x14ac:dyDescent="0.25">
      <c r="A102" s="13" t="s">
        <v>37</v>
      </c>
      <c r="B102" s="13" t="s">
        <v>17</v>
      </c>
      <c r="C102" s="14">
        <v>42825</v>
      </c>
      <c r="D102" s="15"/>
      <c r="E102" s="15">
        <v>22070</v>
      </c>
      <c r="F102" s="15"/>
      <c r="G102" s="15"/>
      <c r="H102" s="15"/>
      <c r="I102" s="13"/>
      <c r="J102" s="13" t="s">
        <v>18</v>
      </c>
      <c r="K102" s="16"/>
      <c r="L102" s="17" t="s">
        <v>19</v>
      </c>
      <c r="M102" s="13" t="s">
        <v>20</v>
      </c>
      <c r="N102" s="14">
        <v>42810</v>
      </c>
      <c r="O102" s="13"/>
      <c r="P102" s="13"/>
    </row>
    <row r="103" spans="1:16" customFormat="1" x14ac:dyDescent="0.25">
      <c r="A103" s="13" t="s">
        <v>37</v>
      </c>
      <c r="B103" s="13" t="s">
        <v>17</v>
      </c>
      <c r="C103" s="14">
        <v>42825</v>
      </c>
      <c r="D103" s="15"/>
      <c r="E103" s="15">
        <v>50910</v>
      </c>
      <c r="F103" s="15"/>
      <c r="G103" s="15"/>
      <c r="H103" s="15"/>
      <c r="I103" s="13"/>
      <c r="J103" s="13" t="s">
        <v>18</v>
      </c>
      <c r="K103" s="16"/>
      <c r="L103" s="17" t="s">
        <v>19</v>
      </c>
      <c r="M103" s="13" t="s">
        <v>20</v>
      </c>
      <c r="N103" s="14">
        <v>42810</v>
      </c>
      <c r="O103" s="13"/>
      <c r="P103" s="13"/>
    </row>
    <row r="104" spans="1:16" customFormat="1" x14ac:dyDescent="0.25">
      <c r="A104" s="13" t="s">
        <v>37</v>
      </c>
      <c r="B104" s="13" t="s">
        <v>17</v>
      </c>
      <c r="C104" s="14">
        <v>42825</v>
      </c>
      <c r="D104" s="15"/>
      <c r="E104" s="15">
        <v>5309</v>
      </c>
      <c r="F104" s="15"/>
      <c r="G104" s="15"/>
      <c r="H104" s="15"/>
      <c r="I104" s="13"/>
      <c r="J104" s="13" t="s">
        <v>18</v>
      </c>
      <c r="K104" s="16"/>
      <c r="L104" s="17" t="s">
        <v>19</v>
      </c>
      <c r="M104" s="13" t="s">
        <v>20</v>
      </c>
      <c r="N104" s="14">
        <v>42810</v>
      </c>
      <c r="O104" s="13"/>
      <c r="P104" s="13"/>
    </row>
    <row r="105" spans="1:16" customFormat="1" x14ac:dyDescent="0.25">
      <c r="A105" s="13" t="s">
        <v>37</v>
      </c>
      <c r="B105" s="13" t="s">
        <v>17</v>
      </c>
      <c r="C105" s="14">
        <v>42825</v>
      </c>
      <c r="D105" s="15"/>
      <c r="E105" s="15">
        <v>47952</v>
      </c>
      <c r="F105" s="15"/>
      <c r="G105" s="15"/>
      <c r="H105" s="15"/>
      <c r="I105" s="13"/>
      <c r="J105" s="13" t="s">
        <v>18</v>
      </c>
      <c r="K105" s="16"/>
      <c r="L105" s="17" t="s">
        <v>19</v>
      </c>
      <c r="M105" s="13" t="s">
        <v>20</v>
      </c>
      <c r="N105" s="14">
        <v>42810</v>
      </c>
      <c r="O105" s="13"/>
      <c r="P105" s="13"/>
    </row>
    <row r="106" spans="1:16" customFormat="1" x14ac:dyDescent="0.25">
      <c r="A106" s="13" t="s">
        <v>46</v>
      </c>
      <c r="B106" s="13" t="s">
        <v>17</v>
      </c>
      <c r="C106" s="14">
        <v>42825</v>
      </c>
      <c r="D106" s="15"/>
      <c r="E106" s="15">
        <v>65806</v>
      </c>
      <c r="F106" s="15"/>
      <c r="G106" s="15"/>
      <c r="H106" s="15"/>
      <c r="I106" s="13"/>
      <c r="J106" s="13" t="s">
        <v>18</v>
      </c>
      <c r="K106" s="16"/>
      <c r="L106" s="17" t="s">
        <v>19</v>
      </c>
      <c r="M106" s="13" t="s">
        <v>20</v>
      </c>
      <c r="N106" s="14">
        <v>42810</v>
      </c>
      <c r="O106" s="13"/>
      <c r="P106" s="13"/>
    </row>
    <row r="107" spans="1:16" customFormat="1" x14ac:dyDescent="0.25">
      <c r="A107" s="13" t="s">
        <v>46</v>
      </c>
      <c r="B107" s="13" t="s">
        <v>17</v>
      </c>
      <c r="C107" s="14">
        <v>42825</v>
      </c>
      <c r="D107" s="15"/>
      <c r="E107" s="15">
        <v>59678</v>
      </c>
      <c r="F107" s="15"/>
      <c r="G107" s="15"/>
      <c r="H107" s="15"/>
      <c r="I107" s="13"/>
      <c r="J107" s="13" t="s">
        <v>18</v>
      </c>
      <c r="K107" s="16"/>
      <c r="L107" s="17" t="s">
        <v>19</v>
      </c>
      <c r="M107" s="13" t="s">
        <v>45</v>
      </c>
      <c r="N107" s="14">
        <v>42810</v>
      </c>
      <c r="O107" s="13"/>
      <c r="P107" s="13"/>
    </row>
    <row r="108" spans="1:16" customFormat="1" x14ac:dyDescent="0.25">
      <c r="A108" s="13" t="s">
        <v>37</v>
      </c>
      <c r="B108" s="13" t="s">
        <v>17</v>
      </c>
      <c r="C108" s="14">
        <v>42825</v>
      </c>
      <c r="D108" s="15"/>
      <c r="E108" s="15">
        <v>9235</v>
      </c>
      <c r="F108" s="15"/>
      <c r="G108" s="15"/>
      <c r="H108" s="15"/>
      <c r="I108" s="13"/>
      <c r="J108" s="13" t="s">
        <v>18</v>
      </c>
      <c r="K108" s="16"/>
      <c r="L108" s="17" t="s">
        <v>19</v>
      </c>
      <c r="M108" s="13" t="s">
        <v>20</v>
      </c>
      <c r="N108" s="14">
        <v>42810</v>
      </c>
      <c r="O108" s="13"/>
      <c r="P108" s="13"/>
    </row>
    <row r="109" spans="1:16" customFormat="1" x14ac:dyDescent="0.25">
      <c r="A109" s="13" t="s">
        <v>63</v>
      </c>
      <c r="B109" s="13" t="s">
        <v>17</v>
      </c>
      <c r="C109" s="14">
        <v>42825</v>
      </c>
      <c r="D109" s="15"/>
      <c r="E109" s="15">
        <v>40572</v>
      </c>
      <c r="F109" s="15"/>
      <c r="G109" s="15"/>
      <c r="H109" s="15"/>
      <c r="I109" s="13"/>
      <c r="J109" s="13" t="s">
        <v>18</v>
      </c>
      <c r="K109" s="16"/>
      <c r="L109" s="17" t="s">
        <v>19</v>
      </c>
      <c r="M109" s="13" t="s">
        <v>20</v>
      </c>
      <c r="N109" s="14">
        <v>42810</v>
      </c>
      <c r="O109" s="13"/>
      <c r="P109" s="13"/>
    </row>
    <row r="110" spans="1:16" customFormat="1" x14ac:dyDescent="0.25">
      <c r="A110" s="13" t="s">
        <v>64</v>
      </c>
      <c r="B110" s="13" t="s">
        <v>17</v>
      </c>
      <c r="C110" s="14">
        <v>42825</v>
      </c>
      <c r="D110" s="15"/>
      <c r="E110" s="15">
        <v>53673</v>
      </c>
      <c r="F110" s="15"/>
      <c r="G110" s="15"/>
      <c r="H110" s="15"/>
      <c r="I110" s="13"/>
      <c r="J110" s="13" t="s">
        <v>18</v>
      </c>
      <c r="K110" s="16"/>
      <c r="L110" s="17" t="s">
        <v>19</v>
      </c>
      <c r="M110" s="13" t="s">
        <v>20</v>
      </c>
      <c r="N110" s="14">
        <v>42810</v>
      </c>
      <c r="O110" s="13"/>
      <c r="P110" s="13"/>
    </row>
    <row r="111" spans="1:16" customFormat="1" x14ac:dyDescent="0.25">
      <c r="A111" s="13" t="s">
        <v>64</v>
      </c>
      <c r="B111" s="13" t="s">
        <v>17</v>
      </c>
      <c r="C111" s="14">
        <v>42825</v>
      </c>
      <c r="D111" s="15"/>
      <c r="E111" s="15">
        <v>61716</v>
      </c>
      <c r="F111" s="15"/>
      <c r="G111" s="15"/>
      <c r="H111" s="15"/>
      <c r="I111" s="13"/>
      <c r="J111" s="13" t="s">
        <v>18</v>
      </c>
      <c r="K111" s="16"/>
      <c r="L111" s="17" t="s">
        <v>19</v>
      </c>
      <c r="M111" s="13" t="s">
        <v>20</v>
      </c>
      <c r="N111" s="14">
        <v>42810</v>
      </c>
      <c r="O111" s="13"/>
      <c r="P111" s="13"/>
    </row>
    <row r="112" spans="1:16" customFormat="1" x14ac:dyDescent="0.25">
      <c r="A112" s="13" t="s">
        <v>34</v>
      </c>
      <c r="B112" s="13" t="s">
        <v>17</v>
      </c>
      <c r="C112" s="14">
        <v>42825</v>
      </c>
      <c r="D112" s="15"/>
      <c r="E112" s="15">
        <v>25808</v>
      </c>
      <c r="F112" s="15"/>
      <c r="G112" s="15"/>
      <c r="H112" s="15"/>
      <c r="I112" s="13"/>
      <c r="J112" s="13" t="s">
        <v>18</v>
      </c>
      <c r="K112" s="16"/>
      <c r="L112" s="17" t="s">
        <v>19</v>
      </c>
      <c r="M112" s="13" t="s">
        <v>20</v>
      </c>
      <c r="N112" s="14">
        <v>42810</v>
      </c>
      <c r="O112" s="13"/>
      <c r="P112" s="13"/>
    </row>
    <row r="113" spans="1:16" customFormat="1" x14ac:dyDescent="0.25">
      <c r="A113" s="13" t="s">
        <v>65</v>
      </c>
      <c r="B113" s="13" t="s">
        <v>17</v>
      </c>
      <c r="C113" s="14">
        <v>42825</v>
      </c>
      <c r="D113" s="15"/>
      <c r="E113" s="15">
        <v>63284</v>
      </c>
      <c r="F113" s="15"/>
      <c r="G113" s="15"/>
      <c r="H113" s="15"/>
      <c r="I113" s="13"/>
      <c r="J113" s="13" t="s">
        <v>18</v>
      </c>
      <c r="K113" s="16"/>
      <c r="L113" s="17" t="s">
        <v>19</v>
      </c>
      <c r="M113" s="13" t="s">
        <v>20</v>
      </c>
      <c r="N113" s="14">
        <v>42810</v>
      </c>
      <c r="O113" s="13"/>
      <c r="P113" s="13"/>
    </row>
    <row r="114" spans="1:16" customFormat="1" x14ac:dyDescent="0.25">
      <c r="A114" s="13" t="s">
        <v>65</v>
      </c>
      <c r="B114" s="13" t="s">
        <v>17</v>
      </c>
      <c r="C114" s="14">
        <v>42825</v>
      </c>
      <c r="D114" s="15"/>
      <c r="E114" s="15">
        <v>16970</v>
      </c>
      <c r="F114" s="15"/>
      <c r="G114" s="15"/>
      <c r="H114" s="15"/>
      <c r="I114" s="13"/>
      <c r="J114" s="13" t="s">
        <v>18</v>
      </c>
      <c r="K114" s="16"/>
      <c r="L114" s="17" t="s">
        <v>19</v>
      </c>
      <c r="M114" s="13" t="s">
        <v>20</v>
      </c>
      <c r="N114" s="14">
        <v>42810</v>
      </c>
      <c r="O114" s="13"/>
      <c r="P114" s="13"/>
    </row>
    <row r="115" spans="1:16" s="23" customFormat="1" x14ac:dyDescent="0.25">
      <c r="A115" s="18" t="s">
        <v>65</v>
      </c>
      <c r="B115" s="13" t="s">
        <v>17</v>
      </c>
      <c r="C115" s="14">
        <v>42825</v>
      </c>
      <c r="D115" s="20"/>
      <c r="E115" s="20">
        <v>23497</v>
      </c>
      <c r="F115" s="20"/>
      <c r="G115" s="20"/>
      <c r="H115" s="20"/>
      <c r="I115" s="18"/>
      <c r="J115" s="13" t="s">
        <v>18</v>
      </c>
      <c r="K115" s="21"/>
      <c r="L115" s="22"/>
      <c r="M115" s="18" t="s">
        <v>20</v>
      </c>
      <c r="N115" s="19">
        <v>42810</v>
      </c>
      <c r="O115" s="18" t="s">
        <v>50</v>
      </c>
      <c r="P115" s="18"/>
    </row>
    <row r="116" spans="1:16" customFormat="1" x14ac:dyDescent="0.25">
      <c r="A116" s="13" t="s">
        <v>65</v>
      </c>
      <c r="B116" s="13" t="s">
        <v>17</v>
      </c>
      <c r="C116" s="14">
        <v>42825</v>
      </c>
      <c r="D116" s="15"/>
      <c r="E116" s="15">
        <v>65700</v>
      </c>
      <c r="F116" s="15"/>
      <c r="G116" s="15"/>
      <c r="H116" s="15"/>
      <c r="I116" s="13"/>
      <c r="J116" s="13" t="s">
        <v>18</v>
      </c>
      <c r="K116" s="16"/>
      <c r="L116" s="17" t="s">
        <v>19</v>
      </c>
      <c r="M116" s="13" t="s">
        <v>20</v>
      </c>
      <c r="N116" s="14">
        <v>42810</v>
      </c>
      <c r="O116" s="13"/>
      <c r="P116" s="13"/>
    </row>
    <row r="117" spans="1:16" customFormat="1" x14ac:dyDescent="0.25">
      <c r="A117" s="13" t="s">
        <v>65</v>
      </c>
      <c r="B117" s="13" t="s">
        <v>17</v>
      </c>
      <c r="C117" s="14">
        <v>42825</v>
      </c>
      <c r="D117" s="15"/>
      <c r="E117" s="15">
        <v>65701</v>
      </c>
      <c r="F117" s="15"/>
      <c r="G117" s="15"/>
      <c r="H117" s="15"/>
      <c r="I117" s="13"/>
      <c r="J117" s="13" t="s">
        <v>18</v>
      </c>
      <c r="K117" s="16"/>
      <c r="L117" s="17" t="s">
        <v>19</v>
      </c>
      <c r="M117" s="13" t="s">
        <v>20</v>
      </c>
      <c r="N117" s="14">
        <v>42810</v>
      </c>
      <c r="O117" s="13"/>
      <c r="P117" s="13"/>
    </row>
    <row r="118" spans="1:16" customFormat="1" x14ac:dyDescent="0.25">
      <c r="A118" s="13" t="s">
        <v>65</v>
      </c>
      <c r="B118" s="13" t="s">
        <v>17</v>
      </c>
      <c r="C118" s="14">
        <v>42825</v>
      </c>
      <c r="D118" s="15"/>
      <c r="E118" s="15">
        <v>62884</v>
      </c>
      <c r="F118" s="15"/>
      <c r="G118" s="15"/>
      <c r="H118" s="15"/>
      <c r="I118" s="13"/>
      <c r="J118" s="13" t="s">
        <v>18</v>
      </c>
      <c r="K118" s="16"/>
      <c r="L118" s="17" t="s">
        <v>19</v>
      </c>
      <c r="M118" s="13" t="s">
        <v>20</v>
      </c>
      <c r="N118" s="14">
        <v>42810</v>
      </c>
      <c r="O118" s="13"/>
      <c r="P118" s="13"/>
    </row>
    <row r="119" spans="1:16" customFormat="1" x14ac:dyDescent="0.25">
      <c r="A119" s="13" t="s">
        <v>65</v>
      </c>
      <c r="B119" s="13" t="s">
        <v>17</v>
      </c>
      <c r="C119" s="14">
        <v>42825</v>
      </c>
      <c r="D119" s="15"/>
      <c r="E119" s="15">
        <v>47388</v>
      </c>
      <c r="F119" s="15"/>
      <c r="G119" s="15"/>
      <c r="H119" s="15"/>
      <c r="I119" s="13"/>
      <c r="J119" s="13" t="s">
        <v>18</v>
      </c>
      <c r="K119" s="16"/>
      <c r="L119" s="17" t="s">
        <v>19</v>
      </c>
      <c r="M119" s="13" t="s">
        <v>20</v>
      </c>
      <c r="N119" s="14">
        <v>42810</v>
      </c>
      <c r="O119" s="13"/>
      <c r="P119" s="13"/>
    </row>
    <row r="120" spans="1:16" customFormat="1" x14ac:dyDescent="0.25">
      <c r="A120" s="13" t="s">
        <v>65</v>
      </c>
      <c r="B120" s="13" t="s">
        <v>17</v>
      </c>
      <c r="C120" s="14">
        <v>42825</v>
      </c>
      <c r="D120" s="15"/>
      <c r="E120" s="15">
        <v>58239</v>
      </c>
      <c r="F120" s="15"/>
      <c r="G120" s="15"/>
      <c r="H120" s="15"/>
      <c r="I120" s="13"/>
      <c r="J120" s="13" t="s">
        <v>18</v>
      </c>
      <c r="K120" s="16"/>
      <c r="L120" s="17" t="s">
        <v>19</v>
      </c>
      <c r="M120" s="13" t="s">
        <v>20</v>
      </c>
      <c r="N120" s="14">
        <v>42810</v>
      </c>
      <c r="O120" s="13"/>
      <c r="P120" s="13"/>
    </row>
    <row r="121" spans="1:16" customFormat="1" x14ac:dyDescent="0.25">
      <c r="A121" s="13" t="s">
        <v>65</v>
      </c>
      <c r="B121" s="13" t="s">
        <v>17</v>
      </c>
      <c r="C121" s="14">
        <v>42825</v>
      </c>
      <c r="D121" s="15"/>
      <c r="E121" s="15">
        <v>61543</v>
      </c>
      <c r="F121" s="15"/>
      <c r="G121" s="15"/>
      <c r="H121" s="15"/>
      <c r="I121" s="13"/>
      <c r="J121" s="13" t="s">
        <v>18</v>
      </c>
      <c r="K121" s="16"/>
      <c r="L121" s="17" t="s">
        <v>19</v>
      </c>
      <c r="M121" s="13" t="s">
        <v>20</v>
      </c>
      <c r="N121" s="14">
        <v>42810</v>
      </c>
      <c r="O121" s="13"/>
      <c r="P121" s="13"/>
    </row>
    <row r="122" spans="1:16" customFormat="1" x14ac:dyDescent="0.25">
      <c r="A122" s="13" t="s">
        <v>66</v>
      </c>
      <c r="B122" s="13" t="s">
        <v>17</v>
      </c>
      <c r="C122" s="14">
        <v>42825</v>
      </c>
      <c r="D122" s="15"/>
      <c r="E122" s="15"/>
      <c r="F122" s="15"/>
      <c r="G122" s="15">
        <v>19348</v>
      </c>
      <c r="H122" s="15"/>
      <c r="I122" s="13"/>
      <c r="J122" s="13" t="s">
        <v>18</v>
      </c>
      <c r="K122" s="16"/>
      <c r="L122" s="17" t="s">
        <v>19</v>
      </c>
      <c r="M122" s="13" t="s">
        <v>45</v>
      </c>
      <c r="N122" s="14">
        <v>42810</v>
      </c>
      <c r="O122" s="13"/>
      <c r="P122" s="13"/>
    </row>
    <row r="123" spans="1:16" customFormat="1" x14ac:dyDescent="0.25">
      <c r="A123" s="13" t="s">
        <v>66</v>
      </c>
      <c r="B123" s="13" t="s">
        <v>17</v>
      </c>
      <c r="C123" s="14">
        <v>42825</v>
      </c>
      <c r="D123" s="15"/>
      <c r="E123" s="15"/>
      <c r="F123" s="15"/>
      <c r="G123" s="15">
        <v>37426</v>
      </c>
      <c r="H123" s="15"/>
      <c r="I123" s="13"/>
      <c r="J123" s="13" t="s">
        <v>18</v>
      </c>
      <c r="K123" s="16"/>
      <c r="L123" s="17" t="s">
        <v>19</v>
      </c>
      <c r="M123" s="13" t="s">
        <v>45</v>
      </c>
      <c r="N123" s="14">
        <v>42810</v>
      </c>
      <c r="O123" s="13"/>
      <c r="P123" s="13"/>
    </row>
    <row r="124" spans="1:16" customFormat="1" x14ac:dyDescent="0.25">
      <c r="A124" s="13" t="s">
        <v>66</v>
      </c>
      <c r="B124" s="13" t="s">
        <v>17</v>
      </c>
      <c r="C124" s="14">
        <v>42825</v>
      </c>
      <c r="D124" s="15"/>
      <c r="E124" s="15"/>
      <c r="F124" s="15"/>
      <c r="G124" s="15">
        <v>11779</v>
      </c>
      <c r="H124" s="15"/>
      <c r="I124" s="13"/>
      <c r="J124" s="13" t="s">
        <v>18</v>
      </c>
      <c r="K124" s="16"/>
      <c r="L124" s="17" t="s">
        <v>19</v>
      </c>
      <c r="M124" s="13" t="s">
        <v>45</v>
      </c>
      <c r="N124" s="14">
        <v>42810</v>
      </c>
      <c r="O124" s="13"/>
      <c r="P124" s="13"/>
    </row>
    <row r="125" spans="1:16" customFormat="1" x14ac:dyDescent="0.25">
      <c r="A125" s="13" t="s">
        <v>66</v>
      </c>
      <c r="B125" s="13" t="s">
        <v>17</v>
      </c>
      <c r="C125" s="14">
        <v>42825</v>
      </c>
      <c r="D125" s="15"/>
      <c r="E125" s="15"/>
      <c r="F125" s="15"/>
      <c r="G125" s="15">
        <v>5092</v>
      </c>
      <c r="H125" s="15"/>
      <c r="I125" s="13"/>
      <c r="J125" s="13" t="s">
        <v>18</v>
      </c>
      <c r="K125" s="16"/>
      <c r="L125" s="17" t="s">
        <v>19</v>
      </c>
      <c r="M125" s="13" t="s">
        <v>45</v>
      </c>
      <c r="N125" s="14">
        <v>42810</v>
      </c>
      <c r="O125" s="13"/>
      <c r="P125" s="13"/>
    </row>
    <row r="126" spans="1:16" customFormat="1" x14ac:dyDescent="0.25">
      <c r="A126" s="13" t="s">
        <v>67</v>
      </c>
      <c r="B126" s="13" t="s">
        <v>17</v>
      </c>
      <c r="C126" s="14">
        <v>42825</v>
      </c>
      <c r="D126" s="15"/>
      <c r="E126" s="15"/>
      <c r="F126" s="15"/>
      <c r="G126" s="15"/>
      <c r="H126" s="15">
        <v>12760</v>
      </c>
      <c r="I126" s="13"/>
      <c r="J126" s="13" t="s">
        <v>18</v>
      </c>
      <c r="K126" s="16"/>
      <c r="L126" s="17" t="s">
        <v>19</v>
      </c>
      <c r="M126" s="13" t="s">
        <v>51</v>
      </c>
      <c r="N126" s="14">
        <v>42810</v>
      </c>
      <c r="O126" s="13"/>
      <c r="P126" s="13"/>
    </row>
    <row r="127" spans="1:16" customFormat="1" x14ac:dyDescent="0.25">
      <c r="A127" s="13" t="s">
        <v>36</v>
      </c>
      <c r="B127" s="13" t="s">
        <v>17</v>
      </c>
      <c r="C127" s="14">
        <v>42825</v>
      </c>
      <c r="D127" s="15"/>
      <c r="E127" s="15"/>
      <c r="F127" s="15">
        <v>23909</v>
      </c>
      <c r="G127" s="15"/>
      <c r="H127" s="15"/>
      <c r="I127" s="13"/>
      <c r="J127" s="13" t="s">
        <v>18</v>
      </c>
      <c r="K127" s="16"/>
      <c r="L127" s="17" t="s">
        <v>19</v>
      </c>
      <c r="M127" s="13" t="s">
        <v>45</v>
      </c>
      <c r="N127" s="14">
        <v>42810</v>
      </c>
      <c r="O127" s="13"/>
      <c r="P127" s="13"/>
    </row>
    <row r="128" spans="1:16" customFormat="1" x14ac:dyDescent="0.25">
      <c r="A128" s="13" t="s">
        <v>37</v>
      </c>
      <c r="B128" s="13" t="s">
        <v>17</v>
      </c>
      <c r="C128" s="14">
        <v>42825</v>
      </c>
      <c r="D128" s="15"/>
      <c r="E128" s="15">
        <v>12760</v>
      </c>
      <c r="F128" s="15"/>
      <c r="G128" s="15"/>
      <c r="H128" s="15">
        <v>12760</v>
      </c>
      <c r="I128" s="13"/>
      <c r="J128" s="13" t="s">
        <v>18</v>
      </c>
      <c r="K128" s="16"/>
      <c r="L128" s="17" t="s">
        <v>28</v>
      </c>
      <c r="M128" s="13" t="s">
        <v>45</v>
      </c>
      <c r="N128" s="14">
        <v>42810</v>
      </c>
      <c r="O128" s="13" t="s">
        <v>68</v>
      </c>
      <c r="P128" s="13"/>
    </row>
    <row r="129" spans="1:16" customFormat="1" x14ac:dyDescent="0.25">
      <c r="A129" s="13" t="s">
        <v>37</v>
      </c>
      <c r="B129" s="13" t="s">
        <v>17</v>
      </c>
      <c r="C129" s="14">
        <v>42825</v>
      </c>
      <c r="D129" s="15"/>
      <c r="E129" s="15">
        <v>6431</v>
      </c>
      <c r="F129" s="15"/>
      <c r="G129" s="15"/>
      <c r="H129" s="15"/>
      <c r="I129" s="13"/>
      <c r="J129" s="13" t="s">
        <v>18</v>
      </c>
      <c r="K129" s="16"/>
      <c r="L129" s="17" t="s">
        <v>28</v>
      </c>
      <c r="M129" s="13" t="s">
        <v>69</v>
      </c>
      <c r="N129" s="14">
        <v>42811</v>
      </c>
      <c r="O129" s="13"/>
      <c r="P129" s="13"/>
    </row>
    <row r="130" spans="1:16" customFormat="1" x14ac:dyDescent="0.25">
      <c r="A130" s="13" t="s">
        <v>37</v>
      </c>
      <c r="B130" s="13" t="s">
        <v>17</v>
      </c>
      <c r="C130" s="14">
        <v>42825</v>
      </c>
      <c r="D130" s="15"/>
      <c r="E130" s="15">
        <v>12683</v>
      </c>
      <c r="F130" s="15"/>
      <c r="G130" s="15"/>
      <c r="H130" s="15"/>
      <c r="I130" s="13"/>
      <c r="J130" s="13" t="s">
        <v>18</v>
      </c>
      <c r="K130" s="16"/>
      <c r="L130" s="17" t="s">
        <v>28</v>
      </c>
      <c r="M130" s="13" t="s">
        <v>69</v>
      </c>
      <c r="N130" s="14">
        <v>42811</v>
      </c>
      <c r="O130" s="13"/>
      <c r="P130" s="13"/>
    </row>
    <row r="131" spans="1:16" customFormat="1" x14ac:dyDescent="0.25">
      <c r="A131" s="13" t="s">
        <v>37</v>
      </c>
      <c r="B131" s="13" t="s">
        <v>17</v>
      </c>
      <c r="C131" s="14">
        <v>42825</v>
      </c>
      <c r="D131" s="15"/>
      <c r="E131" s="15">
        <v>18779</v>
      </c>
      <c r="F131" s="15"/>
      <c r="G131" s="15"/>
      <c r="H131" s="15"/>
      <c r="I131" s="13"/>
      <c r="J131" s="13" t="s">
        <v>18</v>
      </c>
      <c r="K131" s="16"/>
      <c r="L131" s="17" t="s">
        <v>28</v>
      </c>
      <c r="M131" s="13" t="s">
        <v>69</v>
      </c>
      <c r="N131" s="14">
        <v>42811</v>
      </c>
      <c r="O131" s="13"/>
      <c r="P131" s="13"/>
    </row>
    <row r="132" spans="1:16" customFormat="1" x14ac:dyDescent="0.25">
      <c r="A132" s="13" t="s">
        <v>37</v>
      </c>
      <c r="B132" s="13" t="s">
        <v>17</v>
      </c>
      <c r="C132" s="14">
        <v>42825</v>
      </c>
      <c r="D132" s="15"/>
      <c r="E132" s="15">
        <v>18783</v>
      </c>
      <c r="F132" s="15"/>
      <c r="G132" s="15"/>
      <c r="H132" s="15"/>
      <c r="I132" s="13"/>
      <c r="J132" s="13" t="s">
        <v>18</v>
      </c>
      <c r="K132" s="16"/>
      <c r="L132" s="17" t="s">
        <v>28</v>
      </c>
      <c r="M132" s="13" t="s">
        <v>69</v>
      </c>
      <c r="N132" s="14">
        <v>42811</v>
      </c>
      <c r="O132" s="13"/>
      <c r="P132" s="13"/>
    </row>
    <row r="133" spans="1:16" customFormat="1" x14ac:dyDescent="0.25">
      <c r="A133" s="13" t="s">
        <v>37</v>
      </c>
      <c r="B133" s="13" t="s">
        <v>17</v>
      </c>
      <c r="C133" s="14">
        <v>42825</v>
      </c>
      <c r="D133" s="15"/>
      <c r="E133" s="15">
        <v>18784</v>
      </c>
      <c r="F133" s="15"/>
      <c r="G133" s="15"/>
      <c r="H133" s="15"/>
      <c r="I133" s="13"/>
      <c r="J133" s="13" t="s">
        <v>18</v>
      </c>
      <c r="K133" s="16"/>
      <c r="L133" s="17" t="s">
        <v>28</v>
      </c>
      <c r="M133" s="13" t="s">
        <v>69</v>
      </c>
      <c r="N133" s="14">
        <v>42811</v>
      </c>
      <c r="O133" s="13"/>
      <c r="P133" s="13"/>
    </row>
    <row r="134" spans="1:16" customFormat="1" x14ac:dyDescent="0.25">
      <c r="A134" s="13" t="s">
        <v>37</v>
      </c>
      <c r="B134" s="13" t="s">
        <v>17</v>
      </c>
      <c r="C134" s="14">
        <v>42825</v>
      </c>
      <c r="D134" s="15"/>
      <c r="E134" s="15">
        <v>18786</v>
      </c>
      <c r="F134" s="15"/>
      <c r="G134" s="15"/>
      <c r="H134" s="15"/>
      <c r="I134" s="13"/>
      <c r="J134" s="13" t="s">
        <v>18</v>
      </c>
      <c r="K134" s="16"/>
      <c r="L134" s="17" t="s">
        <v>28</v>
      </c>
      <c r="M134" s="13" t="s">
        <v>69</v>
      </c>
      <c r="N134" s="14">
        <v>42811</v>
      </c>
      <c r="O134" s="13"/>
      <c r="P134" s="13"/>
    </row>
    <row r="135" spans="1:16" customFormat="1" x14ac:dyDescent="0.25">
      <c r="A135" s="13" t="s">
        <v>37</v>
      </c>
      <c r="B135" s="13" t="s">
        <v>17</v>
      </c>
      <c r="C135" s="14">
        <v>42825</v>
      </c>
      <c r="D135" s="15"/>
      <c r="E135" s="15">
        <v>18789</v>
      </c>
      <c r="F135" s="15"/>
      <c r="G135" s="15"/>
      <c r="H135" s="15"/>
      <c r="I135" s="13"/>
      <c r="J135" s="13" t="s">
        <v>18</v>
      </c>
      <c r="K135" s="16"/>
      <c r="L135" s="17" t="s">
        <v>28</v>
      </c>
      <c r="M135" s="13" t="s">
        <v>69</v>
      </c>
      <c r="N135" s="14">
        <v>42811</v>
      </c>
      <c r="O135" s="13"/>
      <c r="P135" s="13"/>
    </row>
    <row r="136" spans="1:16" customFormat="1" x14ac:dyDescent="0.25">
      <c r="A136" s="13" t="s">
        <v>37</v>
      </c>
      <c r="B136" s="13" t="s">
        <v>17</v>
      </c>
      <c r="C136" s="14">
        <v>42825</v>
      </c>
      <c r="D136" s="15"/>
      <c r="E136" s="15">
        <v>28191</v>
      </c>
      <c r="F136" s="15"/>
      <c r="G136" s="15"/>
      <c r="H136" s="15"/>
      <c r="I136" s="13"/>
      <c r="J136" s="13" t="s">
        <v>18</v>
      </c>
      <c r="K136" s="16"/>
      <c r="L136" s="17" t="s">
        <v>28</v>
      </c>
      <c r="M136" s="13" t="s">
        <v>69</v>
      </c>
      <c r="N136" s="14">
        <v>42811</v>
      </c>
      <c r="O136" s="13"/>
      <c r="P136" s="13"/>
    </row>
    <row r="137" spans="1:16" customFormat="1" x14ac:dyDescent="0.25">
      <c r="A137" s="13" t="s">
        <v>37</v>
      </c>
      <c r="B137" s="13" t="s">
        <v>17</v>
      </c>
      <c r="C137" s="14">
        <v>42825</v>
      </c>
      <c r="D137" s="15"/>
      <c r="E137" s="15">
        <v>65303</v>
      </c>
      <c r="F137" s="15"/>
      <c r="G137" s="15"/>
      <c r="H137" s="15"/>
      <c r="I137" s="13"/>
      <c r="J137" s="13" t="s">
        <v>18</v>
      </c>
      <c r="K137" s="16"/>
      <c r="L137" s="17" t="s">
        <v>28</v>
      </c>
      <c r="M137" s="13" t="s">
        <v>69</v>
      </c>
      <c r="N137" s="14">
        <v>42811</v>
      </c>
      <c r="O137" s="13"/>
      <c r="P137" s="13"/>
    </row>
    <row r="138" spans="1:16" customFormat="1" x14ac:dyDescent="0.25">
      <c r="A138" s="13" t="s">
        <v>37</v>
      </c>
      <c r="B138" s="13" t="s">
        <v>17</v>
      </c>
      <c r="C138" s="14">
        <v>42825</v>
      </c>
      <c r="D138" s="15"/>
      <c r="E138" s="15">
        <v>4366</v>
      </c>
      <c r="F138" s="15"/>
      <c r="G138" s="15"/>
      <c r="H138" s="15"/>
      <c r="I138" s="13"/>
      <c r="J138" s="13" t="s">
        <v>18</v>
      </c>
      <c r="K138" s="16"/>
      <c r="L138" s="17" t="s">
        <v>28</v>
      </c>
      <c r="M138" s="13" t="s">
        <v>69</v>
      </c>
      <c r="N138" s="14">
        <v>42811</v>
      </c>
      <c r="O138" s="13"/>
      <c r="P138" s="13"/>
    </row>
    <row r="139" spans="1:16" customFormat="1" x14ac:dyDescent="0.25">
      <c r="A139" s="13" t="s">
        <v>37</v>
      </c>
      <c r="B139" s="13" t="s">
        <v>17</v>
      </c>
      <c r="C139" s="14">
        <v>42825</v>
      </c>
      <c r="D139" s="15"/>
      <c r="E139" s="15">
        <v>6644</v>
      </c>
      <c r="F139" s="15"/>
      <c r="G139" s="15"/>
      <c r="H139" s="15"/>
      <c r="I139" s="13"/>
      <c r="J139" s="13" t="s">
        <v>18</v>
      </c>
      <c r="K139" s="16"/>
      <c r="L139" s="17" t="s">
        <v>28</v>
      </c>
      <c r="M139" s="13" t="s">
        <v>69</v>
      </c>
      <c r="N139" s="14">
        <v>42811</v>
      </c>
      <c r="O139" s="13"/>
      <c r="P139" s="13"/>
    </row>
    <row r="140" spans="1:16" customFormat="1" x14ac:dyDescent="0.25">
      <c r="A140" s="13" t="s">
        <v>37</v>
      </c>
      <c r="B140" s="13" t="s">
        <v>17</v>
      </c>
      <c r="C140" s="14">
        <v>42825</v>
      </c>
      <c r="D140" s="15"/>
      <c r="E140" s="15">
        <v>6646</v>
      </c>
      <c r="F140" s="15"/>
      <c r="G140" s="15"/>
      <c r="H140" s="15"/>
      <c r="I140" s="13"/>
      <c r="J140" s="13" t="s">
        <v>18</v>
      </c>
      <c r="K140" s="16"/>
      <c r="L140" s="17" t="s">
        <v>28</v>
      </c>
      <c r="M140" s="13" t="s">
        <v>69</v>
      </c>
      <c r="N140" s="14">
        <v>42811</v>
      </c>
      <c r="O140" s="13"/>
      <c r="P140" s="13"/>
    </row>
    <row r="141" spans="1:16" customFormat="1" x14ac:dyDescent="0.25">
      <c r="A141" s="13" t="s">
        <v>37</v>
      </c>
      <c r="B141" s="13" t="s">
        <v>17</v>
      </c>
      <c r="C141" s="14">
        <v>42825</v>
      </c>
      <c r="D141" s="15"/>
      <c r="E141" s="15">
        <v>19122</v>
      </c>
      <c r="F141" s="15"/>
      <c r="G141" s="15"/>
      <c r="H141" s="15"/>
      <c r="I141" s="13"/>
      <c r="J141" s="13" t="s">
        <v>18</v>
      </c>
      <c r="K141" s="16"/>
      <c r="L141" s="17" t="s">
        <v>28</v>
      </c>
      <c r="M141" s="13" t="s">
        <v>69</v>
      </c>
      <c r="N141" s="14">
        <v>42811</v>
      </c>
      <c r="O141" s="13"/>
      <c r="P141" s="13"/>
    </row>
    <row r="142" spans="1:16" customFormat="1" x14ac:dyDescent="0.25">
      <c r="A142" s="13" t="s">
        <v>37</v>
      </c>
      <c r="B142" s="13" t="s">
        <v>17</v>
      </c>
      <c r="C142" s="14">
        <v>42825</v>
      </c>
      <c r="D142" s="15"/>
      <c r="E142" s="15">
        <v>19124</v>
      </c>
      <c r="F142" s="15"/>
      <c r="G142" s="15"/>
      <c r="H142" s="15"/>
      <c r="I142" s="13"/>
      <c r="J142" s="13" t="s">
        <v>18</v>
      </c>
      <c r="K142" s="16"/>
      <c r="L142" s="17" t="s">
        <v>28</v>
      </c>
      <c r="M142" s="13" t="s">
        <v>69</v>
      </c>
      <c r="N142" s="14">
        <v>42811</v>
      </c>
      <c r="O142" s="13"/>
      <c r="P142" s="13"/>
    </row>
    <row r="143" spans="1:16" customFormat="1" x14ac:dyDescent="0.25">
      <c r="A143" s="13" t="s">
        <v>37</v>
      </c>
      <c r="B143" s="13" t="s">
        <v>17</v>
      </c>
      <c r="C143" s="14">
        <v>42825</v>
      </c>
      <c r="D143" s="15"/>
      <c r="E143" s="15">
        <v>19137</v>
      </c>
      <c r="F143" s="15"/>
      <c r="G143" s="15"/>
      <c r="H143" s="15"/>
      <c r="I143" s="13"/>
      <c r="J143" s="13" t="s">
        <v>18</v>
      </c>
      <c r="K143" s="16"/>
      <c r="L143" s="17" t="s">
        <v>28</v>
      </c>
      <c r="M143" s="13" t="s">
        <v>69</v>
      </c>
      <c r="N143" s="14">
        <v>42811</v>
      </c>
      <c r="O143" s="13"/>
      <c r="P143" s="13"/>
    </row>
    <row r="144" spans="1:16" customFormat="1" x14ac:dyDescent="0.25">
      <c r="A144" s="13" t="s">
        <v>37</v>
      </c>
      <c r="B144" s="13" t="s">
        <v>17</v>
      </c>
      <c r="C144" s="14">
        <v>42825</v>
      </c>
      <c r="D144" s="15"/>
      <c r="E144" s="15">
        <v>19140</v>
      </c>
      <c r="F144" s="15"/>
      <c r="G144" s="15"/>
      <c r="H144" s="15"/>
      <c r="I144" s="13"/>
      <c r="J144" s="13" t="s">
        <v>18</v>
      </c>
      <c r="K144" s="16"/>
      <c r="L144" s="17" t="s">
        <v>28</v>
      </c>
      <c r="M144" s="13" t="s">
        <v>69</v>
      </c>
      <c r="N144" s="14">
        <v>42811</v>
      </c>
      <c r="O144" s="13"/>
      <c r="P144" s="13"/>
    </row>
    <row r="145" spans="1:16" customFormat="1" x14ac:dyDescent="0.25">
      <c r="A145" s="13" t="s">
        <v>37</v>
      </c>
      <c r="B145" s="13" t="s">
        <v>17</v>
      </c>
      <c r="C145" s="14">
        <v>42825</v>
      </c>
      <c r="D145" s="15"/>
      <c r="E145" s="15">
        <v>19141</v>
      </c>
      <c r="F145" s="15"/>
      <c r="G145" s="15"/>
      <c r="H145" s="15"/>
      <c r="I145" s="13"/>
      <c r="J145" s="13" t="s">
        <v>18</v>
      </c>
      <c r="K145" s="16"/>
      <c r="L145" s="17" t="s">
        <v>28</v>
      </c>
      <c r="M145" s="13" t="s">
        <v>69</v>
      </c>
      <c r="N145" s="14">
        <v>42811</v>
      </c>
      <c r="O145" s="13"/>
      <c r="P145" s="13"/>
    </row>
    <row r="146" spans="1:16" s="23" customFormat="1" x14ac:dyDescent="0.25">
      <c r="A146" s="31" t="s">
        <v>37</v>
      </c>
      <c r="B146" s="13" t="s">
        <v>17</v>
      </c>
      <c r="C146" s="14">
        <v>42825</v>
      </c>
      <c r="D146" s="33"/>
      <c r="E146" s="33">
        <v>19146</v>
      </c>
      <c r="F146" s="20"/>
      <c r="G146" s="20"/>
      <c r="H146" s="20"/>
      <c r="I146" s="18"/>
      <c r="J146" s="13" t="s">
        <v>18</v>
      </c>
      <c r="K146" s="21"/>
      <c r="L146" s="34" t="s">
        <v>28</v>
      </c>
      <c r="M146" s="31" t="s">
        <v>69</v>
      </c>
      <c r="N146" s="32">
        <v>42814</v>
      </c>
      <c r="O146" s="31" t="s">
        <v>50</v>
      </c>
      <c r="P146" s="18"/>
    </row>
    <row r="147" spans="1:16" customFormat="1" x14ac:dyDescent="0.25">
      <c r="A147" s="13" t="s">
        <v>37</v>
      </c>
      <c r="B147" s="13" t="s">
        <v>17</v>
      </c>
      <c r="C147" s="14">
        <v>42825</v>
      </c>
      <c r="D147" s="15"/>
      <c r="E147" s="15">
        <v>19207</v>
      </c>
      <c r="F147" s="15"/>
      <c r="G147" s="15"/>
      <c r="H147" s="15"/>
      <c r="I147" s="13"/>
      <c r="J147" s="13" t="s">
        <v>18</v>
      </c>
      <c r="K147" s="16"/>
      <c r="L147" s="17" t="s">
        <v>28</v>
      </c>
      <c r="M147" s="13" t="s">
        <v>69</v>
      </c>
      <c r="N147" s="14">
        <v>42811</v>
      </c>
      <c r="O147" s="13"/>
      <c r="P147" s="13"/>
    </row>
    <row r="148" spans="1:16" customFormat="1" x14ac:dyDescent="0.25">
      <c r="A148" s="13" t="s">
        <v>37</v>
      </c>
      <c r="B148" s="13" t="s">
        <v>17</v>
      </c>
      <c r="C148" s="14">
        <v>42825</v>
      </c>
      <c r="D148" s="15"/>
      <c r="E148" s="15">
        <v>19244</v>
      </c>
      <c r="F148" s="15"/>
      <c r="G148" s="15"/>
      <c r="H148" s="15"/>
      <c r="I148" s="13"/>
      <c r="J148" s="13" t="s">
        <v>18</v>
      </c>
      <c r="K148" s="16"/>
      <c r="L148" s="17" t="s">
        <v>28</v>
      </c>
      <c r="M148" s="13" t="s">
        <v>69</v>
      </c>
      <c r="N148" s="14">
        <v>42811</v>
      </c>
      <c r="O148" s="13"/>
      <c r="P148" s="13"/>
    </row>
    <row r="149" spans="1:16" customFormat="1" x14ac:dyDescent="0.25">
      <c r="A149" s="13" t="s">
        <v>37</v>
      </c>
      <c r="B149" s="13" t="s">
        <v>17</v>
      </c>
      <c r="C149" s="14">
        <v>42825</v>
      </c>
      <c r="D149" s="15"/>
      <c r="E149" s="15">
        <v>19327</v>
      </c>
      <c r="F149" s="15"/>
      <c r="G149" s="15"/>
      <c r="H149" s="15"/>
      <c r="I149" s="13"/>
      <c r="J149" s="13" t="s">
        <v>18</v>
      </c>
      <c r="K149" s="16"/>
      <c r="L149" s="17" t="s">
        <v>28</v>
      </c>
      <c r="M149" s="13" t="s">
        <v>69</v>
      </c>
      <c r="N149" s="14">
        <v>42811</v>
      </c>
      <c r="O149" s="13"/>
      <c r="P149" s="13"/>
    </row>
    <row r="150" spans="1:16" customFormat="1" x14ac:dyDescent="0.25">
      <c r="A150" s="13" t="s">
        <v>37</v>
      </c>
      <c r="B150" s="13" t="s">
        <v>17</v>
      </c>
      <c r="C150" s="14">
        <v>42825</v>
      </c>
      <c r="D150" s="15"/>
      <c r="E150" s="15">
        <v>19328</v>
      </c>
      <c r="F150" s="15"/>
      <c r="G150" s="15"/>
      <c r="H150" s="15"/>
      <c r="I150" s="13"/>
      <c r="J150" s="13" t="s">
        <v>18</v>
      </c>
      <c r="K150" s="16"/>
      <c r="L150" s="17" t="s">
        <v>28</v>
      </c>
      <c r="M150" s="13" t="s">
        <v>69</v>
      </c>
      <c r="N150" s="14">
        <v>42811</v>
      </c>
      <c r="O150" s="13"/>
      <c r="P150" s="13"/>
    </row>
    <row r="151" spans="1:16" customFormat="1" x14ac:dyDescent="0.25">
      <c r="A151" s="13" t="s">
        <v>37</v>
      </c>
      <c r="B151" s="13" t="s">
        <v>17</v>
      </c>
      <c r="C151" s="14">
        <v>42825</v>
      </c>
      <c r="D151" s="15"/>
      <c r="E151" s="15">
        <v>19334</v>
      </c>
      <c r="F151" s="15"/>
      <c r="G151" s="15"/>
      <c r="H151" s="15"/>
      <c r="I151" s="13"/>
      <c r="J151" s="13" t="s">
        <v>18</v>
      </c>
      <c r="K151" s="16"/>
      <c r="L151" s="17" t="s">
        <v>28</v>
      </c>
      <c r="M151" s="13" t="s">
        <v>69</v>
      </c>
      <c r="N151" s="14">
        <v>42811</v>
      </c>
      <c r="O151" s="13"/>
      <c r="P151" s="13"/>
    </row>
    <row r="152" spans="1:16" customFormat="1" x14ac:dyDescent="0.25">
      <c r="A152" s="13" t="s">
        <v>37</v>
      </c>
      <c r="B152" s="13" t="s">
        <v>17</v>
      </c>
      <c r="C152" s="14">
        <v>42825</v>
      </c>
      <c r="D152" s="15"/>
      <c r="E152" s="15">
        <v>28038</v>
      </c>
      <c r="F152" s="15"/>
      <c r="G152" s="15"/>
      <c r="H152" s="15"/>
      <c r="I152" s="13"/>
      <c r="J152" s="13" t="s">
        <v>18</v>
      </c>
      <c r="K152" s="16"/>
      <c r="L152" s="17" t="s">
        <v>28</v>
      </c>
      <c r="M152" s="13" t="s">
        <v>69</v>
      </c>
      <c r="N152" s="14">
        <v>42811</v>
      </c>
      <c r="O152" s="13"/>
      <c r="P152" s="13"/>
    </row>
    <row r="153" spans="1:16" customFormat="1" x14ac:dyDescent="0.25">
      <c r="A153" s="13" t="s">
        <v>37</v>
      </c>
      <c r="B153" s="13" t="s">
        <v>17</v>
      </c>
      <c r="C153" s="14">
        <v>42825</v>
      </c>
      <c r="D153" s="15"/>
      <c r="E153" s="15">
        <v>45114</v>
      </c>
      <c r="F153" s="15"/>
      <c r="G153" s="15"/>
      <c r="H153" s="15"/>
      <c r="I153" s="13"/>
      <c r="J153" s="13" t="s">
        <v>18</v>
      </c>
      <c r="K153" s="16"/>
      <c r="L153" s="17" t="s">
        <v>28</v>
      </c>
      <c r="M153" s="13" t="s">
        <v>69</v>
      </c>
      <c r="N153" s="14">
        <v>42811</v>
      </c>
      <c r="O153" s="13"/>
      <c r="P153" s="13"/>
    </row>
    <row r="154" spans="1:16" customFormat="1" x14ac:dyDescent="0.25">
      <c r="A154" s="13" t="s">
        <v>37</v>
      </c>
      <c r="B154" s="13" t="s">
        <v>17</v>
      </c>
      <c r="C154" s="14">
        <v>42825</v>
      </c>
      <c r="D154" s="15"/>
      <c r="E154" s="15">
        <v>50418</v>
      </c>
      <c r="F154" s="15"/>
      <c r="G154" s="15"/>
      <c r="H154" s="15"/>
      <c r="I154" s="13"/>
      <c r="J154" s="13" t="s">
        <v>18</v>
      </c>
      <c r="K154" s="16"/>
      <c r="L154" s="17" t="s">
        <v>28</v>
      </c>
      <c r="M154" s="13" t="s">
        <v>69</v>
      </c>
      <c r="N154" s="14">
        <v>42811</v>
      </c>
      <c r="O154" s="13"/>
      <c r="P154" s="13"/>
    </row>
    <row r="155" spans="1:16" customFormat="1" x14ac:dyDescent="0.25">
      <c r="A155" s="13" t="s">
        <v>37</v>
      </c>
      <c r="B155" s="13" t="s">
        <v>17</v>
      </c>
      <c r="C155" s="14">
        <v>42825</v>
      </c>
      <c r="D155" s="15"/>
      <c r="E155" s="15">
        <v>55200</v>
      </c>
      <c r="F155" s="15"/>
      <c r="G155" s="15"/>
      <c r="H155" s="15"/>
      <c r="I155" s="13"/>
      <c r="J155" s="13" t="s">
        <v>18</v>
      </c>
      <c r="K155" s="16"/>
      <c r="L155" s="17" t="s">
        <v>28</v>
      </c>
      <c r="M155" s="13" t="s">
        <v>69</v>
      </c>
      <c r="N155" s="14">
        <v>42811</v>
      </c>
      <c r="O155" s="13"/>
      <c r="P155" s="13"/>
    </row>
    <row r="156" spans="1:16" customFormat="1" x14ac:dyDescent="0.25">
      <c r="A156" s="13" t="s">
        <v>37</v>
      </c>
      <c r="B156" s="13" t="s">
        <v>17</v>
      </c>
      <c r="C156" s="14">
        <v>42825</v>
      </c>
      <c r="D156" s="15"/>
      <c r="E156" s="15">
        <v>4583</v>
      </c>
      <c r="F156" s="15"/>
      <c r="G156" s="15"/>
      <c r="H156" s="15"/>
      <c r="I156" s="13"/>
      <c r="J156" s="13" t="s">
        <v>18</v>
      </c>
      <c r="K156" s="16"/>
      <c r="L156" s="17" t="s">
        <v>28</v>
      </c>
      <c r="M156" s="13" t="s">
        <v>69</v>
      </c>
      <c r="N156" s="14">
        <v>42811</v>
      </c>
      <c r="O156" s="13"/>
      <c r="P156" s="13"/>
    </row>
    <row r="157" spans="1:16" customFormat="1" x14ac:dyDescent="0.25">
      <c r="A157" s="13" t="s">
        <v>37</v>
      </c>
      <c r="B157" s="13" t="s">
        <v>17</v>
      </c>
      <c r="C157" s="14">
        <v>42825</v>
      </c>
      <c r="D157" s="15"/>
      <c r="E157" s="15">
        <v>12313</v>
      </c>
      <c r="F157" s="15"/>
      <c r="G157" s="15"/>
      <c r="H157" s="15"/>
      <c r="I157" s="13"/>
      <c r="J157" s="13" t="s">
        <v>18</v>
      </c>
      <c r="K157" s="16"/>
      <c r="L157" s="17" t="s">
        <v>28</v>
      </c>
      <c r="M157" s="13" t="s">
        <v>69</v>
      </c>
      <c r="N157" s="14">
        <v>42811</v>
      </c>
      <c r="O157" s="13"/>
      <c r="P157" s="13"/>
    </row>
    <row r="158" spans="1:16" customFormat="1" x14ac:dyDescent="0.25">
      <c r="A158" s="13" t="s">
        <v>37</v>
      </c>
      <c r="B158" s="13" t="s">
        <v>17</v>
      </c>
      <c r="C158" s="14">
        <v>42825</v>
      </c>
      <c r="D158" s="15"/>
      <c r="E158" s="15">
        <v>18858</v>
      </c>
      <c r="F158" s="15"/>
      <c r="G158" s="15"/>
      <c r="H158" s="15"/>
      <c r="I158" s="13"/>
      <c r="J158" s="13" t="s">
        <v>18</v>
      </c>
      <c r="K158" s="16"/>
      <c r="L158" s="17" t="s">
        <v>28</v>
      </c>
      <c r="M158" s="13" t="s">
        <v>69</v>
      </c>
      <c r="N158" s="14">
        <v>42811</v>
      </c>
      <c r="O158" s="13"/>
      <c r="P158" s="13"/>
    </row>
    <row r="159" spans="1:16" customFormat="1" x14ac:dyDescent="0.25">
      <c r="A159" s="13" t="s">
        <v>37</v>
      </c>
      <c r="B159" s="13" t="s">
        <v>17</v>
      </c>
      <c r="C159" s="14">
        <v>42825</v>
      </c>
      <c r="D159" s="15"/>
      <c r="E159" s="15">
        <v>18794</v>
      </c>
      <c r="F159" s="15"/>
      <c r="G159" s="15"/>
      <c r="H159" s="15"/>
      <c r="I159" s="13"/>
      <c r="J159" s="13" t="s">
        <v>18</v>
      </c>
      <c r="K159" s="16"/>
      <c r="L159" s="17" t="s">
        <v>28</v>
      </c>
      <c r="M159" s="13" t="s">
        <v>69</v>
      </c>
      <c r="N159" s="14">
        <v>42811</v>
      </c>
      <c r="O159" s="13"/>
      <c r="P159" s="13"/>
    </row>
    <row r="160" spans="1:16" customFormat="1" x14ac:dyDescent="0.25">
      <c r="A160" s="13" t="s">
        <v>37</v>
      </c>
      <c r="B160" s="13" t="s">
        <v>17</v>
      </c>
      <c r="C160" s="14">
        <v>42825</v>
      </c>
      <c r="D160" s="15"/>
      <c r="E160" s="15">
        <v>18795</v>
      </c>
      <c r="F160" s="15"/>
      <c r="G160" s="15"/>
      <c r="H160" s="15"/>
      <c r="I160" s="13"/>
      <c r="J160" s="13" t="s">
        <v>18</v>
      </c>
      <c r="K160" s="16"/>
      <c r="L160" s="17" t="s">
        <v>28</v>
      </c>
      <c r="M160" s="13" t="s">
        <v>69</v>
      </c>
      <c r="N160" s="14">
        <v>42811</v>
      </c>
      <c r="O160" s="13"/>
      <c r="P160" s="13"/>
    </row>
    <row r="161" spans="1:16" customFormat="1" x14ac:dyDescent="0.25">
      <c r="A161" s="13" t="s">
        <v>37</v>
      </c>
      <c r="B161" s="13" t="s">
        <v>17</v>
      </c>
      <c r="C161" s="14">
        <v>42825</v>
      </c>
      <c r="D161" s="15"/>
      <c r="E161" s="15">
        <v>24175</v>
      </c>
      <c r="F161" s="15"/>
      <c r="G161" s="15"/>
      <c r="H161" s="15"/>
      <c r="I161" s="13"/>
      <c r="J161" s="13" t="s">
        <v>18</v>
      </c>
      <c r="K161" s="16"/>
      <c r="L161" s="17" t="s">
        <v>28</v>
      </c>
      <c r="M161" s="13" t="s">
        <v>69</v>
      </c>
      <c r="N161" s="14">
        <v>42811</v>
      </c>
      <c r="O161" s="13"/>
      <c r="P161" s="13"/>
    </row>
    <row r="162" spans="1:16" customFormat="1" x14ac:dyDescent="0.25">
      <c r="A162" s="13" t="s">
        <v>37</v>
      </c>
      <c r="B162" s="13" t="s">
        <v>17</v>
      </c>
      <c r="C162" s="14">
        <v>42825</v>
      </c>
      <c r="D162" s="15"/>
      <c r="E162" s="15">
        <v>62797</v>
      </c>
      <c r="F162" s="15"/>
      <c r="G162" s="15"/>
      <c r="H162" s="15"/>
      <c r="I162" s="13"/>
      <c r="J162" s="13" t="s">
        <v>18</v>
      </c>
      <c r="K162" s="16"/>
      <c r="L162" s="17" t="s">
        <v>28</v>
      </c>
      <c r="M162" s="13" t="s">
        <v>69</v>
      </c>
      <c r="N162" s="14">
        <v>42811</v>
      </c>
      <c r="O162" s="13"/>
      <c r="P162" s="13"/>
    </row>
    <row r="163" spans="1:16" customFormat="1" x14ac:dyDescent="0.25">
      <c r="A163" s="13" t="s">
        <v>37</v>
      </c>
      <c r="B163" s="13" t="s">
        <v>17</v>
      </c>
      <c r="C163" s="14">
        <v>42825</v>
      </c>
      <c r="D163" s="15"/>
      <c r="E163" s="15">
        <v>12022</v>
      </c>
      <c r="F163" s="15"/>
      <c r="G163" s="15"/>
      <c r="H163" s="15"/>
      <c r="I163" s="13"/>
      <c r="J163" s="13" t="s">
        <v>18</v>
      </c>
      <c r="K163" s="16"/>
      <c r="L163" s="17" t="s">
        <v>28</v>
      </c>
      <c r="M163" s="13" t="s">
        <v>69</v>
      </c>
      <c r="N163" s="14">
        <v>42811</v>
      </c>
      <c r="O163" s="13"/>
      <c r="P163" s="13"/>
    </row>
    <row r="164" spans="1:16" customFormat="1" x14ac:dyDescent="0.25">
      <c r="A164" s="13" t="s">
        <v>37</v>
      </c>
      <c r="B164" s="13" t="s">
        <v>17</v>
      </c>
      <c r="C164" s="14">
        <v>42825</v>
      </c>
      <c r="D164" s="15"/>
      <c r="E164" s="15">
        <v>19090</v>
      </c>
      <c r="F164" s="15"/>
      <c r="G164" s="15"/>
      <c r="H164" s="15"/>
      <c r="I164" s="13"/>
      <c r="J164" s="13" t="s">
        <v>18</v>
      </c>
      <c r="K164" s="16"/>
      <c r="L164" s="17" t="s">
        <v>28</v>
      </c>
      <c r="M164" s="13" t="s">
        <v>69</v>
      </c>
      <c r="N164" s="14">
        <v>42811</v>
      </c>
      <c r="O164" s="13"/>
      <c r="P164" s="13"/>
    </row>
    <row r="165" spans="1:16" customFormat="1" x14ac:dyDescent="0.25">
      <c r="A165" s="13" t="s">
        <v>37</v>
      </c>
      <c r="B165" s="13" t="s">
        <v>17</v>
      </c>
      <c r="C165" s="14">
        <v>42825</v>
      </c>
      <c r="D165" s="15"/>
      <c r="E165" s="15">
        <v>42752</v>
      </c>
      <c r="F165" s="15"/>
      <c r="G165" s="15"/>
      <c r="H165" s="15"/>
      <c r="I165" s="13"/>
      <c r="J165" s="13" t="s">
        <v>18</v>
      </c>
      <c r="K165" s="16"/>
      <c r="L165" s="17" t="s">
        <v>28</v>
      </c>
      <c r="M165" s="13" t="s">
        <v>69</v>
      </c>
      <c r="N165" s="14">
        <v>42811</v>
      </c>
      <c r="O165" s="13"/>
      <c r="P165" s="13"/>
    </row>
    <row r="166" spans="1:16" customFormat="1" x14ac:dyDescent="0.25">
      <c r="A166" s="13" t="s">
        <v>37</v>
      </c>
      <c r="B166" s="13" t="s">
        <v>17</v>
      </c>
      <c r="C166" s="14">
        <v>42825</v>
      </c>
      <c r="D166" s="15"/>
      <c r="E166" s="15">
        <v>19108</v>
      </c>
      <c r="F166" s="15"/>
      <c r="G166" s="15"/>
      <c r="H166" s="15"/>
      <c r="I166" s="13"/>
      <c r="J166" s="13" t="s">
        <v>18</v>
      </c>
      <c r="K166" s="16"/>
      <c r="L166" s="17" t="s">
        <v>28</v>
      </c>
      <c r="M166" s="13" t="s">
        <v>69</v>
      </c>
      <c r="N166" s="14">
        <v>42811</v>
      </c>
      <c r="O166" s="13"/>
      <c r="P166" s="13"/>
    </row>
    <row r="167" spans="1:16" customFormat="1" x14ac:dyDescent="0.25">
      <c r="A167" s="13" t="s">
        <v>37</v>
      </c>
      <c r="B167" s="13" t="s">
        <v>17</v>
      </c>
      <c r="C167" s="14">
        <v>42825</v>
      </c>
      <c r="D167" s="15"/>
      <c r="E167" s="15">
        <v>62796</v>
      </c>
      <c r="F167" s="15"/>
      <c r="G167" s="15"/>
      <c r="H167" s="15"/>
      <c r="I167" s="13"/>
      <c r="J167" s="13" t="s">
        <v>18</v>
      </c>
      <c r="K167" s="16"/>
      <c r="L167" s="17" t="s">
        <v>28</v>
      </c>
      <c r="M167" s="13" t="s">
        <v>69</v>
      </c>
      <c r="N167" s="14">
        <v>42811</v>
      </c>
      <c r="O167" s="13"/>
      <c r="P167" s="13"/>
    </row>
    <row r="168" spans="1:16" customFormat="1" x14ac:dyDescent="0.25">
      <c r="A168" s="13" t="s">
        <v>37</v>
      </c>
      <c r="B168" s="13" t="s">
        <v>17</v>
      </c>
      <c r="C168" s="14">
        <v>42825</v>
      </c>
      <c r="D168" s="15"/>
      <c r="E168" s="15">
        <v>4544</v>
      </c>
      <c r="F168" s="15"/>
      <c r="G168" s="15"/>
      <c r="H168" s="15"/>
      <c r="I168" s="13"/>
      <c r="J168" s="13" t="s">
        <v>18</v>
      </c>
      <c r="K168" s="16"/>
      <c r="L168" s="17" t="s">
        <v>28</v>
      </c>
      <c r="M168" s="13" t="s">
        <v>69</v>
      </c>
      <c r="N168" s="14">
        <v>42811</v>
      </c>
      <c r="O168" s="13"/>
      <c r="P168" s="13"/>
    </row>
    <row r="169" spans="1:16" customFormat="1" x14ac:dyDescent="0.25">
      <c r="A169" s="13" t="s">
        <v>37</v>
      </c>
      <c r="B169" s="13" t="s">
        <v>17</v>
      </c>
      <c r="C169" s="14">
        <v>42825</v>
      </c>
      <c r="D169" s="15"/>
      <c r="E169" s="15">
        <v>18904</v>
      </c>
      <c r="F169" s="15"/>
      <c r="G169" s="15"/>
      <c r="H169" s="15"/>
      <c r="I169" s="13"/>
      <c r="J169" s="13" t="s">
        <v>18</v>
      </c>
      <c r="K169" s="16"/>
      <c r="L169" s="17" t="s">
        <v>28</v>
      </c>
      <c r="M169" s="13" t="s">
        <v>69</v>
      </c>
      <c r="N169" s="14">
        <v>42811</v>
      </c>
      <c r="O169" s="13"/>
      <c r="P169" s="13"/>
    </row>
    <row r="170" spans="1:16" customFormat="1" x14ac:dyDescent="0.25">
      <c r="A170" s="13" t="s">
        <v>37</v>
      </c>
      <c r="B170" s="13" t="s">
        <v>17</v>
      </c>
      <c r="C170" s="14">
        <v>42825</v>
      </c>
      <c r="D170" s="15"/>
      <c r="E170" s="15">
        <v>18915</v>
      </c>
      <c r="F170" s="15"/>
      <c r="G170" s="15"/>
      <c r="H170" s="15"/>
      <c r="I170" s="13"/>
      <c r="J170" s="13" t="s">
        <v>18</v>
      </c>
      <c r="K170" s="16"/>
      <c r="L170" s="17" t="s">
        <v>28</v>
      </c>
      <c r="M170" s="13" t="s">
        <v>69</v>
      </c>
      <c r="N170" s="14">
        <v>42811</v>
      </c>
      <c r="O170" s="13"/>
      <c r="P170" s="13"/>
    </row>
    <row r="171" spans="1:16" customFormat="1" x14ac:dyDescent="0.25">
      <c r="A171" s="13" t="s">
        <v>37</v>
      </c>
      <c r="B171" s="13" t="s">
        <v>17</v>
      </c>
      <c r="C171" s="14">
        <v>42825</v>
      </c>
      <c r="D171" s="15"/>
      <c r="E171" s="15">
        <v>18919</v>
      </c>
      <c r="F171" s="15"/>
      <c r="G171" s="15"/>
      <c r="H171" s="15"/>
      <c r="I171" s="13"/>
      <c r="J171" s="13" t="s">
        <v>18</v>
      </c>
      <c r="K171" s="16"/>
      <c r="L171" s="17" t="s">
        <v>28</v>
      </c>
      <c r="M171" s="13" t="s">
        <v>69</v>
      </c>
      <c r="N171" s="14">
        <v>42811</v>
      </c>
      <c r="O171" s="13"/>
      <c r="P171" s="13"/>
    </row>
    <row r="172" spans="1:16" customFormat="1" x14ac:dyDescent="0.25">
      <c r="A172" s="13" t="s">
        <v>37</v>
      </c>
      <c r="B172" s="13" t="s">
        <v>17</v>
      </c>
      <c r="C172" s="14">
        <v>42825</v>
      </c>
      <c r="D172" s="15"/>
      <c r="E172" s="15">
        <v>18927</v>
      </c>
      <c r="F172" s="15"/>
      <c r="G172" s="15"/>
      <c r="H172" s="15"/>
      <c r="I172" s="13"/>
      <c r="J172" s="13" t="s">
        <v>18</v>
      </c>
      <c r="K172" s="16"/>
      <c r="L172" s="17" t="s">
        <v>28</v>
      </c>
      <c r="M172" s="13" t="s">
        <v>69</v>
      </c>
      <c r="N172" s="14">
        <v>42811</v>
      </c>
      <c r="O172" s="13"/>
      <c r="P172" s="13"/>
    </row>
    <row r="173" spans="1:16" customFormat="1" x14ac:dyDescent="0.25">
      <c r="A173" s="13" t="s">
        <v>37</v>
      </c>
      <c r="B173" s="13" t="s">
        <v>17</v>
      </c>
      <c r="C173" s="14">
        <v>42825</v>
      </c>
      <c r="D173" s="15"/>
      <c r="E173" s="15">
        <v>18937</v>
      </c>
      <c r="F173" s="15"/>
      <c r="G173" s="15"/>
      <c r="H173" s="15"/>
      <c r="I173" s="13"/>
      <c r="J173" s="13" t="s">
        <v>18</v>
      </c>
      <c r="K173" s="16"/>
      <c r="L173" s="17" t="s">
        <v>28</v>
      </c>
      <c r="M173" s="13" t="s">
        <v>69</v>
      </c>
      <c r="N173" s="14">
        <v>42811</v>
      </c>
      <c r="O173" s="13"/>
      <c r="P173" s="13"/>
    </row>
    <row r="174" spans="1:16" customFormat="1" x14ac:dyDescent="0.25">
      <c r="A174" s="13" t="s">
        <v>37</v>
      </c>
      <c r="B174" s="13" t="s">
        <v>17</v>
      </c>
      <c r="C174" s="14">
        <v>42825</v>
      </c>
      <c r="D174" s="15"/>
      <c r="E174" s="15">
        <v>18808</v>
      </c>
      <c r="F174" s="15"/>
      <c r="G174" s="15"/>
      <c r="H174" s="15"/>
      <c r="I174" s="13"/>
      <c r="J174" s="13" t="s">
        <v>18</v>
      </c>
      <c r="K174" s="16"/>
      <c r="L174" s="17" t="s">
        <v>28</v>
      </c>
      <c r="M174" s="13" t="s">
        <v>69</v>
      </c>
      <c r="N174" s="14">
        <v>42811</v>
      </c>
      <c r="O174" s="13"/>
      <c r="P174" s="13"/>
    </row>
    <row r="175" spans="1:16" customFormat="1" x14ac:dyDescent="0.25">
      <c r="A175" s="13" t="s">
        <v>37</v>
      </c>
      <c r="B175" s="13" t="s">
        <v>17</v>
      </c>
      <c r="C175" s="14">
        <v>42825</v>
      </c>
      <c r="D175" s="15"/>
      <c r="E175" s="15">
        <v>18813</v>
      </c>
      <c r="F175" s="15"/>
      <c r="G175" s="15"/>
      <c r="H175" s="15"/>
      <c r="I175" s="13"/>
      <c r="J175" s="13" t="s">
        <v>18</v>
      </c>
      <c r="K175" s="16"/>
      <c r="L175" s="17" t="s">
        <v>28</v>
      </c>
      <c r="M175" s="13" t="s">
        <v>69</v>
      </c>
      <c r="N175" s="14">
        <v>42811</v>
      </c>
      <c r="O175" s="13"/>
      <c r="P175" s="13"/>
    </row>
    <row r="176" spans="1:16" customFormat="1" x14ac:dyDescent="0.25">
      <c r="A176" s="13" t="s">
        <v>37</v>
      </c>
      <c r="B176" s="13" t="s">
        <v>17</v>
      </c>
      <c r="C176" s="14">
        <v>42825</v>
      </c>
      <c r="D176" s="15"/>
      <c r="E176" s="15">
        <v>18809</v>
      </c>
      <c r="F176" s="15"/>
      <c r="G176" s="15"/>
      <c r="H176" s="15"/>
      <c r="I176" s="13"/>
      <c r="J176" s="13" t="s">
        <v>18</v>
      </c>
      <c r="K176" s="16"/>
      <c r="L176" s="17" t="s">
        <v>28</v>
      </c>
      <c r="M176" s="13" t="s">
        <v>69</v>
      </c>
      <c r="N176" s="14">
        <v>42811</v>
      </c>
      <c r="O176" s="13"/>
      <c r="P176" s="13"/>
    </row>
    <row r="177" spans="1:16" customFormat="1" x14ac:dyDescent="0.25">
      <c r="A177" s="13" t="s">
        <v>37</v>
      </c>
      <c r="B177" s="13" t="s">
        <v>17</v>
      </c>
      <c r="C177" s="14">
        <v>42825</v>
      </c>
      <c r="D177" s="15"/>
      <c r="E177" s="15">
        <v>18814</v>
      </c>
      <c r="F177" s="15"/>
      <c r="G177" s="15"/>
      <c r="H177" s="15"/>
      <c r="I177" s="13"/>
      <c r="J177" s="13" t="s">
        <v>18</v>
      </c>
      <c r="K177" s="16"/>
      <c r="L177" s="17" t="s">
        <v>28</v>
      </c>
      <c r="M177" s="13" t="s">
        <v>69</v>
      </c>
      <c r="N177" s="14">
        <v>42811</v>
      </c>
      <c r="O177" s="13"/>
      <c r="P177" s="13"/>
    </row>
    <row r="178" spans="1:16" customFormat="1" x14ac:dyDescent="0.25">
      <c r="A178" s="13" t="s">
        <v>37</v>
      </c>
      <c r="B178" s="13" t="s">
        <v>17</v>
      </c>
      <c r="C178" s="14">
        <v>42825</v>
      </c>
      <c r="D178" s="15"/>
      <c r="E178" s="15">
        <v>18950</v>
      </c>
      <c r="F178" s="15"/>
      <c r="G178" s="15"/>
      <c r="H178" s="15"/>
      <c r="I178" s="13"/>
      <c r="J178" s="13" t="s">
        <v>18</v>
      </c>
      <c r="K178" s="16"/>
      <c r="L178" s="17" t="s">
        <v>28</v>
      </c>
      <c r="M178" s="13" t="s">
        <v>69</v>
      </c>
      <c r="N178" s="14">
        <v>42811</v>
      </c>
      <c r="O178" s="13"/>
      <c r="P178" s="13"/>
    </row>
    <row r="179" spans="1:16" customFormat="1" x14ac:dyDescent="0.25">
      <c r="A179" s="13" t="s">
        <v>37</v>
      </c>
      <c r="B179" s="13" t="s">
        <v>17</v>
      </c>
      <c r="C179" s="14">
        <v>42825</v>
      </c>
      <c r="D179" s="15"/>
      <c r="E179" s="15">
        <v>9963</v>
      </c>
      <c r="F179" s="15"/>
      <c r="G179" s="15"/>
      <c r="H179" s="15"/>
      <c r="I179" s="13"/>
      <c r="J179" s="13" t="s">
        <v>18</v>
      </c>
      <c r="K179" s="16"/>
      <c r="L179" s="17" t="s">
        <v>28</v>
      </c>
      <c r="M179" s="13" t="s">
        <v>69</v>
      </c>
      <c r="N179" s="14">
        <v>42811</v>
      </c>
      <c r="O179" s="13"/>
      <c r="P179" s="13"/>
    </row>
    <row r="180" spans="1:16" customFormat="1" x14ac:dyDescent="0.25">
      <c r="A180" s="13" t="s">
        <v>37</v>
      </c>
      <c r="B180" s="13" t="s">
        <v>17</v>
      </c>
      <c r="C180" s="14">
        <v>42825</v>
      </c>
      <c r="D180" s="15"/>
      <c r="E180" s="15">
        <v>55207</v>
      </c>
      <c r="F180" s="15"/>
      <c r="G180" s="15"/>
      <c r="H180" s="15"/>
      <c r="I180" s="13"/>
      <c r="J180" s="13" t="s">
        <v>18</v>
      </c>
      <c r="K180" s="16"/>
      <c r="L180" s="17" t="s">
        <v>28</v>
      </c>
      <c r="M180" s="13" t="s">
        <v>69</v>
      </c>
      <c r="N180" s="14">
        <v>42811</v>
      </c>
      <c r="O180" s="13"/>
      <c r="P180" s="13"/>
    </row>
    <row r="181" spans="1:16" customFormat="1" x14ac:dyDescent="0.25">
      <c r="A181" s="13" t="s">
        <v>37</v>
      </c>
      <c r="B181" s="13" t="s">
        <v>17</v>
      </c>
      <c r="C181" s="14">
        <v>42825</v>
      </c>
      <c r="D181" s="15"/>
      <c r="E181" s="15">
        <v>18951</v>
      </c>
      <c r="F181" s="15"/>
      <c r="G181" s="15"/>
      <c r="H181" s="15"/>
      <c r="I181" s="13"/>
      <c r="J181" s="13" t="s">
        <v>18</v>
      </c>
      <c r="K181" s="16"/>
      <c r="L181" s="17" t="s">
        <v>28</v>
      </c>
      <c r="M181" s="13" t="s">
        <v>69</v>
      </c>
      <c r="N181" s="14">
        <v>42811</v>
      </c>
      <c r="O181" s="13"/>
      <c r="P181" s="13"/>
    </row>
    <row r="182" spans="1:16" customFormat="1" x14ac:dyDescent="0.25">
      <c r="A182" s="13" t="s">
        <v>37</v>
      </c>
      <c r="B182" s="13" t="s">
        <v>17</v>
      </c>
      <c r="C182" s="14">
        <v>42825</v>
      </c>
      <c r="D182" s="15"/>
      <c r="E182" s="15">
        <v>18955</v>
      </c>
      <c r="F182" s="15"/>
      <c r="G182" s="15"/>
      <c r="H182" s="15"/>
      <c r="I182" s="13"/>
      <c r="J182" s="13" t="s">
        <v>18</v>
      </c>
      <c r="K182" s="16"/>
      <c r="L182" s="17" t="s">
        <v>28</v>
      </c>
      <c r="M182" s="13" t="s">
        <v>69</v>
      </c>
      <c r="N182" s="14">
        <v>42811</v>
      </c>
      <c r="O182" s="13"/>
      <c r="P182" s="13"/>
    </row>
    <row r="183" spans="1:16" customFormat="1" x14ac:dyDescent="0.25">
      <c r="A183" s="13" t="s">
        <v>37</v>
      </c>
      <c r="B183" s="13" t="s">
        <v>17</v>
      </c>
      <c r="C183" s="14">
        <v>42825</v>
      </c>
      <c r="D183" s="15"/>
      <c r="E183" s="15">
        <v>18959</v>
      </c>
      <c r="F183" s="15"/>
      <c r="G183" s="15"/>
      <c r="H183" s="15"/>
      <c r="I183" s="13"/>
      <c r="J183" s="13" t="s">
        <v>18</v>
      </c>
      <c r="K183" s="16"/>
      <c r="L183" s="17" t="s">
        <v>28</v>
      </c>
      <c r="M183" s="13" t="s">
        <v>69</v>
      </c>
      <c r="N183" s="14">
        <v>42811</v>
      </c>
      <c r="O183" s="13"/>
      <c r="P183" s="13"/>
    </row>
    <row r="184" spans="1:16" customFormat="1" x14ac:dyDescent="0.25">
      <c r="A184" s="13" t="s">
        <v>37</v>
      </c>
      <c r="B184" s="13" t="s">
        <v>17</v>
      </c>
      <c r="C184" s="14">
        <v>42825</v>
      </c>
      <c r="D184" s="15"/>
      <c r="E184" s="15">
        <v>18962</v>
      </c>
      <c r="F184" s="15"/>
      <c r="G184" s="15"/>
      <c r="H184" s="15"/>
      <c r="I184" s="13"/>
      <c r="J184" s="13" t="s">
        <v>18</v>
      </c>
      <c r="K184" s="16"/>
      <c r="L184" s="17" t="s">
        <v>28</v>
      </c>
      <c r="M184" s="13" t="s">
        <v>69</v>
      </c>
      <c r="N184" s="14">
        <v>42811</v>
      </c>
      <c r="O184" s="13"/>
      <c r="P184" s="13"/>
    </row>
    <row r="185" spans="1:16" customFormat="1" x14ac:dyDescent="0.25">
      <c r="A185" s="13" t="s">
        <v>37</v>
      </c>
      <c r="B185" s="13" t="s">
        <v>17</v>
      </c>
      <c r="C185" s="14">
        <v>42825</v>
      </c>
      <c r="D185" s="15"/>
      <c r="E185" s="15">
        <v>18957</v>
      </c>
      <c r="F185" s="15"/>
      <c r="G185" s="15"/>
      <c r="H185" s="15"/>
      <c r="I185" s="13"/>
      <c r="J185" s="13" t="s">
        <v>18</v>
      </c>
      <c r="K185" s="16"/>
      <c r="L185" s="17" t="s">
        <v>28</v>
      </c>
      <c r="M185" s="13" t="s">
        <v>69</v>
      </c>
      <c r="N185" s="14">
        <v>42811</v>
      </c>
      <c r="O185" s="13"/>
      <c r="P185" s="13"/>
    </row>
    <row r="186" spans="1:16" customFormat="1" x14ac:dyDescent="0.25">
      <c r="A186" s="13" t="s">
        <v>37</v>
      </c>
      <c r="B186" s="13" t="s">
        <v>17</v>
      </c>
      <c r="C186" s="14">
        <v>42825</v>
      </c>
      <c r="D186" s="15"/>
      <c r="E186" s="15">
        <v>18963</v>
      </c>
      <c r="F186" s="15"/>
      <c r="G186" s="15"/>
      <c r="H186" s="15"/>
      <c r="I186" s="13"/>
      <c r="J186" s="13" t="s">
        <v>18</v>
      </c>
      <c r="K186" s="16"/>
      <c r="L186" s="17" t="s">
        <v>28</v>
      </c>
      <c r="M186" s="13" t="s">
        <v>69</v>
      </c>
      <c r="N186" s="14">
        <v>42811</v>
      </c>
      <c r="O186" s="13"/>
      <c r="P186" s="13"/>
    </row>
    <row r="187" spans="1:16" customFormat="1" x14ac:dyDescent="0.25">
      <c r="A187" s="13" t="s">
        <v>37</v>
      </c>
      <c r="B187" s="13" t="s">
        <v>17</v>
      </c>
      <c r="C187" s="14">
        <v>42825</v>
      </c>
      <c r="D187" s="15"/>
      <c r="E187" s="15">
        <v>42649</v>
      </c>
      <c r="F187" s="15"/>
      <c r="G187" s="15"/>
      <c r="H187" s="15"/>
      <c r="I187" s="13"/>
      <c r="J187" s="13" t="s">
        <v>18</v>
      </c>
      <c r="K187" s="16"/>
      <c r="L187" s="17" t="s">
        <v>28</v>
      </c>
      <c r="M187" s="13" t="s">
        <v>69</v>
      </c>
      <c r="N187" s="14">
        <v>42811</v>
      </c>
      <c r="O187" s="13"/>
      <c r="P187" s="13"/>
    </row>
    <row r="188" spans="1:16" customFormat="1" x14ac:dyDescent="0.25">
      <c r="A188" s="13" t="s">
        <v>37</v>
      </c>
      <c r="B188" s="13" t="s">
        <v>17</v>
      </c>
      <c r="C188" s="14">
        <v>42825</v>
      </c>
      <c r="D188" s="15"/>
      <c r="E188" s="15">
        <v>55199</v>
      </c>
      <c r="F188" s="15"/>
      <c r="G188" s="15"/>
      <c r="H188" s="15"/>
      <c r="I188" s="13"/>
      <c r="J188" s="13" t="s">
        <v>18</v>
      </c>
      <c r="K188" s="16"/>
      <c r="L188" s="17" t="s">
        <v>28</v>
      </c>
      <c r="M188" s="13" t="s">
        <v>69</v>
      </c>
      <c r="N188" s="14">
        <v>42811</v>
      </c>
      <c r="O188" s="13"/>
      <c r="P188" s="13"/>
    </row>
    <row r="189" spans="1:16" customFormat="1" x14ac:dyDescent="0.25">
      <c r="A189" s="13" t="s">
        <v>37</v>
      </c>
      <c r="B189" s="13" t="s">
        <v>17</v>
      </c>
      <c r="C189" s="14">
        <v>42825</v>
      </c>
      <c r="D189" s="15"/>
      <c r="E189" s="15">
        <v>19092</v>
      </c>
      <c r="F189" s="15"/>
      <c r="G189" s="15"/>
      <c r="H189" s="15"/>
      <c r="I189" s="13"/>
      <c r="J189" s="13" t="s">
        <v>18</v>
      </c>
      <c r="K189" s="16"/>
      <c r="L189" s="17" t="s">
        <v>28</v>
      </c>
      <c r="M189" s="13" t="s">
        <v>69</v>
      </c>
      <c r="N189" s="14">
        <v>42811</v>
      </c>
      <c r="O189" s="13"/>
      <c r="P189" s="13"/>
    </row>
    <row r="190" spans="1:16" customFormat="1" x14ac:dyDescent="0.25">
      <c r="A190" s="13" t="s">
        <v>37</v>
      </c>
      <c r="B190" s="13" t="s">
        <v>17</v>
      </c>
      <c r="C190" s="14">
        <v>42825</v>
      </c>
      <c r="D190" s="15"/>
      <c r="E190" s="15">
        <v>19099</v>
      </c>
      <c r="F190" s="15"/>
      <c r="G190" s="15"/>
      <c r="H190" s="15"/>
      <c r="I190" s="13"/>
      <c r="J190" s="13" t="s">
        <v>18</v>
      </c>
      <c r="K190" s="16"/>
      <c r="L190" s="17" t="s">
        <v>28</v>
      </c>
      <c r="M190" s="13" t="s">
        <v>69</v>
      </c>
      <c r="N190" s="14">
        <v>42811</v>
      </c>
      <c r="O190" s="13"/>
      <c r="P190" s="13"/>
    </row>
    <row r="191" spans="1:16" customFormat="1" x14ac:dyDescent="0.25">
      <c r="A191" s="13" t="s">
        <v>37</v>
      </c>
      <c r="B191" s="13" t="s">
        <v>17</v>
      </c>
      <c r="C191" s="14">
        <v>42825</v>
      </c>
      <c r="D191" s="15"/>
      <c r="E191" s="15">
        <v>4840</v>
      </c>
      <c r="F191" s="15"/>
      <c r="G191" s="15"/>
      <c r="H191" s="15"/>
      <c r="I191" s="13"/>
      <c r="J191" s="13" t="s">
        <v>18</v>
      </c>
      <c r="K191" s="16"/>
      <c r="L191" s="17" t="s">
        <v>28</v>
      </c>
      <c r="M191" s="13" t="s">
        <v>69</v>
      </c>
      <c r="N191" s="14">
        <v>42811</v>
      </c>
      <c r="O191" s="13"/>
      <c r="P191" s="13"/>
    </row>
    <row r="192" spans="1:16" customFormat="1" x14ac:dyDescent="0.25">
      <c r="A192" s="13" t="s">
        <v>37</v>
      </c>
      <c r="B192" s="13" t="s">
        <v>17</v>
      </c>
      <c r="C192" s="14">
        <v>42825</v>
      </c>
      <c r="D192" s="15"/>
      <c r="E192" s="15">
        <v>18964</v>
      </c>
      <c r="F192" s="15"/>
      <c r="G192" s="15"/>
      <c r="H192" s="15"/>
      <c r="I192" s="13"/>
      <c r="J192" s="13" t="s">
        <v>18</v>
      </c>
      <c r="K192" s="16"/>
      <c r="L192" s="17" t="s">
        <v>28</v>
      </c>
      <c r="M192" s="13" t="s">
        <v>69</v>
      </c>
      <c r="N192" s="14">
        <v>42811</v>
      </c>
      <c r="O192" s="13"/>
      <c r="P192" s="13"/>
    </row>
    <row r="193" spans="1:16" customFormat="1" x14ac:dyDescent="0.25">
      <c r="A193" s="13" t="s">
        <v>37</v>
      </c>
      <c r="B193" s="13" t="s">
        <v>17</v>
      </c>
      <c r="C193" s="14">
        <v>42825</v>
      </c>
      <c r="D193" s="15"/>
      <c r="E193" s="15">
        <v>59124</v>
      </c>
      <c r="F193" s="15"/>
      <c r="G193" s="15"/>
      <c r="H193" s="15"/>
      <c r="I193" s="13"/>
      <c r="J193" s="13" t="s">
        <v>18</v>
      </c>
      <c r="K193" s="16"/>
      <c r="L193" s="17" t="s">
        <v>28</v>
      </c>
      <c r="M193" s="13" t="s">
        <v>69</v>
      </c>
      <c r="N193" s="14">
        <v>42811</v>
      </c>
      <c r="O193" s="13"/>
      <c r="P193" s="13"/>
    </row>
    <row r="194" spans="1:16" customFormat="1" x14ac:dyDescent="0.25">
      <c r="A194" s="13" t="s">
        <v>37</v>
      </c>
      <c r="B194" s="13" t="s">
        <v>17</v>
      </c>
      <c r="C194" s="14">
        <v>42825</v>
      </c>
      <c r="D194" s="15"/>
      <c r="E194" s="15">
        <v>4356</v>
      </c>
      <c r="F194" s="15"/>
      <c r="G194" s="15"/>
      <c r="H194" s="15"/>
      <c r="I194" s="13"/>
      <c r="J194" s="13" t="s">
        <v>18</v>
      </c>
      <c r="K194" s="16"/>
      <c r="L194" s="17" t="s">
        <v>28</v>
      </c>
      <c r="M194" s="13" t="s">
        <v>69</v>
      </c>
      <c r="N194" s="14">
        <v>42811</v>
      </c>
      <c r="O194" s="13"/>
      <c r="P194" s="13"/>
    </row>
    <row r="195" spans="1:16" customFormat="1" x14ac:dyDescent="0.25">
      <c r="A195" s="13" t="s">
        <v>37</v>
      </c>
      <c r="B195" s="13" t="s">
        <v>17</v>
      </c>
      <c r="C195" s="14">
        <v>42825</v>
      </c>
      <c r="D195" s="15"/>
      <c r="E195" s="15">
        <v>19001</v>
      </c>
      <c r="F195" s="15"/>
      <c r="G195" s="15"/>
      <c r="H195" s="15"/>
      <c r="I195" s="13"/>
      <c r="J195" s="13" t="s">
        <v>18</v>
      </c>
      <c r="K195" s="16"/>
      <c r="L195" s="17" t="s">
        <v>28</v>
      </c>
      <c r="M195" s="13" t="s">
        <v>69</v>
      </c>
      <c r="N195" s="14">
        <v>42811</v>
      </c>
      <c r="O195" s="13"/>
      <c r="P195" s="13"/>
    </row>
    <row r="196" spans="1:16" s="23" customFormat="1" x14ac:dyDescent="0.25">
      <c r="A196" s="18" t="s">
        <v>37</v>
      </c>
      <c r="B196" s="13" t="s">
        <v>17</v>
      </c>
      <c r="C196" s="14">
        <v>42825</v>
      </c>
      <c r="D196" s="20"/>
      <c r="E196" s="20">
        <v>19010</v>
      </c>
      <c r="F196" s="20"/>
      <c r="G196" s="20"/>
      <c r="H196" s="20"/>
      <c r="I196" s="18"/>
      <c r="J196" s="13" t="s">
        <v>18</v>
      </c>
      <c r="K196" s="21"/>
      <c r="L196" s="22"/>
      <c r="M196" s="18" t="s">
        <v>70</v>
      </c>
      <c r="N196" s="19">
        <v>42811</v>
      </c>
      <c r="O196" s="18" t="s">
        <v>71</v>
      </c>
      <c r="P196" s="18"/>
    </row>
    <row r="197" spans="1:16" customFormat="1" x14ac:dyDescent="0.25">
      <c r="A197" s="13" t="s">
        <v>37</v>
      </c>
      <c r="B197" s="13" t="s">
        <v>17</v>
      </c>
      <c r="C197" s="14">
        <v>42825</v>
      </c>
      <c r="D197" s="15"/>
      <c r="E197" s="15">
        <v>19020</v>
      </c>
      <c r="F197" s="15"/>
      <c r="G197" s="15"/>
      <c r="H197" s="15"/>
      <c r="I197" s="13"/>
      <c r="J197" s="13" t="s">
        <v>18</v>
      </c>
      <c r="K197" s="16"/>
      <c r="L197" s="17" t="s">
        <v>28</v>
      </c>
      <c r="M197" s="13" t="s">
        <v>69</v>
      </c>
      <c r="N197" s="14">
        <v>42811</v>
      </c>
      <c r="O197" s="13"/>
      <c r="P197" s="13"/>
    </row>
    <row r="198" spans="1:16" customFormat="1" x14ac:dyDescent="0.25">
      <c r="A198" s="13" t="s">
        <v>37</v>
      </c>
      <c r="B198" s="13" t="s">
        <v>17</v>
      </c>
      <c r="C198" s="14">
        <v>42825</v>
      </c>
      <c r="D198" s="15"/>
      <c r="E198" s="15">
        <v>19029</v>
      </c>
      <c r="F198" s="15"/>
      <c r="G198" s="15"/>
      <c r="H198" s="15"/>
      <c r="I198" s="13"/>
      <c r="J198" s="13" t="s">
        <v>18</v>
      </c>
      <c r="K198" s="16"/>
      <c r="L198" s="17" t="s">
        <v>28</v>
      </c>
      <c r="M198" s="13" t="s">
        <v>69</v>
      </c>
      <c r="N198" s="14">
        <v>42811</v>
      </c>
      <c r="O198" s="13"/>
      <c r="P198" s="13"/>
    </row>
    <row r="199" spans="1:16" customFormat="1" x14ac:dyDescent="0.25">
      <c r="A199" s="13" t="s">
        <v>37</v>
      </c>
      <c r="B199" s="13" t="s">
        <v>17</v>
      </c>
      <c r="C199" s="14">
        <v>42825</v>
      </c>
      <c r="D199" s="15"/>
      <c r="E199" s="15">
        <v>19038</v>
      </c>
      <c r="F199" s="15"/>
      <c r="G199" s="15"/>
      <c r="H199" s="15"/>
      <c r="I199" s="13"/>
      <c r="J199" s="13" t="s">
        <v>18</v>
      </c>
      <c r="K199" s="16"/>
      <c r="L199" s="17" t="s">
        <v>28</v>
      </c>
      <c r="M199" s="13" t="s">
        <v>69</v>
      </c>
      <c r="N199" s="14">
        <v>42811</v>
      </c>
      <c r="O199" s="13"/>
      <c r="P199" s="13"/>
    </row>
    <row r="200" spans="1:16" customFormat="1" x14ac:dyDescent="0.25">
      <c r="A200" s="13" t="s">
        <v>37</v>
      </c>
      <c r="B200" s="13" t="s">
        <v>17</v>
      </c>
      <c r="C200" s="14">
        <v>42825</v>
      </c>
      <c r="D200" s="15"/>
      <c r="E200" s="15">
        <v>34653</v>
      </c>
      <c r="F200" s="15"/>
      <c r="G200" s="15"/>
      <c r="H200" s="15"/>
      <c r="I200" s="13"/>
      <c r="J200" s="13" t="s">
        <v>18</v>
      </c>
      <c r="K200" s="16"/>
      <c r="L200" s="17" t="s">
        <v>28</v>
      </c>
      <c r="M200" s="13" t="s">
        <v>69</v>
      </c>
      <c r="N200" s="14">
        <v>42811</v>
      </c>
      <c r="O200" s="13"/>
      <c r="P200" s="13"/>
    </row>
    <row r="201" spans="1:16" customFormat="1" x14ac:dyDescent="0.25">
      <c r="A201" s="13" t="s">
        <v>37</v>
      </c>
      <c r="B201" s="13" t="s">
        <v>17</v>
      </c>
      <c r="C201" s="14">
        <v>42825</v>
      </c>
      <c r="D201" s="15"/>
      <c r="E201" s="15">
        <v>19063</v>
      </c>
      <c r="F201" s="15"/>
      <c r="G201" s="15"/>
      <c r="H201" s="15"/>
      <c r="I201" s="13"/>
      <c r="J201" s="13" t="s">
        <v>18</v>
      </c>
      <c r="K201" s="16"/>
      <c r="L201" s="17" t="s">
        <v>28</v>
      </c>
      <c r="M201" s="13" t="s">
        <v>69</v>
      </c>
      <c r="N201" s="14">
        <v>42811</v>
      </c>
      <c r="O201" s="13"/>
      <c r="P201" s="13"/>
    </row>
    <row r="202" spans="1:16" customFormat="1" x14ac:dyDescent="0.25">
      <c r="A202" s="13" t="s">
        <v>37</v>
      </c>
      <c r="B202" s="13" t="s">
        <v>17</v>
      </c>
      <c r="C202" s="14">
        <v>42825</v>
      </c>
      <c r="D202" s="15"/>
      <c r="E202" s="15">
        <v>19064</v>
      </c>
      <c r="F202" s="15"/>
      <c r="G202" s="15"/>
      <c r="H202" s="15"/>
      <c r="I202" s="13"/>
      <c r="J202" s="13" t="s">
        <v>18</v>
      </c>
      <c r="K202" s="16"/>
      <c r="L202" s="17" t="s">
        <v>28</v>
      </c>
      <c r="M202" s="13" t="s">
        <v>69</v>
      </c>
      <c r="N202" s="14">
        <v>42811</v>
      </c>
      <c r="O202" s="13"/>
      <c r="P202" s="13"/>
    </row>
    <row r="203" spans="1:16" customFormat="1" x14ac:dyDescent="0.25">
      <c r="A203" s="13" t="s">
        <v>37</v>
      </c>
      <c r="B203" s="13" t="s">
        <v>17</v>
      </c>
      <c r="C203" s="14">
        <v>42825</v>
      </c>
      <c r="D203" s="15"/>
      <c r="E203" s="15">
        <v>19067</v>
      </c>
      <c r="F203" s="15"/>
      <c r="G203" s="15"/>
      <c r="H203" s="15"/>
      <c r="I203" s="13"/>
      <c r="J203" s="13" t="s">
        <v>18</v>
      </c>
      <c r="K203" s="16"/>
      <c r="L203" s="17" t="s">
        <v>28</v>
      </c>
      <c r="M203" s="13" t="s">
        <v>69</v>
      </c>
      <c r="N203" s="14">
        <v>42811</v>
      </c>
      <c r="O203" s="13"/>
      <c r="P203" s="13"/>
    </row>
    <row r="204" spans="1:16" customFormat="1" x14ac:dyDescent="0.25">
      <c r="A204" s="13" t="s">
        <v>37</v>
      </c>
      <c r="B204" s="13" t="s">
        <v>17</v>
      </c>
      <c r="C204" s="14">
        <v>42825</v>
      </c>
      <c r="D204" s="15">
        <v>15457</v>
      </c>
      <c r="E204" s="15"/>
      <c r="F204" s="15"/>
      <c r="G204" s="15"/>
      <c r="H204" s="15"/>
      <c r="I204" s="13"/>
      <c r="J204" s="13" t="s">
        <v>18</v>
      </c>
      <c r="K204" s="16"/>
      <c r="L204" s="17" t="s">
        <v>28</v>
      </c>
      <c r="M204" s="13" t="s">
        <v>69</v>
      </c>
      <c r="N204" s="14">
        <v>42811</v>
      </c>
      <c r="O204" s="13"/>
      <c r="P204" s="13"/>
    </row>
    <row r="205" spans="1:16" customFormat="1" x14ac:dyDescent="0.25">
      <c r="A205" s="13" t="s">
        <v>37</v>
      </c>
      <c r="B205" s="13" t="s">
        <v>17</v>
      </c>
      <c r="C205" s="14">
        <v>42825</v>
      </c>
      <c r="D205" s="15"/>
      <c r="E205" s="15">
        <v>54390</v>
      </c>
      <c r="F205" s="15"/>
      <c r="G205" s="15"/>
      <c r="H205" s="15"/>
      <c r="I205" s="13"/>
      <c r="J205" s="13" t="s">
        <v>18</v>
      </c>
      <c r="K205" s="16"/>
      <c r="L205" s="17" t="s">
        <v>28</v>
      </c>
      <c r="M205" s="13" t="s">
        <v>69</v>
      </c>
      <c r="N205" s="14">
        <v>42811</v>
      </c>
      <c r="O205" s="13"/>
      <c r="P205" s="13"/>
    </row>
    <row r="206" spans="1:16" customFormat="1" x14ac:dyDescent="0.25">
      <c r="A206" s="13" t="s">
        <v>37</v>
      </c>
      <c r="B206" s="13" t="s">
        <v>17</v>
      </c>
      <c r="C206" s="14">
        <v>42825</v>
      </c>
      <c r="D206" s="15"/>
      <c r="E206" s="15">
        <v>66901</v>
      </c>
      <c r="F206" s="15"/>
      <c r="G206" s="15"/>
      <c r="H206" s="15"/>
      <c r="I206" s="13"/>
      <c r="J206" s="13" t="s">
        <v>18</v>
      </c>
      <c r="K206" s="16"/>
      <c r="L206" s="17" t="s">
        <v>28</v>
      </c>
      <c r="M206" s="13" t="s">
        <v>69</v>
      </c>
      <c r="N206" s="14">
        <v>42811</v>
      </c>
      <c r="O206" s="13"/>
      <c r="P206" s="13"/>
    </row>
    <row r="207" spans="1:16" customFormat="1" x14ac:dyDescent="0.25">
      <c r="A207" s="13" t="s">
        <v>37</v>
      </c>
      <c r="B207" s="13" t="s">
        <v>17</v>
      </c>
      <c r="C207" s="14">
        <v>42825</v>
      </c>
      <c r="D207" s="15"/>
      <c r="E207" s="15">
        <v>16427</v>
      </c>
      <c r="F207" s="15"/>
      <c r="G207" s="15"/>
      <c r="H207" s="15"/>
      <c r="I207" s="13"/>
      <c r="J207" s="13" t="s">
        <v>18</v>
      </c>
      <c r="K207" s="16"/>
      <c r="L207" s="17" t="s">
        <v>28</v>
      </c>
      <c r="M207" s="13" t="s">
        <v>69</v>
      </c>
      <c r="N207" s="14">
        <v>42811</v>
      </c>
      <c r="O207" s="13"/>
      <c r="P207" s="13"/>
    </row>
    <row r="208" spans="1:16" s="30" customFormat="1" x14ac:dyDescent="0.25">
      <c r="A208" s="24" t="s">
        <v>37</v>
      </c>
      <c r="B208" s="13" t="s">
        <v>17</v>
      </c>
      <c r="C208" s="14">
        <v>42825</v>
      </c>
      <c r="D208" s="26"/>
      <c r="E208" s="26">
        <v>53808</v>
      </c>
      <c r="F208" s="26"/>
      <c r="G208" s="26"/>
      <c r="H208" s="26" t="s">
        <v>72</v>
      </c>
      <c r="I208" s="24" t="s">
        <v>73</v>
      </c>
      <c r="J208" s="13" t="s">
        <v>18</v>
      </c>
      <c r="K208" s="28"/>
      <c r="L208" s="29" t="s">
        <v>28</v>
      </c>
      <c r="M208" s="24" t="s">
        <v>70</v>
      </c>
      <c r="N208" s="25">
        <v>42811</v>
      </c>
      <c r="O208" s="24" t="s">
        <v>74</v>
      </c>
      <c r="P208" s="24"/>
    </row>
    <row r="209" spans="1:16" s="30" customFormat="1" x14ac:dyDescent="0.25">
      <c r="A209" s="24" t="s">
        <v>37</v>
      </c>
      <c r="B209" s="13" t="s">
        <v>17</v>
      </c>
      <c r="C209" s="14">
        <v>42825</v>
      </c>
      <c r="D209" s="26"/>
      <c r="E209" s="26">
        <v>64855</v>
      </c>
      <c r="F209" s="26"/>
      <c r="G209" s="26"/>
      <c r="H209" s="26"/>
      <c r="I209" s="27" t="s">
        <v>52</v>
      </c>
      <c r="J209" s="13" t="s">
        <v>18</v>
      </c>
      <c r="K209" s="28"/>
      <c r="L209" s="29" t="s">
        <v>19</v>
      </c>
      <c r="M209" s="24" t="s">
        <v>20</v>
      </c>
      <c r="N209" s="25">
        <v>42811</v>
      </c>
      <c r="O209" s="27" t="s">
        <v>53</v>
      </c>
      <c r="P209" s="24" t="s">
        <v>75</v>
      </c>
    </row>
    <row r="210" spans="1:16" customFormat="1" x14ac:dyDescent="0.25">
      <c r="A210" s="13" t="s">
        <v>37</v>
      </c>
      <c r="B210" s="13" t="s">
        <v>17</v>
      </c>
      <c r="C210" s="14">
        <v>42825</v>
      </c>
      <c r="D210" s="15"/>
      <c r="E210" s="15">
        <v>5320</v>
      </c>
      <c r="F210" s="15"/>
      <c r="G210" s="15"/>
      <c r="H210" s="15"/>
      <c r="I210" s="13"/>
      <c r="J210" s="13" t="s">
        <v>18</v>
      </c>
      <c r="K210" s="16"/>
      <c r="L210" s="17" t="s">
        <v>19</v>
      </c>
      <c r="M210" s="13" t="s">
        <v>45</v>
      </c>
      <c r="N210" s="14">
        <v>42814</v>
      </c>
      <c r="O210" s="18"/>
      <c r="P210" s="13"/>
    </row>
    <row r="211" spans="1:16" customFormat="1" x14ac:dyDescent="0.25">
      <c r="A211" s="13" t="s">
        <v>65</v>
      </c>
      <c r="B211" s="13" t="s">
        <v>17</v>
      </c>
      <c r="C211" s="14">
        <v>42825</v>
      </c>
      <c r="D211" s="15"/>
      <c r="E211" s="15">
        <v>22057</v>
      </c>
      <c r="F211" s="15"/>
      <c r="G211" s="15"/>
      <c r="H211" s="15"/>
      <c r="I211" s="13"/>
      <c r="J211" s="13" t="s">
        <v>18</v>
      </c>
      <c r="K211" s="16"/>
      <c r="L211" s="17" t="s">
        <v>19</v>
      </c>
      <c r="M211" s="13" t="s">
        <v>51</v>
      </c>
      <c r="N211" s="14">
        <v>42814</v>
      </c>
      <c r="O211" s="13"/>
      <c r="P211" s="13"/>
    </row>
    <row r="212" spans="1:16" customFormat="1" x14ac:dyDescent="0.25">
      <c r="A212" s="13" t="s">
        <v>65</v>
      </c>
      <c r="B212" s="13" t="s">
        <v>17</v>
      </c>
      <c r="C212" s="14">
        <v>42825</v>
      </c>
      <c r="D212" s="15"/>
      <c r="E212" s="15">
        <v>14305</v>
      </c>
      <c r="F212" s="15"/>
      <c r="G212" s="15"/>
      <c r="H212" s="15"/>
      <c r="I212" s="13"/>
      <c r="J212" s="13" t="s">
        <v>18</v>
      </c>
      <c r="K212" s="16"/>
      <c r="L212" s="17" t="s">
        <v>19</v>
      </c>
      <c r="M212" s="13" t="s">
        <v>51</v>
      </c>
      <c r="N212" s="14">
        <v>42814</v>
      </c>
      <c r="O212" s="13"/>
      <c r="P212" s="13"/>
    </row>
    <row r="213" spans="1:16" customFormat="1" x14ac:dyDescent="0.25">
      <c r="A213" s="13" t="s">
        <v>76</v>
      </c>
      <c r="B213" s="13" t="s">
        <v>17</v>
      </c>
      <c r="C213" s="14">
        <v>42825</v>
      </c>
      <c r="D213" s="15"/>
      <c r="E213" s="15">
        <v>65611</v>
      </c>
      <c r="F213" s="15"/>
      <c r="G213" s="15"/>
      <c r="H213" s="15"/>
      <c r="I213" s="13"/>
      <c r="J213" s="13" t="s">
        <v>18</v>
      </c>
      <c r="K213" s="16"/>
      <c r="L213" s="17" t="s">
        <v>19</v>
      </c>
      <c r="M213" s="13" t="s">
        <v>51</v>
      </c>
      <c r="N213" s="14">
        <v>42814</v>
      </c>
      <c r="O213" s="13"/>
      <c r="P213" s="13"/>
    </row>
    <row r="214" spans="1:16" customFormat="1" x14ac:dyDescent="0.25">
      <c r="A214" s="13" t="s">
        <v>37</v>
      </c>
      <c r="B214" s="13" t="s">
        <v>17</v>
      </c>
      <c r="C214" s="14">
        <v>42825</v>
      </c>
      <c r="D214" s="15">
        <v>9904</v>
      </c>
      <c r="E214" s="15"/>
      <c r="F214" s="15"/>
      <c r="G214" s="15"/>
      <c r="H214" s="15"/>
      <c r="I214" s="13"/>
      <c r="J214" s="13" t="s">
        <v>18</v>
      </c>
      <c r="K214" s="16"/>
      <c r="L214" s="17" t="s">
        <v>19</v>
      </c>
      <c r="M214" s="13" t="s">
        <v>51</v>
      </c>
      <c r="N214" s="14">
        <v>42814</v>
      </c>
      <c r="O214" s="13"/>
      <c r="P214" s="13"/>
    </row>
    <row r="215" spans="1:16" customFormat="1" x14ac:dyDescent="0.25">
      <c r="A215" s="13" t="s">
        <v>76</v>
      </c>
      <c r="B215" s="13" t="s">
        <v>17</v>
      </c>
      <c r="C215" s="14">
        <v>42825</v>
      </c>
      <c r="D215" s="15">
        <v>7486</v>
      </c>
      <c r="E215" s="15"/>
      <c r="F215" s="15"/>
      <c r="G215" s="15"/>
      <c r="H215" s="15"/>
      <c r="I215" s="13"/>
      <c r="J215" s="13" t="s">
        <v>18</v>
      </c>
      <c r="K215" s="16"/>
      <c r="L215" s="17" t="s">
        <v>19</v>
      </c>
      <c r="M215" s="13" t="s">
        <v>70</v>
      </c>
      <c r="N215" s="14">
        <v>42814</v>
      </c>
      <c r="O215" s="13"/>
      <c r="P215" s="13"/>
    </row>
    <row r="216" spans="1:16" customFormat="1" x14ac:dyDescent="0.25">
      <c r="A216" s="13" t="s">
        <v>37</v>
      </c>
      <c r="B216" s="13" t="s">
        <v>17</v>
      </c>
      <c r="C216" s="14">
        <v>42825</v>
      </c>
      <c r="D216" s="15">
        <v>57177</v>
      </c>
      <c r="E216" s="15"/>
      <c r="F216" s="15"/>
      <c r="G216" s="15"/>
      <c r="H216" s="15"/>
      <c r="I216" s="13"/>
      <c r="J216" s="13" t="s">
        <v>18</v>
      </c>
      <c r="K216" s="16"/>
      <c r="L216" s="17" t="s">
        <v>19</v>
      </c>
      <c r="M216" s="13" t="s">
        <v>51</v>
      </c>
      <c r="N216" s="14">
        <v>42814</v>
      </c>
      <c r="O216" s="13"/>
      <c r="P216" s="13"/>
    </row>
    <row r="217" spans="1:16" customFormat="1" x14ac:dyDescent="0.25">
      <c r="A217" s="13" t="s">
        <v>37</v>
      </c>
      <c r="B217" s="13" t="s">
        <v>17</v>
      </c>
      <c r="C217" s="14">
        <v>42825</v>
      </c>
      <c r="D217" s="15"/>
      <c r="E217" s="20">
        <v>19010</v>
      </c>
      <c r="F217" s="15"/>
      <c r="G217" s="15"/>
      <c r="H217" s="15"/>
      <c r="I217" s="13"/>
      <c r="J217" s="13" t="s">
        <v>18</v>
      </c>
      <c r="K217" s="16"/>
      <c r="L217" s="17"/>
      <c r="M217" s="18" t="s">
        <v>51</v>
      </c>
      <c r="N217" s="19">
        <v>42814</v>
      </c>
      <c r="O217" s="18" t="s">
        <v>77</v>
      </c>
      <c r="P217" s="13"/>
    </row>
    <row r="218" spans="1:16" customFormat="1" x14ac:dyDescent="0.25">
      <c r="A218" s="13" t="s">
        <v>63</v>
      </c>
      <c r="B218" s="13" t="s">
        <v>17</v>
      </c>
      <c r="C218" s="14">
        <v>42825</v>
      </c>
      <c r="D218" s="15"/>
      <c r="E218" s="15"/>
      <c r="F218" s="15"/>
      <c r="G218" s="15">
        <v>46990</v>
      </c>
      <c r="H218" s="15"/>
      <c r="I218" s="13"/>
      <c r="J218" s="13" t="s">
        <v>18</v>
      </c>
      <c r="K218" s="16"/>
      <c r="L218" s="17" t="s">
        <v>19</v>
      </c>
      <c r="M218" s="13" t="s">
        <v>70</v>
      </c>
      <c r="N218" s="14">
        <v>42814</v>
      </c>
      <c r="O218" s="13" t="s">
        <v>79</v>
      </c>
      <c r="P218" s="13"/>
    </row>
    <row r="219" spans="1:16" customFormat="1" x14ac:dyDescent="0.25">
      <c r="A219" s="13" t="s">
        <v>76</v>
      </c>
      <c r="B219" s="13" t="s">
        <v>17</v>
      </c>
      <c r="C219" s="14">
        <v>42825</v>
      </c>
      <c r="D219" s="15"/>
      <c r="E219" s="20">
        <v>13141</v>
      </c>
      <c r="F219" s="15"/>
      <c r="G219" s="15"/>
      <c r="H219" s="15"/>
      <c r="I219" s="13"/>
      <c r="J219" s="13" t="s">
        <v>18</v>
      </c>
      <c r="K219" s="16"/>
      <c r="L219" s="17"/>
      <c r="M219" s="18" t="s">
        <v>70</v>
      </c>
      <c r="N219" s="19">
        <v>42815</v>
      </c>
      <c r="O219" s="18" t="s">
        <v>55</v>
      </c>
      <c r="P219" s="13"/>
    </row>
    <row r="220" spans="1:16" customFormat="1" x14ac:dyDescent="0.25">
      <c r="A220" s="13" t="s">
        <v>37</v>
      </c>
      <c r="B220" s="13" t="s">
        <v>17</v>
      </c>
      <c r="C220" s="14">
        <v>42825</v>
      </c>
      <c r="D220" s="15"/>
      <c r="E220" s="15">
        <v>66803</v>
      </c>
      <c r="F220" s="15"/>
      <c r="G220" s="15"/>
      <c r="H220" s="15"/>
      <c r="I220" s="13"/>
      <c r="J220" s="13" t="s">
        <v>18</v>
      </c>
      <c r="K220" s="16"/>
      <c r="L220" s="17" t="s">
        <v>19</v>
      </c>
      <c r="M220" s="13" t="s">
        <v>70</v>
      </c>
      <c r="N220" s="14">
        <v>42815</v>
      </c>
      <c r="O220" s="13"/>
      <c r="P220" s="13"/>
    </row>
    <row r="221" spans="1:16" customFormat="1" x14ac:dyDescent="0.25">
      <c r="A221" s="13" t="s">
        <v>37</v>
      </c>
      <c r="B221" s="13" t="s">
        <v>17</v>
      </c>
      <c r="C221" s="14">
        <v>42825</v>
      </c>
      <c r="D221" s="15"/>
      <c r="E221" s="15">
        <v>19064</v>
      </c>
      <c r="F221" s="15"/>
      <c r="G221" s="15"/>
      <c r="H221" s="15"/>
      <c r="I221" s="13"/>
      <c r="J221" s="13" t="s">
        <v>18</v>
      </c>
      <c r="K221" s="16"/>
      <c r="L221" s="17" t="s">
        <v>19</v>
      </c>
      <c r="M221" s="13" t="s">
        <v>70</v>
      </c>
      <c r="N221" s="14">
        <v>42815</v>
      </c>
      <c r="O221" s="13"/>
      <c r="P221" s="13"/>
    </row>
    <row r="222" spans="1:16" customFormat="1" x14ac:dyDescent="0.25">
      <c r="A222" s="13" t="s">
        <v>65</v>
      </c>
      <c r="B222" s="13" t="s">
        <v>17</v>
      </c>
      <c r="C222" s="14">
        <v>42825</v>
      </c>
      <c r="D222" s="15"/>
      <c r="E222" s="15" t="s">
        <v>80</v>
      </c>
      <c r="F222" s="15"/>
      <c r="G222" s="15"/>
      <c r="H222" s="15"/>
      <c r="I222" s="13"/>
      <c r="J222" s="13" t="s">
        <v>18</v>
      </c>
      <c r="K222" s="16"/>
      <c r="L222" s="17" t="s">
        <v>19</v>
      </c>
      <c r="M222" s="13" t="s">
        <v>70</v>
      </c>
      <c r="N222" s="14">
        <v>42815</v>
      </c>
      <c r="O222" s="13"/>
      <c r="P222" s="13"/>
    </row>
    <row r="223" spans="1:16" customFormat="1" x14ac:dyDescent="0.25">
      <c r="A223" s="13" t="s">
        <v>65</v>
      </c>
      <c r="B223" s="13" t="s">
        <v>17</v>
      </c>
      <c r="C223" s="14">
        <v>42825</v>
      </c>
      <c r="D223" s="15"/>
      <c r="E223" s="15" t="s">
        <v>81</v>
      </c>
      <c r="F223" s="15"/>
      <c r="G223" s="15"/>
      <c r="H223" s="15"/>
      <c r="I223" s="13"/>
      <c r="J223" s="13" t="s">
        <v>18</v>
      </c>
      <c r="K223" s="16"/>
      <c r="L223" s="17" t="s">
        <v>19</v>
      </c>
      <c r="M223" s="13" t="s">
        <v>70</v>
      </c>
      <c r="N223" s="14">
        <v>42815</v>
      </c>
      <c r="O223" s="13"/>
      <c r="P223" s="13"/>
    </row>
    <row r="224" spans="1:16" customFormat="1" x14ac:dyDescent="0.25">
      <c r="A224" s="13" t="s">
        <v>65</v>
      </c>
      <c r="B224" s="13" t="s">
        <v>17</v>
      </c>
      <c r="C224" s="14">
        <v>42825</v>
      </c>
      <c r="D224" s="15"/>
      <c r="E224" s="15" t="s">
        <v>82</v>
      </c>
      <c r="F224" s="15"/>
      <c r="G224" s="15"/>
      <c r="H224" s="15"/>
      <c r="I224" s="13"/>
      <c r="J224" s="13" t="s">
        <v>18</v>
      </c>
      <c r="K224" s="16"/>
      <c r="L224" s="17" t="s">
        <v>19</v>
      </c>
      <c r="M224" s="13" t="s">
        <v>70</v>
      </c>
      <c r="N224" s="14">
        <v>42815</v>
      </c>
      <c r="O224" s="13"/>
      <c r="P224" s="13"/>
    </row>
    <row r="225" spans="1:16" customFormat="1" x14ac:dyDescent="0.25">
      <c r="A225" s="13" t="s">
        <v>65</v>
      </c>
      <c r="B225" s="13" t="s">
        <v>17</v>
      </c>
      <c r="C225" s="14">
        <v>42825</v>
      </c>
      <c r="D225" s="15"/>
      <c r="E225" s="15" t="s">
        <v>83</v>
      </c>
      <c r="F225" s="15"/>
      <c r="G225" s="15"/>
      <c r="H225" s="15"/>
      <c r="I225" s="13"/>
      <c r="J225" s="13" t="s">
        <v>18</v>
      </c>
      <c r="K225" s="16"/>
      <c r="L225" s="17" t="s">
        <v>19</v>
      </c>
      <c r="M225" s="13" t="s">
        <v>70</v>
      </c>
      <c r="N225" s="14">
        <v>42815</v>
      </c>
      <c r="O225" s="13"/>
      <c r="P225" s="13"/>
    </row>
    <row r="226" spans="1:16" customFormat="1" x14ac:dyDescent="0.25">
      <c r="A226" s="13" t="s">
        <v>65</v>
      </c>
      <c r="B226" s="13" t="s">
        <v>17</v>
      </c>
      <c r="C226" s="14">
        <v>42825</v>
      </c>
      <c r="D226" s="15"/>
      <c r="E226" s="15" t="s">
        <v>84</v>
      </c>
      <c r="F226" s="15"/>
      <c r="G226" s="15"/>
      <c r="H226" s="15"/>
      <c r="I226" s="13"/>
      <c r="J226" s="13" t="s">
        <v>18</v>
      </c>
      <c r="K226" s="16"/>
      <c r="L226" s="17" t="s">
        <v>19</v>
      </c>
      <c r="M226" s="13" t="s">
        <v>70</v>
      </c>
      <c r="N226" s="14">
        <v>42815</v>
      </c>
      <c r="O226" s="13"/>
      <c r="P226" s="13"/>
    </row>
    <row r="227" spans="1:16" customFormat="1" x14ac:dyDescent="0.25">
      <c r="A227" s="13" t="s">
        <v>37</v>
      </c>
      <c r="B227" s="13" t="s">
        <v>17</v>
      </c>
      <c r="C227" s="14">
        <v>42825</v>
      </c>
      <c r="D227" s="15"/>
      <c r="E227" s="15">
        <v>19010</v>
      </c>
      <c r="F227" s="15"/>
      <c r="G227" s="15"/>
      <c r="H227" s="15"/>
      <c r="I227" s="13" t="s">
        <v>85</v>
      </c>
      <c r="J227" s="13" t="s">
        <v>18</v>
      </c>
      <c r="K227" s="16"/>
      <c r="L227" s="17" t="s">
        <v>19</v>
      </c>
      <c r="M227" s="13" t="s">
        <v>70</v>
      </c>
      <c r="N227" s="14">
        <v>42815</v>
      </c>
      <c r="O227" s="13"/>
      <c r="P227" s="13"/>
    </row>
    <row r="228" spans="1:16" customFormat="1" x14ac:dyDescent="0.25">
      <c r="A228" s="13" t="s">
        <v>37</v>
      </c>
      <c r="B228" s="13" t="s">
        <v>17</v>
      </c>
      <c r="C228" s="14">
        <v>42825</v>
      </c>
      <c r="D228" s="15"/>
      <c r="E228" s="15">
        <v>19078</v>
      </c>
      <c r="F228" s="15"/>
      <c r="G228" s="15"/>
      <c r="H228" s="15"/>
      <c r="I228" s="13" t="s">
        <v>85</v>
      </c>
      <c r="J228" s="13" t="s">
        <v>18</v>
      </c>
      <c r="K228" s="16"/>
      <c r="L228" s="17" t="s">
        <v>19</v>
      </c>
      <c r="M228" s="13" t="s">
        <v>70</v>
      </c>
      <c r="N228" s="14">
        <v>42815</v>
      </c>
      <c r="O228" s="13"/>
      <c r="P228" s="13"/>
    </row>
    <row r="229" spans="1:16" customFormat="1" x14ac:dyDescent="0.25">
      <c r="A229" s="13" t="s">
        <v>37</v>
      </c>
      <c r="B229" s="13" t="s">
        <v>17</v>
      </c>
      <c r="C229" s="14">
        <v>42825</v>
      </c>
      <c r="D229" s="15"/>
      <c r="E229" s="15">
        <v>19144</v>
      </c>
      <c r="F229" s="15"/>
      <c r="G229" s="15"/>
      <c r="H229" s="15"/>
      <c r="I229" s="13" t="s">
        <v>85</v>
      </c>
      <c r="J229" s="13" t="s">
        <v>18</v>
      </c>
      <c r="K229" s="16"/>
      <c r="L229" s="17" t="s">
        <v>19</v>
      </c>
      <c r="M229" s="13" t="s">
        <v>70</v>
      </c>
      <c r="N229" s="14">
        <v>42815</v>
      </c>
      <c r="O229" s="13"/>
      <c r="P229" s="13"/>
    </row>
    <row r="230" spans="1:16" customFormat="1" x14ac:dyDescent="0.25">
      <c r="A230" s="13" t="s">
        <v>37</v>
      </c>
      <c r="B230" s="13" t="s">
        <v>17</v>
      </c>
      <c r="C230" s="14">
        <v>42825</v>
      </c>
      <c r="D230" s="15"/>
      <c r="E230" s="15">
        <v>18803</v>
      </c>
      <c r="F230" s="15"/>
      <c r="G230" s="15"/>
      <c r="H230" s="15"/>
      <c r="I230" s="13" t="s">
        <v>85</v>
      </c>
      <c r="J230" s="13" t="s">
        <v>18</v>
      </c>
      <c r="K230" s="16"/>
      <c r="L230" s="17" t="s">
        <v>19</v>
      </c>
      <c r="M230" s="13" t="s">
        <v>70</v>
      </c>
      <c r="N230" s="14">
        <v>42815</v>
      </c>
      <c r="O230" s="13"/>
      <c r="P230" s="13"/>
    </row>
    <row r="231" spans="1:16" customFormat="1" x14ac:dyDescent="0.25">
      <c r="A231" s="13" t="s">
        <v>37</v>
      </c>
      <c r="B231" s="13" t="s">
        <v>17</v>
      </c>
      <c r="C231" s="14">
        <v>42825</v>
      </c>
      <c r="D231" s="15"/>
      <c r="E231" s="15">
        <v>6508</v>
      </c>
      <c r="F231" s="15"/>
      <c r="G231" s="15"/>
      <c r="H231" s="15"/>
      <c r="I231" s="13" t="s">
        <v>85</v>
      </c>
      <c r="J231" s="13" t="s">
        <v>18</v>
      </c>
      <c r="K231" s="16"/>
      <c r="L231" s="17" t="s">
        <v>19</v>
      </c>
      <c r="M231" s="13" t="s">
        <v>70</v>
      </c>
      <c r="N231" s="14">
        <v>42815</v>
      </c>
      <c r="O231" s="13"/>
      <c r="P231" s="13"/>
    </row>
    <row r="232" spans="1:16" customFormat="1" x14ac:dyDescent="0.25">
      <c r="A232" s="13" t="s">
        <v>37</v>
      </c>
      <c r="B232" s="13" t="s">
        <v>17</v>
      </c>
      <c r="C232" s="14">
        <v>42825</v>
      </c>
      <c r="D232" s="15"/>
      <c r="E232" s="15">
        <v>50437</v>
      </c>
      <c r="F232" s="15"/>
      <c r="G232" s="15"/>
      <c r="H232" s="15"/>
      <c r="I232" s="13" t="s">
        <v>85</v>
      </c>
      <c r="J232" s="13" t="s">
        <v>18</v>
      </c>
      <c r="K232" s="16"/>
      <c r="L232" s="17" t="s">
        <v>19</v>
      </c>
      <c r="M232" s="13" t="s">
        <v>70</v>
      </c>
      <c r="N232" s="14">
        <v>42815</v>
      </c>
      <c r="O232" s="13"/>
      <c r="P232" s="13"/>
    </row>
    <row r="233" spans="1:16" customFormat="1" x14ac:dyDescent="0.25">
      <c r="A233" s="13" t="s">
        <v>37</v>
      </c>
      <c r="B233" s="13" t="s">
        <v>17</v>
      </c>
      <c r="C233" s="14">
        <v>42825</v>
      </c>
      <c r="D233" s="15"/>
      <c r="E233" s="20">
        <v>62798</v>
      </c>
      <c r="F233" s="15"/>
      <c r="G233" s="15"/>
      <c r="H233" s="15"/>
      <c r="I233" s="13" t="s">
        <v>85</v>
      </c>
      <c r="J233" s="13" t="s">
        <v>18</v>
      </c>
      <c r="K233" s="16"/>
      <c r="L233" s="17"/>
      <c r="M233" s="18" t="s">
        <v>70</v>
      </c>
      <c r="N233" s="19">
        <v>42815</v>
      </c>
      <c r="O233" s="18" t="s">
        <v>77</v>
      </c>
      <c r="P233" s="13"/>
    </row>
    <row r="234" spans="1:16" customFormat="1" x14ac:dyDescent="0.25">
      <c r="A234" s="13" t="s">
        <v>37</v>
      </c>
      <c r="B234" s="13" t="s">
        <v>17</v>
      </c>
      <c r="C234" s="14">
        <v>42825</v>
      </c>
      <c r="D234" s="15"/>
      <c r="E234" s="15">
        <v>12782</v>
      </c>
      <c r="F234" s="15"/>
      <c r="G234" s="15"/>
      <c r="H234" s="15"/>
      <c r="I234" s="13"/>
      <c r="J234" s="13" t="s">
        <v>18</v>
      </c>
      <c r="K234" s="16"/>
      <c r="L234" s="17" t="s">
        <v>19</v>
      </c>
      <c r="M234" s="13" t="s">
        <v>70</v>
      </c>
      <c r="N234" s="14">
        <v>42815</v>
      </c>
      <c r="O234" s="13"/>
      <c r="P234" s="13"/>
    </row>
    <row r="235" spans="1:16" customFormat="1" x14ac:dyDescent="0.25">
      <c r="A235" s="13" t="s">
        <v>37</v>
      </c>
      <c r="B235" s="13" t="s">
        <v>17</v>
      </c>
      <c r="C235" s="14">
        <v>42825</v>
      </c>
      <c r="D235" s="15"/>
      <c r="E235" s="15">
        <v>58724</v>
      </c>
      <c r="F235" s="15"/>
      <c r="G235" s="15"/>
      <c r="H235" s="15"/>
      <c r="I235" s="13"/>
      <c r="J235" s="13" t="s">
        <v>18</v>
      </c>
      <c r="K235" s="16"/>
      <c r="L235" s="17" t="s">
        <v>19</v>
      </c>
      <c r="M235" s="13" t="s">
        <v>70</v>
      </c>
      <c r="N235" s="14">
        <v>42815</v>
      </c>
      <c r="O235" s="13"/>
      <c r="P235" s="13"/>
    </row>
    <row r="236" spans="1:16" customFormat="1" x14ac:dyDescent="0.25">
      <c r="A236" s="13" t="s">
        <v>37</v>
      </c>
      <c r="B236" s="13" t="s">
        <v>17</v>
      </c>
      <c r="C236" s="14">
        <v>42825</v>
      </c>
      <c r="D236" s="15"/>
      <c r="E236" s="20">
        <v>67236</v>
      </c>
      <c r="F236" s="15"/>
      <c r="G236" s="15"/>
      <c r="H236" s="15"/>
      <c r="I236" s="13"/>
      <c r="J236" s="13" t="s">
        <v>18</v>
      </c>
      <c r="K236" s="16"/>
      <c r="L236" s="17"/>
      <c r="M236" s="18" t="s">
        <v>70</v>
      </c>
      <c r="N236" s="19">
        <v>42815</v>
      </c>
      <c r="O236" s="18" t="s">
        <v>77</v>
      </c>
      <c r="P236" s="13"/>
    </row>
    <row r="237" spans="1:16" customFormat="1" x14ac:dyDescent="0.25">
      <c r="A237" s="13" t="s">
        <v>37</v>
      </c>
      <c r="B237" s="13" t="s">
        <v>17</v>
      </c>
      <c r="C237" s="14">
        <v>42825</v>
      </c>
      <c r="D237" s="15"/>
      <c r="E237" s="20">
        <v>67239</v>
      </c>
      <c r="F237" s="15"/>
      <c r="G237" s="15"/>
      <c r="H237" s="15"/>
      <c r="I237" s="13"/>
      <c r="J237" s="13" t="s">
        <v>18</v>
      </c>
      <c r="K237" s="16"/>
      <c r="L237" s="17"/>
      <c r="M237" s="18" t="s">
        <v>70</v>
      </c>
      <c r="N237" s="19">
        <v>42815</v>
      </c>
      <c r="O237" s="18" t="s">
        <v>77</v>
      </c>
      <c r="P237" s="13"/>
    </row>
    <row r="238" spans="1:16" customFormat="1" x14ac:dyDescent="0.25">
      <c r="A238" s="13" t="s">
        <v>46</v>
      </c>
      <c r="B238" s="13" t="s">
        <v>17</v>
      </c>
      <c r="C238" s="14">
        <v>42825</v>
      </c>
      <c r="D238" s="15"/>
      <c r="E238" s="15">
        <v>28291</v>
      </c>
      <c r="F238" s="15"/>
      <c r="G238" s="15"/>
      <c r="H238" s="15"/>
      <c r="I238" s="13"/>
      <c r="J238" s="13" t="s">
        <v>18</v>
      </c>
      <c r="K238" s="16"/>
      <c r="L238" s="17" t="s">
        <v>19</v>
      </c>
      <c r="M238" s="13" t="s">
        <v>70</v>
      </c>
      <c r="N238" s="14">
        <v>42815</v>
      </c>
      <c r="O238" s="13"/>
      <c r="P238" s="13"/>
    </row>
    <row r="239" spans="1:16" customFormat="1" x14ac:dyDescent="0.25">
      <c r="A239" s="13" t="s">
        <v>46</v>
      </c>
      <c r="B239" s="13" t="s">
        <v>17</v>
      </c>
      <c r="C239" s="14">
        <v>42825</v>
      </c>
      <c r="D239" s="15"/>
      <c r="E239" s="15" t="s">
        <v>86</v>
      </c>
      <c r="F239" s="15"/>
      <c r="G239" s="15"/>
      <c r="H239" s="15"/>
      <c r="I239" s="13" t="s">
        <v>87</v>
      </c>
      <c r="J239" s="13" t="s">
        <v>18</v>
      </c>
      <c r="K239" s="16"/>
      <c r="L239" s="17" t="s">
        <v>28</v>
      </c>
      <c r="M239" s="13" t="s">
        <v>70</v>
      </c>
      <c r="N239" s="14">
        <v>42815</v>
      </c>
      <c r="O239" s="13"/>
      <c r="P239" s="13"/>
    </row>
    <row r="240" spans="1:16" customFormat="1" x14ac:dyDescent="0.25">
      <c r="A240" s="13" t="s">
        <v>37</v>
      </c>
      <c r="B240" s="13" t="s">
        <v>17</v>
      </c>
      <c r="C240" s="14">
        <v>42816</v>
      </c>
      <c r="D240" s="15"/>
      <c r="E240" s="20">
        <v>19010</v>
      </c>
      <c r="F240" s="15"/>
      <c r="G240" s="15"/>
      <c r="H240" s="15"/>
      <c r="I240" s="13"/>
      <c r="J240" s="13" t="s">
        <v>49</v>
      </c>
      <c r="K240" s="16"/>
      <c r="L240" s="22"/>
      <c r="M240" s="18" t="s">
        <v>70</v>
      </c>
      <c r="N240" s="19">
        <v>42815</v>
      </c>
      <c r="O240" s="18" t="s">
        <v>88</v>
      </c>
      <c r="P240" s="13"/>
    </row>
    <row r="241" spans="1:16" customFormat="1" x14ac:dyDescent="0.25">
      <c r="A241" s="13" t="s">
        <v>37</v>
      </c>
      <c r="B241" s="13" t="s">
        <v>17</v>
      </c>
      <c r="C241" s="14">
        <v>42816</v>
      </c>
      <c r="D241" s="15"/>
      <c r="E241" s="15">
        <v>62583</v>
      </c>
      <c r="F241" s="15"/>
      <c r="G241" s="15"/>
      <c r="H241" s="15"/>
      <c r="I241" s="13"/>
      <c r="J241" s="13" t="s">
        <v>49</v>
      </c>
      <c r="K241" s="16"/>
      <c r="L241" s="17" t="s">
        <v>19</v>
      </c>
      <c r="M241" s="13" t="s">
        <v>70</v>
      </c>
      <c r="N241" s="14">
        <v>42815</v>
      </c>
      <c r="O241" s="13"/>
      <c r="P241" s="13"/>
    </row>
    <row r="242" spans="1:16" customFormat="1" x14ac:dyDescent="0.25">
      <c r="A242" s="13" t="s">
        <v>37</v>
      </c>
      <c r="B242" s="13" t="s">
        <v>17</v>
      </c>
      <c r="C242" s="14">
        <v>42816</v>
      </c>
      <c r="D242" s="15"/>
      <c r="E242" s="15">
        <v>6508</v>
      </c>
      <c r="F242" s="15"/>
      <c r="G242" s="15"/>
      <c r="H242" s="15"/>
      <c r="I242" s="13"/>
      <c r="J242" s="13" t="s">
        <v>49</v>
      </c>
      <c r="K242" s="16"/>
      <c r="L242" s="17" t="s">
        <v>19</v>
      </c>
      <c r="M242" s="13" t="s">
        <v>70</v>
      </c>
      <c r="N242" s="14">
        <v>42815</v>
      </c>
      <c r="O242" s="13"/>
      <c r="P242" s="13"/>
    </row>
    <row r="243" spans="1:16" customFormat="1" x14ac:dyDescent="0.25">
      <c r="A243" s="13" t="s">
        <v>37</v>
      </c>
      <c r="B243" s="13" t="s">
        <v>17</v>
      </c>
      <c r="C243" s="14">
        <v>42816</v>
      </c>
      <c r="D243" s="15"/>
      <c r="E243" s="15">
        <v>18856</v>
      </c>
      <c r="F243" s="15"/>
      <c r="G243" s="15"/>
      <c r="H243" s="15"/>
      <c r="I243" s="13"/>
      <c r="J243" s="13" t="s">
        <v>49</v>
      </c>
      <c r="K243" s="16"/>
      <c r="L243" s="17" t="s">
        <v>19</v>
      </c>
      <c r="M243" s="13" t="s">
        <v>70</v>
      </c>
      <c r="N243" s="14">
        <v>42815</v>
      </c>
      <c r="O243" s="13"/>
      <c r="P243" s="13"/>
    </row>
    <row r="244" spans="1:16" customFormat="1" x14ac:dyDescent="0.25">
      <c r="A244" s="13" t="s">
        <v>37</v>
      </c>
      <c r="B244" s="13" t="s">
        <v>17</v>
      </c>
      <c r="C244" s="14">
        <v>42816</v>
      </c>
      <c r="D244" s="15"/>
      <c r="E244" s="20">
        <v>34655</v>
      </c>
      <c r="F244" s="15"/>
      <c r="G244" s="15"/>
      <c r="H244" s="15"/>
      <c r="I244" s="13"/>
      <c r="J244" s="13" t="s">
        <v>49</v>
      </c>
      <c r="K244" s="16"/>
      <c r="L244" s="17"/>
      <c r="M244" s="18" t="s">
        <v>70</v>
      </c>
      <c r="N244" s="19">
        <v>42815</v>
      </c>
      <c r="O244" s="18" t="s">
        <v>77</v>
      </c>
      <c r="P244" s="13"/>
    </row>
    <row r="245" spans="1:16" customFormat="1" x14ac:dyDescent="0.25">
      <c r="A245" s="13" t="s">
        <v>37</v>
      </c>
      <c r="B245" s="13" t="s">
        <v>17</v>
      </c>
      <c r="C245" s="14">
        <v>42816</v>
      </c>
      <c r="D245" s="15"/>
      <c r="E245" s="15">
        <v>2782</v>
      </c>
      <c r="F245" s="15"/>
      <c r="G245" s="15"/>
      <c r="H245" s="15"/>
      <c r="I245" s="13"/>
      <c r="J245" s="13" t="s">
        <v>49</v>
      </c>
      <c r="K245" s="16"/>
      <c r="L245" s="17" t="s">
        <v>19</v>
      </c>
      <c r="M245" s="13" t="s">
        <v>70</v>
      </c>
      <c r="N245" s="14">
        <v>42815</v>
      </c>
      <c r="O245" s="13"/>
      <c r="P245" s="13"/>
    </row>
    <row r="246" spans="1:16" customFormat="1" x14ac:dyDescent="0.25">
      <c r="A246" s="13" t="s">
        <v>76</v>
      </c>
      <c r="B246" s="13" t="s">
        <v>17</v>
      </c>
      <c r="C246" s="14">
        <v>42816</v>
      </c>
      <c r="D246" s="15"/>
      <c r="E246" s="15" t="s">
        <v>89</v>
      </c>
      <c r="F246" s="15"/>
      <c r="G246" s="15"/>
      <c r="H246" s="15"/>
      <c r="I246" s="13" t="s">
        <v>90</v>
      </c>
      <c r="J246" s="13" t="s">
        <v>49</v>
      </c>
      <c r="K246" s="16"/>
      <c r="L246" s="17" t="s">
        <v>19</v>
      </c>
      <c r="M246" s="13" t="s">
        <v>70</v>
      </c>
      <c r="N246" s="14">
        <v>42815</v>
      </c>
      <c r="O246" s="13"/>
      <c r="P246" s="13"/>
    </row>
    <row r="247" spans="1:16" customFormat="1" x14ac:dyDescent="0.25">
      <c r="A247" s="13" t="s">
        <v>37</v>
      </c>
      <c r="B247" s="13" t="s">
        <v>17</v>
      </c>
      <c r="C247" s="14">
        <v>42816</v>
      </c>
      <c r="D247" s="15"/>
      <c r="E247" s="20">
        <v>67239</v>
      </c>
      <c r="F247" s="15"/>
      <c r="G247" s="15"/>
      <c r="H247" s="15"/>
      <c r="I247" s="13"/>
      <c r="J247" s="13" t="s">
        <v>49</v>
      </c>
      <c r="K247" s="16"/>
      <c r="L247" s="17"/>
      <c r="M247" s="18" t="s">
        <v>70</v>
      </c>
      <c r="N247" s="19">
        <v>42815</v>
      </c>
      <c r="O247" s="18" t="s">
        <v>91</v>
      </c>
      <c r="P247" s="13"/>
    </row>
    <row r="248" spans="1:16" customFormat="1" x14ac:dyDescent="0.25">
      <c r="A248" s="13" t="s">
        <v>37</v>
      </c>
      <c r="B248" s="13" t="s">
        <v>17</v>
      </c>
      <c r="C248" s="14">
        <v>42816</v>
      </c>
      <c r="D248" s="15"/>
      <c r="E248" s="15">
        <v>18856</v>
      </c>
      <c r="F248" s="15"/>
      <c r="G248" s="15"/>
      <c r="H248" s="15"/>
      <c r="I248" s="13"/>
      <c r="J248" s="13" t="s">
        <v>49</v>
      </c>
      <c r="K248" s="16"/>
      <c r="L248" s="17" t="s">
        <v>19</v>
      </c>
      <c r="M248" s="13" t="s">
        <v>70</v>
      </c>
      <c r="N248" s="14">
        <v>42815</v>
      </c>
      <c r="O248" s="13"/>
      <c r="P248" s="13"/>
    </row>
    <row r="249" spans="1:16" customFormat="1" x14ac:dyDescent="0.25">
      <c r="A249" s="13" t="s">
        <v>37</v>
      </c>
      <c r="B249" s="13" t="s">
        <v>17</v>
      </c>
      <c r="C249" s="14">
        <v>42816</v>
      </c>
      <c r="D249" s="15"/>
      <c r="E249" s="15">
        <v>48103</v>
      </c>
      <c r="F249" s="15"/>
      <c r="G249" s="15"/>
      <c r="H249" s="15"/>
      <c r="I249" s="13"/>
      <c r="J249" s="13" t="s">
        <v>49</v>
      </c>
      <c r="K249" s="16"/>
      <c r="L249" s="17" t="s">
        <v>19</v>
      </c>
      <c r="M249" s="13" t="s">
        <v>70</v>
      </c>
      <c r="N249" s="14">
        <v>42815</v>
      </c>
      <c r="O249" s="13"/>
      <c r="P249" s="13"/>
    </row>
    <row r="250" spans="1:16" customFormat="1" x14ac:dyDescent="0.25">
      <c r="A250" s="13" t="s">
        <v>37</v>
      </c>
      <c r="B250" s="13" t="s">
        <v>17</v>
      </c>
      <c r="C250" s="14">
        <v>42816</v>
      </c>
      <c r="D250" s="15"/>
      <c r="E250" s="15">
        <v>48109</v>
      </c>
      <c r="F250" s="15"/>
      <c r="G250" s="15"/>
      <c r="H250" s="15"/>
      <c r="I250" s="13"/>
      <c r="J250" s="13" t="s">
        <v>49</v>
      </c>
      <c r="K250" s="16"/>
      <c r="L250" s="17" t="s">
        <v>19</v>
      </c>
      <c r="M250" s="13" t="s">
        <v>70</v>
      </c>
      <c r="N250" s="14">
        <v>42815</v>
      </c>
      <c r="O250" s="13"/>
      <c r="P250" s="13"/>
    </row>
    <row r="251" spans="1:16" customFormat="1" x14ac:dyDescent="0.25">
      <c r="A251" s="13" t="s">
        <v>37</v>
      </c>
      <c r="B251" s="13" t="s">
        <v>17</v>
      </c>
      <c r="C251" s="14">
        <v>42816</v>
      </c>
      <c r="D251" s="15">
        <v>66191</v>
      </c>
      <c r="E251" s="15"/>
      <c r="F251" s="15"/>
      <c r="G251" s="15"/>
      <c r="H251" s="15"/>
      <c r="I251" s="13"/>
      <c r="J251" s="13" t="s">
        <v>49</v>
      </c>
      <c r="K251" s="16"/>
      <c r="L251" s="17" t="s">
        <v>19</v>
      </c>
      <c r="M251" s="13" t="s">
        <v>70</v>
      </c>
      <c r="N251" s="14">
        <v>42815</v>
      </c>
      <c r="O251" s="13"/>
      <c r="P251" s="13"/>
    </row>
    <row r="252" spans="1:16" customFormat="1" x14ac:dyDescent="0.25">
      <c r="A252" s="13" t="s">
        <v>37</v>
      </c>
      <c r="B252" s="13" t="s">
        <v>17</v>
      </c>
      <c r="C252" s="14">
        <v>42816</v>
      </c>
      <c r="D252" s="15">
        <v>22781</v>
      </c>
      <c r="E252" s="15"/>
      <c r="F252" s="15"/>
      <c r="G252" s="15"/>
      <c r="H252" s="15"/>
      <c r="I252" s="13"/>
      <c r="J252" s="13" t="s">
        <v>49</v>
      </c>
      <c r="K252" s="16"/>
      <c r="L252" s="17"/>
      <c r="M252" s="13" t="s">
        <v>70</v>
      </c>
      <c r="N252" s="14">
        <v>42815</v>
      </c>
      <c r="O252" s="13"/>
      <c r="P252" s="13"/>
    </row>
    <row r="253" spans="1:16" customFormat="1" x14ac:dyDescent="0.25">
      <c r="A253" s="13" t="s">
        <v>37</v>
      </c>
      <c r="B253" s="13" t="s">
        <v>17</v>
      </c>
      <c r="C253" s="14">
        <v>42816</v>
      </c>
      <c r="D253" s="15">
        <v>22788</v>
      </c>
      <c r="E253" s="15"/>
      <c r="F253" s="15"/>
      <c r="G253" s="15"/>
      <c r="H253" s="15"/>
      <c r="I253" s="13"/>
      <c r="J253" s="13" t="s">
        <v>49</v>
      </c>
      <c r="K253" s="16"/>
      <c r="L253" s="17"/>
      <c r="M253" s="13" t="s">
        <v>70</v>
      </c>
      <c r="N253" s="14">
        <v>42815</v>
      </c>
      <c r="O253" s="13"/>
      <c r="P253" s="13"/>
    </row>
    <row r="254" spans="1:16" customFormat="1" x14ac:dyDescent="0.25">
      <c r="A254" s="13" t="s">
        <v>37</v>
      </c>
      <c r="B254" s="13" t="s">
        <v>17</v>
      </c>
      <c r="C254" s="14">
        <v>42816</v>
      </c>
      <c r="D254" s="15">
        <v>22791</v>
      </c>
      <c r="E254" s="15"/>
      <c r="F254" s="15"/>
      <c r="G254" s="15"/>
      <c r="H254" s="15"/>
      <c r="I254" s="13"/>
      <c r="J254" s="13" t="s">
        <v>49</v>
      </c>
      <c r="K254" s="16"/>
      <c r="L254" s="17"/>
      <c r="M254" s="13" t="s">
        <v>70</v>
      </c>
      <c r="N254" s="14">
        <v>42815</v>
      </c>
      <c r="O254" s="13"/>
      <c r="P254" s="13"/>
    </row>
    <row r="255" spans="1:16" customFormat="1" x14ac:dyDescent="0.25">
      <c r="A255" s="13" t="s">
        <v>46</v>
      </c>
      <c r="B255" s="13" t="s">
        <v>17</v>
      </c>
      <c r="C255" s="14">
        <v>42816</v>
      </c>
      <c r="D255" s="15"/>
      <c r="E255" s="20">
        <v>22780</v>
      </c>
      <c r="F255" s="15"/>
      <c r="G255" s="15"/>
      <c r="H255" s="15"/>
      <c r="I255" s="13"/>
      <c r="J255" s="13" t="s">
        <v>78</v>
      </c>
      <c r="K255" s="16"/>
      <c r="L255" s="17"/>
      <c r="M255" s="18" t="s">
        <v>70</v>
      </c>
      <c r="N255" s="19">
        <v>42815</v>
      </c>
      <c r="O255" s="18" t="s">
        <v>77</v>
      </c>
      <c r="P255" s="13"/>
    </row>
    <row r="256" spans="1:16" customFormat="1" x14ac:dyDescent="0.25">
      <c r="A256" s="13" t="s">
        <v>46</v>
      </c>
      <c r="B256" s="13" t="s">
        <v>17</v>
      </c>
      <c r="C256" s="14">
        <v>42816</v>
      </c>
      <c r="D256" s="15"/>
      <c r="E256" s="15">
        <v>22774</v>
      </c>
      <c r="F256" s="15"/>
      <c r="G256" s="15"/>
      <c r="H256" s="15"/>
      <c r="I256" s="13"/>
      <c r="J256" s="13" t="s">
        <v>78</v>
      </c>
      <c r="K256" s="16"/>
      <c r="L256" s="17" t="s">
        <v>19</v>
      </c>
      <c r="M256" s="13" t="s">
        <v>70</v>
      </c>
      <c r="N256" s="14">
        <v>42815</v>
      </c>
      <c r="O256" s="13"/>
      <c r="P256" s="13"/>
    </row>
    <row r="257" spans="1:16" customFormat="1" x14ac:dyDescent="0.25">
      <c r="A257" s="13" t="s">
        <v>46</v>
      </c>
      <c r="B257" s="13" t="s">
        <v>17</v>
      </c>
      <c r="C257" s="14">
        <v>42816</v>
      </c>
      <c r="D257" s="15"/>
      <c r="E257" s="15">
        <v>59747</v>
      </c>
      <c r="F257" s="15"/>
      <c r="G257" s="15"/>
      <c r="H257" s="15"/>
      <c r="I257" s="13"/>
      <c r="J257" s="13" t="s">
        <v>78</v>
      </c>
      <c r="K257" s="16"/>
      <c r="L257" s="17" t="s">
        <v>19</v>
      </c>
      <c r="M257" s="13" t="s">
        <v>70</v>
      </c>
      <c r="N257" s="14">
        <v>42815</v>
      </c>
      <c r="O257" s="13"/>
      <c r="P257" s="13"/>
    </row>
    <row r="258" spans="1:16" customFormat="1" x14ac:dyDescent="0.25">
      <c r="A258" s="13" t="s">
        <v>46</v>
      </c>
      <c r="B258" s="13" t="s">
        <v>17</v>
      </c>
      <c r="C258" s="14">
        <v>42816</v>
      </c>
      <c r="D258" s="15">
        <v>63949</v>
      </c>
      <c r="E258" s="15"/>
      <c r="F258" s="15"/>
      <c r="G258" s="15"/>
      <c r="H258" s="15"/>
      <c r="I258" s="13"/>
      <c r="J258" s="13" t="s">
        <v>78</v>
      </c>
      <c r="K258" s="16"/>
      <c r="L258" s="17" t="s">
        <v>19</v>
      </c>
      <c r="M258" s="13" t="s">
        <v>70</v>
      </c>
      <c r="N258" s="14">
        <v>42815</v>
      </c>
      <c r="O258" s="13"/>
      <c r="P258" s="13"/>
    </row>
    <row r="259" spans="1:16" customFormat="1" x14ac:dyDescent="0.25">
      <c r="A259" s="13" t="s">
        <v>46</v>
      </c>
      <c r="B259" s="13" t="s">
        <v>17</v>
      </c>
      <c r="C259" s="14">
        <v>42816</v>
      </c>
      <c r="D259" s="15"/>
      <c r="E259" s="15"/>
      <c r="F259" s="15"/>
      <c r="G259" s="15">
        <v>57316</v>
      </c>
      <c r="H259" s="15"/>
      <c r="I259" s="13" t="s">
        <v>92</v>
      </c>
      <c r="J259" s="13" t="s">
        <v>78</v>
      </c>
      <c r="K259" s="16"/>
      <c r="L259" s="17" t="s">
        <v>19</v>
      </c>
      <c r="M259" s="13" t="s">
        <v>70</v>
      </c>
      <c r="N259" s="14">
        <v>42815</v>
      </c>
      <c r="O259" s="13"/>
      <c r="P259" s="13"/>
    </row>
    <row r="260" spans="1:16" customFormat="1" x14ac:dyDescent="0.25">
      <c r="A260" s="13" t="s">
        <v>37</v>
      </c>
      <c r="B260" s="13" t="s">
        <v>17</v>
      </c>
      <c r="C260" s="14">
        <v>42816</v>
      </c>
      <c r="D260" s="15"/>
      <c r="E260" s="15"/>
      <c r="F260" s="15">
        <v>12885</v>
      </c>
      <c r="G260" s="15"/>
      <c r="H260" s="15"/>
      <c r="I260" s="13" t="s">
        <v>93</v>
      </c>
      <c r="J260" s="13" t="s">
        <v>49</v>
      </c>
      <c r="K260" s="16"/>
      <c r="L260" s="17" t="s">
        <v>94</v>
      </c>
      <c r="M260" s="13" t="s">
        <v>70</v>
      </c>
      <c r="N260" s="14">
        <v>42815</v>
      </c>
      <c r="O260" s="13"/>
      <c r="P260" s="13"/>
    </row>
    <row r="261" spans="1:16" customFormat="1" x14ac:dyDescent="0.25">
      <c r="A261" s="13" t="s">
        <v>37</v>
      </c>
      <c r="B261" s="13" t="s">
        <v>17</v>
      </c>
      <c r="C261" s="14">
        <v>42816</v>
      </c>
      <c r="D261" s="15"/>
      <c r="E261" s="15"/>
      <c r="F261" s="15"/>
      <c r="G261" s="15"/>
      <c r="H261" s="15">
        <v>7171</v>
      </c>
      <c r="I261" s="13" t="s">
        <v>95</v>
      </c>
      <c r="J261" s="13" t="s">
        <v>49</v>
      </c>
      <c r="K261" s="16"/>
      <c r="L261" s="17" t="s">
        <v>28</v>
      </c>
      <c r="M261" s="13" t="s">
        <v>70</v>
      </c>
      <c r="N261" s="14">
        <v>42815</v>
      </c>
      <c r="O261" s="13"/>
      <c r="P261" s="13"/>
    </row>
    <row r="262" spans="1:16" customFormat="1" x14ac:dyDescent="0.25">
      <c r="A262" s="13" t="s">
        <v>76</v>
      </c>
      <c r="B262" s="13" t="s">
        <v>17</v>
      </c>
      <c r="C262" s="14">
        <v>42825</v>
      </c>
      <c r="D262" s="15"/>
      <c r="E262" s="15"/>
      <c r="F262" s="15"/>
      <c r="G262" s="15">
        <v>23214</v>
      </c>
      <c r="H262" s="15"/>
      <c r="I262" s="13"/>
      <c r="J262" s="13" t="s">
        <v>18</v>
      </c>
      <c r="K262" s="16"/>
      <c r="L262" s="17"/>
      <c r="M262" s="13"/>
      <c r="N262" s="13"/>
      <c r="O262" s="13"/>
      <c r="P262" s="13"/>
    </row>
    <row r="263" spans="1:16" customFormat="1" x14ac:dyDescent="0.25">
      <c r="A263" s="13" t="s">
        <v>37</v>
      </c>
      <c r="B263" s="13" t="s">
        <v>17</v>
      </c>
      <c r="C263" s="14">
        <v>42825</v>
      </c>
      <c r="D263" s="15"/>
      <c r="E263" s="15">
        <v>15491</v>
      </c>
      <c r="F263" s="15"/>
      <c r="G263" s="15"/>
      <c r="H263" s="15"/>
      <c r="I263" s="13"/>
      <c r="J263" s="13" t="s">
        <v>18</v>
      </c>
      <c r="K263" s="16"/>
      <c r="L263" s="17" t="s">
        <v>28</v>
      </c>
      <c r="M263" s="13" t="s">
        <v>96</v>
      </c>
      <c r="N263" s="14">
        <v>42817</v>
      </c>
      <c r="O263" s="13"/>
      <c r="P263" s="13"/>
    </row>
    <row r="264" spans="1:16" customFormat="1" x14ac:dyDescent="0.25">
      <c r="A264" s="13" t="s">
        <v>76</v>
      </c>
      <c r="B264" s="13" t="s">
        <v>17</v>
      </c>
      <c r="C264" s="14">
        <v>42825</v>
      </c>
      <c r="D264" s="15"/>
      <c r="E264" s="15">
        <v>48976</v>
      </c>
      <c r="F264" s="15"/>
      <c r="G264" s="15"/>
      <c r="H264" s="15"/>
      <c r="I264" s="13"/>
      <c r="J264" s="13" t="s">
        <v>18</v>
      </c>
      <c r="K264" s="16"/>
      <c r="L264" s="17" t="s">
        <v>28</v>
      </c>
      <c r="M264" s="13" t="s">
        <v>96</v>
      </c>
      <c r="N264" s="14">
        <v>42817</v>
      </c>
      <c r="O264" s="13"/>
      <c r="P264" s="13"/>
    </row>
    <row r="265" spans="1:16" customFormat="1" x14ac:dyDescent="0.25">
      <c r="A265" s="13" t="s">
        <v>97</v>
      </c>
      <c r="B265" s="13" t="s">
        <v>17</v>
      </c>
      <c r="C265" s="14">
        <v>42825</v>
      </c>
      <c r="D265" s="15"/>
      <c r="E265" s="15">
        <v>67442</v>
      </c>
      <c r="F265" s="15"/>
      <c r="G265" s="15"/>
      <c r="H265" s="15"/>
      <c r="I265" s="13"/>
      <c r="J265" s="13" t="s">
        <v>18</v>
      </c>
      <c r="K265" s="16"/>
      <c r="L265" s="17" t="s">
        <v>28</v>
      </c>
      <c r="M265" s="13" t="s">
        <v>96</v>
      </c>
      <c r="N265" s="14">
        <v>42817</v>
      </c>
      <c r="O265" s="13"/>
      <c r="P265" s="13"/>
    </row>
    <row r="266" spans="1:16" customFormat="1" x14ac:dyDescent="0.25">
      <c r="A266" s="13" t="s">
        <v>97</v>
      </c>
      <c r="B266" s="13" t="s">
        <v>17</v>
      </c>
      <c r="C266" s="14">
        <v>42825</v>
      </c>
      <c r="D266" s="15"/>
      <c r="E266" s="15">
        <v>61778</v>
      </c>
      <c r="F266" s="15"/>
      <c r="G266" s="15"/>
      <c r="H266" s="15"/>
      <c r="I266" s="13"/>
      <c r="J266" s="13" t="s">
        <v>18</v>
      </c>
      <c r="K266" s="16"/>
      <c r="L266" s="17" t="s">
        <v>28</v>
      </c>
      <c r="M266" s="13" t="s">
        <v>96</v>
      </c>
      <c r="N266" s="14">
        <v>42817</v>
      </c>
      <c r="O266" s="13"/>
      <c r="P266" s="13"/>
    </row>
    <row r="267" spans="1:16" customFormat="1" x14ac:dyDescent="0.25">
      <c r="A267" s="13" t="s">
        <v>65</v>
      </c>
      <c r="B267" s="13" t="s">
        <v>17</v>
      </c>
      <c r="C267" s="14">
        <v>42825</v>
      </c>
      <c r="D267" s="15">
        <v>25065</v>
      </c>
      <c r="E267" s="15">
        <v>7532</v>
      </c>
      <c r="F267" s="15"/>
      <c r="G267" s="15"/>
      <c r="H267" s="15"/>
      <c r="I267" s="13"/>
      <c r="J267" s="13" t="s">
        <v>18</v>
      </c>
      <c r="K267" s="16"/>
      <c r="L267" s="17" t="s">
        <v>28</v>
      </c>
      <c r="M267" s="13" t="s">
        <v>96</v>
      </c>
      <c r="N267" s="14">
        <v>42817</v>
      </c>
      <c r="O267" s="13"/>
      <c r="P267" s="13"/>
    </row>
    <row r="268" spans="1:16" customFormat="1" x14ac:dyDescent="0.25">
      <c r="A268" s="13" t="s">
        <v>65</v>
      </c>
      <c r="B268" s="13" t="s">
        <v>17</v>
      </c>
      <c r="C268" s="14">
        <v>42825</v>
      </c>
      <c r="D268" s="15">
        <v>25058</v>
      </c>
      <c r="E268" s="15">
        <v>23497</v>
      </c>
      <c r="F268" s="15"/>
      <c r="G268" s="15"/>
      <c r="H268" s="15"/>
      <c r="I268" s="13"/>
      <c r="J268" s="13" t="s">
        <v>18</v>
      </c>
      <c r="K268" s="16"/>
      <c r="L268" s="17" t="s">
        <v>28</v>
      </c>
      <c r="M268" s="13" t="s">
        <v>96</v>
      </c>
      <c r="N268" s="14">
        <v>42817</v>
      </c>
      <c r="O268" s="13"/>
      <c r="P268" s="13"/>
    </row>
    <row r="269" spans="1:16" customFormat="1" x14ac:dyDescent="0.25">
      <c r="A269" s="13" t="s">
        <v>65</v>
      </c>
      <c r="B269" s="13" t="s">
        <v>17</v>
      </c>
      <c r="C269" s="14">
        <v>42825</v>
      </c>
      <c r="D269" s="15">
        <v>25067</v>
      </c>
      <c r="E269" s="15">
        <v>20636</v>
      </c>
      <c r="F269" s="15"/>
      <c r="G269" s="15"/>
      <c r="H269" s="15"/>
      <c r="I269" s="13"/>
      <c r="J269" s="13" t="s">
        <v>18</v>
      </c>
      <c r="K269" s="16"/>
      <c r="L269" s="17" t="s">
        <v>28</v>
      </c>
      <c r="M269" s="13" t="s">
        <v>96</v>
      </c>
      <c r="N269" s="14">
        <v>42817</v>
      </c>
      <c r="O269" s="13"/>
      <c r="P269" s="13"/>
    </row>
    <row r="270" spans="1:16" customFormat="1" x14ac:dyDescent="0.25">
      <c r="A270" s="13" t="s">
        <v>65</v>
      </c>
      <c r="B270" s="13" t="s">
        <v>17</v>
      </c>
      <c r="C270" s="14">
        <v>42825</v>
      </c>
      <c r="D270" s="15">
        <v>25073</v>
      </c>
      <c r="E270" s="15">
        <v>20656</v>
      </c>
      <c r="F270" s="15"/>
      <c r="G270" s="15"/>
      <c r="H270" s="15"/>
      <c r="I270" s="13"/>
      <c r="J270" s="13" t="s">
        <v>18</v>
      </c>
      <c r="K270" s="16"/>
      <c r="L270" s="17" t="s">
        <v>28</v>
      </c>
      <c r="M270" s="13" t="s">
        <v>96</v>
      </c>
      <c r="N270" s="14">
        <v>42817</v>
      </c>
      <c r="O270" s="13"/>
      <c r="P270" s="13"/>
    </row>
    <row r="271" spans="1:16" customFormat="1" x14ac:dyDescent="0.25">
      <c r="A271" s="13" t="s">
        <v>65</v>
      </c>
      <c r="B271" s="13" t="s">
        <v>17</v>
      </c>
      <c r="C271" s="14">
        <v>42825</v>
      </c>
      <c r="D271" s="15">
        <v>25076</v>
      </c>
      <c r="E271" s="15">
        <v>50811</v>
      </c>
      <c r="F271" s="15"/>
      <c r="G271" s="15"/>
      <c r="H271" s="15"/>
      <c r="I271" s="13"/>
      <c r="J271" s="13" t="s">
        <v>18</v>
      </c>
      <c r="K271" s="16"/>
      <c r="L271" s="17" t="s">
        <v>28</v>
      </c>
      <c r="M271" s="13" t="s">
        <v>96</v>
      </c>
      <c r="N271" s="14">
        <v>42817</v>
      </c>
      <c r="O271" s="13"/>
      <c r="P271" s="13"/>
    </row>
    <row r="272" spans="1:16" customFormat="1" x14ac:dyDescent="0.25">
      <c r="A272" s="13" t="s">
        <v>65</v>
      </c>
      <c r="B272" s="13" t="s">
        <v>17</v>
      </c>
      <c r="C272" s="14">
        <v>42825</v>
      </c>
      <c r="D272" s="15">
        <v>22993</v>
      </c>
      <c r="E272" s="15">
        <v>50812</v>
      </c>
      <c r="F272" s="15"/>
      <c r="G272" s="15"/>
      <c r="H272" s="15"/>
      <c r="I272" s="13"/>
      <c r="J272" s="13" t="s">
        <v>18</v>
      </c>
      <c r="K272" s="16"/>
      <c r="L272" s="17" t="s">
        <v>28</v>
      </c>
      <c r="M272" s="13" t="s">
        <v>96</v>
      </c>
      <c r="N272" s="14">
        <v>42817</v>
      </c>
      <c r="O272" s="13"/>
      <c r="P272" s="13"/>
    </row>
    <row r="273" spans="1:16" customFormat="1" x14ac:dyDescent="0.25">
      <c r="A273" s="13" t="s">
        <v>65</v>
      </c>
      <c r="B273" s="13" t="s">
        <v>17</v>
      </c>
      <c r="C273" s="14">
        <v>42825</v>
      </c>
      <c r="D273" s="15">
        <v>24900</v>
      </c>
      <c r="E273" s="15">
        <v>56257</v>
      </c>
      <c r="F273" s="15"/>
      <c r="G273" s="15"/>
      <c r="H273" s="15"/>
      <c r="I273" s="13"/>
      <c r="J273" s="13" t="s">
        <v>18</v>
      </c>
      <c r="K273" s="16"/>
      <c r="L273" s="17" t="s">
        <v>28</v>
      </c>
      <c r="M273" s="13" t="s">
        <v>96</v>
      </c>
      <c r="N273" s="14">
        <v>42817</v>
      </c>
      <c r="O273" s="13"/>
      <c r="P273" s="13"/>
    </row>
    <row r="274" spans="1:16" customFormat="1" x14ac:dyDescent="0.25">
      <c r="A274" s="13" t="s">
        <v>37</v>
      </c>
      <c r="B274" s="13" t="s">
        <v>17</v>
      </c>
      <c r="C274" s="14">
        <v>42825</v>
      </c>
      <c r="D274" s="15">
        <v>22994</v>
      </c>
      <c r="E274" s="15"/>
      <c r="F274" s="15"/>
      <c r="G274" s="15"/>
      <c r="H274" s="15"/>
      <c r="I274" s="13"/>
      <c r="J274" s="13" t="s">
        <v>18</v>
      </c>
      <c r="K274" s="16"/>
      <c r="L274" s="17" t="s">
        <v>28</v>
      </c>
      <c r="M274" s="13" t="s">
        <v>96</v>
      </c>
      <c r="N274" s="14">
        <v>42817</v>
      </c>
      <c r="O274" s="13"/>
      <c r="P274" s="13"/>
    </row>
    <row r="275" spans="1:16" customFormat="1" x14ac:dyDescent="0.25">
      <c r="A275" s="13" t="s">
        <v>37</v>
      </c>
      <c r="B275" s="13" t="s">
        <v>17</v>
      </c>
      <c r="C275" s="14">
        <v>42825</v>
      </c>
      <c r="D275" s="15"/>
      <c r="E275" s="15">
        <v>15491</v>
      </c>
      <c r="F275" s="15"/>
      <c r="G275" s="15"/>
      <c r="H275" s="15"/>
      <c r="I275" s="13"/>
      <c r="J275" s="13" t="s">
        <v>18</v>
      </c>
      <c r="K275" s="16"/>
      <c r="L275" s="17" t="s">
        <v>28</v>
      </c>
      <c r="M275" s="13" t="s">
        <v>96</v>
      </c>
      <c r="N275" s="14">
        <v>42817</v>
      </c>
      <c r="O275" s="13"/>
      <c r="P275" s="13"/>
    </row>
    <row r="276" spans="1:16" customFormat="1" x14ac:dyDescent="0.25">
      <c r="A276" s="13" t="s">
        <v>37</v>
      </c>
      <c r="B276" s="13" t="s">
        <v>17</v>
      </c>
      <c r="C276" s="14">
        <v>42825</v>
      </c>
      <c r="D276" s="15"/>
      <c r="E276" s="15">
        <v>67400</v>
      </c>
      <c r="F276" s="15"/>
      <c r="G276" s="15"/>
      <c r="H276" s="15"/>
      <c r="I276" s="13"/>
      <c r="J276" s="13" t="s">
        <v>18</v>
      </c>
      <c r="K276" s="16"/>
      <c r="L276" s="17" t="s">
        <v>28</v>
      </c>
      <c r="M276" s="13" t="s">
        <v>96</v>
      </c>
      <c r="N276" s="14">
        <v>42817</v>
      </c>
      <c r="O276" s="13"/>
      <c r="P276" s="13"/>
    </row>
    <row r="277" spans="1:16" customFormat="1" x14ac:dyDescent="0.25">
      <c r="A277" s="13" t="s">
        <v>37</v>
      </c>
      <c r="B277" s="13" t="s">
        <v>17</v>
      </c>
      <c r="C277" s="14">
        <v>42825</v>
      </c>
      <c r="D277" s="15"/>
      <c r="E277" s="15" t="s">
        <v>98</v>
      </c>
      <c r="F277" s="15"/>
      <c r="G277" s="15"/>
      <c r="H277" s="15"/>
      <c r="I277" s="13"/>
      <c r="J277" s="13" t="s">
        <v>18</v>
      </c>
      <c r="K277" s="16"/>
      <c r="L277" s="17" t="s">
        <v>28</v>
      </c>
      <c r="M277" s="13" t="s">
        <v>96</v>
      </c>
      <c r="N277" s="14">
        <v>42817</v>
      </c>
      <c r="O277" s="13"/>
      <c r="P277" s="13"/>
    </row>
    <row r="278" spans="1:16" customFormat="1" x14ac:dyDescent="0.25">
      <c r="A278" s="13" t="s">
        <v>37</v>
      </c>
      <c r="B278" s="13" t="s">
        <v>17</v>
      </c>
      <c r="C278" s="14">
        <v>42825</v>
      </c>
      <c r="D278" s="15"/>
      <c r="E278" s="15">
        <v>49047</v>
      </c>
      <c r="F278" s="15"/>
      <c r="G278" s="15"/>
      <c r="H278" s="15"/>
      <c r="I278" s="13"/>
      <c r="J278" s="13" t="s">
        <v>18</v>
      </c>
      <c r="K278" s="16"/>
      <c r="L278" s="17" t="s">
        <v>28</v>
      </c>
      <c r="M278" s="13" t="s">
        <v>96</v>
      </c>
      <c r="N278" s="14">
        <v>42817</v>
      </c>
      <c r="O278" s="13"/>
      <c r="P278" s="13"/>
    </row>
    <row r="279" spans="1:16" customFormat="1" x14ac:dyDescent="0.25">
      <c r="A279" s="13" t="s">
        <v>63</v>
      </c>
      <c r="B279" s="13" t="s">
        <v>17</v>
      </c>
      <c r="C279" s="14">
        <v>42825</v>
      </c>
      <c r="D279" s="15"/>
      <c r="E279" s="15">
        <v>22794</v>
      </c>
      <c r="F279" s="15"/>
      <c r="G279" s="15"/>
      <c r="H279" s="15"/>
      <c r="I279" s="13"/>
      <c r="J279" s="13" t="s">
        <v>18</v>
      </c>
      <c r="K279" s="16"/>
      <c r="L279" s="17" t="s">
        <v>28</v>
      </c>
      <c r="M279" s="13" t="s">
        <v>96</v>
      </c>
      <c r="N279" s="14">
        <v>42817</v>
      </c>
      <c r="O279" s="13"/>
      <c r="P279" s="13"/>
    </row>
    <row r="280" spans="1:16" customFormat="1" x14ac:dyDescent="0.25">
      <c r="A280" s="13" t="s">
        <v>63</v>
      </c>
      <c r="B280" s="13" t="s">
        <v>17</v>
      </c>
      <c r="C280" s="14">
        <v>42825</v>
      </c>
      <c r="D280" s="15"/>
      <c r="E280" s="15">
        <v>60511</v>
      </c>
      <c r="F280" s="15"/>
      <c r="G280" s="15"/>
      <c r="H280" s="15"/>
      <c r="I280" s="13"/>
      <c r="J280" s="13" t="s">
        <v>18</v>
      </c>
      <c r="K280" s="16"/>
      <c r="L280" s="17" t="s">
        <v>28</v>
      </c>
      <c r="M280" s="13" t="s">
        <v>96</v>
      </c>
      <c r="N280" s="14">
        <v>42817</v>
      </c>
      <c r="O280" s="13"/>
      <c r="P280" s="13"/>
    </row>
    <row r="281" spans="1:16" customFormat="1" x14ac:dyDescent="0.25">
      <c r="A281" s="13" t="s">
        <v>63</v>
      </c>
      <c r="B281" s="13" t="s">
        <v>17</v>
      </c>
      <c r="C281" s="14">
        <v>42825</v>
      </c>
      <c r="D281" s="15"/>
      <c r="E281" s="15">
        <v>66588</v>
      </c>
      <c r="F281" s="15"/>
      <c r="G281" s="15"/>
      <c r="H281" s="15"/>
      <c r="I281" s="13"/>
      <c r="J281" s="13" t="s">
        <v>18</v>
      </c>
      <c r="K281" s="16"/>
      <c r="L281" s="17" t="s">
        <v>28</v>
      </c>
      <c r="M281" s="13" t="s">
        <v>96</v>
      </c>
      <c r="N281" s="14">
        <v>42817</v>
      </c>
      <c r="O281" s="13"/>
      <c r="P281" s="13"/>
    </row>
    <row r="282" spans="1:16" customFormat="1" x14ac:dyDescent="0.25">
      <c r="A282" s="13" t="s">
        <v>63</v>
      </c>
      <c r="B282" s="13" t="s">
        <v>17</v>
      </c>
      <c r="C282" s="14">
        <v>42825</v>
      </c>
      <c r="D282" s="15"/>
      <c r="E282" s="15">
        <v>22792</v>
      </c>
      <c r="F282" s="15"/>
      <c r="G282" s="15"/>
      <c r="H282" s="15"/>
      <c r="I282" s="13"/>
      <c r="J282" s="13" t="s">
        <v>18</v>
      </c>
      <c r="K282" s="16"/>
      <c r="L282" s="17" t="s">
        <v>28</v>
      </c>
      <c r="M282" s="13" t="s">
        <v>96</v>
      </c>
      <c r="N282" s="14">
        <v>42817</v>
      </c>
      <c r="O282" s="13"/>
      <c r="P282" s="13"/>
    </row>
    <row r="283" spans="1:16" customFormat="1" x14ac:dyDescent="0.25">
      <c r="A283" s="13" t="s">
        <v>63</v>
      </c>
      <c r="B283" s="13" t="s">
        <v>17</v>
      </c>
      <c r="C283" s="14">
        <v>42825</v>
      </c>
      <c r="D283" s="15"/>
      <c r="E283" s="15">
        <v>22794</v>
      </c>
      <c r="F283" s="15"/>
      <c r="G283" s="15"/>
      <c r="H283" s="15"/>
      <c r="I283" s="13"/>
      <c r="J283" s="13" t="s">
        <v>18</v>
      </c>
      <c r="K283" s="16"/>
      <c r="L283" s="17" t="s">
        <v>28</v>
      </c>
      <c r="M283" s="13" t="s">
        <v>96</v>
      </c>
      <c r="N283" s="14">
        <v>42817</v>
      </c>
      <c r="O283" s="13"/>
      <c r="P283" s="13"/>
    </row>
    <row r="284" spans="1:16" customFormat="1" x14ac:dyDescent="0.25">
      <c r="A284" s="13" t="s">
        <v>63</v>
      </c>
      <c r="B284" s="13" t="s">
        <v>17</v>
      </c>
      <c r="C284" s="14">
        <v>42825</v>
      </c>
      <c r="D284" s="15"/>
      <c r="E284" s="15">
        <v>67324</v>
      </c>
      <c r="F284" s="15"/>
      <c r="G284" s="15"/>
      <c r="H284" s="15"/>
      <c r="I284" s="13"/>
      <c r="J284" s="13" t="s">
        <v>18</v>
      </c>
      <c r="K284" s="16"/>
      <c r="L284" s="17" t="s">
        <v>28</v>
      </c>
      <c r="M284" s="13" t="s">
        <v>96</v>
      </c>
      <c r="N284" s="14">
        <v>42817</v>
      </c>
      <c r="O284" s="13"/>
      <c r="P284" s="13"/>
    </row>
    <row r="285" spans="1:16" customFormat="1" x14ac:dyDescent="0.25">
      <c r="A285" s="13" t="s">
        <v>37</v>
      </c>
      <c r="B285" s="13" t="s">
        <v>17</v>
      </c>
      <c r="C285" s="14">
        <v>42825</v>
      </c>
      <c r="D285" s="15"/>
      <c r="E285" s="15">
        <v>19941</v>
      </c>
      <c r="F285" s="15"/>
      <c r="G285" s="15"/>
      <c r="H285" s="15"/>
      <c r="I285" s="13"/>
      <c r="J285" s="13" t="s">
        <v>18</v>
      </c>
      <c r="K285" s="16"/>
      <c r="L285" s="17" t="s">
        <v>28</v>
      </c>
      <c r="M285" s="13" t="s">
        <v>96</v>
      </c>
      <c r="N285" s="14">
        <v>42817</v>
      </c>
      <c r="O285" s="13"/>
      <c r="P285" s="13"/>
    </row>
    <row r="286" spans="1:16" customFormat="1" x14ac:dyDescent="0.25">
      <c r="A286" s="13" t="s">
        <v>37</v>
      </c>
      <c r="B286" s="13" t="s">
        <v>17</v>
      </c>
      <c r="C286" s="14">
        <v>42825</v>
      </c>
      <c r="D286" s="15"/>
      <c r="E286" s="15">
        <v>38349</v>
      </c>
      <c r="F286" s="15"/>
      <c r="G286" s="15"/>
      <c r="H286" s="15"/>
      <c r="I286" s="13"/>
      <c r="J286" s="13" t="s">
        <v>18</v>
      </c>
      <c r="K286" s="16"/>
      <c r="L286" s="17" t="s">
        <v>28</v>
      </c>
      <c r="M286" s="13" t="s">
        <v>96</v>
      </c>
      <c r="N286" s="14">
        <v>42817</v>
      </c>
      <c r="O286" s="13"/>
      <c r="P286" s="13"/>
    </row>
    <row r="287" spans="1:16" customFormat="1" x14ac:dyDescent="0.25">
      <c r="A287" s="13" t="s">
        <v>46</v>
      </c>
      <c r="B287" s="13" t="s">
        <v>17</v>
      </c>
      <c r="C287" s="14">
        <v>42825</v>
      </c>
      <c r="D287" s="15"/>
      <c r="E287" s="15">
        <v>9587</v>
      </c>
      <c r="F287" s="15"/>
      <c r="G287" s="15"/>
      <c r="H287" s="15"/>
      <c r="I287" s="13"/>
      <c r="J287" s="13" t="s">
        <v>18</v>
      </c>
      <c r="K287" s="16"/>
      <c r="L287" s="17" t="s">
        <v>28</v>
      </c>
      <c r="M287" s="13" t="s">
        <v>96</v>
      </c>
      <c r="N287" s="14">
        <v>42817</v>
      </c>
      <c r="O287" s="13"/>
      <c r="P287" s="13"/>
    </row>
    <row r="288" spans="1:16" customFormat="1" x14ac:dyDescent="0.25">
      <c r="A288" s="13" t="s">
        <v>46</v>
      </c>
      <c r="B288" s="13" t="s">
        <v>17</v>
      </c>
      <c r="C288" s="14">
        <v>42825</v>
      </c>
      <c r="D288" s="15"/>
      <c r="E288" s="15">
        <v>60418</v>
      </c>
      <c r="F288" s="15"/>
      <c r="G288" s="15"/>
      <c r="H288" s="15"/>
      <c r="I288" s="13"/>
      <c r="J288" s="13" t="s">
        <v>18</v>
      </c>
      <c r="K288" s="16"/>
      <c r="L288" s="17" t="s">
        <v>28</v>
      </c>
      <c r="M288" s="13" t="s">
        <v>96</v>
      </c>
      <c r="N288" s="14">
        <v>42817</v>
      </c>
      <c r="O288" s="13"/>
      <c r="P288" s="13"/>
    </row>
    <row r="289" spans="1:16" customFormat="1" x14ac:dyDescent="0.25">
      <c r="A289" s="13" t="s">
        <v>46</v>
      </c>
      <c r="B289" s="13" t="s">
        <v>17</v>
      </c>
      <c r="C289" s="14">
        <v>42825</v>
      </c>
      <c r="D289" s="15"/>
      <c r="E289" s="15">
        <v>9585</v>
      </c>
      <c r="F289" s="15"/>
      <c r="G289" s="15"/>
      <c r="H289" s="15"/>
      <c r="I289" s="13"/>
      <c r="J289" s="13" t="s">
        <v>18</v>
      </c>
      <c r="K289" s="16"/>
      <c r="L289" s="17" t="s">
        <v>28</v>
      </c>
      <c r="M289" s="13" t="s">
        <v>96</v>
      </c>
      <c r="N289" s="14">
        <v>42817</v>
      </c>
      <c r="O289" s="13"/>
      <c r="P289" s="13"/>
    </row>
    <row r="290" spans="1:16" customFormat="1" x14ac:dyDescent="0.25">
      <c r="A290" s="13" t="s">
        <v>46</v>
      </c>
      <c r="B290" s="13" t="s">
        <v>17</v>
      </c>
      <c r="C290" s="14">
        <v>42825</v>
      </c>
      <c r="D290" s="15"/>
      <c r="E290" s="15">
        <v>9584</v>
      </c>
      <c r="F290" s="15"/>
      <c r="G290" s="15"/>
      <c r="H290" s="15"/>
      <c r="I290" s="13"/>
      <c r="J290" s="13" t="s">
        <v>18</v>
      </c>
      <c r="K290" s="16"/>
      <c r="L290" s="17" t="s">
        <v>28</v>
      </c>
      <c r="M290" s="13" t="s">
        <v>96</v>
      </c>
      <c r="N290" s="14">
        <v>42817</v>
      </c>
      <c r="O290" s="13"/>
      <c r="P290" s="13"/>
    </row>
    <row r="291" spans="1:16" customFormat="1" x14ac:dyDescent="0.25">
      <c r="A291" s="13" t="s">
        <v>46</v>
      </c>
      <c r="B291" s="13" t="s">
        <v>17</v>
      </c>
      <c r="C291" s="14">
        <v>42825</v>
      </c>
      <c r="D291" s="15"/>
      <c r="E291" s="15">
        <v>59677</v>
      </c>
      <c r="F291" s="15"/>
      <c r="G291" s="15"/>
      <c r="H291" s="15"/>
      <c r="I291" s="13"/>
      <c r="J291" s="13" t="s">
        <v>18</v>
      </c>
      <c r="K291" s="16"/>
      <c r="L291" s="17" t="s">
        <v>28</v>
      </c>
      <c r="M291" s="13" t="s">
        <v>96</v>
      </c>
      <c r="N291" s="14">
        <v>42817</v>
      </c>
      <c r="O291" s="13"/>
      <c r="P291" s="13"/>
    </row>
    <row r="292" spans="1:16" customFormat="1" x14ac:dyDescent="0.25">
      <c r="A292" s="13" t="s">
        <v>63</v>
      </c>
      <c r="B292" s="13" t="s">
        <v>17</v>
      </c>
      <c r="C292" s="14">
        <v>42825</v>
      </c>
      <c r="D292" s="15"/>
      <c r="E292" s="15" t="s">
        <v>99</v>
      </c>
      <c r="F292" s="15"/>
      <c r="G292" s="15"/>
      <c r="H292" s="15"/>
      <c r="I292" s="13" t="s">
        <v>100</v>
      </c>
      <c r="J292" s="13" t="s">
        <v>18</v>
      </c>
      <c r="K292" s="16"/>
      <c r="L292" s="17" t="s">
        <v>28</v>
      </c>
      <c r="M292" s="13" t="s">
        <v>96</v>
      </c>
      <c r="N292" s="14">
        <v>42817</v>
      </c>
      <c r="O292" s="13"/>
      <c r="P292" s="13"/>
    </row>
    <row r="293" spans="1:16" customFormat="1" x14ac:dyDescent="0.25">
      <c r="A293" s="13" t="s">
        <v>37</v>
      </c>
      <c r="B293" s="13" t="s">
        <v>17</v>
      </c>
      <c r="C293" s="14">
        <v>42825</v>
      </c>
      <c r="D293" s="15"/>
      <c r="E293" s="15">
        <v>6429</v>
      </c>
      <c r="F293" s="15"/>
      <c r="G293" s="15"/>
      <c r="H293" s="15"/>
      <c r="I293" s="13"/>
      <c r="J293" s="13" t="s">
        <v>18</v>
      </c>
      <c r="K293" s="16"/>
      <c r="L293" s="17" t="s">
        <v>28</v>
      </c>
      <c r="M293" s="13" t="s">
        <v>96</v>
      </c>
      <c r="N293" s="14">
        <v>42818</v>
      </c>
      <c r="O293" s="13"/>
      <c r="P293" s="13"/>
    </row>
    <row r="294" spans="1:16" customFormat="1" x14ac:dyDescent="0.25">
      <c r="A294" s="13" t="s">
        <v>37</v>
      </c>
      <c r="B294" s="13" t="s">
        <v>17</v>
      </c>
      <c r="C294" s="14">
        <v>42825</v>
      </c>
      <c r="D294" s="15"/>
      <c r="E294" s="15">
        <v>12713</v>
      </c>
      <c r="F294" s="15"/>
      <c r="G294" s="15"/>
      <c r="H294" s="15"/>
      <c r="I294" s="13"/>
      <c r="J294" s="13" t="s">
        <v>18</v>
      </c>
      <c r="K294" s="16"/>
      <c r="L294" s="17" t="s">
        <v>28</v>
      </c>
      <c r="M294" s="13" t="s">
        <v>96</v>
      </c>
      <c r="N294" s="14">
        <v>42849</v>
      </c>
      <c r="O294" s="13"/>
      <c r="P294" s="13"/>
    </row>
    <row r="295" spans="1:16" customFormat="1" x14ac:dyDescent="0.25">
      <c r="A295" s="13" t="s">
        <v>37</v>
      </c>
      <c r="B295" s="13" t="s">
        <v>17</v>
      </c>
      <c r="C295" s="14">
        <v>42825</v>
      </c>
      <c r="D295" s="15"/>
      <c r="E295" s="15">
        <v>19146</v>
      </c>
      <c r="F295" s="15"/>
      <c r="G295" s="15"/>
      <c r="H295" s="15"/>
      <c r="I295" s="13"/>
      <c r="J295" s="13" t="s">
        <v>18</v>
      </c>
      <c r="K295" s="16"/>
      <c r="L295" s="17" t="s">
        <v>28</v>
      </c>
      <c r="M295" s="13" t="s">
        <v>96</v>
      </c>
      <c r="N295" s="14">
        <v>42849</v>
      </c>
      <c r="O295" s="13"/>
      <c r="P295" s="13"/>
    </row>
    <row r="296" spans="1:16" customFormat="1" x14ac:dyDescent="0.25">
      <c r="A296" s="13" t="s">
        <v>37</v>
      </c>
      <c r="B296" s="13" t="s">
        <v>17</v>
      </c>
      <c r="C296" s="14">
        <v>42825</v>
      </c>
      <c r="D296" s="15"/>
      <c r="E296" s="20">
        <v>19147</v>
      </c>
      <c r="F296" s="15"/>
      <c r="G296" s="15"/>
      <c r="H296" s="15"/>
      <c r="I296" s="13"/>
      <c r="J296" s="13" t="s">
        <v>18</v>
      </c>
      <c r="K296" s="21"/>
      <c r="L296" s="22"/>
      <c r="M296" s="18" t="s">
        <v>96</v>
      </c>
      <c r="N296" s="19">
        <v>42849</v>
      </c>
      <c r="O296" s="18" t="s">
        <v>106</v>
      </c>
      <c r="P296" s="13"/>
    </row>
    <row r="297" spans="1:16" customFormat="1" x14ac:dyDescent="0.25">
      <c r="A297" s="13" t="s">
        <v>37</v>
      </c>
      <c r="B297" s="13" t="s">
        <v>17</v>
      </c>
      <c r="C297" s="14">
        <v>42825</v>
      </c>
      <c r="D297" s="15"/>
      <c r="E297" s="15">
        <v>19149</v>
      </c>
      <c r="F297" s="15"/>
      <c r="G297" s="15"/>
      <c r="H297" s="15"/>
      <c r="I297" s="13"/>
      <c r="J297" s="13" t="s">
        <v>18</v>
      </c>
      <c r="K297" s="16"/>
      <c r="L297" s="17" t="s">
        <v>28</v>
      </c>
      <c r="M297" s="13" t="s">
        <v>96</v>
      </c>
      <c r="N297" s="14">
        <v>42849</v>
      </c>
      <c r="O297" s="13"/>
      <c r="P297" s="13"/>
    </row>
    <row r="298" spans="1:16" customFormat="1" x14ac:dyDescent="0.25">
      <c r="A298" s="13" t="s">
        <v>37</v>
      </c>
      <c r="B298" s="13" t="s">
        <v>17</v>
      </c>
      <c r="C298" s="14">
        <v>42825</v>
      </c>
      <c r="D298" s="15"/>
      <c r="E298" s="15">
        <v>19236</v>
      </c>
      <c r="F298" s="15"/>
      <c r="G298" s="15"/>
      <c r="H298" s="15"/>
      <c r="I298" s="13"/>
      <c r="J298" s="13" t="s">
        <v>18</v>
      </c>
      <c r="K298" s="16"/>
      <c r="L298" s="17" t="s">
        <v>28</v>
      </c>
      <c r="M298" s="13" t="s">
        <v>96</v>
      </c>
      <c r="N298" s="14">
        <v>42849</v>
      </c>
      <c r="O298" s="13"/>
      <c r="P298" s="13"/>
    </row>
    <row r="299" spans="1:16" customFormat="1" x14ac:dyDescent="0.25">
      <c r="A299" s="13" t="s">
        <v>37</v>
      </c>
      <c r="B299" s="13" t="s">
        <v>17</v>
      </c>
      <c r="C299" s="14">
        <v>42825</v>
      </c>
      <c r="D299" s="15"/>
      <c r="E299" s="15">
        <v>19316</v>
      </c>
      <c r="F299" s="15"/>
      <c r="G299" s="15"/>
      <c r="H299" s="15"/>
      <c r="I299" s="13"/>
      <c r="J299" s="13" t="s">
        <v>18</v>
      </c>
      <c r="K299" s="16"/>
      <c r="L299" s="17" t="s">
        <v>28</v>
      </c>
      <c r="M299" s="13" t="s">
        <v>96</v>
      </c>
      <c r="N299" s="14">
        <v>42849</v>
      </c>
      <c r="O299" s="13"/>
      <c r="P299" s="13"/>
    </row>
    <row r="300" spans="1:16" customFormat="1" x14ac:dyDescent="0.25">
      <c r="A300" s="13" t="s">
        <v>37</v>
      </c>
      <c r="B300" s="13" t="s">
        <v>17</v>
      </c>
      <c r="C300" s="14">
        <v>42825</v>
      </c>
      <c r="D300" s="15"/>
      <c r="E300" s="15">
        <v>3825</v>
      </c>
      <c r="F300" s="15"/>
      <c r="G300" s="15"/>
      <c r="H300" s="15"/>
      <c r="I300" s="13"/>
      <c r="J300" s="13" t="s">
        <v>18</v>
      </c>
      <c r="K300" s="16"/>
      <c r="L300" s="17" t="s">
        <v>28</v>
      </c>
      <c r="M300" s="13" t="s">
        <v>96</v>
      </c>
      <c r="N300" s="14">
        <v>42849</v>
      </c>
      <c r="O300" s="13"/>
      <c r="P300" s="13"/>
    </row>
    <row r="301" spans="1:16" customFormat="1" x14ac:dyDescent="0.25">
      <c r="A301" s="13" t="s">
        <v>37</v>
      </c>
      <c r="B301" s="13" t="s">
        <v>17</v>
      </c>
      <c r="C301" s="14">
        <v>42825</v>
      </c>
      <c r="D301" s="15"/>
      <c r="E301" s="15">
        <v>18796</v>
      </c>
      <c r="F301" s="15"/>
      <c r="G301" s="15"/>
      <c r="H301" s="15"/>
      <c r="I301" s="13"/>
      <c r="J301" s="13" t="s">
        <v>18</v>
      </c>
      <c r="K301" s="16"/>
      <c r="L301" s="17" t="s">
        <v>28</v>
      </c>
      <c r="M301" s="13" t="s">
        <v>96</v>
      </c>
      <c r="N301" s="14">
        <v>42849</v>
      </c>
      <c r="O301" s="13"/>
      <c r="P301" s="13"/>
    </row>
    <row r="302" spans="1:16" customFormat="1" x14ac:dyDescent="0.25">
      <c r="A302" s="13" t="s">
        <v>37</v>
      </c>
      <c r="B302" s="13" t="s">
        <v>17</v>
      </c>
      <c r="C302" s="14">
        <v>42825</v>
      </c>
      <c r="D302" s="15"/>
      <c r="E302" s="15">
        <v>18879</v>
      </c>
      <c r="F302" s="15"/>
      <c r="G302" s="15"/>
      <c r="H302" s="15"/>
      <c r="I302" s="13"/>
      <c r="J302" s="13" t="s">
        <v>18</v>
      </c>
      <c r="K302" s="16"/>
      <c r="L302" s="17" t="s">
        <v>28</v>
      </c>
      <c r="M302" s="13" t="s">
        <v>96</v>
      </c>
      <c r="N302" s="14">
        <v>42849</v>
      </c>
      <c r="O302" s="13"/>
      <c r="P302" s="13"/>
    </row>
    <row r="303" spans="1:16" customFormat="1" x14ac:dyDescent="0.25">
      <c r="A303" s="13" t="s">
        <v>37</v>
      </c>
      <c r="B303" s="13" t="s">
        <v>17</v>
      </c>
      <c r="C303" s="14">
        <v>42825</v>
      </c>
      <c r="D303" s="15"/>
      <c r="E303" s="15">
        <v>18882</v>
      </c>
      <c r="F303" s="15"/>
      <c r="G303" s="15"/>
      <c r="H303" s="15"/>
      <c r="I303" s="13"/>
      <c r="J303" s="13" t="s">
        <v>18</v>
      </c>
      <c r="K303" s="16"/>
      <c r="L303" s="17" t="s">
        <v>28</v>
      </c>
      <c r="M303" s="13" t="s">
        <v>96</v>
      </c>
      <c r="N303" s="14">
        <v>42849</v>
      </c>
      <c r="O303" s="13"/>
      <c r="P303" s="13"/>
    </row>
    <row r="304" spans="1:16" customFormat="1" x14ac:dyDescent="0.25">
      <c r="A304" s="13" t="s">
        <v>37</v>
      </c>
      <c r="B304" s="13" t="s">
        <v>17</v>
      </c>
      <c r="C304" s="14">
        <v>42825</v>
      </c>
      <c r="D304" s="15"/>
      <c r="E304" s="15">
        <v>59076</v>
      </c>
      <c r="F304" s="15"/>
      <c r="G304" s="15"/>
      <c r="H304" s="15"/>
      <c r="I304" s="13"/>
      <c r="J304" s="13" t="s">
        <v>18</v>
      </c>
      <c r="K304" s="16"/>
      <c r="L304" s="17" t="s">
        <v>28</v>
      </c>
      <c r="M304" s="13" t="s">
        <v>96</v>
      </c>
      <c r="N304" s="14">
        <v>42849</v>
      </c>
      <c r="O304" s="13"/>
      <c r="P304" s="13"/>
    </row>
    <row r="305" spans="1:16" customFormat="1" x14ac:dyDescent="0.25">
      <c r="A305" s="13" t="s">
        <v>37</v>
      </c>
      <c r="B305" s="13" t="s">
        <v>17</v>
      </c>
      <c r="C305" s="14">
        <v>42825</v>
      </c>
      <c r="D305" s="15"/>
      <c r="E305" s="15">
        <v>9730</v>
      </c>
      <c r="F305" s="15"/>
      <c r="G305" s="15"/>
      <c r="H305" s="15"/>
      <c r="I305" s="13"/>
      <c r="J305" s="13" t="s">
        <v>18</v>
      </c>
      <c r="K305" s="16"/>
      <c r="L305" s="17" t="s">
        <v>28</v>
      </c>
      <c r="M305" s="13" t="s">
        <v>96</v>
      </c>
      <c r="N305" s="14">
        <v>42849</v>
      </c>
      <c r="O305" s="13"/>
      <c r="P305" s="13"/>
    </row>
    <row r="306" spans="1:16" customFormat="1" x14ac:dyDescent="0.25">
      <c r="A306" s="13" t="s">
        <v>37</v>
      </c>
      <c r="B306" s="13" t="s">
        <v>17</v>
      </c>
      <c r="C306" s="14">
        <v>42825</v>
      </c>
      <c r="D306" s="15"/>
      <c r="E306" s="15">
        <v>18827</v>
      </c>
      <c r="F306" s="15"/>
      <c r="G306" s="15"/>
      <c r="H306" s="15"/>
      <c r="I306" s="13"/>
      <c r="J306" s="13" t="s">
        <v>18</v>
      </c>
      <c r="K306" s="16"/>
      <c r="L306" s="17" t="s">
        <v>28</v>
      </c>
      <c r="M306" s="13" t="s">
        <v>96</v>
      </c>
      <c r="N306" s="14">
        <v>42849</v>
      </c>
      <c r="O306" s="13"/>
      <c r="P306" s="13"/>
    </row>
    <row r="307" spans="1:16" customFormat="1" x14ac:dyDescent="0.25">
      <c r="A307" s="13" t="s">
        <v>37</v>
      </c>
      <c r="B307" s="13" t="s">
        <v>17</v>
      </c>
      <c r="C307" s="14">
        <v>42825</v>
      </c>
      <c r="D307" s="15"/>
      <c r="E307" s="15">
        <v>20508</v>
      </c>
      <c r="F307" s="15"/>
      <c r="G307" s="15"/>
      <c r="H307" s="15"/>
      <c r="I307" s="13"/>
      <c r="J307" s="13" t="s">
        <v>18</v>
      </c>
      <c r="K307" s="16"/>
      <c r="L307" s="17" t="s">
        <v>28</v>
      </c>
      <c r="M307" s="13" t="s">
        <v>96</v>
      </c>
      <c r="N307" s="14">
        <v>42849</v>
      </c>
      <c r="O307" s="13"/>
      <c r="P307" s="13"/>
    </row>
    <row r="308" spans="1:16" customFormat="1" x14ac:dyDescent="0.25">
      <c r="A308" s="13" t="s">
        <v>37</v>
      </c>
      <c r="B308" s="13" t="s">
        <v>17</v>
      </c>
      <c r="C308" s="14">
        <v>42825</v>
      </c>
      <c r="D308" s="15"/>
      <c r="E308" s="15">
        <v>3649</v>
      </c>
      <c r="F308" s="15"/>
      <c r="G308" s="15"/>
      <c r="H308" s="15"/>
      <c r="I308" s="13"/>
      <c r="J308" s="13" t="s">
        <v>18</v>
      </c>
      <c r="K308" s="16"/>
      <c r="L308" s="17" t="s">
        <v>28</v>
      </c>
      <c r="M308" s="13" t="s">
        <v>96</v>
      </c>
      <c r="N308" s="14">
        <v>42849</v>
      </c>
      <c r="O308" s="13"/>
      <c r="P308" s="13"/>
    </row>
    <row r="309" spans="1:16" customFormat="1" x14ac:dyDescent="0.25">
      <c r="A309" s="13" t="s">
        <v>37</v>
      </c>
      <c r="B309" s="13" t="s">
        <v>17</v>
      </c>
      <c r="C309" s="14">
        <v>42825</v>
      </c>
      <c r="D309" s="15"/>
      <c r="E309" s="15">
        <v>4547</v>
      </c>
      <c r="F309" s="15"/>
      <c r="G309" s="15"/>
      <c r="H309" s="15"/>
      <c r="I309" s="13"/>
      <c r="J309" s="13" t="s">
        <v>18</v>
      </c>
      <c r="K309" s="16"/>
      <c r="L309" s="17" t="s">
        <v>28</v>
      </c>
      <c r="M309" s="13" t="s">
        <v>96</v>
      </c>
      <c r="N309" s="14">
        <v>42849</v>
      </c>
      <c r="O309" s="13"/>
      <c r="P309" s="13"/>
    </row>
    <row r="310" spans="1:16" customFormat="1" x14ac:dyDescent="0.25">
      <c r="A310" s="13" t="s">
        <v>37</v>
      </c>
      <c r="B310" s="13" t="s">
        <v>17</v>
      </c>
      <c r="C310" s="14">
        <v>42825</v>
      </c>
      <c r="D310" s="15"/>
      <c r="E310" s="15">
        <v>19091</v>
      </c>
      <c r="F310" s="15"/>
      <c r="G310" s="15"/>
      <c r="H310" s="15"/>
      <c r="I310" s="13"/>
      <c r="J310" s="13" t="s">
        <v>18</v>
      </c>
      <c r="K310" s="16"/>
      <c r="L310" s="17" t="s">
        <v>28</v>
      </c>
      <c r="M310" s="13" t="s">
        <v>96</v>
      </c>
      <c r="N310" s="14">
        <v>42849</v>
      </c>
      <c r="O310" s="13"/>
      <c r="P310" s="13"/>
    </row>
    <row r="311" spans="1:16" customFormat="1" x14ac:dyDescent="0.25">
      <c r="A311" s="13" t="s">
        <v>37</v>
      </c>
      <c r="B311" s="13" t="s">
        <v>17</v>
      </c>
      <c r="C311" s="14">
        <v>42825</v>
      </c>
      <c r="D311" s="15"/>
      <c r="E311" s="15">
        <v>19062</v>
      </c>
      <c r="F311" s="15"/>
      <c r="G311" s="15"/>
      <c r="H311" s="15"/>
      <c r="I311" s="13"/>
      <c r="J311" s="13" t="s">
        <v>18</v>
      </c>
      <c r="K311" s="16"/>
      <c r="L311" s="17" t="s">
        <v>28</v>
      </c>
      <c r="M311" s="13" t="s">
        <v>96</v>
      </c>
      <c r="N311" s="14">
        <v>42849</v>
      </c>
      <c r="O311" s="13"/>
      <c r="P311" s="13"/>
    </row>
    <row r="312" spans="1:16" customFormat="1" x14ac:dyDescent="0.25">
      <c r="A312" s="13" t="s">
        <v>37</v>
      </c>
      <c r="B312" s="13" t="s">
        <v>17</v>
      </c>
      <c r="C312" s="14">
        <v>42825</v>
      </c>
      <c r="D312" s="15"/>
      <c r="E312" s="15">
        <v>4364</v>
      </c>
      <c r="F312" s="15"/>
      <c r="G312" s="15"/>
      <c r="H312" s="15"/>
      <c r="I312" s="13"/>
      <c r="J312" s="13" t="s">
        <v>18</v>
      </c>
      <c r="K312" s="16"/>
      <c r="L312" s="17" t="s">
        <v>28</v>
      </c>
      <c r="M312" s="13" t="s">
        <v>96</v>
      </c>
      <c r="N312" s="14">
        <v>42849</v>
      </c>
      <c r="O312" s="13"/>
      <c r="P312" s="13"/>
    </row>
    <row r="313" spans="1:16" customFormat="1" x14ac:dyDescent="0.25">
      <c r="A313" s="13" t="s">
        <v>37</v>
      </c>
      <c r="B313" s="13" t="s">
        <v>17</v>
      </c>
      <c r="C313" s="14">
        <v>42825</v>
      </c>
      <c r="D313" s="15"/>
      <c r="E313" s="15">
        <v>4370</v>
      </c>
      <c r="F313" s="15"/>
      <c r="G313" s="15"/>
      <c r="H313" s="15"/>
      <c r="I313" s="13"/>
      <c r="J313" s="13" t="s">
        <v>18</v>
      </c>
      <c r="K313" s="16"/>
      <c r="L313" s="17" t="s">
        <v>28</v>
      </c>
      <c r="M313" s="13" t="s">
        <v>96</v>
      </c>
      <c r="N313" s="14">
        <v>42849</v>
      </c>
      <c r="O313" s="13"/>
      <c r="P313" s="13"/>
    </row>
    <row r="314" spans="1:16" customFormat="1" x14ac:dyDescent="0.25">
      <c r="A314" s="13" t="s">
        <v>37</v>
      </c>
      <c r="B314" s="13" t="s">
        <v>17</v>
      </c>
      <c r="C314" s="14">
        <v>42825</v>
      </c>
      <c r="D314" s="15"/>
      <c r="E314" s="15">
        <v>15684</v>
      </c>
      <c r="F314" s="15"/>
      <c r="G314" s="15"/>
      <c r="H314" s="15"/>
      <c r="I314" s="13"/>
      <c r="J314" s="13" t="s">
        <v>18</v>
      </c>
      <c r="K314" s="16"/>
      <c r="L314" s="17" t="s">
        <v>28</v>
      </c>
      <c r="M314" s="13" t="s">
        <v>96</v>
      </c>
      <c r="N314" s="14">
        <v>42849</v>
      </c>
      <c r="O314" s="13"/>
      <c r="P314" s="13"/>
    </row>
    <row r="315" spans="1:16" customFormat="1" x14ac:dyDescent="0.25">
      <c r="A315" s="13" t="s">
        <v>37</v>
      </c>
      <c r="B315" s="13" t="s">
        <v>17</v>
      </c>
      <c r="C315" s="14">
        <v>42825</v>
      </c>
      <c r="D315" s="15"/>
      <c r="E315" s="15">
        <v>62798</v>
      </c>
      <c r="F315" s="15"/>
      <c r="G315" s="15"/>
      <c r="H315" s="15"/>
      <c r="I315" s="13"/>
      <c r="J315" s="13" t="s">
        <v>18</v>
      </c>
      <c r="K315" s="16"/>
      <c r="L315" s="17" t="s">
        <v>28</v>
      </c>
      <c r="M315" s="13" t="s">
        <v>96</v>
      </c>
      <c r="N315" s="14">
        <v>42849</v>
      </c>
      <c r="O315" s="13"/>
      <c r="P315" s="13"/>
    </row>
    <row r="316" spans="1:16" customFormat="1" x14ac:dyDescent="0.25">
      <c r="A316" s="13" t="s">
        <v>37</v>
      </c>
      <c r="B316" s="13" t="s">
        <v>17</v>
      </c>
      <c r="C316" s="14">
        <v>42825</v>
      </c>
      <c r="D316" s="15"/>
      <c r="E316" s="20">
        <v>34647</v>
      </c>
      <c r="F316" s="15"/>
      <c r="G316" s="15"/>
      <c r="H316" s="15"/>
      <c r="I316" s="13"/>
      <c r="J316" s="13" t="s">
        <v>18</v>
      </c>
      <c r="K316" s="21"/>
      <c r="L316" s="22"/>
      <c r="M316" s="18" t="s">
        <v>96</v>
      </c>
      <c r="N316" s="19">
        <v>42849</v>
      </c>
      <c r="O316" s="18" t="s">
        <v>106</v>
      </c>
      <c r="P316" s="13"/>
    </row>
    <row r="317" spans="1:16" customFormat="1" x14ac:dyDescent="0.25">
      <c r="A317" s="13" t="s">
        <v>37</v>
      </c>
      <c r="B317" s="13" t="s">
        <v>17</v>
      </c>
      <c r="C317" s="14">
        <v>42825</v>
      </c>
      <c r="D317" s="15"/>
      <c r="E317" s="15">
        <v>65308</v>
      </c>
      <c r="F317" s="15"/>
      <c r="G317" s="15"/>
      <c r="H317" s="15"/>
      <c r="I317" s="13"/>
      <c r="J317" s="13" t="s">
        <v>18</v>
      </c>
      <c r="K317" s="16"/>
      <c r="L317" s="17" t="s">
        <v>28</v>
      </c>
      <c r="M317" s="13" t="s">
        <v>96</v>
      </c>
      <c r="N317" s="14">
        <v>42849</v>
      </c>
      <c r="O317" s="13"/>
      <c r="P317" s="13"/>
    </row>
    <row r="318" spans="1:16" customFormat="1" x14ac:dyDescent="0.25">
      <c r="A318" s="13" t="s">
        <v>37</v>
      </c>
      <c r="B318" s="13" t="s">
        <v>17</v>
      </c>
      <c r="C318" s="14">
        <v>42825</v>
      </c>
      <c r="D318" s="15"/>
      <c r="E318" s="15">
        <v>66905</v>
      </c>
      <c r="F318" s="15"/>
      <c r="G318" s="15"/>
      <c r="H318" s="15"/>
      <c r="I318" s="13"/>
      <c r="J318" s="13" t="s">
        <v>18</v>
      </c>
      <c r="K318" s="16"/>
      <c r="L318" s="17" t="s">
        <v>28</v>
      </c>
      <c r="M318" s="13" t="s">
        <v>96</v>
      </c>
      <c r="N318" s="14">
        <v>42849</v>
      </c>
      <c r="O318" s="13"/>
      <c r="P318" s="13"/>
    </row>
    <row r="319" spans="1:16" customFormat="1" x14ac:dyDescent="0.25">
      <c r="A319" s="13" t="s">
        <v>37</v>
      </c>
      <c r="B319" s="13" t="s">
        <v>17</v>
      </c>
      <c r="C319" s="14">
        <v>42825</v>
      </c>
      <c r="D319" s="15">
        <v>21779</v>
      </c>
      <c r="E319" s="15"/>
      <c r="F319" s="15"/>
      <c r="G319" s="15"/>
      <c r="H319" s="15"/>
      <c r="I319" s="13"/>
      <c r="J319" s="13" t="s">
        <v>18</v>
      </c>
      <c r="K319" s="16"/>
      <c r="L319" s="17" t="s">
        <v>28</v>
      </c>
      <c r="M319" s="13" t="s">
        <v>96</v>
      </c>
      <c r="N319" s="14">
        <v>42849</v>
      </c>
      <c r="O319" s="13"/>
      <c r="P319" s="13"/>
    </row>
    <row r="320" spans="1:16" customFormat="1" x14ac:dyDescent="0.25">
      <c r="A320" s="13" t="s">
        <v>37</v>
      </c>
      <c r="B320" s="13" t="s">
        <v>17</v>
      </c>
      <c r="C320" s="14">
        <v>42825</v>
      </c>
      <c r="D320" s="15">
        <v>4981</v>
      </c>
      <c r="E320" s="15"/>
      <c r="F320" s="15"/>
      <c r="G320" s="15"/>
      <c r="H320" s="15"/>
      <c r="I320" s="13"/>
      <c r="J320" s="13" t="s">
        <v>18</v>
      </c>
      <c r="K320" s="16"/>
      <c r="L320" s="17" t="s">
        <v>28</v>
      </c>
      <c r="M320" s="13" t="s">
        <v>96</v>
      </c>
      <c r="N320" s="14">
        <v>42849</v>
      </c>
      <c r="O320" s="13"/>
      <c r="P320" s="13"/>
    </row>
    <row r="321" spans="1:16" customFormat="1" x14ac:dyDescent="0.25">
      <c r="A321" s="13" t="s">
        <v>37</v>
      </c>
      <c r="B321" s="13" t="s">
        <v>17</v>
      </c>
      <c r="C321" s="14">
        <v>42825</v>
      </c>
      <c r="D321" s="15"/>
      <c r="E321" s="15"/>
      <c r="F321" s="15"/>
      <c r="G321" s="15"/>
      <c r="H321" s="15">
        <v>65423</v>
      </c>
      <c r="I321" s="13" t="s">
        <v>101</v>
      </c>
      <c r="J321" s="13" t="s">
        <v>18</v>
      </c>
      <c r="K321" s="16"/>
      <c r="L321" s="17" t="s">
        <v>28</v>
      </c>
      <c r="M321" s="13" t="s">
        <v>96</v>
      </c>
      <c r="N321" s="14">
        <v>42849</v>
      </c>
      <c r="O321" s="13"/>
      <c r="P321" s="13"/>
    </row>
    <row r="322" spans="1:16" customFormat="1" x14ac:dyDescent="0.25">
      <c r="A322" s="13" t="s">
        <v>37</v>
      </c>
      <c r="B322" s="13" t="s">
        <v>17</v>
      </c>
      <c r="C322" s="14">
        <v>42825</v>
      </c>
      <c r="D322" s="15"/>
      <c r="E322" s="15"/>
      <c r="F322" s="15"/>
      <c r="G322" s="15">
        <v>6962</v>
      </c>
      <c r="H322" s="15">
        <v>6962</v>
      </c>
      <c r="I322" s="14" t="s">
        <v>102</v>
      </c>
      <c r="J322" s="13" t="s">
        <v>18</v>
      </c>
      <c r="K322" s="16"/>
      <c r="L322" s="17"/>
      <c r="M322" s="13" t="s">
        <v>96</v>
      </c>
      <c r="N322" s="14">
        <v>42849</v>
      </c>
      <c r="O322" s="13"/>
      <c r="P322" s="13"/>
    </row>
    <row r="323" spans="1:16" customFormat="1" x14ac:dyDescent="0.25">
      <c r="A323" s="13" t="s">
        <v>103</v>
      </c>
      <c r="B323" s="13" t="s">
        <v>17</v>
      </c>
      <c r="C323" s="14">
        <v>42825</v>
      </c>
      <c r="D323" s="15"/>
      <c r="E323" s="15">
        <v>16843</v>
      </c>
      <c r="F323" s="15"/>
      <c r="G323" s="15"/>
      <c r="H323" s="15"/>
      <c r="I323" s="13"/>
      <c r="J323" s="13" t="s">
        <v>18</v>
      </c>
      <c r="K323" s="16"/>
      <c r="L323" s="17" t="s">
        <v>28</v>
      </c>
      <c r="M323" s="13" t="s">
        <v>96</v>
      </c>
      <c r="N323" s="14">
        <v>42849</v>
      </c>
      <c r="O323" s="13"/>
      <c r="P323" s="13"/>
    </row>
    <row r="324" spans="1:16" customFormat="1" x14ac:dyDescent="0.25">
      <c r="A324" s="13" t="s">
        <v>103</v>
      </c>
      <c r="B324" s="13" t="s">
        <v>17</v>
      </c>
      <c r="C324" s="14">
        <v>42825</v>
      </c>
      <c r="D324" s="15"/>
      <c r="E324" s="15">
        <v>9153</v>
      </c>
      <c r="F324" s="15"/>
      <c r="G324" s="15"/>
      <c r="H324" s="15"/>
      <c r="I324" s="13"/>
      <c r="J324" s="13" t="s">
        <v>18</v>
      </c>
      <c r="K324" s="16"/>
      <c r="L324" s="17" t="s">
        <v>28</v>
      </c>
      <c r="M324" s="13" t="s">
        <v>96</v>
      </c>
      <c r="N324" s="14">
        <v>42849</v>
      </c>
      <c r="O324" s="13"/>
      <c r="P324" s="13"/>
    </row>
    <row r="325" spans="1:16" customFormat="1" x14ac:dyDescent="0.25">
      <c r="A325" s="13" t="s">
        <v>63</v>
      </c>
      <c r="B325" s="13" t="s">
        <v>17</v>
      </c>
      <c r="C325" s="14">
        <v>42825</v>
      </c>
      <c r="D325" s="15"/>
      <c r="E325" s="15">
        <v>22436</v>
      </c>
      <c r="F325" s="15"/>
      <c r="G325" s="15"/>
      <c r="H325" s="15"/>
      <c r="I325" s="13"/>
      <c r="J325" s="13" t="s">
        <v>18</v>
      </c>
      <c r="K325" s="16"/>
      <c r="L325" s="17" t="s">
        <v>28</v>
      </c>
      <c r="M325" s="13" t="s">
        <v>96</v>
      </c>
      <c r="N325" s="14">
        <v>42849</v>
      </c>
      <c r="O325" s="13"/>
      <c r="P325" s="13"/>
    </row>
    <row r="326" spans="1:16" customFormat="1" x14ac:dyDescent="0.25">
      <c r="A326" s="13" t="s">
        <v>63</v>
      </c>
      <c r="B326" s="13" t="s">
        <v>17</v>
      </c>
      <c r="C326" s="14">
        <v>42825</v>
      </c>
      <c r="D326" s="15"/>
      <c r="E326" s="20">
        <v>59782</v>
      </c>
      <c r="F326" s="15"/>
      <c r="G326" s="20"/>
      <c r="H326" s="20"/>
      <c r="I326" s="18"/>
      <c r="J326" s="13" t="s">
        <v>18</v>
      </c>
      <c r="K326" s="21"/>
      <c r="L326" s="22"/>
      <c r="M326" s="18" t="s">
        <v>96</v>
      </c>
      <c r="N326" s="19">
        <v>42849</v>
      </c>
      <c r="O326" s="37" t="s">
        <v>106</v>
      </c>
      <c r="P326" s="13"/>
    </row>
    <row r="327" spans="1:16" customFormat="1" x14ac:dyDescent="0.25">
      <c r="A327" s="13" t="s">
        <v>104</v>
      </c>
      <c r="B327" s="13" t="s">
        <v>17</v>
      </c>
      <c r="C327" s="14">
        <v>42825</v>
      </c>
      <c r="D327" s="15"/>
      <c r="E327" s="15">
        <v>66344</v>
      </c>
      <c r="F327" s="15"/>
      <c r="G327" s="15"/>
      <c r="H327" s="15"/>
      <c r="I327" s="13"/>
      <c r="J327" s="13" t="s">
        <v>18</v>
      </c>
      <c r="K327" s="16"/>
      <c r="L327" s="17" t="s">
        <v>28</v>
      </c>
      <c r="M327" s="13" t="s">
        <v>96</v>
      </c>
      <c r="N327" s="14">
        <v>42849</v>
      </c>
      <c r="O327" s="13"/>
      <c r="P327" s="13"/>
    </row>
    <row r="328" spans="1:16" customFormat="1" x14ac:dyDescent="0.25">
      <c r="A328" s="13" t="s">
        <v>63</v>
      </c>
      <c r="B328" s="13" t="s">
        <v>17</v>
      </c>
      <c r="C328" s="14">
        <v>42825</v>
      </c>
      <c r="D328" s="15"/>
      <c r="E328" s="15" t="s">
        <v>99</v>
      </c>
      <c r="F328" s="15"/>
      <c r="G328" s="15"/>
      <c r="H328" s="15"/>
      <c r="I328" s="13" t="s">
        <v>105</v>
      </c>
      <c r="J328" s="13" t="s">
        <v>18</v>
      </c>
      <c r="K328" s="16"/>
      <c r="L328" s="17" t="s">
        <v>28</v>
      </c>
      <c r="M328" s="13" t="s">
        <v>96</v>
      </c>
      <c r="N328" s="14">
        <v>42849</v>
      </c>
      <c r="O328" s="13"/>
      <c r="P328" s="13"/>
    </row>
    <row r="329" spans="1:16" customFormat="1" x14ac:dyDescent="0.25">
      <c r="A329" s="13" t="s">
        <v>76</v>
      </c>
      <c r="B329" s="13" t="s">
        <v>17</v>
      </c>
      <c r="C329" s="14">
        <v>42825</v>
      </c>
      <c r="D329" s="15"/>
      <c r="E329" s="15">
        <v>16211</v>
      </c>
      <c r="F329" s="15"/>
      <c r="G329" s="15"/>
      <c r="H329" s="15"/>
      <c r="I329" s="13"/>
      <c r="J329" s="13" t="s">
        <v>18</v>
      </c>
      <c r="K329" s="16"/>
      <c r="L329" s="17" t="s">
        <v>28</v>
      </c>
      <c r="M329" s="13" t="s">
        <v>96</v>
      </c>
      <c r="N329" s="14">
        <v>42849</v>
      </c>
      <c r="O329" s="13"/>
      <c r="P329" s="13"/>
    </row>
    <row r="330" spans="1:16" customFormat="1" x14ac:dyDescent="0.25">
      <c r="A330" s="13" t="s">
        <v>76</v>
      </c>
      <c r="B330" s="13" t="s">
        <v>17</v>
      </c>
      <c r="C330" s="14">
        <v>42825</v>
      </c>
      <c r="D330" s="15"/>
      <c r="E330" s="15">
        <v>16731</v>
      </c>
      <c r="F330" s="15"/>
      <c r="G330" s="15"/>
      <c r="H330" s="15"/>
      <c r="I330" s="13"/>
      <c r="J330" s="13" t="s">
        <v>18</v>
      </c>
      <c r="K330" s="16"/>
      <c r="L330" s="17" t="s">
        <v>28</v>
      </c>
      <c r="M330" s="13" t="s">
        <v>96</v>
      </c>
      <c r="N330" s="14">
        <v>42849</v>
      </c>
      <c r="O330" s="13"/>
      <c r="P330" s="13"/>
    </row>
    <row r="331" spans="1:16" customFormat="1" x14ac:dyDescent="0.25">
      <c r="A331" s="13" t="s">
        <v>76</v>
      </c>
      <c r="B331" s="13" t="s">
        <v>17</v>
      </c>
      <c r="C331" s="14">
        <v>42825</v>
      </c>
      <c r="D331" s="15"/>
      <c r="E331" s="15">
        <v>16732</v>
      </c>
      <c r="F331" s="15"/>
      <c r="G331" s="15"/>
      <c r="H331" s="15"/>
      <c r="I331" s="13"/>
      <c r="J331" s="13" t="s">
        <v>18</v>
      </c>
      <c r="K331" s="16"/>
      <c r="L331" s="17" t="s">
        <v>28</v>
      </c>
      <c r="M331" s="13" t="s">
        <v>96</v>
      </c>
      <c r="N331" s="14">
        <v>42849</v>
      </c>
      <c r="O331" s="13"/>
      <c r="P331" s="13"/>
    </row>
    <row r="332" spans="1:16" customFormat="1" x14ac:dyDescent="0.25">
      <c r="A332" s="13" t="s">
        <v>76</v>
      </c>
      <c r="B332" s="13" t="s">
        <v>17</v>
      </c>
      <c r="C332" s="14">
        <v>42825</v>
      </c>
      <c r="D332" s="15"/>
      <c r="E332" s="15">
        <v>22617</v>
      </c>
      <c r="F332" s="15"/>
      <c r="G332" s="15"/>
      <c r="H332" s="15"/>
      <c r="I332" s="13"/>
      <c r="J332" s="13" t="s">
        <v>18</v>
      </c>
      <c r="K332" s="16"/>
      <c r="L332" s="17" t="s">
        <v>28</v>
      </c>
      <c r="M332" s="13" t="s">
        <v>96</v>
      </c>
      <c r="N332" s="14">
        <v>42818</v>
      </c>
      <c r="O332" s="13"/>
      <c r="P332" s="13"/>
    </row>
    <row r="333" spans="1:16" customFormat="1" x14ac:dyDescent="0.25">
      <c r="A333" s="13" t="s">
        <v>37</v>
      </c>
      <c r="B333" s="13" t="s">
        <v>17</v>
      </c>
      <c r="C333" s="14">
        <v>42825</v>
      </c>
      <c r="D333" s="15"/>
      <c r="E333" s="15">
        <v>8818</v>
      </c>
      <c r="F333" s="15"/>
      <c r="G333" s="15"/>
      <c r="H333" s="15"/>
      <c r="I333" s="13"/>
      <c r="J333" s="13" t="s">
        <v>18</v>
      </c>
      <c r="K333" s="16"/>
      <c r="L333" s="17" t="s">
        <v>28</v>
      </c>
      <c r="M333" s="13" t="s">
        <v>96</v>
      </c>
      <c r="N333" s="14">
        <v>42818</v>
      </c>
      <c r="O333" s="13"/>
      <c r="P333" s="13"/>
    </row>
    <row r="334" spans="1:16" customFormat="1" x14ac:dyDescent="0.25">
      <c r="A334" s="13" t="s">
        <v>76</v>
      </c>
      <c r="B334" s="13" t="s">
        <v>17</v>
      </c>
      <c r="C334" s="14">
        <v>42825</v>
      </c>
      <c r="D334" s="15"/>
      <c r="E334" s="15">
        <v>49373</v>
      </c>
      <c r="F334" s="15"/>
      <c r="G334" s="15"/>
      <c r="H334" s="15"/>
      <c r="I334" s="13"/>
      <c r="J334" s="13" t="s">
        <v>18</v>
      </c>
      <c r="K334" s="16"/>
      <c r="L334" s="17" t="s">
        <v>28</v>
      </c>
      <c r="M334" s="13" t="s">
        <v>96</v>
      </c>
      <c r="N334" s="14">
        <v>42821</v>
      </c>
      <c r="O334" s="13"/>
      <c r="P334" s="13"/>
    </row>
    <row r="335" spans="1:16" customFormat="1" x14ac:dyDescent="0.25">
      <c r="A335" s="13" t="s">
        <v>76</v>
      </c>
      <c r="B335" s="13" t="s">
        <v>17</v>
      </c>
      <c r="C335" s="14">
        <v>42825</v>
      </c>
      <c r="D335" s="15"/>
      <c r="E335" s="15">
        <v>67347</v>
      </c>
      <c r="F335" s="15"/>
      <c r="G335" s="15"/>
      <c r="H335" s="15"/>
      <c r="I335" s="13"/>
      <c r="J335" s="13" t="s">
        <v>18</v>
      </c>
      <c r="K335" s="16"/>
      <c r="L335" s="17" t="s">
        <v>28</v>
      </c>
      <c r="M335" s="13" t="s">
        <v>96</v>
      </c>
      <c r="N335" s="14">
        <v>42821</v>
      </c>
      <c r="O335" s="13"/>
      <c r="P335" s="13"/>
    </row>
    <row r="336" spans="1:16" customFormat="1" x14ac:dyDescent="0.25">
      <c r="A336" s="13" t="s">
        <v>76</v>
      </c>
      <c r="B336" s="13" t="s">
        <v>17</v>
      </c>
      <c r="C336" s="14">
        <v>42825</v>
      </c>
      <c r="D336" s="15"/>
      <c r="E336" s="15">
        <v>56751</v>
      </c>
      <c r="F336" s="15"/>
      <c r="G336" s="15"/>
      <c r="H336" s="15"/>
      <c r="I336" s="13"/>
      <c r="J336" s="13" t="s">
        <v>18</v>
      </c>
      <c r="K336" s="16"/>
      <c r="L336" s="17" t="s">
        <v>28</v>
      </c>
      <c r="M336" s="13" t="s">
        <v>96</v>
      </c>
      <c r="N336" s="14">
        <v>42821</v>
      </c>
      <c r="O336" s="13"/>
      <c r="P336" s="13"/>
    </row>
    <row r="337" spans="1:16" customFormat="1" x14ac:dyDescent="0.25">
      <c r="A337" s="13" t="s">
        <v>76</v>
      </c>
      <c r="B337" s="13" t="s">
        <v>17</v>
      </c>
      <c r="C337" s="14">
        <v>42825</v>
      </c>
      <c r="D337" s="15"/>
      <c r="E337" s="15">
        <v>20601</v>
      </c>
      <c r="F337" s="15"/>
      <c r="G337" s="15"/>
      <c r="H337" s="15"/>
      <c r="I337" s="13"/>
      <c r="J337" s="13" t="s">
        <v>18</v>
      </c>
      <c r="K337" s="16"/>
      <c r="L337" s="17" t="s">
        <v>28</v>
      </c>
      <c r="M337" s="13" t="s">
        <v>96</v>
      </c>
      <c r="N337" s="14">
        <v>42821</v>
      </c>
      <c r="O337" s="13"/>
      <c r="P337" s="13"/>
    </row>
    <row r="338" spans="1:16" customFormat="1" x14ac:dyDescent="0.25">
      <c r="A338" s="13" t="s">
        <v>76</v>
      </c>
      <c r="B338" s="13" t="s">
        <v>17</v>
      </c>
      <c r="C338" s="14">
        <v>42825</v>
      </c>
      <c r="D338" s="15"/>
      <c r="E338" s="15">
        <v>20603</v>
      </c>
      <c r="F338" s="15"/>
      <c r="G338" s="15"/>
      <c r="H338" s="15"/>
      <c r="I338" s="13"/>
      <c r="J338" s="13" t="s">
        <v>18</v>
      </c>
      <c r="K338" s="16"/>
      <c r="L338" s="17" t="s">
        <v>28</v>
      </c>
      <c r="M338" s="13" t="s">
        <v>96</v>
      </c>
      <c r="N338" s="14">
        <v>42821</v>
      </c>
      <c r="O338" s="13"/>
      <c r="P338" s="13"/>
    </row>
    <row r="339" spans="1:16" customFormat="1" x14ac:dyDescent="0.25">
      <c r="A339" s="13" t="s">
        <v>76</v>
      </c>
      <c r="B339" s="13" t="s">
        <v>17</v>
      </c>
      <c r="C339" s="14">
        <v>42825</v>
      </c>
      <c r="D339" s="15"/>
      <c r="E339" s="15">
        <v>20606</v>
      </c>
      <c r="F339" s="15"/>
      <c r="G339" s="15"/>
      <c r="H339" s="15"/>
      <c r="I339" s="13"/>
      <c r="J339" s="13" t="s">
        <v>18</v>
      </c>
      <c r="K339" s="16"/>
      <c r="L339" s="17" t="s">
        <v>28</v>
      </c>
      <c r="M339" s="13" t="s">
        <v>96</v>
      </c>
      <c r="N339" s="14">
        <v>42821</v>
      </c>
      <c r="O339" s="13"/>
      <c r="P339" s="13"/>
    </row>
    <row r="340" spans="1:16" customFormat="1" x14ac:dyDescent="0.25">
      <c r="A340" s="13" t="s">
        <v>76</v>
      </c>
      <c r="B340" s="13" t="s">
        <v>17</v>
      </c>
      <c r="C340" s="14">
        <v>42825</v>
      </c>
      <c r="D340" s="15"/>
      <c r="E340" s="15">
        <v>20610</v>
      </c>
      <c r="F340" s="15"/>
      <c r="G340" s="15"/>
      <c r="H340" s="15"/>
      <c r="I340" s="13"/>
      <c r="J340" s="13" t="s">
        <v>18</v>
      </c>
      <c r="K340" s="16"/>
      <c r="L340" s="17" t="s">
        <v>28</v>
      </c>
      <c r="M340" s="13" t="s">
        <v>96</v>
      </c>
      <c r="N340" s="14">
        <v>42821</v>
      </c>
      <c r="O340" s="13"/>
      <c r="P340" s="13"/>
    </row>
    <row r="341" spans="1:16" customFormat="1" x14ac:dyDescent="0.25">
      <c r="A341" s="13" t="s">
        <v>76</v>
      </c>
      <c r="B341" s="13" t="s">
        <v>17</v>
      </c>
      <c r="C341" s="14">
        <v>42825</v>
      </c>
      <c r="D341" s="15"/>
      <c r="E341" s="15">
        <v>20621</v>
      </c>
      <c r="F341" s="15"/>
      <c r="G341" s="15"/>
      <c r="H341" s="15"/>
      <c r="I341" s="13"/>
      <c r="J341" s="13" t="s">
        <v>18</v>
      </c>
      <c r="K341" s="16"/>
      <c r="L341" s="17" t="s">
        <v>28</v>
      </c>
      <c r="M341" s="13" t="s">
        <v>96</v>
      </c>
      <c r="N341" s="14">
        <v>42821</v>
      </c>
      <c r="O341" s="13"/>
      <c r="P341" s="13"/>
    </row>
    <row r="342" spans="1:16" customFormat="1" x14ac:dyDescent="0.25">
      <c r="A342" s="13" t="s">
        <v>76</v>
      </c>
      <c r="B342" s="13" t="s">
        <v>17</v>
      </c>
      <c r="C342" s="14">
        <v>42825</v>
      </c>
      <c r="D342" s="15"/>
      <c r="E342" s="15">
        <v>20622</v>
      </c>
      <c r="F342" s="15"/>
      <c r="G342" s="15"/>
      <c r="H342" s="15"/>
      <c r="I342" s="13"/>
      <c r="J342" s="13" t="s">
        <v>18</v>
      </c>
      <c r="K342" s="16"/>
      <c r="L342" s="17" t="s">
        <v>28</v>
      </c>
      <c r="M342" s="13" t="s">
        <v>96</v>
      </c>
      <c r="N342" s="14">
        <v>42821</v>
      </c>
      <c r="O342" s="13"/>
      <c r="P342" s="13"/>
    </row>
    <row r="343" spans="1:16" customFormat="1" x14ac:dyDescent="0.25">
      <c r="A343" s="13" t="s">
        <v>76</v>
      </c>
      <c r="B343" s="13" t="s">
        <v>17</v>
      </c>
      <c r="C343" s="14">
        <v>42825</v>
      </c>
      <c r="D343" s="15"/>
      <c r="E343" s="20">
        <v>21071</v>
      </c>
      <c r="F343" s="15"/>
      <c r="G343" s="15"/>
      <c r="H343" s="15"/>
      <c r="I343" s="13"/>
      <c r="J343" s="13" t="s">
        <v>18</v>
      </c>
      <c r="K343" s="16"/>
      <c r="L343" s="17"/>
      <c r="M343" s="18" t="s">
        <v>96</v>
      </c>
      <c r="N343" s="19">
        <v>42821</v>
      </c>
      <c r="O343" s="18" t="s">
        <v>106</v>
      </c>
      <c r="P343" s="13"/>
    </row>
    <row r="344" spans="1:16" customFormat="1" x14ac:dyDescent="0.25">
      <c r="A344" s="13" t="s">
        <v>76</v>
      </c>
      <c r="B344" s="13" t="s">
        <v>17</v>
      </c>
      <c r="C344" s="14">
        <v>42825</v>
      </c>
      <c r="D344" s="15"/>
      <c r="E344" s="20" t="s">
        <v>107</v>
      </c>
      <c r="F344" s="15"/>
      <c r="G344" s="15"/>
      <c r="H344" s="15"/>
      <c r="I344" s="13"/>
      <c r="J344" s="13" t="s">
        <v>18</v>
      </c>
      <c r="K344" s="16"/>
      <c r="L344" s="17"/>
      <c r="M344" s="18" t="s">
        <v>96</v>
      </c>
      <c r="N344" s="19">
        <v>42821</v>
      </c>
      <c r="O344" s="18" t="s">
        <v>108</v>
      </c>
      <c r="P344" s="13"/>
    </row>
    <row r="345" spans="1:16" customFormat="1" x14ac:dyDescent="0.25">
      <c r="A345" s="13" t="s">
        <v>37</v>
      </c>
      <c r="B345" s="13" t="s">
        <v>17</v>
      </c>
      <c r="C345" s="14">
        <v>42825</v>
      </c>
      <c r="D345" s="15">
        <v>5914</v>
      </c>
      <c r="E345" s="15"/>
      <c r="F345" s="15"/>
      <c r="G345" s="15"/>
      <c r="H345" s="15"/>
      <c r="I345" s="13"/>
      <c r="J345" s="13" t="s">
        <v>18</v>
      </c>
      <c r="K345" s="16"/>
      <c r="L345" s="17" t="s">
        <v>28</v>
      </c>
      <c r="M345" s="13" t="s">
        <v>96</v>
      </c>
      <c r="N345" s="39">
        <v>42821</v>
      </c>
      <c r="O345" s="13"/>
      <c r="P345" s="13"/>
    </row>
    <row r="346" spans="1:16" customFormat="1" x14ac:dyDescent="0.25">
      <c r="A346" s="13" t="s">
        <v>37</v>
      </c>
      <c r="B346" s="13" t="s">
        <v>17</v>
      </c>
      <c r="C346" s="14">
        <v>42825</v>
      </c>
      <c r="D346" s="15">
        <v>36427</v>
      </c>
      <c r="E346" s="15"/>
      <c r="F346" s="15"/>
      <c r="G346" s="15"/>
      <c r="H346" s="15"/>
      <c r="I346" s="13"/>
      <c r="J346" s="13" t="s">
        <v>18</v>
      </c>
      <c r="K346" s="16"/>
      <c r="L346" s="17" t="s">
        <v>56</v>
      </c>
      <c r="M346" s="13" t="s">
        <v>96</v>
      </c>
      <c r="N346" s="39">
        <v>42821</v>
      </c>
      <c r="O346" s="13"/>
      <c r="P346" s="13"/>
    </row>
    <row r="347" spans="1:16" customFormat="1" x14ac:dyDescent="0.25">
      <c r="A347" s="13" t="s">
        <v>37</v>
      </c>
      <c r="B347" s="13" t="s">
        <v>17</v>
      </c>
      <c r="C347" s="14">
        <v>42825</v>
      </c>
      <c r="D347" s="15">
        <v>65045</v>
      </c>
      <c r="E347" s="15"/>
      <c r="F347" s="15"/>
      <c r="G347" s="15"/>
      <c r="H347" s="15"/>
      <c r="I347" s="13"/>
      <c r="J347" s="13" t="s">
        <v>18</v>
      </c>
      <c r="K347" s="16"/>
      <c r="L347" s="17" t="s">
        <v>56</v>
      </c>
      <c r="M347" s="13" t="s">
        <v>96</v>
      </c>
      <c r="N347" s="38">
        <v>42821</v>
      </c>
      <c r="O347" s="13"/>
      <c r="P347" s="13"/>
    </row>
    <row r="348" spans="1:16" customFormat="1" x14ac:dyDescent="0.25">
      <c r="A348" s="13" t="s">
        <v>37</v>
      </c>
      <c r="B348" s="13" t="s">
        <v>17</v>
      </c>
      <c r="C348" s="14">
        <v>42825</v>
      </c>
      <c r="D348" s="15">
        <v>24713</v>
      </c>
      <c r="E348" s="15"/>
      <c r="F348" s="15"/>
      <c r="G348" s="15"/>
      <c r="H348" s="15"/>
      <c r="I348" s="13"/>
      <c r="J348" s="13" t="s">
        <v>18</v>
      </c>
      <c r="K348" s="16"/>
      <c r="L348" s="17" t="s">
        <v>28</v>
      </c>
      <c r="M348" s="13" t="s">
        <v>96</v>
      </c>
      <c r="N348" s="38">
        <v>42821</v>
      </c>
      <c r="O348" s="13"/>
      <c r="P348" s="13"/>
    </row>
    <row r="349" spans="1:16" customFormat="1" x14ac:dyDescent="0.25">
      <c r="A349" s="13" t="s">
        <v>37</v>
      </c>
      <c r="B349" s="13" t="s">
        <v>17</v>
      </c>
      <c r="C349" s="14">
        <v>42825</v>
      </c>
      <c r="D349" s="15">
        <v>24714</v>
      </c>
      <c r="E349" s="15"/>
      <c r="F349" s="15"/>
      <c r="G349" s="15"/>
      <c r="H349" s="15"/>
      <c r="I349" s="13"/>
      <c r="J349" s="13" t="s">
        <v>18</v>
      </c>
      <c r="K349" s="16"/>
      <c r="L349" s="17" t="s">
        <v>28</v>
      </c>
      <c r="M349" s="13" t="s">
        <v>96</v>
      </c>
      <c r="N349" s="38">
        <v>42821</v>
      </c>
      <c r="O349" s="13"/>
      <c r="P349" s="13"/>
    </row>
    <row r="350" spans="1:16" customFormat="1" x14ac:dyDescent="0.25">
      <c r="A350" s="13" t="s">
        <v>37</v>
      </c>
      <c r="B350" s="13" t="s">
        <v>17</v>
      </c>
      <c r="C350" s="14">
        <v>42825</v>
      </c>
      <c r="D350" s="15">
        <v>64188</v>
      </c>
      <c r="E350" s="15"/>
      <c r="F350" s="15"/>
      <c r="G350" s="15"/>
      <c r="H350" s="15"/>
      <c r="I350" s="13"/>
      <c r="J350" s="13" t="s">
        <v>18</v>
      </c>
      <c r="K350" s="16"/>
      <c r="L350" s="17" t="s">
        <v>28</v>
      </c>
      <c r="M350" s="13" t="s">
        <v>96</v>
      </c>
      <c r="N350" s="38">
        <v>42821</v>
      </c>
      <c r="O350" s="13"/>
      <c r="P350" s="13"/>
    </row>
    <row r="351" spans="1:16" customFormat="1" x14ac:dyDescent="0.25">
      <c r="A351" s="13" t="s">
        <v>37</v>
      </c>
      <c r="B351" s="13" t="s">
        <v>17</v>
      </c>
      <c r="C351" s="14">
        <v>42825</v>
      </c>
      <c r="D351" s="15">
        <v>24329</v>
      </c>
      <c r="E351" s="15"/>
      <c r="F351" s="15"/>
      <c r="G351" s="15"/>
      <c r="H351" s="15"/>
      <c r="I351" s="13"/>
      <c r="J351" s="13" t="s">
        <v>18</v>
      </c>
      <c r="K351" s="16"/>
      <c r="L351" s="17" t="s">
        <v>28</v>
      </c>
      <c r="M351" s="13" t="s">
        <v>96</v>
      </c>
      <c r="N351" s="38">
        <v>42821</v>
      </c>
      <c r="O351" s="13"/>
      <c r="P351" s="13"/>
    </row>
    <row r="352" spans="1:16" customFormat="1" x14ac:dyDescent="0.25">
      <c r="A352" s="13" t="s">
        <v>37</v>
      </c>
      <c r="B352" s="13" t="s">
        <v>17</v>
      </c>
      <c r="C352" s="14">
        <v>42825</v>
      </c>
      <c r="D352" s="15">
        <v>24330</v>
      </c>
      <c r="E352" s="15"/>
      <c r="F352" s="15"/>
      <c r="G352" s="15"/>
      <c r="H352" s="15"/>
      <c r="I352" s="13"/>
      <c r="J352" s="13" t="s">
        <v>18</v>
      </c>
      <c r="K352" s="16"/>
      <c r="L352" s="17" t="s">
        <v>28</v>
      </c>
      <c r="M352" s="13" t="s">
        <v>96</v>
      </c>
      <c r="N352" s="38">
        <v>42821</v>
      </c>
      <c r="O352" s="31"/>
      <c r="P352" s="13"/>
    </row>
    <row r="353" spans="1:16" customFormat="1" x14ac:dyDescent="0.25">
      <c r="A353" s="13" t="s">
        <v>37</v>
      </c>
      <c r="B353" s="13" t="s">
        <v>17</v>
      </c>
      <c r="C353" s="14">
        <v>42825</v>
      </c>
      <c r="D353" s="15">
        <v>63462</v>
      </c>
      <c r="E353" s="15"/>
      <c r="F353" s="15"/>
      <c r="G353" s="15"/>
      <c r="H353" s="15"/>
      <c r="I353" s="13"/>
      <c r="J353" s="13" t="s">
        <v>18</v>
      </c>
      <c r="K353" s="16"/>
      <c r="L353" s="17" t="s">
        <v>28</v>
      </c>
      <c r="M353" s="13" t="s">
        <v>96</v>
      </c>
      <c r="N353" s="38">
        <v>42821</v>
      </c>
      <c r="O353" s="13"/>
      <c r="P353" s="13"/>
    </row>
    <row r="354" spans="1:16" customFormat="1" x14ac:dyDescent="0.25">
      <c r="A354" s="13" t="s">
        <v>37</v>
      </c>
      <c r="B354" s="13" t="s">
        <v>17</v>
      </c>
      <c r="C354" s="14">
        <v>42825</v>
      </c>
      <c r="D354" s="15"/>
      <c r="E354" s="15">
        <v>18760</v>
      </c>
      <c r="F354" s="15"/>
      <c r="G354" s="15"/>
      <c r="H354" s="15"/>
      <c r="I354" s="13"/>
      <c r="J354" s="13" t="s">
        <v>18</v>
      </c>
      <c r="K354" s="16"/>
      <c r="L354" s="17" t="s">
        <v>28</v>
      </c>
      <c r="M354" s="13" t="s">
        <v>96</v>
      </c>
      <c r="N354" s="38">
        <v>42821</v>
      </c>
      <c r="O354" s="13"/>
      <c r="P354" s="13"/>
    </row>
    <row r="355" spans="1:16" customFormat="1" x14ac:dyDescent="0.25">
      <c r="A355" s="13" t="s">
        <v>37</v>
      </c>
      <c r="B355" s="13" t="s">
        <v>17</v>
      </c>
      <c r="C355" s="14">
        <v>42825</v>
      </c>
      <c r="D355" s="15"/>
      <c r="E355" s="15">
        <v>22795</v>
      </c>
      <c r="F355" s="15"/>
      <c r="G355" s="15"/>
      <c r="H355" s="15"/>
      <c r="I355" s="13"/>
      <c r="J355" s="13" t="s">
        <v>18</v>
      </c>
      <c r="K355" s="16"/>
      <c r="L355" s="17" t="s">
        <v>28</v>
      </c>
      <c r="M355" s="13" t="s">
        <v>96</v>
      </c>
      <c r="N355" s="38">
        <v>42821</v>
      </c>
      <c r="O355" s="13"/>
      <c r="P355" s="13"/>
    </row>
    <row r="356" spans="1:16" customFormat="1" x14ac:dyDescent="0.25">
      <c r="A356" s="13" t="s">
        <v>76</v>
      </c>
      <c r="B356" s="13" t="s">
        <v>17</v>
      </c>
      <c r="C356" s="14">
        <v>42825</v>
      </c>
      <c r="D356" s="15"/>
      <c r="E356" s="20">
        <v>18829</v>
      </c>
      <c r="F356" s="15"/>
      <c r="G356" s="15"/>
      <c r="H356" s="15"/>
      <c r="I356" s="13"/>
      <c r="J356" s="13" t="s">
        <v>18</v>
      </c>
      <c r="K356" s="16"/>
      <c r="L356" s="22"/>
      <c r="M356" s="18" t="s">
        <v>96</v>
      </c>
      <c r="N356" s="19">
        <v>42822</v>
      </c>
      <c r="O356" s="18" t="s">
        <v>106</v>
      </c>
      <c r="P356" s="13"/>
    </row>
    <row r="357" spans="1:16" customFormat="1" x14ac:dyDescent="0.25">
      <c r="A357" s="13" t="s">
        <v>109</v>
      </c>
      <c r="B357" s="13" t="s">
        <v>17</v>
      </c>
      <c r="C357" s="14">
        <v>42825</v>
      </c>
      <c r="D357" s="15"/>
      <c r="E357" s="15">
        <v>20485</v>
      </c>
      <c r="F357" s="15"/>
      <c r="G357" s="15"/>
      <c r="H357" s="15"/>
      <c r="I357" s="13"/>
      <c r="J357" s="13" t="s">
        <v>18</v>
      </c>
      <c r="K357" s="16"/>
      <c r="L357" s="17" t="s">
        <v>28</v>
      </c>
      <c r="M357" s="13" t="s">
        <v>96</v>
      </c>
      <c r="N357" s="14">
        <v>42822</v>
      </c>
      <c r="O357" s="13"/>
      <c r="P357" s="13"/>
    </row>
    <row r="358" spans="1:16" customFormat="1" x14ac:dyDescent="0.25">
      <c r="A358" s="13" t="s">
        <v>109</v>
      </c>
      <c r="B358" s="13" t="s">
        <v>17</v>
      </c>
      <c r="C358" s="14">
        <v>42825</v>
      </c>
      <c r="D358" s="15"/>
      <c r="E358" s="15">
        <v>20488</v>
      </c>
      <c r="F358" s="15"/>
      <c r="G358" s="15"/>
      <c r="H358" s="15"/>
      <c r="I358" s="13"/>
      <c r="J358" s="13" t="s">
        <v>18</v>
      </c>
      <c r="K358" s="16"/>
      <c r="L358" s="17" t="s">
        <v>28</v>
      </c>
      <c r="M358" s="13" t="s">
        <v>96</v>
      </c>
      <c r="N358" s="14">
        <v>42822</v>
      </c>
      <c r="O358" s="13"/>
      <c r="P358" s="13"/>
    </row>
    <row r="359" spans="1:16" customFormat="1" x14ac:dyDescent="0.25">
      <c r="A359" s="13" t="s">
        <v>109</v>
      </c>
      <c r="B359" s="13" t="s">
        <v>17</v>
      </c>
      <c r="C359" s="14">
        <v>42825</v>
      </c>
      <c r="D359" s="15"/>
      <c r="E359" s="15">
        <v>20489</v>
      </c>
      <c r="F359" s="15"/>
      <c r="G359" s="15"/>
      <c r="H359" s="15"/>
      <c r="I359" s="13"/>
      <c r="J359" s="13" t="s">
        <v>18</v>
      </c>
      <c r="K359" s="16"/>
      <c r="L359" s="17" t="s">
        <v>28</v>
      </c>
      <c r="M359" s="13" t="s">
        <v>96</v>
      </c>
      <c r="N359" s="14">
        <v>42822</v>
      </c>
      <c r="O359" s="13"/>
      <c r="P359" s="13"/>
    </row>
    <row r="360" spans="1:16" customFormat="1" x14ac:dyDescent="0.25">
      <c r="A360" s="13" t="s">
        <v>109</v>
      </c>
      <c r="B360" s="13" t="s">
        <v>17</v>
      </c>
      <c r="C360" s="14">
        <v>42825</v>
      </c>
      <c r="D360" s="15"/>
      <c r="E360" s="15">
        <v>20490</v>
      </c>
      <c r="F360" s="15"/>
      <c r="G360" s="15"/>
      <c r="H360" s="15"/>
      <c r="I360" s="13"/>
      <c r="J360" s="13" t="s">
        <v>18</v>
      </c>
      <c r="K360" s="16"/>
      <c r="L360" s="17" t="s">
        <v>28</v>
      </c>
      <c r="M360" s="13" t="s">
        <v>96</v>
      </c>
      <c r="N360" s="14">
        <v>42822</v>
      </c>
      <c r="O360" s="13"/>
      <c r="P360" s="13"/>
    </row>
    <row r="361" spans="1:16" customFormat="1" x14ac:dyDescent="0.25">
      <c r="A361" s="13" t="s">
        <v>109</v>
      </c>
      <c r="B361" s="13" t="s">
        <v>17</v>
      </c>
      <c r="C361" s="14">
        <v>42825</v>
      </c>
      <c r="D361" s="15"/>
      <c r="E361" s="15">
        <v>20493</v>
      </c>
      <c r="F361" s="15"/>
      <c r="G361" s="15"/>
      <c r="H361" s="15"/>
      <c r="I361" s="13"/>
      <c r="J361" s="13" t="s">
        <v>18</v>
      </c>
      <c r="K361" s="16"/>
      <c r="L361" s="17" t="s">
        <v>28</v>
      </c>
      <c r="M361" s="13" t="s">
        <v>96</v>
      </c>
      <c r="N361" s="14">
        <v>42822</v>
      </c>
      <c r="O361" s="13"/>
      <c r="P361" s="13"/>
    </row>
    <row r="362" spans="1:16" customFormat="1" x14ac:dyDescent="0.25">
      <c r="A362" s="13" t="s">
        <v>109</v>
      </c>
      <c r="B362" s="13" t="s">
        <v>17</v>
      </c>
      <c r="C362" s="14">
        <v>42825</v>
      </c>
      <c r="D362" s="15"/>
      <c r="E362" s="15">
        <v>20494</v>
      </c>
      <c r="F362" s="15"/>
      <c r="G362" s="15"/>
      <c r="H362" s="15"/>
      <c r="I362" s="13"/>
      <c r="J362" s="13" t="s">
        <v>18</v>
      </c>
      <c r="K362" s="16"/>
      <c r="L362" s="17" t="s">
        <v>28</v>
      </c>
      <c r="M362" s="13" t="s">
        <v>96</v>
      </c>
      <c r="N362" s="14">
        <v>42822</v>
      </c>
      <c r="O362" s="13"/>
      <c r="P362" s="13"/>
    </row>
    <row r="363" spans="1:16" customFormat="1" x14ac:dyDescent="0.25">
      <c r="A363" s="13" t="s">
        <v>109</v>
      </c>
      <c r="B363" s="13" t="s">
        <v>17</v>
      </c>
      <c r="C363" s="14">
        <v>42825</v>
      </c>
      <c r="D363" s="15"/>
      <c r="E363" s="15">
        <v>20496</v>
      </c>
      <c r="F363" s="15"/>
      <c r="G363" s="15"/>
      <c r="H363" s="15"/>
      <c r="I363" s="13"/>
      <c r="J363" s="13" t="s">
        <v>18</v>
      </c>
      <c r="K363" s="16"/>
      <c r="L363" s="17" t="s">
        <v>28</v>
      </c>
      <c r="M363" s="13" t="s">
        <v>96</v>
      </c>
      <c r="N363" s="14">
        <v>42822</v>
      </c>
      <c r="O363" s="13"/>
      <c r="P363" s="13"/>
    </row>
    <row r="364" spans="1:16" customFormat="1" x14ac:dyDescent="0.25">
      <c r="A364" s="13" t="s">
        <v>109</v>
      </c>
      <c r="B364" s="13" t="s">
        <v>17</v>
      </c>
      <c r="C364" s="14">
        <v>42825</v>
      </c>
      <c r="D364" s="15"/>
      <c r="E364" s="15">
        <v>20497</v>
      </c>
      <c r="F364" s="15"/>
      <c r="G364" s="15"/>
      <c r="H364" s="15"/>
      <c r="I364" s="13"/>
      <c r="J364" s="13" t="s">
        <v>18</v>
      </c>
      <c r="K364" s="16"/>
      <c r="L364" s="17" t="s">
        <v>28</v>
      </c>
      <c r="M364" s="13" t="s">
        <v>96</v>
      </c>
      <c r="N364" s="14">
        <v>42822</v>
      </c>
      <c r="O364" s="31"/>
      <c r="P364" s="13"/>
    </row>
    <row r="365" spans="1:16" customFormat="1" x14ac:dyDescent="0.25">
      <c r="A365" s="13" t="s">
        <v>109</v>
      </c>
      <c r="B365" s="13" t="s">
        <v>17</v>
      </c>
      <c r="C365" s="14">
        <v>42825</v>
      </c>
      <c r="D365" s="15"/>
      <c r="E365" s="15">
        <v>20498</v>
      </c>
      <c r="F365" s="15"/>
      <c r="G365" s="15"/>
      <c r="H365" s="15"/>
      <c r="I365" s="13"/>
      <c r="J365" s="13" t="s">
        <v>18</v>
      </c>
      <c r="K365" s="16"/>
      <c r="L365" s="17" t="s">
        <v>28</v>
      </c>
      <c r="M365" s="13" t="s">
        <v>96</v>
      </c>
      <c r="N365" s="14">
        <v>42822</v>
      </c>
      <c r="O365" s="13"/>
      <c r="P365" s="13"/>
    </row>
    <row r="366" spans="1:16" customFormat="1" x14ac:dyDescent="0.25">
      <c r="A366" s="13" t="s">
        <v>109</v>
      </c>
      <c r="B366" s="13" t="s">
        <v>17</v>
      </c>
      <c r="C366" s="14">
        <v>42825</v>
      </c>
      <c r="D366" s="15"/>
      <c r="E366" s="15">
        <v>20510</v>
      </c>
      <c r="F366" s="15"/>
      <c r="G366" s="15"/>
      <c r="H366" s="15"/>
      <c r="I366" s="13"/>
      <c r="J366" s="13" t="s">
        <v>18</v>
      </c>
      <c r="K366" s="16"/>
      <c r="L366" s="17" t="s">
        <v>28</v>
      </c>
      <c r="M366" s="13" t="s">
        <v>96</v>
      </c>
      <c r="N366" s="14">
        <v>42822</v>
      </c>
      <c r="O366" s="13"/>
      <c r="P366" s="13"/>
    </row>
    <row r="367" spans="1:16" customFormat="1" x14ac:dyDescent="0.25">
      <c r="A367" s="13" t="s">
        <v>109</v>
      </c>
      <c r="B367" s="13" t="s">
        <v>17</v>
      </c>
      <c r="C367" s="14">
        <v>42825</v>
      </c>
      <c r="D367" s="15"/>
      <c r="E367" s="15">
        <v>20511</v>
      </c>
      <c r="F367" s="15"/>
      <c r="G367" s="15"/>
      <c r="H367" s="15"/>
      <c r="I367" s="13"/>
      <c r="J367" s="13" t="s">
        <v>18</v>
      </c>
      <c r="K367" s="16"/>
      <c r="L367" s="17" t="s">
        <v>28</v>
      </c>
      <c r="M367" s="13" t="s">
        <v>96</v>
      </c>
      <c r="N367" s="14">
        <v>42822</v>
      </c>
      <c r="O367" s="13"/>
      <c r="P367" s="13"/>
    </row>
    <row r="368" spans="1:16" customFormat="1" x14ac:dyDescent="0.25">
      <c r="A368" s="13" t="s">
        <v>109</v>
      </c>
      <c r="B368" s="13" t="s">
        <v>17</v>
      </c>
      <c r="C368" s="14">
        <v>42825</v>
      </c>
      <c r="D368" s="15"/>
      <c r="E368" s="20">
        <v>20513</v>
      </c>
      <c r="F368" s="15"/>
      <c r="G368" s="15"/>
      <c r="H368" s="15"/>
      <c r="I368" s="13"/>
      <c r="J368" s="13" t="s">
        <v>18</v>
      </c>
      <c r="K368" s="16"/>
      <c r="L368" s="17"/>
      <c r="M368" s="18" t="s">
        <v>96</v>
      </c>
      <c r="N368" s="19">
        <v>42822</v>
      </c>
      <c r="O368" s="18" t="s">
        <v>110</v>
      </c>
      <c r="P368" s="13"/>
    </row>
    <row r="369" spans="1:16" customFormat="1" x14ac:dyDescent="0.25">
      <c r="A369" s="13" t="s">
        <v>109</v>
      </c>
      <c r="B369" s="13" t="s">
        <v>17</v>
      </c>
      <c r="C369" s="14">
        <v>42825</v>
      </c>
      <c r="D369" s="15"/>
      <c r="E369" s="15">
        <v>20539</v>
      </c>
      <c r="F369" s="15"/>
      <c r="G369" s="15"/>
      <c r="H369" s="15"/>
      <c r="I369" s="13"/>
      <c r="J369" s="13" t="s">
        <v>18</v>
      </c>
      <c r="K369" s="16"/>
      <c r="L369" s="17" t="s">
        <v>28</v>
      </c>
      <c r="M369" s="13" t="s">
        <v>96</v>
      </c>
      <c r="N369" s="14">
        <v>42822</v>
      </c>
      <c r="O369" s="13"/>
      <c r="P369" s="13"/>
    </row>
    <row r="370" spans="1:16" customFormat="1" x14ac:dyDescent="0.25">
      <c r="A370" s="13" t="s">
        <v>109</v>
      </c>
      <c r="B370" s="13" t="s">
        <v>17</v>
      </c>
      <c r="C370" s="14">
        <v>42825</v>
      </c>
      <c r="D370" s="15"/>
      <c r="E370" s="15">
        <v>20541</v>
      </c>
      <c r="F370" s="15"/>
      <c r="G370" s="15"/>
      <c r="H370" s="15"/>
      <c r="I370" s="13"/>
      <c r="J370" s="13" t="s">
        <v>18</v>
      </c>
      <c r="K370" s="16"/>
      <c r="L370" s="17" t="s">
        <v>28</v>
      </c>
      <c r="M370" s="13" t="s">
        <v>96</v>
      </c>
      <c r="N370" s="14">
        <v>42822</v>
      </c>
      <c r="O370" s="13"/>
      <c r="P370" s="13"/>
    </row>
    <row r="371" spans="1:16" customFormat="1" x14ac:dyDescent="0.25">
      <c r="A371" s="13" t="s">
        <v>109</v>
      </c>
      <c r="B371" s="13" t="s">
        <v>17</v>
      </c>
      <c r="C371" s="14">
        <v>42825</v>
      </c>
      <c r="D371" s="15"/>
      <c r="E371" s="15">
        <v>20545</v>
      </c>
      <c r="F371" s="15"/>
      <c r="G371" s="15"/>
      <c r="H371" s="15"/>
      <c r="I371" s="13"/>
      <c r="J371" s="13" t="s">
        <v>18</v>
      </c>
      <c r="K371" s="16"/>
      <c r="L371" s="17" t="s">
        <v>28</v>
      </c>
      <c r="M371" s="13" t="s">
        <v>96</v>
      </c>
      <c r="N371" s="14">
        <v>42822</v>
      </c>
      <c r="O371" s="13"/>
      <c r="P371" s="13"/>
    </row>
    <row r="372" spans="1:16" customFormat="1" x14ac:dyDescent="0.25">
      <c r="A372" s="13" t="s">
        <v>109</v>
      </c>
      <c r="B372" s="13" t="s">
        <v>17</v>
      </c>
      <c r="C372" s="14">
        <v>42825</v>
      </c>
      <c r="D372" s="15"/>
      <c r="E372" s="15">
        <v>20547</v>
      </c>
      <c r="F372" s="15"/>
      <c r="G372" s="15"/>
      <c r="H372" s="15"/>
      <c r="I372" s="13"/>
      <c r="J372" s="13" t="s">
        <v>18</v>
      </c>
      <c r="K372" s="16"/>
      <c r="L372" s="17" t="s">
        <v>28</v>
      </c>
      <c r="M372" s="13" t="s">
        <v>96</v>
      </c>
      <c r="N372" s="14">
        <v>42822</v>
      </c>
      <c r="O372" s="13"/>
      <c r="P372" s="13"/>
    </row>
    <row r="373" spans="1:16" customFormat="1" x14ac:dyDescent="0.25">
      <c r="A373" s="13" t="s">
        <v>109</v>
      </c>
      <c r="B373" s="13" t="s">
        <v>17</v>
      </c>
      <c r="C373" s="14">
        <v>42825</v>
      </c>
      <c r="D373" s="15"/>
      <c r="E373" s="20">
        <v>20549</v>
      </c>
      <c r="F373" s="15"/>
      <c r="G373" s="15"/>
      <c r="H373" s="15"/>
      <c r="I373" s="13"/>
      <c r="J373" s="13" t="s">
        <v>18</v>
      </c>
      <c r="K373" s="16"/>
      <c r="L373" s="17"/>
      <c r="M373" s="18" t="s">
        <v>96</v>
      </c>
      <c r="N373" s="19">
        <v>42822</v>
      </c>
      <c r="O373" s="18" t="s">
        <v>108</v>
      </c>
      <c r="P373" s="13"/>
    </row>
    <row r="374" spans="1:16" customFormat="1" x14ac:dyDescent="0.25">
      <c r="A374" s="13" t="s">
        <v>109</v>
      </c>
      <c r="B374" s="13" t="s">
        <v>17</v>
      </c>
      <c r="C374" s="14">
        <v>42825</v>
      </c>
      <c r="D374" s="15"/>
      <c r="E374" s="15">
        <v>20550</v>
      </c>
      <c r="F374" s="15"/>
      <c r="G374" s="15"/>
      <c r="H374" s="15"/>
      <c r="I374" s="13"/>
      <c r="J374" s="13" t="s">
        <v>18</v>
      </c>
      <c r="K374" s="16"/>
      <c r="L374" s="17" t="s">
        <v>28</v>
      </c>
      <c r="M374" s="13" t="s">
        <v>96</v>
      </c>
      <c r="N374" s="14">
        <v>42822</v>
      </c>
      <c r="O374" s="13"/>
      <c r="P374" s="13"/>
    </row>
    <row r="375" spans="1:16" customFormat="1" x14ac:dyDescent="0.25">
      <c r="A375" s="13" t="s">
        <v>109</v>
      </c>
      <c r="B375" s="13" t="s">
        <v>17</v>
      </c>
      <c r="C375" s="14">
        <v>42825</v>
      </c>
      <c r="D375" s="15"/>
      <c r="E375" s="15">
        <v>20557</v>
      </c>
      <c r="F375" s="15"/>
      <c r="G375" s="15"/>
      <c r="H375" s="15"/>
      <c r="I375" s="13"/>
      <c r="J375" s="13" t="s">
        <v>18</v>
      </c>
      <c r="K375" s="16"/>
      <c r="L375" s="17" t="s">
        <v>28</v>
      </c>
      <c r="M375" s="13" t="s">
        <v>96</v>
      </c>
      <c r="N375" s="14">
        <v>42822</v>
      </c>
      <c r="O375" s="13"/>
      <c r="P375" s="13"/>
    </row>
    <row r="376" spans="1:16" customFormat="1" x14ac:dyDescent="0.25">
      <c r="A376" s="13" t="s">
        <v>109</v>
      </c>
      <c r="B376" s="13" t="s">
        <v>17</v>
      </c>
      <c r="C376" s="14">
        <v>42825</v>
      </c>
      <c r="D376" s="15"/>
      <c r="E376" s="15">
        <v>20578</v>
      </c>
      <c r="F376" s="15"/>
      <c r="G376" s="15"/>
      <c r="H376" s="15"/>
      <c r="I376" s="13"/>
      <c r="J376" s="13" t="s">
        <v>18</v>
      </c>
      <c r="K376" s="16"/>
      <c r="L376" s="17" t="s">
        <v>28</v>
      </c>
      <c r="M376" s="13" t="s">
        <v>96</v>
      </c>
      <c r="N376" s="14">
        <v>42822</v>
      </c>
      <c r="O376" s="13"/>
      <c r="P376" s="13"/>
    </row>
    <row r="377" spans="1:16" customFormat="1" x14ac:dyDescent="0.25">
      <c r="A377" s="13" t="s">
        <v>109</v>
      </c>
      <c r="B377" s="13" t="s">
        <v>17</v>
      </c>
      <c r="C377" s="14">
        <v>42825</v>
      </c>
      <c r="D377" s="15"/>
      <c r="E377" s="15">
        <v>21030</v>
      </c>
      <c r="F377" s="15"/>
      <c r="G377" s="15"/>
      <c r="H377" s="15"/>
      <c r="I377" s="13"/>
      <c r="J377" s="13" t="s">
        <v>18</v>
      </c>
      <c r="K377" s="16"/>
      <c r="L377" s="17" t="s">
        <v>28</v>
      </c>
      <c r="M377" s="13" t="s">
        <v>96</v>
      </c>
      <c r="N377" s="14">
        <v>42822</v>
      </c>
      <c r="O377" s="13"/>
      <c r="P377" s="13"/>
    </row>
    <row r="378" spans="1:16" customFormat="1" x14ac:dyDescent="0.25">
      <c r="A378" s="13" t="s">
        <v>109</v>
      </c>
      <c r="B378" s="13" t="s">
        <v>17</v>
      </c>
      <c r="C378" s="14">
        <v>42825</v>
      </c>
      <c r="D378" s="15"/>
      <c r="E378" s="15">
        <v>4671</v>
      </c>
      <c r="F378" s="15"/>
      <c r="G378" s="15"/>
      <c r="H378" s="15"/>
      <c r="I378" s="13"/>
      <c r="J378" s="13" t="s">
        <v>18</v>
      </c>
      <c r="K378" s="16"/>
      <c r="L378" s="17" t="s">
        <v>28</v>
      </c>
      <c r="M378" s="13" t="s">
        <v>96</v>
      </c>
      <c r="N378" s="14">
        <v>42823</v>
      </c>
      <c r="O378" s="13"/>
      <c r="P378" s="13"/>
    </row>
    <row r="379" spans="1:16" customFormat="1" x14ac:dyDescent="0.25">
      <c r="A379" s="13" t="s">
        <v>109</v>
      </c>
      <c r="B379" s="13" t="s">
        <v>17</v>
      </c>
      <c r="C379" s="14">
        <v>42825</v>
      </c>
      <c r="D379" s="15"/>
      <c r="E379" s="15">
        <v>4673</v>
      </c>
      <c r="F379" s="15"/>
      <c r="G379" s="15"/>
      <c r="H379" s="15"/>
      <c r="I379" s="13"/>
      <c r="J379" s="13" t="s">
        <v>18</v>
      </c>
      <c r="K379" s="16"/>
      <c r="L379" s="17" t="s">
        <v>28</v>
      </c>
      <c r="M379" s="13" t="s">
        <v>96</v>
      </c>
      <c r="N379" s="14">
        <v>42823</v>
      </c>
      <c r="O379" s="13"/>
      <c r="P379" s="13"/>
    </row>
    <row r="380" spans="1:16" customFormat="1" x14ac:dyDescent="0.25">
      <c r="A380" s="13" t="s">
        <v>109</v>
      </c>
      <c r="B380" s="13" t="s">
        <v>17</v>
      </c>
      <c r="C380" s="14">
        <v>42825</v>
      </c>
      <c r="D380" s="15"/>
      <c r="E380" s="15">
        <v>15888</v>
      </c>
      <c r="F380" s="15"/>
      <c r="G380" s="15"/>
      <c r="H380" s="15"/>
      <c r="I380" s="13"/>
      <c r="J380" s="13" t="s">
        <v>18</v>
      </c>
      <c r="K380" s="16"/>
      <c r="L380" s="17" t="s">
        <v>28</v>
      </c>
      <c r="M380" s="13" t="s">
        <v>96</v>
      </c>
      <c r="N380" s="14">
        <v>42823</v>
      </c>
      <c r="O380" s="13"/>
      <c r="P380" s="13"/>
    </row>
    <row r="381" spans="1:16" customFormat="1" x14ac:dyDescent="0.25">
      <c r="A381" s="13" t="s">
        <v>109</v>
      </c>
      <c r="B381" s="13" t="s">
        <v>17</v>
      </c>
      <c r="C381" s="14">
        <v>42825</v>
      </c>
      <c r="D381" s="15"/>
      <c r="E381" s="15">
        <v>45945</v>
      </c>
      <c r="F381" s="15"/>
      <c r="G381" s="15"/>
      <c r="H381" s="15"/>
      <c r="I381" s="13"/>
      <c r="J381" s="13" t="s">
        <v>18</v>
      </c>
      <c r="K381" s="16"/>
      <c r="L381" s="17" t="s">
        <v>28</v>
      </c>
      <c r="M381" s="13" t="s">
        <v>96</v>
      </c>
      <c r="N381" s="14">
        <v>42823</v>
      </c>
      <c r="O381" s="13"/>
      <c r="P381" s="13"/>
    </row>
    <row r="382" spans="1:16" customFormat="1" x14ac:dyDescent="0.25">
      <c r="A382" s="13" t="s">
        <v>109</v>
      </c>
      <c r="B382" s="13" t="s">
        <v>17</v>
      </c>
      <c r="C382" s="14">
        <v>42825</v>
      </c>
      <c r="D382" s="15"/>
      <c r="E382" s="15">
        <v>50577</v>
      </c>
      <c r="F382" s="15"/>
      <c r="G382" s="15"/>
      <c r="H382" s="15"/>
      <c r="I382" s="13"/>
      <c r="J382" s="13" t="s">
        <v>18</v>
      </c>
      <c r="K382" s="16"/>
      <c r="L382" s="17" t="s">
        <v>28</v>
      </c>
      <c r="M382" s="13" t="s">
        <v>96</v>
      </c>
      <c r="N382" s="14">
        <v>42823</v>
      </c>
      <c r="O382" s="13"/>
      <c r="P382" s="13"/>
    </row>
    <row r="383" spans="1:16" customFormat="1" x14ac:dyDescent="0.25">
      <c r="A383" s="13" t="s">
        <v>109</v>
      </c>
      <c r="B383" s="13" t="s">
        <v>17</v>
      </c>
      <c r="C383" s="14">
        <v>42825</v>
      </c>
      <c r="D383" s="15"/>
      <c r="E383" s="20">
        <v>12156</v>
      </c>
      <c r="F383" s="15"/>
      <c r="G383" s="15"/>
      <c r="H383" s="15"/>
      <c r="I383" s="13"/>
      <c r="J383" s="13" t="s">
        <v>18</v>
      </c>
      <c r="K383" s="16"/>
      <c r="L383" s="17"/>
      <c r="M383" s="18" t="s">
        <v>96</v>
      </c>
      <c r="N383" s="19">
        <v>42822</v>
      </c>
      <c r="O383" s="18" t="s">
        <v>110</v>
      </c>
      <c r="P383" s="13"/>
    </row>
    <row r="384" spans="1:16" customFormat="1" x14ac:dyDescent="0.25">
      <c r="A384" s="13" t="s">
        <v>109</v>
      </c>
      <c r="B384" s="13" t="s">
        <v>17</v>
      </c>
      <c r="C384" s="14">
        <v>42825</v>
      </c>
      <c r="D384" s="15"/>
      <c r="E384" s="15">
        <v>21031</v>
      </c>
      <c r="F384" s="15"/>
      <c r="G384" s="15"/>
      <c r="H384" s="15"/>
      <c r="I384" s="13"/>
      <c r="J384" s="13" t="s">
        <v>18</v>
      </c>
      <c r="K384" s="16"/>
      <c r="L384" s="17" t="s">
        <v>28</v>
      </c>
      <c r="M384" s="13" t="s">
        <v>96</v>
      </c>
      <c r="N384" s="14">
        <v>42822</v>
      </c>
      <c r="O384" s="13"/>
      <c r="P384" s="13"/>
    </row>
    <row r="385" spans="1:16" customFormat="1" x14ac:dyDescent="0.25">
      <c r="A385" s="13" t="s">
        <v>109</v>
      </c>
      <c r="B385" s="13" t="s">
        <v>17</v>
      </c>
      <c r="C385" s="14">
        <v>42825</v>
      </c>
      <c r="D385" s="15"/>
      <c r="E385" s="15">
        <v>21032</v>
      </c>
      <c r="F385" s="15"/>
      <c r="G385" s="15"/>
      <c r="H385" s="15"/>
      <c r="I385" s="13"/>
      <c r="J385" s="13" t="s">
        <v>18</v>
      </c>
      <c r="K385" s="16"/>
      <c r="L385" s="17" t="s">
        <v>28</v>
      </c>
      <c r="M385" s="13" t="s">
        <v>96</v>
      </c>
      <c r="N385" s="14">
        <v>42822</v>
      </c>
      <c r="O385" s="13"/>
      <c r="P385" s="13"/>
    </row>
    <row r="386" spans="1:16" customFormat="1" x14ac:dyDescent="0.25">
      <c r="A386" s="13" t="s">
        <v>109</v>
      </c>
      <c r="B386" s="13" t="s">
        <v>17</v>
      </c>
      <c r="C386" s="14">
        <v>42825</v>
      </c>
      <c r="D386" s="15"/>
      <c r="E386" s="20">
        <v>21037</v>
      </c>
      <c r="F386" s="15"/>
      <c r="G386" s="15"/>
      <c r="H386" s="15"/>
      <c r="I386" s="13"/>
      <c r="J386" s="13" t="s">
        <v>18</v>
      </c>
      <c r="K386" s="16"/>
      <c r="L386" s="17"/>
      <c r="M386" s="18" t="s">
        <v>96</v>
      </c>
      <c r="N386" s="19">
        <v>42822</v>
      </c>
      <c r="O386" s="18" t="s">
        <v>110</v>
      </c>
      <c r="P386" s="13"/>
    </row>
    <row r="387" spans="1:16" customFormat="1" x14ac:dyDescent="0.25">
      <c r="A387" s="13" t="s">
        <v>109</v>
      </c>
      <c r="B387" s="13" t="s">
        <v>17</v>
      </c>
      <c r="C387" s="14">
        <v>42825</v>
      </c>
      <c r="D387" s="15"/>
      <c r="E387" s="15">
        <v>21042</v>
      </c>
      <c r="F387" s="15"/>
      <c r="G387" s="15"/>
      <c r="H387" s="15"/>
      <c r="I387" s="13"/>
      <c r="J387" s="13" t="s">
        <v>18</v>
      </c>
      <c r="K387" s="16"/>
      <c r="L387" s="17" t="s">
        <v>28</v>
      </c>
      <c r="M387" s="13" t="s">
        <v>96</v>
      </c>
      <c r="N387" s="14">
        <v>42822</v>
      </c>
      <c r="O387" s="13"/>
      <c r="P387" s="13"/>
    </row>
    <row r="388" spans="1:16" customFormat="1" x14ac:dyDescent="0.25">
      <c r="A388" s="13" t="s">
        <v>109</v>
      </c>
      <c r="B388" s="13" t="s">
        <v>17</v>
      </c>
      <c r="C388" s="14">
        <v>42825</v>
      </c>
      <c r="D388" s="15"/>
      <c r="E388" s="15">
        <v>21050</v>
      </c>
      <c r="F388" s="15"/>
      <c r="G388" s="15"/>
      <c r="H388" s="15"/>
      <c r="I388" s="13"/>
      <c r="J388" s="13" t="s">
        <v>18</v>
      </c>
      <c r="K388" s="16"/>
      <c r="L388" s="17" t="s">
        <v>28</v>
      </c>
      <c r="M388" s="13" t="s">
        <v>96</v>
      </c>
      <c r="N388" s="14">
        <v>42822</v>
      </c>
      <c r="O388" s="13"/>
      <c r="P388" s="13"/>
    </row>
    <row r="389" spans="1:16" customFormat="1" x14ac:dyDescent="0.25">
      <c r="A389" s="13" t="s">
        <v>109</v>
      </c>
      <c r="B389" s="13" t="s">
        <v>17</v>
      </c>
      <c r="C389" s="14">
        <v>42825</v>
      </c>
      <c r="D389" s="15"/>
      <c r="E389" s="15">
        <v>21052</v>
      </c>
      <c r="F389" s="15"/>
      <c r="G389" s="15"/>
      <c r="H389" s="15"/>
      <c r="I389" s="13"/>
      <c r="J389" s="13" t="s">
        <v>18</v>
      </c>
      <c r="K389" s="16"/>
      <c r="L389" s="17" t="s">
        <v>28</v>
      </c>
      <c r="M389" s="13" t="s">
        <v>96</v>
      </c>
      <c r="N389" s="14">
        <v>42822</v>
      </c>
      <c r="O389" s="13"/>
      <c r="P389" s="13"/>
    </row>
    <row r="390" spans="1:16" customFormat="1" x14ac:dyDescent="0.25">
      <c r="A390" s="13" t="s">
        <v>109</v>
      </c>
      <c r="B390" s="13" t="s">
        <v>17</v>
      </c>
      <c r="C390" s="14">
        <v>42825</v>
      </c>
      <c r="D390" s="15"/>
      <c r="E390" s="15">
        <v>21057</v>
      </c>
      <c r="F390" s="15"/>
      <c r="G390" s="15"/>
      <c r="H390" s="15"/>
      <c r="I390" s="13"/>
      <c r="J390" s="13" t="s">
        <v>18</v>
      </c>
      <c r="K390" s="16"/>
      <c r="L390" s="17" t="s">
        <v>28</v>
      </c>
      <c r="M390" s="13" t="s">
        <v>96</v>
      </c>
      <c r="N390" s="14">
        <v>42822</v>
      </c>
      <c r="O390" s="13"/>
      <c r="P390" s="13"/>
    </row>
    <row r="391" spans="1:16" customFormat="1" x14ac:dyDescent="0.25">
      <c r="A391" s="13" t="s">
        <v>109</v>
      </c>
      <c r="B391" s="13" t="s">
        <v>17</v>
      </c>
      <c r="C391" s="14">
        <v>42825</v>
      </c>
      <c r="D391" s="15"/>
      <c r="E391" s="15">
        <v>9761</v>
      </c>
      <c r="F391" s="15"/>
      <c r="G391" s="15"/>
      <c r="H391" s="15"/>
      <c r="I391" s="13"/>
      <c r="J391" s="13" t="s">
        <v>18</v>
      </c>
      <c r="K391" s="16"/>
      <c r="L391" s="17" t="s">
        <v>28</v>
      </c>
      <c r="M391" s="13" t="s">
        <v>96</v>
      </c>
      <c r="N391" s="14">
        <v>42822</v>
      </c>
      <c r="O391" s="13"/>
      <c r="P391" s="13"/>
    </row>
    <row r="392" spans="1:16" customFormat="1" x14ac:dyDescent="0.25">
      <c r="A392" s="13" t="s">
        <v>109</v>
      </c>
      <c r="B392" s="13" t="s">
        <v>17</v>
      </c>
      <c r="C392" s="14">
        <v>42825</v>
      </c>
      <c r="D392" s="15"/>
      <c r="E392" s="15">
        <v>50580</v>
      </c>
      <c r="F392" s="15"/>
      <c r="G392" s="15"/>
      <c r="H392" s="15"/>
      <c r="I392" s="13"/>
      <c r="J392" s="13" t="s">
        <v>18</v>
      </c>
      <c r="K392" s="16"/>
      <c r="L392" s="17" t="s">
        <v>28</v>
      </c>
      <c r="M392" s="13" t="s">
        <v>96</v>
      </c>
      <c r="N392" s="14">
        <v>42822</v>
      </c>
      <c r="O392" s="13"/>
      <c r="P392" s="13"/>
    </row>
    <row r="393" spans="1:16" customFormat="1" x14ac:dyDescent="0.25">
      <c r="A393" s="13" t="s">
        <v>109</v>
      </c>
      <c r="B393" s="13" t="s">
        <v>17</v>
      </c>
      <c r="C393" s="14">
        <v>42825</v>
      </c>
      <c r="D393" s="15"/>
      <c r="E393" s="15">
        <v>9762</v>
      </c>
      <c r="F393" s="15"/>
      <c r="G393" s="15"/>
      <c r="H393" s="15"/>
      <c r="I393" s="13"/>
      <c r="J393" s="13" t="s">
        <v>18</v>
      </c>
      <c r="K393" s="16"/>
      <c r="L393" s="17" t="s">
        <v>28</v>
      </c>
      <c r="M393" s="13" t="s">
        <v>96</v>
      </c>
      <c r="N393" s="14">
        <v>42822</v>
      </c>
      <c r="O393" s="13"/>
      <c r="P393" s="13"/>
    </row>
    <row r="394" spans="1:16" customFormat="1" x14ac:dyDescent="0.25">
      <c r="A394" s="13" t="s">
        <v>109</v>
      </c>
      <c r="B394" s="13" t="s">
        <v>17</v>
      </c>
      <c r="C394" s="14">
        <v>42825</v>
      </c>
      <c r="D394" s="15"/>
      <c r="E394" s="15">
        <v>20973</v>
      </c>
      <c r="F394" s="15"/>
      <c r="G394" s="15"/>
      <c r="H394" s="15"/>
      <c r="I394" s="13"/>
      <c r="J394" s="13" t="s">
        <v>18</v>
      </c>
      <c r="K394" s="16"/>
      <c r="L394" s="17" t="s">
        <v>28</v>
      </c>
      <c r="M394" s="13" t="s">
        <v>96</v>
      </c>
      <c r="N394" s="14">
        <v>42822</v>
      </c>
      <c r="O394" s="13"/>
      <c r="P394" s="13"/>
    </row>
    <row r="395" spans="1:16" customFormat="1" x14ac:dyDescent="0.25">
      <c r="A395" s="13" t="s">
        <v>109</v>
      </c>
      <c r="B395" s="13" t="s">
        <v>17</v>
      </c>
      <c r="C395" s="14">
        <v>42825</v>
      </c>
      <c r="D395" s="15"/>
      <c r="E395" s="15">
        <v>20975</v>
      </c>
      <c r="F395" s="15"/>
      <c r="G395" s="15"/>
      <c r="H395" s="15"/>
      <c r="I395" s="13"/>
      <c r="J395" s="13" t="s">
        <v>18</v>
      </c>
      <c r="K395" s="16"/>
      <c r="L395" s="17" t="s">
        <v>28</v>
      </c>
      <c r="M395" s="13" t="s">
        <v>96</v>
      </c>
      <c r="N395" s="14">
        <v>42822</v>
      </c>
      <c r="O395" s="13"/>
      <c r="P395" s="13"/>
    </row>
    <row r="396" spans="1:16" customFormat="1" x14ac:dyDescent="0.25">
      <c r="A396" s="13" t="s">
        <v>109</v>
      </c>
      <c r="B396" s="13" t="s">
        <v>17</v>
      </c>
      <c r="C396" s="14">
        <v>42825</v>
      </c>
      <c r="D396" s="15"/>
      <c r="E396" s="15">
        <v>20976</v>
      </c>
      <c r="F396" s="15"/>
      <c r="G396" s="15"/>
      <c r="H396" s="15"/>
      <c r="I396" s="13"/>
      <c r="J396" s="13" t="s">
        <v>18</v>
      </c>
      <c r="K396" s="16"/>
      <c r="L396" s="17" t="s">
        <v>28</v>
      </c>
      <c r="M396" s="13" t="s">
        <v>96</v>
      </c>
      <c r="N396" s="14">
        <v>42822</v>
      </c>
      <c r="O396" s="13"/>
      <c r="P396" s="13"/>
    </row>
    <row r="397" spans="1:16" customFormat="1" x14ac:dyDescent="0.25">
      <c r="A397" s="13" t="s">
        <v>109</v>
      </c>
      <c r="B397" s="13" t="s">
        <v>17</v>
      </c>
      <c r="C397" s="14">
        <v>42825</v>
      </c>
      <c r="D397" s="15"/>
      <c r="E397" s="15">
        <v>20980</v>
      </c>
      <c r="F397" s="15"/>
      <c r="G397" s="15"/>
      <c r="H397" s="15"/>
      <c r="I397" s="13"/>
      <c r="J397" s="13" t="s">
        <v>18</v>
      </c>
      <c r="K397" s="16"/>
      <c r="L397" s="17" t="s">
        <v>28</v>
      </c>
      <c r="M397" s="13" t="s">
        <v>96</v>
      </c>
      <c r="N397" s="14">
        <v>42822</v>
      </c>
      <c r="O397" s="13"/>
      <c r="P397" s="13"/>
    </row>
    <row r="398" spans="1:16" customFormat="1" x14ac:dyDescent="0.25">
      <c r="A398" s="13" t="s">
        <v>109</v>
      </c>
      <c r="B398" s="13" t="s">
        <v>17</v>
      </c>
      <c r="C398" s="14">
        <v>42825</v>
      </c>
      <c r="D398" s="15"/>
      <c r="E398" s="15">
        <v>20992</v>
      </c>
      <c r="F398" s="15"/>
      <c r="G398" s="15"/>
      <c r="H398" s="15"/>
      <c r="I398" s="13"/>
      <c r="J398" s="13" t="s">
        <v>18</v>
      </c>
      <c r="K398" s="16"/>
      <c r="L398" s="17" t="s">
        <v>28</v>
      </c>
      <c r="M398" s="13" t="s">
        <v>96</v>
      </c>
      <c r="N398" s="14">
        <v>42822</v>
      </c>
      <c r="O398" s="13"/>
      <c r="P398" s="13"/>
    </row>
    <row r="399" spans="1:16" customFormat="1" x14ac:dyDescent="0.25">
      <c r="A399" s="13" t="s">
        <v>109</v>
      </c>
      <c r="B399" s="13" t="s">
        <v>17</v>
      </c>
      <c r="C399" s="14">
        <v>42825</v>
      </c>
      <c r="D399" s="15"/>
      <c r="E399" s="15">
        <v>20998</v>
      </c>
      <c r="F399" s="15"/>
      <c r="G399" s="15"/>
      <c r="H399" s="15"/>
      <c r="I399" s="13"/>
      <c r="J399" s="13" t="s">
        <v>18</v>
      </c>
      <c r="K399" s="16"/>
      <c r="L399" s="17" t="s">
        <v>28</v>
      </c>
      <c r="M399" s="13" t="s">
        <v>96</v>
      </c>
      <c r="N399" s="14">
        <v>42822</v>
      </c>
      <c r="O399" s="13"/>
      <c r="P399" s="13"/>
    </row>
    <row r="400" spans="1:16" customFormat="1" x14ac:dyDescent="0.25">
      <c r="A400" s="13" t="s">
        <v>109</v>
      </c>
      <c r="B400" s="13" t="s">
        <v>17</v>
      </c>
      <c r="C400" s="14">
        <v>42825</v>
      </c>
      <c r="D400" s="15"/>
      <c r="E400" s="15">
        <v>21014</v>
      </c>
      <c r="F400" s="15"/>
      <c r="G400" s="15"/>
      <c r="H400" s="15"/>
      <c r="I400" s="13"/>
      <c r="J400" s="13" t="s">
        <v>18</v>
      </c>
      <c r="K400" s="16"/>
      <c r="L400" s="17" t="s">
        <v>28</v>
      </c>
      <c r="M400" s="13" t="s">
        <v>96</v>
      </c>
      <c r="N400" s="14">
        <v>42822</v>
      </c>
      <c r="O400" s="13"/>
      <c r="P400" s="13"/>
    </row>
    <row r="401" spans="1:16" customFormat="1" x14ac:dyDescent="0.25">
      <c r="A401" s="13" t="s">
        <v>109</v>
      </c>
      <c r="B401" s="13" t="s">
        <v>17</v>
      </c>
      <c r="C401" s="14">
        <v>42825</v>
      </c>
      <c r="D401" s="15"/>
      <c r="E401" s="15">
        <v>21015</v>
      </c>
      <c r="F401" s="15"/>
      <c r="G401" s="15"/>
      <c r="H401" s="15"/>
      <c r="I401" s="13"/>
      <c r="J401" s="13" t="s">
        <v>18</v>
      </c>
      <c r="K401" s="16"/>
      <c r="L401" s="17" t="s">
        <v>28</v>
      </c>
      <c r="M401" s="13" t="s">
        <v>96</v>
      </c>
      <c r="N401" s="14">
        <v>42822</v>
      </c>
      <c r="O401" s="13"/>
      <c r="P401" s="13"/>
    </row>
    <row r="402" spans="1:16" customFormat="1" x14ac:dyDescent="0.25">
      <c r="A402" s="13" t="s">
        <v>109</v>
      </c>
      <c r="B402" s="13" t="s">
        <v>17</v>
      </c>
      <c r="C402" s="14">
        <v>42825</v>
      </c>
      <c r="D402" s="15"/>
      <c r="E402" s="15">
        <v>21018</v>
      </c>
      <c r="F402" s="15"/>
      <c r="G402" s="15"/>
      <c r="H402" s="15"/>
      <c r="I402" s="13"/>
      <c r="J402" s="13" t="s">
        <v>18</v>
      </c>
      <c r="K402" s="16"/>
      <c r="L402" s="17" t="s">
        <v>28</v>
      </c>
      <c r="M402" s="13" t="s">
        <v>96</v>
      </c>
      <c r="N402" s="14">
        <v>42822</v>
      </c>
      <c r="O402" s="13"/>
      <c r="P402" s="13"/>
    </row>
    <row r="403" spans="1:16" customFormat="1" x14ac:dyDescent="0.25">
      <c r="A403" s="13" t="s">
        <v>109</v>
      </c>
      <c r="B403" s="13" t="s">
        <v>17</v>
      </c>
      <c r="C403" s="14">
        <v>42825</v>
      </c>
      <c r="D403" s="15"/>
      <c r="E403" s="20">
        <v>21020</v>
      </c>
      <c r="F403" s="15"/>
      <c r="G403" s="15"/>
      <c r="H403" s="15"/>
      <c r="I403" s="13"/>
      <c r="J403" s="13" t="s">
        <v>18</v>
      </c>
      <c r="K403" s="16"/>
      <c r="L403" s="17"/>
      <c r="M403" s="18" t="s">
        <v>96</v>
      </c>
      <c r="N403" s="19">
        <v>42822</v>
      </c>
      <c r="O403" s="18" t="s">
        <v>111</v>
      </c>
      <c r="P403" s="13"/>
    </row>
    <row r="404" spans="1:16" customFormat="1" x14ac:dyDescent="0.25">
      <c r="A404" s="13" t="s">
        <v>109</v>
      </c>
      <c r="B404" s="13" t="s">
        <v>17</v>
      </c>
      <c r="C404" s="14">
        <v>42825</v>
      </c>
      <c r="D404" s="15"/>
      <c r="E404" s="15">
        <v>23820</v>
      </c>
      <c r="F404" s="15"/>
      <c r="G404" s="15"/>
      <c r="H404" s="15"/>
      <c r="I404" s="13"/>
      <c r="J404" s="13" t="s">
        <v>18</v>
      </c>
      <c r="K404" s="16"/>
      <c r="L404" s="17" t="s">
        <v>28</v>
      </c>
      <c r="M404" s="13" t="s">
        <v>96</v>
      </c>
      <c r="N404" s="14">
        <v>42822</v>
      </c>
      <c r="O404" s="13"/>
      <c r="P404" s="13"/>
    </row>
    <row r="405" spans="1:16" customFormat="1" x14ac:dyDescent="0.25">
      <c r="A405" s="13" t="s">
        <v>109</v>
      </c>
      <c r="B405" s="13" t="s">
        <v>17</v>
      </c>
      <c r="C405" s="14">
        <v>42825</v>
      </c>
      <c r="D405" s="15"/>
      <c r="E405" s="15">
        <v>20639</v>
      </c>
      <c r="F405" s="15"/>
      <c r="G405" s="15"/>
      <c r="H405" s="15"/>
      <c r="I405" s="13"/>
      <c r="J405" s="13" t="s">
        <v>18</v>
      </c>
      <c r="K405" s="16"/>
      <c r="L405" s="17" t="s">
        <v>28</v>
      </c>
      <c r="M405" s="13" t="s">
        <v>96</v>
      </c>
      <c r="N405" s="14">
        <v>42822</v>
      </c>
      <c r="O405" s="13"/>
      <c r="P405" s="13"/>
    </row>
    <row r="406" spans="1:16" customFormat="1" x14ac:dyDescent="0.25">
      <c r="A406" s="13" t="s">
        <v>109</v>
      </c>
      <c r="B406" s="13" t="s">
        <v>17</v>
      </c>
      <c r="C406" s="14">
        <v>42825</v>
      </c>
      <c r="D406" s="15"/>
      <c r="E406" s="15">
        <v>20657</v>
      </c>
      <c r="F406" s="15"/>
      <c r="G406" s="15"/>
      <c r="H406" s="15"/>
      <c r="I406" s="13"/>
      <c r="J406" s="13" t="s">
        <v>18</v>
      </c>
      <c r="K406" s="16"/>
      <c r="L406" s="17" t="s">
        <v>28</v>
      </c>
      <c r="M406" s="13" t="s">
        <v>96</v>
      </c>
      <c r="N406" s="14">
        <v>42822</v>
      </c>
      <c r="O406" s="13"/>
      <c r="P406" s="13"/>
    </row>
    <row r="407" spans="1:16" customFormat="1" x14ac:dyDescent="0.25">
      <c r="A407" s="13" t="s">
        <v>109</v>
      </c>
      <c r="B407" s="13" t="s">
        <v>17</v>
      </c>
      <c r="C407" s="14">
        <v>42825</v>
      </c>
      <c r="D407" s="15"/>
      <c r="E407" s="15">
        <v>20670</v>
      </c>
      <c r="F407" s="15"/>
      <c r="G407" s="15"/>
      <c r="H407" s="15"/>
      <c r="I407" s="13"/>
      <c r="J407" s="13" t="s">
        <v>18</v>
      </c>
      <c r="K407" s="16"/>
      <c r="L407" s="17" t="s">
        <v>28</v>
      </c>
      <c r="M407" s="13" t="s">
        <v>96</v>
      </c>
      <c r="N407" s="14">
        <v>42822</v>
      </c>
      <c r="O407" s="13"/>
      <c r="P407" s="13"/>
    </row>
    <row r="408" spans="1:16" customFormat="1" x14ac:dyDescent="0.25">
      <c r="A408" s="13" t="s">
        <v>109</v>
      </c>
      <c r="B408" s="13" t="s">
        <v>17</v>
      </c>
      <c r="C408" s="14">
        <v>42825</v>
      </c>
      <c r="D408" s="15"/>
      <c r="E408" s="15">
        <v>20671</v>
      </c>
      <c r="F408" s="15"/>
      <c r="G408" s="15"/>
      <c r="H408" s="15"/>
      <c r="I408" s="13"/>
      <c r="J408" s="13" t="s">
        <v>18</v>
      </c>
      <c r="K408" s="16"/>
      <c r="L408" s="17" t="s">
        <v>28</v>
      </c>
      <c r="M408" s="13" t="s">
        <v>96</v>
      </c>
      <c r="N408" s="14">
        <v>42822</v>
      </c>
      <c r="O408" s="13"/>
      <c r="P408" s="13"/>
    </row>
    <row r="409" spans="1:16" customFormat="1" x14ac:dyDescent="0.25">
      <c r="A409" s="13" t="s">
        <v>109</v>
      </c>
      <c r="B409" s="13" t="s">
        <v>17</v>
      </c>
      <c r="C409" s="14">
        <v>42825</v>
      </c>
      <c r="D409" s="15"/>
      <c r="E409" s="15">
        <v>20675</v>
      </c>
      <c r="F409" s="15"/>
      <c r="G409" s="15"/>
      <c r="H409" s="15"/>
      <c r="I409" s="13"/>
      <c r="J409" s="13" t="s">
        <v>18</v>
      </c>
      <c r="K409" s="16"/>
      <c r="L409" s="17" t="s">
        <v>28</v>
      </c>
      <c r="M409" s="13" t="s">
        <v>96</v>
      </c>
      <c r="N409" s="14">
        <v>42822</v>
      </c>
      <c r="O409" s="13"/>
      <c r="P409" s="13"/>
    </row>
    <row r="410" spans="1:16" customFormat="1" x14ac:dyDescent="0.25">
      <c r="A410" s="13" t="s">
        <v>109</v>
      </c>
      <c r="B410" s="13" t="s">
        <v>17</v>
      </c>
      <c r="C410" s="14">
        <v>42825</v>
      </c>
      <c r="D410" s="15"/>
      <c r="E410" s="15">
        <v>20678</v>
      </c>
      <c r="F410" s="15"/>
      <c r="G410" s="15"/>
      <c r="H410" s="15"/>
      <c r="I410" s="13"/>
      <c r="J410" s="13" t="s">
        <v>18</v>
      </c>
      <c r="K410" s="16"/>
      <c r="L410" s="17" t="s">
        <v>28</v>
      </c>
      <c r="M410" s="13" t="s">
        <v>96</v>
      </c>
      <c r="N410" s="14">
        <v>42822</v>
      </c>
      <c r="O410" s="13"/>
      <c r="P410" s="13"/>
    </row>
    <row r="411" spans="1:16" customFormat="1" x14ac:dyDescent="0.25">
      <c r="A411" s="13" t="s">
        <v>109</v>
      </c>
      <c r="B411" s="13" t="s">
        <v>17</v>
      </c>
      <c r="C411" s="14">
        <v>42825</v>
      </c>
      <c r="D411" s="15"/>
      <c r="E411" s="15">
        <v>20681</v>
      </c>
      <c r="F411" s="15"/>
      <c r="G411" s="15"/>
      <c r="H411" s="15"/>
      <c r="I411" s="13"/>
      <c r="J411" s="13" t="s">
        <v>18</v>
      </c>
      <c r="K411" s="16"/>
      <c r="L411" s="17" t="s">
        <v>28</v>
      </c>
      <c r="M411" s="13" t="s">
        <v>96</v>
      </c>
      <c r="N411" s="14">
        <v>42822</v>
      </c>
      <c r="O411" s="13"/>
      <c r="P411" s="13"/>
    </row>
    <row r="412" spans="1:16" customFormat="1" x14ac:dyDescent="0.25">
      <c r="A412" s="13" t="s">
        <v>109</v>
      </c>
      <c r="B412" s="13" t="s">
        <v>17</v>
      </c>
      <c r="C412" s="14">
        <v>42825</v>
      </c>
      <c r="D412" s="15"/>
      <c r="E412" s="15">
        <v>20684</v>
      </c>
      <c r="F412" s="15"/>
      <c r="G412" s="15"/>
      <c r="H412" s="15"/>
      <c r="I412" s="13"/>
      <c r="J412" s="13" t="s">
        <v>18</v>
      </c>
      <c r="K412" s="16"/>
      <c r="L412" s="17" t="s">
        <v>28</v>
      </c>
      <c r="M412" s="13" t="s">
        <v>96</v>
      </c>
      <c r="N412" s="14">
        <v>42822</v>
      </c>
      <c r="O412" s="13"/>
      <c r="P412" s="13"/>
    </row>
    <row r="413" spans="1:16" customFormat="1" x14ac:dyDescent="0.25">
      <c r="A413" s="13" t="s">
        <v>109</v>
      </c>
      <c r="B413" s="13" t="s">
        <v>17</v>
      </c>
      <c r="C413" s="14">
        <v>42825</v>
      </c>
      <c r="D413" s="15"/>
      <c r="E413" s="15">
        <v>20687</v>
      </c>
      <c r="F413" s="15"/>
      <c r="G413" s="15"/>
      <c r="H413" s="15"/>
      <c r="I413" s="13"/>
      <c r="J413" s="13" t="s">
        <v>18</v>
      </c>
      <c r="K413" s="16"/>
      <c r="L413" s="17" t="s">
        <v>28</v>
      </c>
      <c r="M413" s="13" t="s">
        <v>96</v>
      </c>
      <c r="N413" s="14">
        <v>42822</v>
      </c>
      <c r="O413" s="13"/>
      <c r="P413" s="13"/>
    </row>
    <row r="414" spans="1:16" customFormat="1" x14ac:dyDescent="0.25">
      <c r="A414" s="13" t="s">
        <v>109</v>
      </c>
      <c r="B414" s="13" t="s">
        <v>17</v>
      </c>
      <c r="C414" s="14">
        <v>42825</v>
      </c>
      <c r="D414" s="15"/>
      <c r="E414" s="15">
        <v>20691</v>
      </c>
      <c r="F414" s="15"/>
      <c r="G414" s="15"/>
      <c r="H414" s="15"/>
      <c r="I414" s="13"/>
      <c r="J414" s="13" t="s">
        <v>18</v>
      </c>
      <c r="K414" s="16"/>
      <c r="L414" s="17" t="s">
        <v>28</v>
      </c>
      <c r="M414" s="13" t="s">
        <v>96</v>
      </c>
      <c r="N414" s="14">
        <v>42822</v>
      </c>
      <c r="O414" s="13"/>
      <c r="P414" s="13"/>
    </row>
    <row r="415" spans="1:16" customFormat="1" x14ac:dyDescent="0.25">
      <c r="A415" s="13" t="s">
        <v>109</v>
      </c>
      <c r="B415" s="13" t="s">
        <v>17</v>
      </c>
      <c r="C415" s="14">
        <v>42825</v>
      </c>
      <c r="D415" s="15"/>
      <c r="E415" s="20">
        <v>20695</v>
      </c>
      <c r="F415" s="15"/>
      <c r="G415" s="15"/>
      <c r="H415" s="15"/>
      <c r="I415" s="13"/>
      <c r="J415" s="13" t="s">
        <v>18</v>
      </c>
      <c r="K415" s="16"/>
      <c r="L415" s="17"/>
      <c r="M415" s="18" t="s">
        <v>96</v>
      </c>
      <c r="N415" s="19">
        <v>42822</v>
      </c>
      <c r="O415" s="18" t="s">
        <v>106</v>
      </c>
      <c r="P415" s="13"/>
    </row>
    <row r="416" spans="1:16" customFormat="1" x14ac:dyDescent="0.25">
      <c r="A416" s="13" t="s">
        <v>109</v>
      </c>
      <c r="B416" s="13" t="s">
        <v>17</v>
      </c>
      <c r="C416" s="14">
        <v>42825</v>
      </c>
      <c r="D416" s="15"/>
      <c r="E416" s="15">
        <v>20712</v>
      </c>
      <c r="F416" s="15"/>
      <c r="G416" s="15"/>
      <c r="H416" s="15"/>
      <c r="I416" s="13"/>
      <c r="J416" s="13" t="s">
        <v>18</v>
      </c>
      <c r="K416" s="16"/>
      <c r="L416" s="17" t="s">
        <v>28</v>
      </c>
      <c r="M416" s="13" t="s">
        <v>96</v>
      </c>
      <c r="N416" s="14">
        <v>42822</v>
      </c>
      <c r="O416" s="13"/>
      <c r="P416" s="13"/>
    </row>
    <row r="417" spans="1:16" customFormat="1" x14ac:dyDescent="0.25">
      <c r="A417" s="13" t="s">
        <v>109</v>
      </c>
      <c r="B417" s="13" t="s">
        <v>17</v>
      </c>
      <c r="C417" s="14">
        <v>42825</v>
      </c>
      <c r="D417" s="15"/>
      <c r="E417" s="15">
        <v>20721</v>
      </c>
      <c r="F417" s="15"/>
      <c r="G417" s="15"/>
      <c r="H417" s="15"/>
      <c r="I417" s="13"/>
      <c r="J417" s="13" t="s">
        <v>18</v>
      </c>
      <c r="K417" s="16"/>
      <c r="L417" s="17" t="s">
        <v>28</v>
      </c>
      <c r="M417" s="13" t="s">
        <v>96</v>
      </c>
      <c r="N417" s="14">
        <v>42822</v>
      </c>
      <c r="O417" s="13"/>
      <c r="P417" s="13"/>
    </row>
    <row r="418" spans="1:16" customFormat="1" x14ac:dyDescent="0.25">
      <c r="A418" s="13" t="s">
        <v>109</v>
      </c>
      <c r="B418" s="13" t="s">
        <v>17</v>
      </c>
      <c r="C418" s="14">
        <v>42825</v>
      </c>
      <c r="D418" s="15"/>
      <c r="E418" s="15">
        <v>20722</v>
      </c>
      <c r="F418" s="15"/>
      <c r="G418" s="15"/>
      <c r="H418" s="15"/>
      <c r="I418" s="13"/>
      <c r="J418" s="13" t="s">
        <v>18</v>
      </c>
      <c r="K418" s="16"/>
      <c r="L418" s="17" t="s">
        <v>28</v>
      </c>
      <c r="M418" s="13" t="s">
        <v>96</v>
      </c>
      <c r="N418" s="14">
        <v>42822</v>
      </c>
      <c r="O418" s="13"/>
      <c r="P418" s="13"/>
    </row>
    <row r="419" spans="1:16" customFormat="1" x14ac:dyDescent="0.25">
      <c r="A419" s="13" t="s">
        <v>109</v>
      </c>
      <c r="B419" s="13" t="s">
        <v>17</v>
      </c>
      <c r="C419" s="14">
        <v>42825</v>
      </c>
      <c r="D419" s="15"/>
      <c r="E419" s="15">
        <v>20724</v>
      </c>
      <c r="F419" s="15"/>
      <c r="G419" s="15"/>
      <c r="H419" s="15"/>
      <c r="I419" s="13"/>
      <c r="J419" s="13" t="s">
        <v>18</v>
      </c>
      <c r="K419" s="16"/>
      <c r="L419" s="17" t="s">
        <v>28</v>
      </c>
      <c r="M419" s="13" t="s">
        <v>96</v>
      </c>
      <c r="N419" s="14">
        <v>42822</v>
      </c>
      <c r="O419" s="13"/>
      <c r="P419" s="13"/>
    </row>
    <row r="420" spans="1:16" customFormat="1" x14ac:dyDescent="0.25">
      <c r="A420" s="13" t="s">
        <v>109</v>
      </c>
      <c r="B420" s="13" t="s">
        <v>17</v>
      </c>
      <c r="C420" s="14">
        <v>42825</v>
      </c>
      <c r="D420" s="15"/>
      <c r="E420" s="15">
        <v>20725</v>
      </c>
      <c r="F420" s="15"/>
      <c r="G420" s="15"/>
      <c r="H420" s="15"/>
      <c r="I420" s="13"/>
      <c r="J420" s="13" t="s">
        <v>18</v>
      </c>
      <c r="K420" s="16"/>
      <c r="L420" s="17" t="s">
        <v>28</v>
      </c>
      <c r="M420" s="13" t="s">
        <v>96</v>
      </c>
      <c r="N420" s="14">
        <v>42822</v>
      </c>
      <c r="O420" s="13"/>
      <c r="P420" s="13"/>
    </row>
    <row r="421" spans="1:16" customFormat="1" x14ac:dyDescent="0.25">
      <c r="A421" s="13" t="s">
        <v>109</v>
      </c>
      <c r="B421" s="13" t="s">
        <v>17</v>
      </c>
      <c r="C421" s="14">
        <v>42825</v>
      </c>
      <c r="D421" s="15"/>
      <c r="E421" s="15">
        <v>20731</v>
      </c>
      <c r="F421" s="15"/>
      <c r="G421" s="15"/>
      <c r="H421" s="15"/>
      <c r="I421" s="13"/>
      <c r="J421" s="13" t="s">
        <v>18</v>
      </c>
      <c r="K421" s="16"/>
      <c r="L421" s="17" t="s">
        <v>28</v>
      </c>
      <c r="M421" s="13" t="s">
        <v>96</v>
      </c>
      <c r="N421" s="14">
        <v>42822</v>
      </c>
      <c r="O421" s="13"/>
      <c r="P421" s="13"/>
    </row>
    <row r="422" spans="1:16" customFormat="1" x14ac:dyDescent="0.25">
      <c r="A422" s="13" t="s">
        <v>109</v>
      </c>
      <c r="B422" s="13" t="s">
        <v>17</v>
      </c>
      <c r="C422" s="14">
        <v>42825</v>
      </c>
      <c r="D422" s="15"/>
      <c r="E422" s="15">
        <v>20732</v>
      </c>
      <c r="F422" s="15"/>
      <c r="G422" s="15"/>
      <c r="H422" s="15"/>
      <c r="I422" s="13"/>
      <c r="J422" s="13" t="s">
        <v>18</v>
      </c>
      <c r="K422" s="16"/>
      <c r="L422" s="17" t="s">
        <v>28</v>
      </c>
      <c r="M422" s="13" t="s">
        <v>96</v>
      </c>
      <c r="N422" s="14">
        <v>42822</v>
      </c>
      <c r="O422" s="13"/>
      <c r="P422" s="13"/>
    </row>
    <row r="423" spans="1:16" customFormat="1" x14ac:dyDescent="0.25">
      <c r="A423" s="13" t="s">
        <v>109</v>
      </c>
      <c r="B423" s="13" t="s">
        <v>17</v>
      </c>
      <c r="C423" s="14">
        <v>42825</v>
      </c>
      <c r="D423" s="15"/>
      <c r="E423" s="15">
        <v>20751</v>
      </c>
      <c r="F423" s="15"/>
      <c r="G423" s="15"/>
      <c r="H423" s="15"/>
      <c r="I423" s="13"/>
      <c r="J423" s="13" t="s">
        <v>18</v>
      </c>
      <c r="K423" s="16"/>
      <c r="L423" s="17" t="s">
        <v>28</v>
      </c>
      <c r="M423" s="13" t="s">
        <v>96</v>
      </c>
      <c r="N423" s="14">
        <v>42822</v>
      </c>
      <c r="O423" s="13"/>
      <c r="P423" s="13"/>
    </row>
    <row r="424" spans="1:16" customFormat="1" x14ac:dyDescent="0.25">
      <c r="A424" s="13" t="s">
        <v>109</v>
      </c>
      <c r="B424" s="13" t="s">
        <v>17</v>
      </c>
      <c r="C424" s="14">
        <v>42825</v>
      </c>
      <c r="D424" s="15"/>
      <c r="E424" s="15">
        <v>20755</v>
      </c>
      <c r="F424" s="15"/>
      <c r="G424" s="15"/>
      <c r="H424" s="15"/>
      <c r="I424" s="13"/>
      <c r="J424" s="13" t="s">
        <v>18</v>
      </c>
      <c r="K424" s="16"/>
      <c r="L424" s="17" t="s">
        <v>28</v>
      </c>
      <c r="M424" s="13" t="s">
        <v>96</v>
      </c>
      <c r="N424" s="14">
        <v>42822</v>
      </c>
      <c r="O424" s="13"/>
      <c r="P424" s="13"/>
    </row>
    <row r="425" spans="1:16" customFormat="1" x14ac:dyDescent="0.25">
      <c r="A425" s="13" t="s">
        <v>109</v>
      </c>
      <c r="B425" s="13" t="s">
        <v>17</v>
      </c>
      <c r="C425" s="14">
        <v>42825</v>
      </c>
      <c r="D425" s="15"/>
      <c r="E425" s="15">
        <v>20792</v>
      </c>
      <c r="F425" s="15"/>
      <c r="G425" s="15"/>
      <c r="H425" s="15"/>
      <c r="I425" s="13"/>
      <c r="J425" s="13" t="s">
        <v>18</v>
      </c>
      <c r="K425" s="16"/>
      <c r="L425" s="17" t="s">
        <v>28</v>
      </c>
      <c r="M425" s="13" t="s">
        <v>96</v>
      </c>
      <c r="N425" s="14">
        <v>42822</v>
      </c>
      <c r="O425" s="13"/>
      <c r="P425" s="13"/>
    </row>
    <row r="426" spans="1:16" customFormat="1" x14ac:dyDescent="0.25">
      <c r="A426" s="13" t="s">
        <v>109</v>
      </c>
      <c r="B426" s="13" t="s">
        <v>17</v>
      </c>
      <c r="C426" s="14">
        <v>42825</v>
      </c>
      <c r="D426" s="15"/>
      <c r="E426" s="15">
        <v>20840</v>
      </c>
      <c r="F426" s="15"/>
      <c r="G426" s="15"/>
      <c r="H426" s="15"/>
      <c r="I426" s="13"/>
      <c r="J426" s="13" t="s">
        <v>18</v>
      </c>
      <c r="K426" s="16"/>
      <c r="L426" s="17" t="s">
        <v>28</v>
      </c>
      <c r="M426" s="13" t="s">
        <v>96</v>
      </c>
      <c r="N426" s="14">
        <v>42822</v>
      </c>
      <c r="O426" s="13"/>
      <c r="P426" s="13"/>
    </row>
    <row r="427" spans="1:16" customFormat="1" x14ac:dyDescent="0.25">
      <c r="A427" s="13" t="s">
        <v>109</v>
      </c>
      <c r="B427" s="13" t="s">
        <v>17</v>
      </c>
      <c r="C427" s="14">
        <v>42825</v>
      </c>
      <c r="D427" s="15"/>
      <c r="E427" s="15">
        <v>20851</v>
      </c>
      <c r="F427" s="15"/>
      <c r="G427" s="15"/>
      <c r="H427" s="15"/>
      <c r="I427" s="13"/>
      <c r="J427" s="13" t="s">
        <v>18</v>
      </c>
      <c r="K427" s="16"/>
      <c r="L427" s="17" t="s">
        <v>28</v>
      </c>
      <c r="M427" s="13" t="s">
        <v>96</v>
      </c>
      <c r="N427" s="14">
        <v>42822</v>
      </c>
      <c r="O427" s="13"/>
      <c r="P427" s="13"/>
    </row>
    <row r="428" spans="1:16" customFormat="1" x14ac:dyDescent="0.25">
      <c r="A428" s="13" t="s">
        <v>109</v>
      </c>
      <c r="B428" s="13" t="s">
        <v>17</v>
      </c>
      <c r="C428" s="14">
        <v>42825</v>
      </c>
      <c r="D428" s="15"/>
      <c r="E428" s="20">
        <v>20854</v>
      </c>
      <c r="F428" s="15"/>
      <c r="G428" s="15"/>
      <c r="H428" s="15"/>
      <c r="I428" s="13"/>
      <c r="J428" s="13" t="s">
        <v>18</v>
      </c>
      <c r="K428" s="16"/>
      <c r="L428" s="17"/>
      <c r="M428" s="18" t="s">
        <v>96</v>
      </c>
      <c r="N428" s="19">
        <v>42822</v>
      </c>
      <c r="O428" s="18" t="s">
        <v>110</v>
      </c>
      <c r="P428" s="13"/>
    </row>
    <row r="429" spans="1:16" customFormat="1" x14ac:dyDescent="0.25">
      <c r="A429" s="13" t="s">
        <v>109</v>
      </c>
      <c r="B429" s="13" t="s">
        <v>17</v>
      </c>
      <c r="C429" s="14">
        <v>42825</v>
      </c>
      <c r="D429" s="15"/>
      <c r="E429" s="15">
        <v>20856</v>
      </c>
      <c r="F429" s="15"/>
      <c r="G429" s="15"/>
      <c r="H429" s="15"/>
      <c r="I429" s="13"/>
      <c r="J429" s="13" t="s">
        <v>18</v>
      </c>
      <c r="K429" s="16"/>
      <c r="L429" s="17" t="s">
        <v>28</v>
      </c>
      <c r="M429" s="13" t="s">
        <v>96</v>
      </c>
      <c r="N429" s="14">
        <v>42822</v>
      </c>
      <c r="O429" s="13"/>
      <c r="P429" s="13"/>
    </row>
    <row r="430" spans="1:16" customFormat="1" x14ac:dyDescent="0.25">
      <c r="A430" s="13" t="s">
        <v>109</v>
      </c>
      <c r="B430" s="13" t="s">
        <v>17</v>
      </c>
      <c r="C430" s="14">
        <v>42825</v>
      </c>
      <c r="D430" s="15"/>
      <c r="E430" s="15">
        <v>20870</v>
      </c>
      <c r="F430" s="15"/>
      <c r="G430" s="15"/>
      <c r="H430" s="15"/>
      <c r="I430" s="13"/>
      <c r="J430" s="13" t="s">
        <v>18</v>
      </c>
      <c r="K430" s="16"/>
      <c r="L430" s="17" t="s">
        <v>28</v>
      </c>
      <c r="M430" s="13" t="s">
        <v>96</v>
      </c>
      <c r="N430" s="14">
        <v>42822</v>
      </c>
      <c r="O430" s="13"/>
      <c r="P430" s="13"/>
    </row>
    <row r="431" spans="1:16" customFormat="1" x14ac:dyDescent="0.25">
      <c r="A431" s="13" t="s">
        <v>109</v>
      </c>
      <c r="B431" s="13" t="s">
        <v>17</v>
      </c>
      <c r="C431" s="14">
        <v>42825</v>
      </c>
      <c r="D431" s="15"/>
      <c r="E431" s="15">
        <v>20875</v>
      </c>
      <c r="F431" s="15"/>
      <c r="G431" s="15"/>
      <c r="H431" s="15"/>
      <c r="I431" s="13"/>
      <c r="J431" s="13" t="s">
        <v>18</v>
      </c>
      <c r="K431" s="16"/>
      <c r="L431" s="17" t="s">
        <v>28</v>
      </c>
      <c r="M431" s="13" t="s">
        <v>96</v>
      </c>
      <c r="N431" s="14">
        <v>42822</v>
      </c>
      <c r="O431" s="13"/>
      <c r="P431" s="13"/>
    </row>
    <row r="432" spans="1:16" customFormat="1" x14ac:dyDescent="0.25">
      <c r="A432" s="13" t="s">
        <v>109</v>
      </c>
      <c r="B432" s="13" t="s">
        <v>17</v>
      </c>
      <c r="C432" s="14">
        <v>42825</v>
      </c>
      <c r="D432" s="15"/>
      <c r="E432" s="15">
        <v>20877</v>
      </c>
      <c r="F432" s="15"/>
      <c r="G432" s="15"/>
      <c r="H432" s="15"/>
      <c r="I432" s="13"/>
      <c r="J432" s="13" t="s">
        <v>18</v>
      </c>
      <c r="K432" s="16"/>
      <c r="L432" s="17" t="s">
        <v>28</v>
      </c>
      <c r="M432" s="13" t="s">
        <v>96</v>
      </c>
      <c r="N432" s="14">
        <v>42822</v>
      </c>
      <c r="O432" s="13"/>
      <c r="P432" s="13"/>
    </row>
    <row r="433" spans="1:16" customFormat="1" x14ac:dyDescent="0.25">
      <c r="A433" s="13" t="s">
        <v>109</v>
      </c>
      <c r="B433" s="13" t="s">
        <v>17</v>
      </c>
      <c r="C433" s="14">
        <v>42825</v>
      </c>
      <c r="D433" s="15"/>
      <c r="E433" s="15">
        <v>20882</v>
      </c>
      <c r="F433" s="15"/>
      <c r="G433" s="15"/>
      <c r="H433" s="15"/>
      <c r="I433" s="13"/>
      <c r="J433" s="13" t="s">
        <v>18</v>
      </c>
      <c r="K433" s="16"/>
      <c r="L433" s="17" t="s">
        <v>28</v>
      </c>
      <c r="M433" s="13" t="s">
        <v>96</v>
      </c>
      <c r="N433" s="14">
        <v>42822</v>
      </c>
      <c r="O433" s="13"/>
      <c r="P433" s="13"/>
    </row>
    <row r="434" spans="1:16" customFormat="1" x14ac:dyDescent="0.25">
      <c r="A434" s="13" t="s">
        <v>109</v>
      </c>
      <c r="B434" s="13" t="s">
        <v>17</v>
      </c>
      <c r="C434" s="14">
        <v>42825</v>
      </c>
      <c r="D434" s="15"/>
      <c r="E434" s="15">
        <v>20889</v>
      </c>
      <c r="F434" s="15"/>
      <c r="G434" s="15"/>
      <c r="H434" s="15"/>
      <c r="I434" s="13"/>
      <c r="J434" s="13" t="s">
        <v>18</v>
      </c>
      <c r="K434" s="16"/>
      <c r="L434" s="17" t="s">
        <v>28</v>
      </c>
      <c r="M434" s="13" t="s">
        <v>96</v>
      </c>
      <c r="N434" s="14">
        <v>42822</v>
      </c>
      <c r="O434" s="13"/>
      <c r="P434" s="13"/>
    </row>
    <row r="435" spans="1:16" customFormat="1" x14ac:dyDescent="0.25">
      <c r="A435" s="13" t="s">
        <v>109</v>
      </c>
      <c r="B435" s="13" t="s">
        <v>17</v>
      </c>
      <c r="C435" s="14">
        <v>42825</v>
      </c>
      <c r="D435" s="15"/>
      <c r="E435" s="15">
        <v>20890</v>
      </c>
      <c r="F435" s="15"/>
      <c r="G435" s="15"/>
      <c r="H435" s="15"/>
      <c r="I435" s="13"/>
      <c r="J435" s="13" t="s">
        <v>18</v>
      </c>
      <c r="K435" s="16"/>
      <c r="L435" s="17" t="s">
        <v>28</v>
      </c>
      <c r="M435" s="13" t="s">
        <v>96</v>
      </c>
      <c r="N435" s="14">
        <v>42822</v>
      </c>
      <c r="O435" s="13"/>
      <c r="P435" s="13"/>
    </row>
    <row r="436" spans="1:16" customFormat="1" x14ac:dyDescent="0.25">
      <c r="A436" s="13" t="s">
        <v>109</v>
      </c>
      <c r="B436" s="13" t="s">
        <v>17</v>
      </c>
      <c r="C436" s="14">
        <v>42825</v>
      </c>
      <c r="D436" s="15"/>
      <c r="E436" s="15">
        <v>20895</v>
      </c>
      <c r="F436" s="15"/>
      <c r="G436" s="15"/>
      <c r="H436" s="15"/>
      <c r="I436" s="13"/>
      <c r="J436" s="13" t="s">
        <v>18</v>
      </c>
      <c r="K436" s="16"/>
      <c r="L436" s="17" t="s">
        <v>28</v>
      </c>
      <c r="M436" s="13" t="s">
        <v>96</v>
      </c>
      <c r="N436" s="14">
        <v>42822</v>
      </c>
      <c r="O436" s="13"/>
      <c r="P436" s="13"/>
    </row>
    <row r="437" spans="1:16" customFormat="1" x14ac:dyDescent="0.25">
      <c r="A437" s="13" t="s">
        <v>109</v>
      </c>
      <c r="B437" s="13" t="s">
        <v>17</v>
      </c>
      <c r="C437" s="14">
        <v>42825</v>
      </c>
      <c r="D437" s="15"/>
      <c r="E437" s="20">
        <v>20925</v>
      </c>
      <c r="F437" s="15"/>
      <c r="G437" s="15"/>
      <c r="H437" s="15"/>
      <c r="I437" s="13"/>
      <c r="J437" s="13" t="s">
        <v>18</v>
      </c>
      <c r="K437" s="16"/>
      <c r="L437" s="17"/>
      <c r="M437" s="18" t="s">
        <v>96</v>
      </c>
      <c r="N437" s="19">
        <v>42822</v>
      </c>
      <c r="O437" s="18" t="s">
        <v>106</v>
      </c>
      <c r="P437" s="13"/>
    </row>
    <row r="438" spans="1:16" customFormat="1" x14ac:dyDescent="0.25">
      <c r="A438" s="13" t="s">
        <v>103</v>
      </c>
      <c r="B438" s="13" t="s">
        <v>17</v>
      </c>
      <c r="C438" s="14">
        <v>42825</v>
      </c>
      <c r="D438" s="15"/>
      <c r="E438" s="20">
        <v>60751</v>
      </c>
      <c r="F438" s="15"/>
      <c r="G438" s="15"/>
      <c r="H438" s="15"/>
      <c r="I438" s="13"/>
      <c r="J438" s="13" t="s">
        <v>18</v>
      </c>
      <c r="K438" s="16"/>
      <c r="L438" s="17"/>
      <c r="M438" s="18" t="s">
        <v>96</v>
      </c>
      <c r="N438" s="19">
        <v>42822</v>
      </c>
      <c r="O438" s="18" t="s">
        <v>110</v>
      </c>
      <c r="P438" s="13"/>
    </row>
    <row r="439" spans="1:16" customFormat="1" x14ac:dyDescent="0.25">
      <c r="A439" s="13" t="s">
        <v>65</v>
      </c>
      <c r="B439" s="13" t="s">
        <v>17</v>
      </c>
      <c r="C439" s="14">
        <v>42825</v>
      </c>
      <c r="D439" s="15"/>
      <c r="E439" s="20">
        <v>47406</v>
      </c>
      <c r="F439" s="15"/>
      <c r="G439" s="15"/>
      <c r="H439" s="15"/>
      <c r="I439" s="13"/>
      <c r="J439" s="13" t="s">
        <v>18</v>
      </c>
      <c r="K439" s="16"/>
      <c r="L439" s="17"/>
      <c r="M439" s="18" t="s">
        <v>96</v>
      </c>
      <c r="N439" s="19">
        <v>42822</v>
      </c>
      <c r="O439" s="18" t="s">
        <v>106</v>
      </c>
      <c r="P439" s="13"/>
    </row>
    <row r="440" spans="1:16" customFormat="1" x14ac:dyDescent="0.25">
      <c r="A440" s="13" t="s">
        <v>65</v>
      </c>
      <c r="B440" s="13" t="s">
        <v>17</v>
      </c>
      <c r="C440" s="14">
        <v>42825</v>
      </c>
      <c r="D440" s="15"/>
      <c r="E440" s="20">
        <v>50577</v>
      </c>
      <c r="F440" s="15"/>
      <c r="G440" s="15"/>
      <c r="H440" s="15"/>
      <c r="I440" s="13"/>
      <c r="J440" s="13" t="s">
        <v>18</v>
      </c>
      <c r="K440" s="16"/>
      <c r="L440" s="17"/>
      <c r="M440" s="13"/>
      <c r="N440" s="14"/>
      <c r="O440" s="37" t="s">
        <v>137</v>
      </c>
      <c r="P440" s="13"/>
    </row>
    <row r="441" spans="1:16" customFormat="1" x14ac:dyDescent="0.25">
      <c r="A441" s="13" t="s">
        <v>65</v>
      </c>
      <c r="B441" s="13" t="s">
        <v>17</v>
      </c>
      <c r="C441" s="14">
        <v>42825</v>
      </c>
      <c r="D441" s="15"/>
      <c r="E441" s="20">
        <v>55603</v>
      </c>
      <c r="F441" s="15"/>
      <c r="G441" s="15"/>
      <c r="H441" s="15"/>
      <c r="I441" s="13"/>
      <c r="J441" s="13" t="s">
        <v>18</v>
      </c>
      <c r="K441" s="16"/>
      <c r="L441" s="17"/>
      <c r="M441" s="18" t="s">
        <v>96</v>
      </c>
      <c r="N441" s="19">
        <v>42822</v>
      </c>
      <c r="O441" s="18" t="s">
        <v>106</v>
      </c>
      <c r="P441" s="13"/>
    </row>
    <row r="442" spans="1:16" customFormat="1" x14ac:dyDescent="0.25">
      <c r="A442" s="13" t="s">
        <v>65</v>
      </c>
      <c r="B442" s="13" t="s">
        <v>17</v>
      </c>
      <c r="C442" s="14">
        <v>42825</v>
      </c>
      <c r="D442" s="15"/>
      <c r="E442" s="15">
        <v>55723</v>
      </c>
      <c r="F442" s="15"/>
      <c r="G442" s="15"/>
      <c r="H442" s="15"/>
      <c r="I442" s="13"/>
      <c r="J442" s="13" t="s">
        <v>18</v>
      </c>
      <c r="K442" s="16"/>
      <c r="L442" s="17" t="s">
        <v>28</v>
      </c>
      <c r="M442" s="13" t="s">
        <v>96</v>
      </c>
      <c r="N442" s="14">
        <v>42822</v>
      </c>
      <c r="O442" s="13"/>
      <c r="P442" s="13"/>
    </row>
    <row r="443" spans="1:16" customFormat="1" x14ac:dyDescent="0.25">
      <c r="A443" s="13" t="s">
        <v>65</v>
      </c>
      <c r="B443" s="13" t="s">
        <v>17</v>
      </c>
      <c r="C443" s="14">
        <v>42825</v>
      </c>
      <c r="D443" s="15"/>
      <c r="E443" s="15">
        <v>58193</v>
      </c>
      <c r="F443" s="15"/>
      <c r="G443" s="15"/>
      <c r="H443" s="15"/>
      <c r="I443" s="13"/>
      <c r="J443" s="13" t="s">
        <v>18</v>
      </c>
      <c r="K443" s="16"/>
      <c r="L443" s="17" t="s">
        <v>28</v>
      </c>
      <c r="M443" s="13" t="s">
        <v>96</v>
      </c>
      <c r="N443" s="14">
        <v>42822</v>
      </c>
      <c r="O443" s="13"/>
      <c r="P443" s="13"/>
    </row>
    <row r="444" spans="1:16" customFormat="1" x14ac:dyDescent="0.25">
      <c r="A444" s="13" t="s">
        <v>65</v>
      </c>
      <c r="B444" s="13" t="s">
        <v>17</v>
      </c>
      <c r="C444" s="14">
        <v>42825</v>
      </c>
      <c r="D444" s="15"/>
      <c r="E444" s="15">
        <v>58245</v>
      </c>
      <c r="F444" s="15"/>
      <c r="G444" s="15"/>
      <c r="H444" s="15"/>
      <c r="I444" s="13"/>
      <c r="J444" s="13" t="s">
        <v>18</v>
      </c>
      <c r="K444" s="16"/>
      <c r="L444" s="17" t="s">
        <v>28</v>
      </c>
      <c r="M444" s="13" t="s">
        <v>96</v>
      </c>
      <c r="N444" s="14">
        <v>42822</v>
      </c>
      <c r="O444" s="13"/>
      <c r="P444" s="13"/>
    </row>
    <row r="445" spans="1:16" customFormat="1" x14ac:dyDescent="0.25">
      <c r="A445" s="13" t="s">
        <v>65</v>
      </c>
      <c r="B445" s="13" t="s">
        <v>17</v>
      </c>
      <c r="C445" s="14">
        <v>42825</v>
      </c>
      <c r="D445" s="15"/>
      <c r="E445" s="15">
        <v>58254</v>
      </c>
      <c r="F445" s="15"/>
      <c r="G445" s="15"/>
      <c r="H445" s="15"/>
      <c r="I445" s="13"/>
      <c r="J445" s="13" t="s">
        <v>18</v>
      </c>
      <c r="K445" s="16"/>
      <c r="L445" s="17" t="s">
        <v>28</v>
      </c>
      <c r="M445" s="13" t="s">
        <v>96</v>
      </c>
      <c r="N445" s="14">
        <v>42822</v>
      </c>
      <c r="O445" s="13"/>
      <c r="P445" s="13"/>
    </row>
    <row r="446" spans="1:16" customFormat="1" x14ac:dyDescent="0.25">
      <c r="A446" s="13" t="s">
        <v>65</v>
      </c>
      <c r="B446" s="13" t="s">
        <v>17</v>
      </c>
      <c r="C446" s="14">
        <v>42825</v>
      </c>
      <c r="D446" s="15"/>
      <c r="E446" s="15">
        <v>61563</v>
      </c>
      <c r="F446" s="15"/>
      <c r="G446" s="15"/>
      <c r="H446" s="15"/>
      <c r="I446" s="13"/>
      <c r="J446" s="13" t="s">
        <v>18</v>
      </c>
      <c r="K446" s="16"/>
      <c r="L446" s="17" t="s">
        <v>28</v>
      </c>
      <c r="M446" s="13" t="s">
        <v>96</v>
      </c>
      <c r="N446" s="14">
        <v>42822</v>
      </c>
      <c r="O446" s="13"/>
      <c r="P446" s="13"/>
    </row>
    <row r="447" spans="1:16" customFormat="1" x14ac:dyDescent="0.25">
      <c r="A447" s="13" t="s">
        <v>65</v>
      </c>
      <c r="B447" s="13" t="s">
        <v>17</v>
      </c>
      <c r="C447" s="14">
        <v>42825</v>
      </c>
      <c r="D447" s="15"/>
      <c r="E447" s="15">
        <v>67339</v>
      </c>
      <c r="F447" s="15"/>
      <c r="G447" s="15"/>
      <c r="H447" s="15"/>
      <c r="I447" s="13"/>
      <c r="J447" s="13" t="s">
        <v>18</v>
      </c>
      <c r="K447" s="16"/>
      <c r="L447" s="17" t="s">
        <v>28</v>
      </c>
      <c r="M447" s="13" t="s">
        <v>96</v>
      </c>
      <c r="N447" s="14">
        <v>42822</v>
      </c>
      <c r="O447" s="13"/>
      <c r="P447" s="13"/>
    </row>
    <row r="448" spans="1:16" customFormat="1" x14ac:dyDescent="0.25">
      <c r="A448" s="13" t="s">
        <v>65</v>
      </c>
      <c r="B448" s="13" t="s">
        <v>17</v>
      </c>
      <c r="C448" s="14">
        <v>42825</v>
      </c>
      <c r="D448" s="15"/>
      <c r="E448" s="20">
        <v>15888</v>
      </c>
      <c r="F448" s="15"/>
      <c r="G448" s="15"/>
      <c r="H448" s="15"/>
      <c r="I448" s="13"/>
      <c r="J448" s="13" t="s">
        <v>18</v>
      </c>
      <c r="K448" s="16"/>
      <c r="L448" s="17"/>
      <c r="M448" s="13"/>
      <c r="N448" s="14"/>
      <c r="O448" s="18" t="s">
        <v>137</v>
      </c>
      <c r="P448" s="13"/>
    </row>
    <row r="449" spans="1:16" customFormat="1" x14ac:dyDescent="0.25">
      <c r="A449" s="13" t="s">
        <v>65</v>
      </c>
      <c r="B449" s="13" t="s">
        <v>17</v>
      </c>
      <c r="C449" s="14">
        <v>42825</v>
      </c>
      <c r="D449" s="15"/>
      <c r="E449" s="20">
        <v>45945</v>
      </c>
      <c r="F449" s="15"/>
      <c r="G449" s="15"/>
      <c r="H449" s="15"/>
      <c r="I449" s="13"/>
      <c r="J449" s="13" t="s">
        <v>18</v>
      </c>
      <c r="K449" s="16"/>
      <c r="L449" s="17"/>
      <c r="M449" s="13"/>
      <c r="N449" s="14"/>
      <c r="O449" s="18" t="s">
        <v>137</v>
      </c>
      <c r="P449" s="13"/>
    </row>
    <row r="450" spans="1:16" customFormat="1" x14ac:dyDescent="0.25">
      <c r="A450" s="40" t="s">
        <v>37</v>
      </c>
      <c r="B450" s="13" t="s">
        <v>17</v>
      </c>
      <c r="C450" s="14">
        <v>42825</v>
      </c>
      <c r="D450" s="15">
        <v>19941</v>
      </c>
      <c r="E450" s="15"/>
      <c r="F450" s="15"/>
      <c r="G450" s="15"/>
      <c r="H450" s="15"/>
      <c r="I450" s="13"/>
      <c r="J450" s="13" t="s">
        <v>18</v>
      </c>
      <c r="K450" s="16"/>
      <c r="L450" s="17" t="s">
        <v>28</v>
      </c>
      <c r="M450" s="13" t="s">
        <v>96</v>
      </c>
      <c r="N450" s="14">
        <v>42822</v>
      </c>
      <c r="O450" s="13"/>
      <c r="P450" s="13"/>
    </row>
    <row r="451" spans="1:16" customFormat="1" x14ac:dyDescent="0.25">
      <c r="A451" s="40" t="s">
        <v>37</v>
      </c>
      <c r="B451" s="13" t="s">
        <v>17</v>
      </c>
      <c r="C451" s="14">
        <v>42825</v>
      </c>
      <c r="D451" s="15">
        <v>5805</v>
      </c>
      <c r="E451" s="15"/>
      <c r="F451" s="15"/>
      <c r="G451" s="15"/>
      <c r="H451" s="15"/>
      <c r="I451" s="13"/>
      <c r="J451" s="13" t="s">
        <v>18</v>
      </c>
      <c r="K451" s="16"/>
      <c r="L451" s="17" t="s">
        <v>28</v>
      </c>
      <c r="M451" s="13" t="s">
        <v>96</v>
      </c>
      <c r="N451" s="14">
        <v>42822</v>
      </c>
      <c r="O451" s="13"/>
      <c r="P451" s="13"/>
    </row>
    <row r="452" spans="1:16" customFormat="1" x14ac:dyDescent="0.25">
      <c r="A452" s="13" t="s">
        <v>37</v>
      </c>
      <c r="B452" s="13" t="s">
        <v>17</v>
      </c>
      <c r="C452" s="14">
        <v>42825</v>
      </c>
      <c r="D452" s="15">
        <v>15494</v>
      </c>
      <c r="E452" s="15"/>
      <c r="F452" s="15"/>
      <c r="G452" s="15"/>
      <c r="H452" s="15"/>
      <c r="I452" s="13"/>
      <c r="J452" s="13" t="s">
        <v>18</v>
      </c>
      <c r="K452" s="16"/>
      <c r="L452" s="17" t="s">
        <v>28</v>
      </c>
      <c r="M452" s="13" t="s">
        <v>96</v>
      </c>
      <c r="N452" s="14">
        <v>42822</v>
      </c>
      <c r="O452" s="13"/>
      <c r="P452" s="13"/>
    </row>
    <row r="453" spans="1:16" customFormat="1" x14ac:dyDescent="0.25">
      <c r="A453" s="13" t="s">
        <v>37</v>
      </c>
      <c r="B453" s="13" t="s">
        <v>17</v>
      </c>
      <c r="C453" s="14">
        <v>42825</v>
      </c>
      <c r="D453" s="15">
        <v>19761</v>
      </c>
      <c r="E453" s="15"/>
      <c r="F453" s="15"/>
      <c r="G453" s="15"/>
      <c r="H453" s="15"/>
      <c r="I453" s="13"/>
      <c r="J453" s="13" t="s">
        <v>18</v>
      </c>
      <c r="K453" s="16"/>
      <c r="L453" s="17" t="s">
        <v>28</v>
      </c>
      <c r="M453" s="13" t="s">
        <v>96</v>
      </c>
      <c r="N453" s="14">
        <v>42822</v>
      </c>
      <c r="O453" s="13"/>
      <c r="P453" s="13"/>
    </row>
    <row r="454" spans="1:16" customFormat="1" x14ac:dyDescent="0.25">
      <c r="A454" s="13" t="s">
        <v>37</v>
      </c>
      <c r="B454" s="13" t="s">
        <v>17</v>
      </c>
      <c r="C454" s="14">
        <v>42825</v>
      </c>
      <c r="D454" s="15">
        <v>50910</v>
      </c>
      <c r="E454" s="15"/>
      <c r="F454" s="15"/>
      <c r="G454" s="15"/>
      <c r="H454" s="15"/>
      <c r="I454" s="13"/>
      <c r="J454" s="13" t="s">
        <v>18</v>
      </c>
      <c r="K454" s="16"/>
      <c r="L454" s="17" t="s">
        <v>28</v>
      </c>
      <c r="M454" s="13" t="s">
        <v>96</v>
      </c>
      <c r="N454" s="14">
        <v>42822</v>
      </c>
      <c r="O454" s="13"/>
      <c r="P454" s="13"/>
    </row>
    <row r="455" spans="1:16" customFormat="1" x14ac:dyDescent="0.25">
      <c r="A455" s="13" t="s">
        <v>37</v>
      </c>
      <c r="B455" s="13" t="s">
        <v>17</v>
      </c>
      <c r="C455" s="14">
        <v>42825</v>
      </c>
      <c r="D455" s="15">
        <v>63349</v>
      </c>
      <c r="E455" s="15"/>
      <c r="F455" s="15"/>
      <c r="G455" s="15"/>
      <c r="H455" s="15"/>
      <c r="I455" s="13"/>
      <c r="J455" s="13" t="s">
        <v>18</v>
      </c>
      <c r="K455" s="16"/>
      <c r="L455" s="17" t="s">
        <v>28</v>
      </c>
      <c r="M455" s="13" t="s">
        <v>96</v>
      </c>
      <c r="N455" s="14">
        <v>42822</v>
      </c>
      <c r="O455" s="13"/>
      <c r="P455" s="13"/>
    </row>
    <row r="456" spans="1:16" customFormat="1" x14ac:dyDescent="0.25">
      <c r="A456" s="13" t="s">
        <v>37</v>
      </c>
      <c r="B456" s="13" t="s">
        <v>17</v>
      </c>
      <c r="C456" s="14">
        <v>42825</v>
      </c>
      <c r="D456" s="15"/>
      <c r="E456" s="15">
        <v>11418</v>
      </c>
      <c r="F456" s="15"/>
      <c r="G456" s="15"/>
      <c r="H456" s="15"/>
      <c r="I456" s="13"/>
      <c r="J456" s="13" t="s">
        <v>18</v>
      </c>
      <c r="K456" s="16"/>
      <c r="L456" s="17" t="s">
        <v>28</v>
      </c>
      <c r="M456" s="13" t="s">
        <v>96</v>
      </c>
      <c r="N456" s="14">
        <v>42822</v>
      </c>
      <c r="O456" s="13"/>
      <c r="P456" s="13"/>
    </row>
    <row r="457" spans="1:16" customFormat="1" x14ac:dyDescent="0.25">
      <c r="A457" s="13" t="s">
        <v>37</v>
      </c>
      <c r="B457" s="13" t="s">
        <v>17</v>
      </c>
      <c r="C457" s="14">
        <v>42825</v>
      </c>
      <c r="D457" s="15"/>
      <c r="E457" s="15">
        <v>41849</v>
      </c>
      <c r="F457" s="15"/>
      <c r="G457" s="15"/>
      <c r="H457" s="15"/>
      <c r="I457" s="13"/>
      <c r="J457" s="13" t="s">
        <v>18</v>
      </c>
      <c r="K457" s="16"/>
      <c r="L457" s="17" t="s">
        <v>28</v>
      </c>
      <c r="M457" s="13" t="s">
        <v>96</v>
      </c>
      <c r="N457" s="14">
        <v>42822</v>
      </c>
      <c r="O457" s="13"/>
      <c r="P457" s="13"/>
    </row>
    <row r="458" spans="1:16" customFormat="1" x14ac:dyDescent="0.25">
      <c r="A458" s="13" t="s">
        <v>37</v>
      </c>
      <c r="B458" s="13" t="s">
        <v>17</v>
      </c>
      <c r="C458" s="14">
        <v>42825</v>
      </c>
      <c r="D458" s="15"/>
      <c r="E458" s="15">
        <v>12619</v>
      </c>
      <c r="F458" s="15"/>
      <c r="G458" s="15"/>
      <c r="H458" s="15"/>
      <c r="I458" s="13"/>
      <c r="J458" s="13" t="s">
        <v>18</v>
      </c>
      <c r="K458" s="16"/>
      <c r="L458" s="17" t="s">
        <v>28</v>
      </c>
      <c r="M458" s="13" t="s">
        <v>96</v>
      </c>
      <c r="N458" s="14">
        <v>42822</v>
      </c>
      <c r="O458" s="13"/>
      <c r="P458" s="13"/>
    </row>
    <row r="459" spans="1:16" customFormat="1" x14ac:dyDescent="0.25">
      <c r="A459" s="13" t="s">
        <v>37</v>
      </c>
      <c r="B459" s="13" t="s">
        <v>17</v>
      </c>
      <c r="C459" s="14">
        <v>42825</v>
      </c>
      <c r="D459" s="15"/>
      <c r="E459" s="20">
        <v>12620</v>
      </c>
      <c r="F459" s="15"/>
      <c r="G459" s="15"/>
      <c r="H459" s="15"/>
      <c r="I459" s="13"/>
      <c r="J459" s="13" t="s">
        <v>18</v>
      </c>
      <c r="K459" s="16"/>
      <c r="L459" s="17"/>
      <c r="M459" s="18" t="s">
        <v>96</v>
      </c>
      <c r="N459" s="19">
        <v>42822</v>
      </c>
      <c r="O459" s="18" t="s">
        <v>112</v>
      </c>
      <c r="P459" s="13"/>
    </row>
    <row r="460" spans="1:16" customFormat="1" x14ac:dyDescent="0.25">
      <c r="A460" s="13" t="s">
        <v>37</v>
      </c>
      <c r="B460" s="13" t="s">
        <v>17</v>
      </c>
      <c r="C460" s="14">
        <v>42825</v>
      </c>
      <c r="D460" s="15"/>
      <c r="E460" s="15">
        <v>12622</v>
      </c>
      <c r="F460" s="15"/>
      <c r="G460" s="15"/>
      <c r="H460" s="15"/>
      <c r="I460" s="13"/>
      <c r="J460" s="13" t="s">
        <v>18</v>
      </c>
      <c r="K460" s="16"/>
      <c r="L460" s="17" t="s">
        <v>28</v>
      </c>
      <c r="M460" s="13" t="s">
        <v>96</v>
      </c>
      <c r="N460" s="14">
        <v>42822</v>
      </c>
      <c r="O460" s="13"/>
      <c r="P460" s="13"/>
    </row>
    <row r="461" spans="1:16" customFormat="1" x14ac:dyDescent="0.25">
      <c r="A461" s="13" t="s">
        <v>37</v>
      </c>
      <c r="B461" s="13" t="s">
        <v>17</v>
      </c>
      <c r="C461" s="14">
        <v>42825</v>
      </c>
      <c r="D461" s="15"/>
      <c r="E461" s="15">
        <v>26607</v>
      </c>
      <c r="F461" s="15"/>
      <c r="G461" s="15"/>
      <c r="H461" s="15"/>
      <c r="I461" s="13"/>
      <c r="J461" s="13" t="s">
        <v>18</v>
      </c>
      <c r="K461" s="16"/>
      <c r="L461" s="17" t="s">
        <v>28</v>
      </c>
      <c r="M461" s="13" t="s">
        <v>96</v>
      </c>
      <c r="N461" s="14">
        <v>42822</v>
      </c>
      <c r="O461" s="13"/>
      <c r="P461" s="13"/>
    </row>
    <row r="462" spans="1:16" customFormat="1" x14ac:dyDescent="0.25">
      <c r="A462" s="13" t="s">
        <v>65</v>
      </c>
      <c r="B462" s="13" t="s">
        <v>17</v>
      </c>
      <c r="C462" s="14">
        <v>42825</v>
      </c>
      <c r="D462" s="15"/>
      <c r="E462" s="15">
        <v>67443</v>
      </c>
      <c r="F462" s="15"/>
      <c r="G462" s="15"/>
      <c r="H462" s="15"/>
      <c r="I462" s="13"/>
      <c r="J462" s="13" t="s">
        <v>18</v>
      </c>
      <c r="K462" s="16"/>
      <c r="L462" s="17" t="s">
        <v>28</v>
      </c>
      <c r="M462" s="13" t="s">
        <v>96</v>
      </c>
      <c r="N462" s="14">
        <v>42823</v>
      </c>
      <c r="O462" s="13"/>
      <c r="P462" s="13"/>
    </row>
    <row r="463" spans="1:16" customFormat="1" x14ac:dyDescent="0.25">
      <c r="A463" s="13" t="s">
        <v>65</v>
      </c>
      <c r="B463" s="13" t="s">
        <v>17</v>
      </c>
      <c r="C463" s="14">
        <v>42825</v>
      </c>
      <c r="D463" s="15"/>
      <c r="E463" s="15" t="s">
        <v>113</v>
      </c>
      <c r="F463" s="15"/>
      <c r="G463" s="15"/>
      <c r="H463" s="15"/>
      <c r="I463" s="13"/>
      <c r="J463" s="13" t="s">
        <v>18</v>
      </c>
      <c r="K463" s="16"/>
      <c r="L463" s="17" t="s">
        <v>28</v>
      </c>
      <c r="M463" s="13" t="s">
        <v>96</v>
      </c>
      <c r="N463" s="14">
        <v>42823</v>
      </c>
      <c r="O463" s="13"/>
      <c r="P463" s="13"/>
    </row>
    <row r="464" spans="1:16" customFormat="1" x14ac:dyDescent="0.25">
      <c r="A464" s="13" t="s">
        <v>37</v>
      </c>
      <c r="B464" s="13" t="s">
        <v>17</v>
      </c>
      <c r="C464" s="14">
        <v>42825</v>
      </c>
      <c r="D464" s="15"/>
      <c r="E464" s="20">
        <v>42697</v>
      </c>
      <c r="F464" s="15"/>
      <c r="G464" s="15"/>
      <c r="H464" s="15"/>
      <c r="I464" s="13"/>
      <c r="J464" s="13" t="s">
        <v>18</v>
      </c>
      <c r="K464" s="16"/>
      <c r="L464" s="17"/>
      <c r="M464" s="18" t="s">
        <v>96</v>
      </c>
      <c r="N464" s="19">
        <v>42823</v>
      </c>
      <c r="O464" s="37" t="s">
        <v>108</v>
      </c>
      <c r="P464" s="13"/>
    </row>
    <row r="465" spans="1:16" customFormat="1" x14ac:dyDescent="0.25">
      <c r="A465" s="13" t="s">
        <v>37</v>
      </c>
      <c r="B465" s="13" t="s">
        <v>17</v>
      </c>
      <c r="C465" s="14">
        <v>42825</v>
      </c>
      <c r="D465" s="15"/>
      <c r="E465" s="15">
        <v>50440</v>
      </c>
      <c r="F465" s="15"/>
      <c r="G465" s="15"/>
      <c r="H465" s="15"/>
      <c r="I465" s="13" t="s">
        <v>114</v>
      </c>
      <c r="J465" s="13" t="s">
        <v>18</v>
      </c>
      <c r="K465" s="16"/>
      <c r="L465" s="17" t="s">
        <v>28</v>
      </c>
      <c r="M465" s="13" t="s">
        <v>96</v>
      </c>
      <c r="N465" s="14">
        <v>42823</v>
      </c>
      <c r="O465" s="13"/>
      <c r="P465" s="13"/>
    </row>
    <row r="466" spans="1:16" customFormat="1" x14ac:dyDescent="0.25">
      <c r="A466" s="13" t="s">
        <v>37</v>
      </c>
      <c r="B466" s="13" t="s">
        <v>17</v>
      </c>
      <c r="C466" s="14">
        <v>42825</v>
      </c>
      <c r="D466" s="15"/>
      <c r="E466" s="15">
        <v>61482</v>
      </c>
      <c r="F466" s="15"/>
      <c r="G466" s="15"/>
      <c r="H466" s="15"/>
      <c r="I466" s="13"/>
      <c r="J466" s="13" t="s">
        <v>18</v>
      </c>
      <c r="K466" s="16"/>
      <c r="L466" s="17" t="s">
        <v>28</v>
      </c>
      <c r="M466" s="13" t="s">
        <v>96</v>
      </c>
      <c r="N466" s="14">
        <v>42823</v>
      </c>
      <c r="O466" s="13"/>
      <c r="P466" s="13"/>
    </row>
    <row r="467" spans="1:16" customFormat="1" x14ac:dyDescent="0.25">
      <c r="A467" s="13" t="s">
        <v>37</v>
      </c>
      <c r="B467" s="13" t="s">
        <v>17</v>
      </c>
      <c r="C467" s="14">
        <v>42825</v>
      </c>
      <c r="D467" s="15"/>
      <c r="E467" s="15">
        <v>24320</v>
      </c>
      <c r="F467" s="15"/>
      <c r="G467" s="15"/>
      <c r="H467" s="15"/>
      <c r="I467" s="13"/>
      <c r="J467" s="13" t="s">
        <v>18</v>
      </c>
      <c r="K467" s="16"/>
      <c r="L467" s="17" t="s">
        <v>28</v>
      </c>
      <c r="M467" s="13" t="s">
        <v>96</v>
      </c>
      <c r="N467" s="14">
        <v>42823</v>
      </c>
      <c r="O467" s="13"/>
      <c r="P467" s="13"/>
    </row>
    <row r="468" spans="1:16" customFormat="1" x14ac:dyDescent="0.25">
      <c r="A468" s="13" t="s">
        <v>37</v>
      </c>
      <c r="B468" s="13" t="s">
        <v>17</v>
      </c>
      <c r="C468" s="14">
        <v>42825</v>
      </c>
      <c r="D468" s="15"/>
      <c r="E468" s="15" t="s">
        <v>115</v>
      </c>
      <c r="F468" s="15"/>
      <c r="G468" s="15"/>
      <c r="H468" s="15"/>
      <c r="I468" s="13" t="s">
        <v>116</v>
      </c>
      <c r="J468" s="13" t="s">
        <v>18</v>
      </c>
      <c r="K468" s="16"/>
      <c r="L468" s="17" t="s">
        <v>28</v>
      </c>
      <c r="M468" s="13" t="s">
        <v>96</v>
      </c>
      <c r="N468" s="14">
        <v>42823</v>
      </c>
      <c r="O468" s="13"/>
      <c r="P468" s="13"/>
    </row>
    <row r="469" spans="1:16" customFormat="1" x14ac:dyDescent="0.25">
      <c r="A469" s="13" t="s">
        <v>37</v>
      </c>
      <c r="B469" s="13" t="s">
        <v>17</v>
      </c>
      <c r="C469" s="14">
        <v>42825</v>
      </c>
      <c r="D469" s="15"/>
      <c r="E469" s="15" t="s">
        <v>117</v>
      </c>
      <c r="F469" s="15"/>
      <c r="G469" s="15"/>
      <c r="H469" s="15"/>
      <c r="I469" s="13" t="s">
        <v>118</v>
      </c>
      <c r="J469" s="13" t="s">
        <v>18</v>
      </c>
      <c r="K469" s="16"/>
      <c r="L469" s="17" t="s">
        <v>28</v>
      </c>
      <c r="M469" s="13" t="s">
        <v>96</v>
      </c>
      <c r="N469" s="14">
        <v>42823</v>
      </c>
      <c r="O469" s="13"/>
      <c r="P469" s="13"/>
    </row>
    <row r="470" spans="1:16" customFormat="1" x14ac:dyDescent="0.25">
      <c r="A470" s="13" t="s">
        <v>37</v>
      </c>
      <c r="B470" s="13" t="s">
        <v>17</v>
      </c>
      <c r="C470" s="14">
        <v>42825</v>
      </c>
      <c r="D470" s="15"/>
      <c r="E470" s="15">
        <v>1119</v>
      </c>
      <c r="F470" s="15"/>
      <c r="G470" s="15"/>
      <c r="H470" s="15"/>
      <c r="I470" s="13"/>
      <c r="J470" s="13" t="s">
        <v>18</v>
      </c>
      <c r="K470" s="16"/>
      <c r="L470" s="17" t="s">
        <v>28</v>
      </c>
      <c r="M470" s="13" t="s">
        <v>96</v>
      </c>
      <c r="N470" s="14">
        <v>42823</v>
      </c>
      <c r="O470" s="13"/>
      <c r="P470" s="13"/>
    </row>
    <row r="471" spans="1:16" customFormat="1" x14ac:dyDescent="0.25">
      <c r="A471" s="13" t="s">
        <v>37</v>
      </c>
      <c r="B471" s="13" t="s">
        <v>17</v>
      </c>
      <c r="C471" s="14">
        <v>42825</v>
      </c>
      <c r="D471" s="15"/>
      <c r="E471" s="15">
        <v>1110</v>
      </c>
      <c r="F471" s="15"/>
      <c r="G471" s="15"/>
      <c r="H471" s="15"/>
      <c r="I471" s="13"/>
      <c r="J471" s="13" t="s">
        <v>18</v>
      </c>
      <c r="K471" s="16"/>
      <c r="L471" s="17" t="s">
        <v>28</v>
      </c>
      <c r="M471" s="13" t="s">
        <v>96</v>
      </c>
      <c r="N471" s="14">
        <v>42823</v>
      </c>
      <c r="O471" s="13"/>
      <c r="P471" s="13"/>
    </row>
    <row r="472" spans="1:16" customFormat="1" x14ac:dyDescent="0.25">
      <c r="A472" s="13" t="s">
        <v>37</v>
      </c>
      <c r="B472" s="13" t="s">
        <v>17</v>
      </c>
      <c r="C472" s="14">
        <v>42825</v>
      </c>
      <c r="D472" s="15"/>
      <c r="E472" s="15" t="s">
        <v>119</v>
      </c>
      <c r="F472" s="15"/>
      <c r="G472" s="15"/>
      <c r="H472" s="15"/>
      <c r="I472" s="13" t="s">
        <v>120</v>
      </c>
      <c r="J472" s="13" t="s">
        <v>18</v>
      </c>
      <c r="K472" s="16"/>
      <c r="L472" s="17" t="s">
        <v>28</v>
      </c>
      <c r="M472" s="13" t="s">
        <v>96</v>
      </c>
      <c r="N472" s="14">
        <v>42823</v>
      </c>
      <c r="O472" s="13"/>
      <c r="P472" s="13"/>
    </row>
    <row r="473" spans="1:16" customFormat="1" x14ac:dyDescent="0.25">
      <c r="A473" s="13" t="s">
        <v>37</v>
      </c>
      <c r="B473" s="13" t="s">
        <v>17</v>
      </c>
      <c r="C473" s="14">
        <v>42825</v>
      </c>
      <c r="D473" s="15">
        <v>64852</v>
      </c>
      <c r="E473" s="15"/>
      <c r="F473" s="15"/>
      <c r="G473" s="15"/>
      <c r="H473" s="15"/>
      <c r="I473" s="13"/>
      <c r="J473" s="13" t="s">
        <v>18</v>
      </c>
      <c r="K473" s="16"/>
      <c r="L473" s="17" t="s">
        <v>28</v>
      </c>
      <c r="M473" s="13" t="s">
        <v>96</v>
      </c>
      <c r="N473" s="14">
        <v>42823</v>
      </c>
      <c r="O473" s="13"/>
      <c r="P473" s="13"/>
    </row>
    <row r="474" spans="1:16" customFormat="1" x14ac:dyDescent="0.25">
      <c r="A474" s="13" t="s">
        <v>37</v>
      </c>
      <c r="B474" s="13" t="s">
        <v>17</v>
      </c>
      <c r="C474" s="14">
        <v>42825</v>
      </c>
      <c r="D474" s="15">
        <v>22993</v>
      </c>
      <c r="E474" s="15"/>
      <c r="F474" s="15"/>
      <c r="G474" s="15"/>
      <c r="H474" s="15"/>
      <c r="I474" s="13" t="s">
        <v>121</v>
      </c>
      <c r="J474" s="13" t="s">
        <v>18</v>
      </c>
      <c r="K474" s="16"/>
      <c r="L474" s="17" t="s">
        <v>28</v>
      </c>
      <c r="M474" s="13" t="s">
        <v>96</v>
      </c>
      <c r="N474" s="14">
        <v>42823</v>
      </c>
      <c r="O474" s="13"/>
      <c r="P474" s="13"/>
    </row>
    <row r="475" spans="1:16" customFormat="1" x14ac:dyDescent="0.25">
      <c r="A475" s="13" t="s">
        <v>37</v>
      </c>
      <c r="B475" s="13" t="s">
        <v>17</v>
      </c>
      <c r="C475" s="14">
        <v>42825</v>
      </c>
      <c r="D475" s="15">
        <v>24900</v>
      </c>
      <c r="E475" s="15"/>
      <c r="F475" s="15"/>
      <c r="G475" s="15"/>
      <c r="H475" s="15"/>
      <c r="I475" s="13" t="s">
        <v>121</v>
      </c>
      <c r="J475" s="13" t="s">
        <v>18</v>
      </c>
      <c r="K475" s="16"/>
      <c r="L475" s="17" t="s">
        <v>28</v>
      </c>
      <c r="M475" s="13" t="s">
        <v>96</v>
      </c>
      <c r="N475" s="14">
        <v>42823</v>
      </c>
      <c r="O475" s="13"/>
      <c r="P475" s="13"/>
    </row>
    <row r="476" spans="1:16" customFormat="1" x14ac:dyDescent="0.25">
      <c r="A476" s="13" t="s">
        <v>37</v>
      </c>
      <c r="B476" s="13" t="s">
        <v>17</v>
      </c>
      <c r="C476" s="14">
        <v>42825</v>
      </c>
      <c r="D476" s="15">
        <v>22994</v>
      </c>
      <c r="E476" s="15"/>
      <c r="F476" s="15"/>
      <c r="G476" s="15"/>
      <c r="H476" s="15"/>
      <c r="I476" s="13" t="s">
        <v>121</v>
      </c>
      <c r="J476" s="13" t="s">
        <v>18</v>
      </c>
      <c r="K476" s="16"/>
      <c r="L476" s="17" t="s">
        <v>28</v>
      </c>
      <c r="M476" s="13" t="s">
        <v>96</v>
      </c>
      <c r="N476" s="14">
        <v>42823</v>
      </c>
      <c r="O476" s="13"/>
      <c r="P476" s="13"/>
    </row>
    <row r="477" spans="1:16" customFormat="1" x14ac:dyDescent="0.25">
      <c r="A477" s="13" t="s">
        <v>37</v>
      </c>
      <c r="B477" s="13" t="s">
        <v>17</v>
      </c>
      <c r="C477" s="14">
        <v>42825</v>
      </c>
      <c r="D477" s="15">
        <v>14081</v>
      </c>
      <c r="E477" s="15"/>
      <c r="F477" s="15"/>
      <c r="G477" s="15"/>
      <c r="H477" s="15"/>
      <c r="I477" s="13"/>
      <c r="J477" s="13" t="s">
        <v>18</v>
      </c>
      <c r="K477" s="16"/>
      <c r="L477" s="17" t="s">
        <v>28</v>
      </c>
      <c r="M477" s="13" t="s">
        <v>96</v>
      </c>
      <c r="N477" s="14">
        <v>42823</v>
      </c>
      <c r="O477" s="13"/>
      <c r="P477" s="13"/>
    </row>
    <row r="478" spans="1:16" customFormat="1" x14ac:dyDescent="0.25">
      <c r="A478" s="13" t="s">
        <v>37</v>
      </c>
      <c r="B478" s="13" t="s">
        <v>17</v>
      </c>
      <c r="C478" s="14">
        <v>42825</v>
      </c>
      <c r="D478" s="15">
        <v>25168</v>
      </c>
      <c r="E478" s="15"/>
      <c r="F478" s="15"/>
      <c r="G478" s="15"/>
      <c r="H478" s="15"/>
      <c r="I478" s="13" t="s">
        <v>121</v>
      </c>
      <c r="J478" s="13" t="s">
        <v>18</v>
      </c>
      <c r="K478" s="16"/>
      <c r="L478" s="17" t="s">
        <v>28</v>
      </c>
      <c r="M478" s="13" t="s">
        <v>96</v>
      </c>
      <c r="N478" s="14">
        <v>42823</v>
      </c>
      <c r="O478" s="13"/>
      <c r="P478" s="13"/>
    </row>
    <row r="479" spans="1:16" customFormat="1" x14ac:dyDescent="0.25">
      <c r="A479" s="13" t="s">
        <v>37</v>
      </c>
      <c r="B479" s="13" t="s">
        <v>17</v>
      </c>
      <c r="C479" s="14">
        <v>42825</v>
      </c>
      <c r="D479" s="15">
        <v>25169</v>
      </c>
      <c r="E479" s="15"/>
      <c r="F479" s="15"/>
      <c r="G479" s="15"/>
      <c r="H479" s="15"/>
      <c r="I479" s="13" t="s">
        <v>121</v>
      </c>
      <c r="J479" s="13" t="s">
        <v>18</v>
      </c>
      <c r="K479" s="16"/>
      <c r="L479" s="17" t="s">
        <v>28</v>
      </c>
      <c r="M479" s="13" t="s">
        <v>96</v>
      </c>
      <c r="N479" s="14">
        <v>42823</v>
      </c>
      <c r="O479" s="13"/>
      <c r="P479" s="13"/>
    </row>
    <row r="480" spans="1:16" customFormat="1" x14ac:dyDescent="0.25">
      <c r="A480" s="13" t="s">
        <v>37</v>
      </c>
      <c r="B480" s="13" t="s">
        <v>17</v>
      </c>
      <c r="C480" s="14">
        <v>42825</v>
      </c>
      <c r="D480" s="15">
        <v>22073</v>
      </c>
      <c r="E480" s="15"/>
      <c r="F480" s="15"/>
      <c r="G480" s="15"/>
      <c r="H480" s="15"/>
      <c r="I480" s="13"/>
      <c r="J480" s="13" t="s">
        <v>18</v>
      </c>
      <c r="K480" s="16"/>
      <c r="L480" s="17" t="s">
        <v>28</v>
      </c>
      <c r="M480" s="13" t="s">
        <v>96</v>
      </c>
      <c r="N480" s="14">
        <v>42823</v>
      </c>
      <c r="O480" s="13"/>
      <c r="P480" s="13"/>
    </row>
    <row r="481" spans="1:16" customFormat="1" x14ac:dyDescent="0.25">
      <c r="A481" s="13" t="s">
        <v>37</v>
      </c>
      <c r="B481" s="13" t="s">
        <v>17</v>
      </c>
      <c r="C481" s="14">
        <v>42825</v>
      </c>
      <c r="D481" s="15">
        <v>24275</v>
      </c>
      <c r="E481" s="15"/>
      <c r="F481" s="15"/>
      <c r="G481" s="15"/>
      <c r="H481" s="15"/>
      <c r="I481" s="13"/>
      <c r="J481" s="13" t="s">
        <v>18</v>
      </c>
      <c r="K481" s="16"/>
      <c r="L481" s="17" t="s">
        <v>28</v>
      </c>
      <c r="M481" s="13" t="s">
        <v>96</v>
      </c>
      <c r="N481" s="14">
        <v>42823</v>
      </c>
      <c r="O481" s="13"/>
      <c r="P481" s="13"/>
    </row>
    <row r="482" spans="1:16" customFormat="1" x14ac:dyDescent="0.25">
      <c r="A482" s="13" t="s">
        <v>37</v>
      </c>
      <c r="B482" s="13" t="s">
        <v>17</v>
      </c>
      <c r="C482" s="14">
        <v>42825</v>
      </c>
      <c r="D482" s="15">
        <v>43873</v>
      </c>
      <c r="E482" s="15"/>
      <c r="F482" s="15"/>
      <c r="G482" s="15"/>
      <c r="H482" s="15"/>
      <c r="I482" s="13"/>
      <c r="J482" s="13" t="s">
        <v>18</v>
      </c>
      <c r="K482" s="16"/>
      <c r="L482" s="17" t="s">
        <v>28</v>
      </c>
      <c r="M482" s="13" t="s">
        <v>96</v>
      </c>
      <c r="N482" s="14">
        <v>42823</v>
      </c>
      <c r="O482" s="13"/>
      <c r="P482" s="13"/>
    </row>
    <row r="483" spans="1:16" customFormat="1" x14ac:dyDescent="0.25">
      <c r="A483" s="13" t="s">
        <v>37</v>
      </c>
      <c r="B483" s="13" t="s">
        <v>17</v>
      </c>
      <c r="C483" s="14">
        <v>42825</v>
      </c>
      <c r="D483" s="15">
        <v>47837</v>
      </c>
      <c r="E483" s="15"/>
      <c r="F483" s="15"/>
      <c r="G483" s="15"/>
      <c r="H483" s="15"/>
      <c r="I483" s="13"/>
      <c r="J483" s="13" t="s">
        <v>18</v>
      </c>
      <c r="K483" s="16"/>
      <c r="L483" s="17" t="s">
        <v>28</v>
      </c>
      <c r="M483" s="13" t="s">
        <v>96</v>
      </c>
      <c r="N483" s="14">
        <v>42823</v>
      </c>
      <c r="O483" s="13"/>
      <c r="P483" s="13"/>
    </row>
    <row r="484" spans="1:16" customFormat="1" x14ac:dyDescent="0.25">
      <c r="A484" s="13" t="s">
        <v>37</v>
      </c>
      <c r="B484" s="13" t="s">
        <v>17</v>
      </c>
      <c r="C484" s="14">
        <v>42825</v>
      </c>
      <c r="D484" s="15">
        <v>22607</v>
      </c>
      <c r="E484" s="15"/>
      <c r="F484" s="15"/>
      <c r="G484" s="15"/>
      <c r="H484" s="15"/>
      <c r="I484" s="13"/>
      <c r="J484" s="13" t="s">
        <v>18</v>
      </c>
      <c r="K484" s="16"/>
      <c r="L484" s="17" t="s">
        <v>28</v>
      </c>
      <c r="M484" s="13" t="s">
        <v>96</v>
      </c>
      <c r="N484" s="14">
        <v>42823</v>
      </c>
      <c r="O484" s="13"/>
      <c r="P484" s="13"/>
    </row>
    <row r="485" spans="1:16" customFormat="1" x14ac:dyDescent="0.25">
      <c r="A485" s="41" t="s">
        <v>37</v>
      </c>
      <c r="B485" s="13" t="s">
        <v>17</v>
      </c>
      <c r="C485" s="14">
        <v>42825</v>
      </c>
      <c r="D485" s="43"/>
      <c r="E485" s="43">
        <v>1164</v>
      </c>
      <c r="F485" s="43"/>
      <c r="G485" s="43"/>
      <c r="H485" s="43"/>
      <c r="I485" s="41"/>
      <c r="J485" s="13" t="s">
        <v>18</v>
      </c>
      <c r="K485" s="44"/>
      <c r="L485" s="17" t="s">
        <v>28</v>
      </c>
      <c r="M485" s="13" t="s">
        <v>96</v>
      </c>
      <c r="N485" s="14">
        <v>42823</v>
      </c>
      <c r="O485" s="41"/>
      <c r="P485" s="41"/>
    </row>
    <row r="486" spans="1:16" x14ac:dyDescent="0.25">
      <c r="A486" s="13" t="s">
        <v>76</v>
      </c>
      <c r="B486" s="13" t="s">
        <v>17</v>
      </c>
      <c r="C486" s="14">
        <v>42825</v>
      </c>
      <c r="D486" s="15">
        <v>35448</v>
      </c>
      <c r="E486" s="15"/>
      <c r="F486" s="15"/>
      <c r="G486" s="15"/>
      <c r="H486" s="15"/>
      <c r="I486" s="13"/>
      <c r="J486" s="13" t="s">
        <v>18</v>
      </c>
      <c r="K486" s="16"/>
      <c r="L486" s="17" t="s">
        <v>28</v>
      </c>
      <c r="M486" s="13" t="s">
        <v>96</v>
      </c>
      <c r="N486" s="14">
        <v>42824</v>
      </c>
      <c r="O486" s="13"/>
      <c r="P486" s="13"/>
    </row>
    <row r="487" spans="1:16" x14ac:dyDescent="0.25">
      <c r="A487" s="13" t="s">
        <v>37</v>
      </c>
      <c r="B487" s="13" t="s">
        <v>17</v>
      </c>
      <c r="C487" s="14">
        <v>42825</v>
      </c>
      <c r="D487" s="15">
        <v>24287</v>
      </c>
      <c r="E487" s="15"/>
      <c r="F487" s="15"/>
      <c r="G487" s="15"/>
      <c r="H487" s="15"/>
      <c r="I487" s="13"/>
      <c r="J487" s="13" t="s">
        <v>18</v>
      </c>
      <c r="K487" s="16"/>
      <c r="L487" s="17" t="s">
        <v>28</v>
      </c>
      <c r="M487" s="13" t="s">
        <v>96</v>
      </c>
      <c r="N487" s="14">
        <v>42824</v>
      </c>
      <c r="O487" s="13"/>
      <c r="P487" s="13"/>
    </row>
    <row r="488" spans="1:16" x14ac:dyDescent="0.25">
      <c r="A488" s="13" t="s">
        <v>37</v>
      </c>
      <c r="B488" s="13" t="s">
        <v>17</v>
      </c>
      <c r="C488" s="14">
        <v>42825</v>
      </c>
      <c r="D488" s="15">
        <v>24284</v>
      </c>
      <c r="E488" s="15"/>
      <c r="F488" s="15"/>
      <c r="G488" s="15"/>
      <c r="H488" s="15"/>
      <c r="I488" s="13"/>
      <c r="J488" s="13" t="s">
        <v>18</v>
      </c>
      <c r="K488" s="16"/>
      <c r="L488" s="17" t="s">
        <v>28</v>
      </c>
      <c r="M488" s="13" t="s">
        <v>96</v>
      </c>
      <c r="N488" s="14">
        <v>42824</v>
      </c>
      <c r="O488" s="13"/>
      <c r="P488" s="13"/>
    </row>
    <row r="489" spans="1:16" x14ac:dyDescent="0.25">
      <c r="A489" s="13" t="s">
        <v>37</v>
      </c>
      <c r="B489" s="13" t="s">
        <v>17</v>
      </c>
      <c r="C489" s="14">
        <v>42825</v>
      </c>
      <c r="D489" s="15">
        <v>24289</v>
      </c>
      <c r="E489" s="15"/>
      <c r="F489" s="15"/>
      <c r="G489" s="15"/>
      <c r="H489" s="15"/>
      <c r="I489" s="13"/>
      <c r="J489" s="13" t="s">
        <v>18</v>
      </c>
      <c r="K489" s="16"/>
      <c r="L489" s="17" t="s">
        <v>28</v>
      </c>
      <c r="M489" s="13" t="s">
        <v>96</v>
      </c>
      <c r="N489" s="14">
        <v>42824</v>
      </c>
      <c r="O489" s="13"/>
      <c r="P489" s="13"/>
    </row>
    <row r="490" spans="1:16" x14ac:dyDescent="0.25">
      <c r="A490" s="13" t="s">
        <v>37</v>
      </c>
      <c r="B490" s="13" t="s">
        <v>17</v>
      </c>
      <c r="C490" s="14">
        <v>42825</v>
      </c>
      <c r="D490" s="15"/>
      <c r="E490" s="15">
        <v>18807</v>
      </c>
      <c r="F490" s="15"/>
      <c r="G490" s="15"/>
      <c r="H490" s="15"/>
      <c r="I490" s="13"/>
      <c r="J490" s="13" t="s">
        <v>18</v>
      </c>
      <c r="K490" s="16"/>
      <c r="L490" s="17" t="s">
        <v>28</v>
      </c>
      <c r="M490" s="13" t="s">
        <v>96</v>
      </c>
      <c r="N490" s="14">
        <v>42824</v>
      </c>
      <c r="O490" s="13"/>
      <c r="P490" s="13"/>
    </row>
    <row r="491" spans="1:16" x14ac:dyDescent="0.25">
      <c r="A491" s="13" t="s">
        <v>37</v>
      </c>
      <c r="B491" s="13" t="s">
        <v>17</v>
      </c>
      <c r="C491" s="14">
        <v>42825</v>
      </c>
      <c r="D491" s="15"/>
      <c r="E491" s="15">
        <v>23224</v>
      </c>
      <c r="F491" s="15"/>
      <c r="G491" s="15"/>
      <c r="H491" s="15"/>
      <c r="I491" s="13"/>
      <c r="J491" s="13" t="s">
        <v>18</v>
      </c>
      <c r="K491" s="16"/>
      <c r="L491" s="17" t="s">
        <v>28</v>
      </c>
      <c r="M491" s="13" t="s">
        <v>96</v>
      </c>
      <c r="N491" s="14">
        <v>42824</v>
      </c>
      <c r="O491" s="13"/>
      <c r="P491" s="13"/>
    </row>
    <row r="492" spans="1:16" x14ac:dyDescent="0.25">
      <c r="A492" s="13" t="s">
        <v>37</v>
      </c>
      <c r="B492" s="13" t="s">
        <v>17</v>
      </c>
      <c r="C492" s="14">
        <v>42825</v>
      </c>
      <c r="D492" s="15"/>
      <c r="E492" s="15">
        <v>67400</v>
      </c>
      <c r="F492" s="15"/>
      <c r="G492" s="15"/>
      <c r="H492" s="15"/>
      <c r="I492" s="13"/>
      <c r="J492" s="13" t="s">
        <v>18</v>
      </c>
      <c r="K492" s="16"/>
      <c r="L492" s="17" t="s">
        <v>28</v>
      </c>
      <c r="M492" s="13" t="s">
        <v>96</v>
      </c>
      <c r="N492" s="14">
        <v>42824</v>
      </c>
      <c r="O492" s="13"/>
      <c r="P492" s="13"/>
    </row>
    <row r="493" spans="1:16" x14ac:dyDescent="0.25">
      <c r="A493" s="13" t="s">
        <v>37</v>
      </c>
      <c r="B493" s="13" t="s">
        <v>17</v>
      </c>
      <c r="C493" s="14">
        <v>42825</v>
      </c>
      <c r="D493" s="15"/>
      <c r="E493" s="15">
        <v>51051</v>
      </c>
      <c r="F493" s="15"/>
      <c r="G493" s="15"/>
      <c r="H493" s="15"/>
      <c r="I493" s="13"/>
      <c r="J493" s="13" t="s">
        <v>18</v>
      </c>
      <c r="K493" s="16"/>
      <c r="L493" s="17" t="s">
        <v>28</v>
      </c>
      <c r="M493" s="13" t="s">
        <v>96</v>
      </c>
      <c r="N493" s="14">
        <v>42824</v>
      </c>
      <c r="O493" s="13"/>
      <c r="P493" s="13"/>
    </row>
    <row r="494" spans="1:16" x14ac:dyDescent="0.25">
      <c r="A494" s="13" t="s">
        <v>37</v>
      </c>
      <c r="B494" s="13" t="s">
        <v>17</v>
      </c>
      <c r="C494" s="14">
        <v>42825</v>
      </c>
      <c r="D494" s="15"/>
      <c r="E494" s="15">
        <v>50440</v>
      </c>
      <c r="F494" s="15"/>
      <c r="G494" s="15"/>
      <c r="H494" s="15"/>
      <c r="I494" s="13"/>
      <c r="J494" s="13" t="s">
        <v>18</v>
      </c>
      <c r="K494" s="16"/>
      <c r="L494" s="17" t="s">
        <v>28</v>
      </c>
      <c r="M494" s="13" t="s">
        <v>96</v>
      </c>
      <c r="N494" s="14">
        <v>42824</v>
      </c>
      <c r="O494" s="13"/>
      <c r="P494" s="13"/>
    </row>
    <row r="495" spans="1:16" x14ac:dyDescent="0.25">
      <c r="A495" s="13" t="s">
        <v>37</v>
      </c>
      <c r="B495" s="13" t="s">
        <v>17</v>
      </c>
      <c r="C495" s="14">
        <v>42825</v>
      </c>
      <c r="D495" s="15"/>
      <c r="E495" s="15" t="s">
        <v>119</v>
      </c>
      <c r="F495" s="15"/>
      <c r="G495" s="15"/>
      <c r="H495" s="15"/>
      <c r="I495" s="13"/>
      <c r="J495" s="13" t="s">
        <v>18</v>
      </c>
      <c r="K495" s="16"/>
      <c r="L495" s="17" t="s">
        <v>28</v>
      </c>
      <c r="M495" s="13" t="s">
        <v>96</v>
      </c>
      <c r="N495" s="14">
        <v>42824</v>
      </c>
      <c r="O495" s="13"/>
      <c r="P495" s="13"/>
    </row>
    <row r="496" spans="1:16" x14ac:dyDescent="0.25">
      <c r="A496" s="13" t="s">
        <v>37</v>
      </c>
      <c r="B496" s="13" t="s">
        <v>17</v>
      </c>
      <c r="C496" s="14">
        <v>42825</v>
      </c>
      <c r="D496" s="15"/>
      <c r="E496" s="15">
        <v>6631</v>
      </c>
      <c r="F496" s="15"/>
      <c r="G496" s="15"/>
      <c r="H496" s="15"/>
      <c r="I496" s="13"/>
      <c r="J496" s="13" t="s">
        <v>18</v>
      </c>
      <c r="K496" s="16"/>
      <c r="L496" s="17" t="s">
        <v>28</v>
      </c>
      <c r="M496" s="13" t="s">
        <v>96</v>
      </c>
      <c r="N496" s="14">
        <v>42824</v>
      </c>
      <c r="O496" s="13"/>
      <c r="P496" s="13"/>
    </row>
    <row r="497" spans="1:16" x14ac:dyDescent="0.25">
      <c r="A497" s="13" t="s">
        <v>37</v>
      </c>
      <c r="B497" s="13" t="s">
        <v>17</v>
      </c>
      <c r="C497" s="14">
        <v>42825</v>
      </c>
      <c r="D497" s="15"/>
      <c r="E497" s="15">
        <v>14796</v>
      </c>
      <c r="F497" s="15"/>
      <c r="G497" s="15"/>
      <c r="H497" s="15"/>
      <c r="I497" s="13"/>
      <c r="J497" s="13" t="s">
        <v>18</v>
      </c>
      <c r="K497" s="16"/>
      <c r="L497" s="17" t="s">
        <v>28</v>
      </c>
      <c r="M497" s="13" t="s">
        <v>96</v>
      </c>
      <c r="N497" s="14">
        <v>42824</v>
      </c>
      <c r="O497" s="13"/>
      <c r="P497" s="13"/>
    </row>
    <row r="498" spans="1:16" x14ac:dyDescent="0.25">
      <c r="A498" s="13" t="s">
        <v>37</v>
      </c>
      <c r="B498" s="13" t="s">
        <v>17</v>
      </c>
      <c r="C498" s="14">
        <v>42825</v>
      </c>
      <c r="D498" s="15"/>
      <c r="E498" s="15"/>
      <c r="F498" s="15">
        <v>8067</v>
      </c>
      <c r="G498" s="15"/>
      <c r="H498" s="15" t="s">
        <v>138</v>
      </c>
      <c r="I498" s="13" t="s">
        <v>139</v>
      </c>
      <c r="J498" s="13" t="s">
        <v>18</v>
      </c>
      <c r="K498" s="16"/>
      <c r="L498" s="17" t="s">
        <v>28</v>
      </c>
      <c r="M498" s="13" t="s">
        <v>96</v>
      </c>
      <c r="N498" s="14">
        <v>42824</v>
      </c>
      <c r="O498" s="13" t="s">
        <v>140</v>
      </c>
      <c r="P498" s="13"/>
    </row>
    <row r="499" spans="1:16" x14ac:dyDescent="0.25">
      <c r="A499" s="13" t="s">
        <v>37</v>
      </c>
      <c r="B499" s="13" t="s">
        <v>17</v>
      </c>
      <c r="C499" s="14">
        <v>42825</v>
      </c>
      <c r="D499" s="15">
        <v>24320</v>
      </c>
      <c r="E499" s="15"/>
      <c r="F499" s="15"/>
      <c r="G499" s="15"/>
      <c r="H499" s="15"/>
      <c r="I499" s="13"/>
      <c r="J499" s="13" t="s">
        <v>18</v>
      </c>
      <c r="K499" s="16"/>
      <c r="L499" s="17" t="s">
        <v>28</v>
      </c>
      <c r="M499" s="13" t="s">
        <v>96</v>
      </c>
      <c r="N499" s="14">
        <v>42824</v>
      </c>
      <c r="O499" s="13"/>
      <c r="P499" s="13"/>
    </row>
    <row r="500" spans="1:16" x14ac:dyDescent="0.25">
      <c r="A500" s="13" t="s">
        <v>37</v>
      </c>
      <c r="B500" s="13" t="s">
        <v>17</v>
      </c>
      <c r="C500" s="14">
        <v>42825</v>
      </c>
      <c r="D500" s="15"/>
      <c r="E500" s="15">
        <v>4510</v>
      </c>
      <c r="F500" s="15"/>
      <c r="G500" s="15"/>
      <c r="H500" s="15"/>
      <c r="I500" s="13"/>
      <c r="J500" s="13" t="s">
        <v>18</v>
      </c>
      <c r="K500" s="16"/>
      <c r="L500" s="17" t="s">
        <v>28</v>
      </c>
      <c r="M500" s="13" t="s">
        <v>144</v>
      </c>
      <c r="N500" s="50">
        <v>42825</v>
      </c>
      <c r="O500" s="13"/>
      <c r="P500" s="13"/>
    </row>
    <row r="501" spans="1:16" x14ac:dyDescent="0.25">
      <c r="A501" s="13" t="s">
        <v>37</v>
      </c>
      <c r="B501" s="13" t="s">
        <v>17</v>
      </c>
      <c r="C501" s="14">
        <v>42825</v>
      </c>
      <c r="D501" s="15"/>
      <c r="E501" s="15">
        <v>18776</v>
      </c>
      <c r="F501" s="15"/>
      <c r="G501" s="15"/>
      <c r="H501" s="15"/>
      <c r="I501" s="13"/>
      <c r="J501" s="13" t="s">
        <v>18</v>
      </c>
      <c r="K501" s="16"/>
      <c r="L501" s="17" t="s">
        <v>28</v>
      </c>
      <c r="M501" s="13" t="s">
        <v>96</v>
      </c>
      <c r="N501" s="50">
        <v>42825</v>
      </c>
      <c r="O501" s="13"/>
      <c r="P501" s="13"/>
    </row>
    <row r="502" spans="1:16" x14ac:dyDescent="0.25">
      <c r="A502" s="13" t="s">
        <v>37</v>
      </c>
      <c r="B502" s="13" t="s">
        <v>17</v>
      </c>
      <c r="C502" s="14">
        <v>42825</v>
      </c>
      <c r="D502" s="15"/>
      <c r="E502" s="15">
        <v>15716</v>
      </c>
      <c r="F502" s="15"/>
      <c r="G502" s="15"/>
      <c r="H502" s="15"/>
      <c r="I502" s="13"/>
      <c r="J502" s="13" t="s">
        <v>18</v>
      </c>
      <c r="K502" s="16"/>
      <c r="L502" s="17" t="s">
        <v>28</v>
      </c>
      <c r="M502" s="13" t="s">
        <v>96</v>
      </c>
      <c r="N502" s="50">
        <v>42825</v>
      </c>
      <c r="O502" s="13"/>
      <c r="P502" s="13"/>
    </row>
    <row r="503" spans="1:16" x14ac:dyDescent="0.25">
      <c r="A503" s="13" t="s">
        <v>37</v>
      </c>
      <c r="B503" s="13" t="s">
        <v>17</v>
      </c>
      <c r="C503" s="14">
        <v>42825</v>
      </c>
      <c r="D503" s="15"/>
      <c r="E503" s="15">
        <v>19123</v>
      </c>
      <c r="F503" s="15"/>
      <c r="G503" s="15"/>
      <c r="H503" s="15"/>
      <c r="I503" s="13"/>
      <c r="J503" s="13" t="s">
        <v>18</v>
      </c>
      <c r="K503" s="16"/>
      <c r="L503" s="17" t="s">
        <v>28</v>
      </c>
      <c r="M503" s="13" t="s">
        <v>96</v>
      </c>
      <c r="N503" s="50">
        <v>42825</v>
      </c>
      <c r="O503" s="13"/>
      <c r="P503" s="13"/>
    </row>
    <row r="504" spans="1:16" x14ac:dyDescent="0.25">
      <c r="A504" s="13" t="s">
        <v>37</v>
      </c>
      <c r="B504" s="13" t="s">
        <v>17</v>
      </c>
      <c r="C504" s="14">
        <v>42825</v>
      </c>
      <c r="D504" s="15"/>
      <c r="E504" s="15">
        <v>19132</v>
      </c>
      <c r="F504" s="15"/>
      <c r="G504" s="15"/>
      <c r="H504" s="15"/>
      <c r="I504" s="13"/>
      <c r="J504" s="13" t="s">
        <v>18</v>
      </c>
      <c r="K504" s="16"/>
      <c r="L504" s="17" t="s">
        <v>28</v>
      </c>
      <c r="M504" s="13" t="s">
        <v>96</v>
      </c>
      <c r="N504" s="50">
        <v>42825</v>
      </c>
      <c r="O504" s="13"/>
      <c r="P504" s="13"/>
    </row>
    <row r="505" spans="1:16" x14ac:dyDescent="0.25">
      <c r="A505" s="13" t="s">
        <v>37</v>
      </c>
      <c r="B505" s="13" t="s">
        <v>17</v>
      </c>
      <c r="C505" s="14">
        <v>42825</v>
      </c>
      <c r="D505" s="15"/>
      <c r="E505" s="15">
        <v>19147</v>
      </c>
      <c r="F505" s="15"/>
      <c r="G505" s="15"/>
      <c r="H505" s="15"/>
      <c r="I505" s="13"/>
      <c r="J505" s="13" t="s">
        <v>18</v>
      </c>
      <c r="K505" s="16"/>
      <c r="L505" s="17" t="s">
        <v>28</v>
      </c>
      <c r="M505" s="13" t="s">
        <v>96</v>
      </c>
      <c r="N505" s="50">
        <v>42825</v>
      </c>
      <c r="O505" s="13"/>
      <c r="P505" s="13"/>
    </row>
    <row r="506" spans="1:16" x14ac:dyDescent="0.25">
      <c r="A506" s="13" t="s">
        <v>37</v>
      </c>
      <c r="B506" s="13" t="s">
        <v>17</v>
      </c>
      <c r="C506" s="14">
        <v>42825</v>
      </c>
      <c r="D506" s="15"/>
      <c r="E506" s="15">
        <v>19276</v>
      </c>
      <c r="F506" s="15"/>
      <c r="G506" s="15"/>
      <c r="H506" s="15"/>
      <c r="I506" s="13"/>
      <c r="J506" s="13" t="s">
        <v>18</v>
      </c>
      <c r="K506" s="16"/>
      <c r="L506" s="17" t="s">
        <v>28</v>
      </c>
      <c r="M506" s="13" t="s">
        <v>96</v>
      </c>
      <c r="N506" s="50">
        <v>42825</v>
      </c>
      <c r="O506" s="13"/>
      <c r="P506" s="13"/>
    </row>
    <row r="507" spans="1:16" x14ac:dyDescent="0.25">
      <c r="A507" s="13" t="s">
        <v>37</v>
      </c>
      <c r="B507" s="13" t="s">
        <v>17</v>
      </c>
      <c r="C507" s="14">
        <v>42825</v>
      </c>
      <c r="D507" s="15"/>
      <c r="E507" s="15">
        <v>19321</v>
      </c>
      <c r="F507" s="15"/>
      <c r="G507" s="15"/>
      <c r="H507" s="15"/>
      <c r="I507" s="13"/>
      <c r="J507" s="13" t="s">
        <v>18</v>
      </c>
      <c r="K507" s="16"/>
      <c r="L507" s="17" t="s">
        <v>28</v>
      </c>
      <c r="M507" s="13" t="s">
        <v>96</v>
      </c>
      <c r="N507" s="50">
        <v>42825</v>
      </c>
      <c r="O507" s="13"/>
      <c r="P507" s="13"/>
    </row>
    <row r="508" spans="1:16" x14ac:dyDescent="0.25">
      <c r="A508" s="13" t="s">
        <v>37</v>
      </c>
      <c r="B508" s="13" t="s">
        <v>17</v>
      </c>
      <c r="C508" s="14">
        <v>42825</v>
      </c>
      <c r="D508" s="15"/>
      <c r="E508" s="15">
        <v>34582</v>
      </c>
      <c r="F508" s="15"/>
      <c r="G508" s="15"/>
      <c r="H508" s="15"/>
      <c r="I508" s="13"/>
      <c r="J508" s="13" t="s">
        <v>18</v>
      </c>
      <c r="K508" s="16"/>
      <c r="L508" s="17" t="s">
        <v>28</v>
      </c>
      <c r="M508" s="13" t="s">
        <v>96</v>
      </c>
      <c r="N508" s="50">
        <v>42825</v>
      </c>
      <c r="O508" s="13"/>
      <c r="P508" s="13"/>
    </row>
    <row r="509" spans="1:16" x14ac:dyDescent="0.25">
      <c r="A509" s="13" t="s">
        <v>37</v>
      </c>
      <c r="B509" s="13" t="s">
        <v>17</v>
      </c>
      <c r="C509" s="14">
        <v>42825</v>
      </c>
      <c r="D509" s="15"/>
      <c r="E509" s="15">
        <v>59131</v>
      </c>
      <c r="F509" s="15"/>
      <c r="G509" s="15"/>
      <c r="H509" s="15"/>
      <c r="I509" s="13"/>
      <c r="J509" s="13" t="s">
        <v>18</v>
      </c>
      <c r="K509" s="16"/>
      <c r="L509" s="17" t="s">
        <v>28</v>
      </c>
      <c r="M509" s="13" t="s">
        <v>96</v>
      </c>
      <c r="N509" s="50">
        <v>42825</v>
      </c>
      <c r="O509" s="13"/>
      <c r="P509" s="13"/>
    </row>
    <row r="510" spans="1:16" x14ac:dyDescent="0.25">
      <c r="A510" s="13" t="s">
        <v>37</v>
      </c>
      <c r="B510" s="13" t="s">
        <v>17</v>
      </c>
      <c r="C510" s="14">
        <v>42825</v>
      </c>
      <c r="D510" s="15"/>
      <c r="E510" s="15">
        <v>18797</v>
      </c>
      <c r="F510" s="15"/>
      <c r="G510" s="15"/>
      <c r="H510" s="15"/>
      <c r="I510" s="13"/>
      <c r="J510" s="13" t="s">
        <v>18</v>
      </c>
      <c r="K510" s="16"/>
      <c r="L510" s="17" t="s">
        <v>28</v>
      </c>
      <c r="M510" s="13" t="s">
        <v>96</v>
      </c>
      <c r="N510" s="50">
        <v>42825</v>
      </c>
      <c r="O510" s="13"/>
      <c r="P510" s="13"/>
    </row>
    <row r="511" spans="1:16" x14ac:dyDescent="0.25">
      <c r="A511" s="13" t="s">
        <v>37</v>
      </c>
      <c r="B511" s="13" t="s">
        <v>17</v>
      </c>
      <c r="C511" s="14">
        <v>42825</v>
      </c>
      <c r="D511" s="15"/>
      <c r="E511" s="20">
        <v>55214</v>
      </c>
      <c r="F511" s="15"/>
      <c r="G511" s="15"/>
      <c r="H511" s="15"/>
      <c r="I511" s="13"/>
      <c r="J511" s="13" t="s">
        <v>18</v>
      </c>
      <c r="K511" s="16"/>
      <c r="L511" s="17"/>
      <c r="M511" s="18" t="s">
        <v>96</v>
      </c>
      <c r="N511" s="51">
        <v>42825</v>
      </c>
      <c r="O511" s="18" t="s">
        <v>145</v>
      </c>
      <c r="P511" s="13"/>
    </row>
    <row r="512" spans="1:16" x14ac:dyDescent="0.25">
      <c r="A512" s="13" t="s">
        <v>37</v>
      </c>
      <c r="B512" s="13" t="s">
        <v>17</v>
      </c>
      <c r="C512" s="14">
        <v>42825</v>
      </c>
      <c r="D512" s="15"/>
      <c r="E512" s="15">
        <v>16999</v>
      </c>
      <c r="F512" s="15"/>
      <c r="G512" s="15"/>
      <c r="H512" s="15"/>
      <c r="I512" s="13"/>
      <c r="J512" s="13" t="s">
        <v>18</v>
      </c>
      <c r="K512" s="16"/>
      <c r="L512" s="17" t="s">
        <v>28</v>
      </c>
      <c r="M512" s="13" t="s">
        <v>96</v>
      </c>
      <c r="N512" s="50">
        <v>42825</v>
      </c>
      <c r="O512" s="13"/>
      <c r="P512" s="13"/>
    </row>
    <row r="513" spans="1:16" x14ac:dyDescent="0.25">
      <c r="A513" s="13" t="s">
        <v>37</v>
      </c>
      <c r="B513" s="13" t="s">
        <v>17</v>
      </c>
      <c r="C513" s="14">
        <v>42825</v>
      </c>
      <c r="D513" s="15"/>
      <c r="E513" s="15">
        <v>18882</v>
      </c>
      <c r="F513" s="15"/>
      <c r="G513" s="15"/>
      <c r="H513" s="15"/>
      <c r="I513" s="13"/>
      <c r="J513" s="13" t="s">
        <v>18</v>
      </c>
      <c r="K513" s="16"/>
      <c r="L513" s="17" t="s">
        <v>28</v>
      </c>
      <c r="M513" s="13" t="s">
        <v>96</v>
      </c>
      <c r="N513" s="50">
        <v>42825</v>
      </c>
      <c r="O513" s="13"/>
      <c r="P513" s="13"/>
    </row>
    <row r="514" spans="1:16" x14ac:dyDescent="0.25">
      <c r="A514" s="13" t="s">
        <v>37</v>
      </c>
      <c r="B514" s="13" t="s">
        <v>17</v>
      </c>
      <c r="C514" s="14">
        <v>42825</v>
      </c>
      <c r="D514" s="15"/>
      <c r="E514" s="15">
        <v>55181</v>
      </c>
      <c r="F514" s="15"/>
      <c r="G514" s="15"/>
      <c r="H514" s="15"/>
      <c r="I514" s="13"/>
      <c r="J514" s="13" t="s">
        <v>18</v>
      </c>
      <c r="K514" s="16"/>
      <c r="L514" s="17" t="s">
        <v>28</v>
      </c>
      <c r="M514" s="13" t="s">
        <v>96</v>
      </c>
      <c r="N514" s="50">
        <v>42825</v>
      </c>
      <c r="O514" s="13"/>
      <c r="P514" s="13"/>
    </row>
    <row r="515" spans="1:16" x14ac:dyDescent="0.25">
      <c r="A515" s="13" t="s">
        <v>37</v>
      </c>
      <c r="B515" s="13" t="s">
        <v>17</v>
      </c>
      <c r="C515" s="14">
        <v>42825</v>
      </c>
      <c r="D515" s="15"/>
      <c r="E515" s="15">
        <v>18956</v>
      </c>
      <c r="F515" s="15"/>
      <c r="G515" s="15"/>
      <c r="H515" s="15"/>
      <c r="I515" s="13"/>
      <c r="J515" s="13" t="s">
        <v>18</v>
      </c>
      <c r="K515" s="16"/>
      <c r="L515" s="17" t="s">
        <v>28</v>
      </c>
      <c r="M515" s="13" t="s">
        <v>96</v>
      </c>
      <c r="N515" s="50">
        <v>42825</v>
      </c>
      <c r="O515" s="13"/>
      <c r="P515" s="13"/>
    </row>
    <row r="516" spans="1:16" x14ac:dyDescent="0.25">
      <c r="A516" s="13" t="s">
        <v>37</v>
      </c>
      <c r="B516" s="13" t="s">
        <v>17</v>
      </c>
      <c r="C516" s="14">
        <v>42825</v>
      </c>
      <c r="D516" s="15"/>
      <c r="E516" s="15">
        <v>3651</v>
      </c>
      <c r="F516" s="15"/>
      <c r="G516" s="15"/>
      <c r="H516" s="15"/>
      <c r="I516" s="13"/>
      <c r="J516" s="13" t="s">
        <v>18</v>
      </c>
      <c r="K516" s="16"/>
      <c r="L516" s="17" t="s">
        <v>28</v>
      </c>
      <c r="M516" s="13" t="s">
        <v>96</v>
      </c>
      <c r="N516" s="50">
        <v>42825</v>
      </c>
      <c r="O516" s="13"/>
      <c r="P516" s="13"/>
    </row>
    <row r="517" spans="1:16" x14ac:dyDescent="0.25">
      <c r="A517" s="13" t="s">
        <v>37</v>
      </c>
      <c r="B517" s="13" t="s">
        <v>17</v>
      </c>
      <c r="C517" s="14">
        <v>42825</v>
      </c>
      <c r="D517" s="15"/>
      <c r="E517" s="15">
        <v>18810</v>
      </c>
      <c r="F517" s="15"/>
      <c r="G517" s="15"/>
      <c r="H517" s="15"/>
      <c r="I517" s="13"/>
      <c r="J517" s="13" t="s">
        <v>18</v>
      </c>
      <c r="K517" s="16"/>
      <c r="L517" s="17" t="s">
        <v>28</v>
      </c>
      <c r="M517" s="13" t="s">
        <v>96</v>
      </c>
      <c r="N517" s="50">
        <v>42825</v>
      </c>
      <c r="O517" s="13"/>
      <c r="P517" s="13"/>
    </row>
    <row r="518" spans="1:16" x14ac:dyDescent="0.25">
      <c r="A518" s="13" t="s">
        <v>37</v>
      </c>
      <c r="B518" s="13" t="s">
        <v>17</v>
      </c>
      <c r="C518" s="14">
        <v>42825</v>
      </c>
      <c r="D518" s="15"/>
      <c r="E518" s="15">
        <v>18817</v>
      </c>
      <c r="F518" s="15"/>
      <c r="G518" s="15"/>
      <c r="H518" s="15"/>
      <c r="I518" s="13"/>
      <c r="J518" s="13" t="s">
        <v>18</v>
      </c>
      <c r="K518" s="16"/>
      <c r="L518" s="17" t="s">
        <v>28</v>
      </c>
      <c r="M518" s="13" t="s">
        <v>96</v>
      </c>
      <c r="N518" s="50">
        <v>42825</v>
      </c>
      <c r="O518" s="13"/>
      <c r="P518" s="13"/>
    </row>
    <row r="519" spans="1:16" x14ac:dyDescent="0.25">
      <c r="A519" s="13" t="s">
        <v>37</v>
      </c>
      <c r="B519" s="13" t="s">
        <v>17</v>
      </c>
      <c r="C519" s="14">
        <v>42825</v>
      </c>
      <c r="D519" s="15"/>
      <c r="E519" s="15" t="s">
        <v>141</v>
      </c>
      <c r="F519" s="15"/>
      <c r="G519" s="15" t="s">
        <v>141</v>
      </c>
      <c r="H519" s="15"/>
      <c r="I519" s="13" t="s">
        <v>142</v>
      </c>
      <c r="J519" s="13" t="s">
        <v>18</v>
      </c>
      <c r="K519" s="16"/>
      <c r="L519" s="17" t="s">
        <v>28</v>
      </c>
      <c r="M519" s="13" t="s">
        <v>96</v>
      </c>
      <c r="N519" s="50">
        <v>42825</v>
      </c>
      <c r="O519" s="13"/>
      <c r="P519" s="13"/>
    </row>
    <row r="520" spans="1:16" x14ac:dyDescent="0.25">
      <c r="A520" s="13" t="s">
        <v>65</v>
      </c>
      <c r="B520" s="13" t="s">
        <v>17</v>
      </c>
      <c r="C520" s="14">
        <v>42825</v>
      </c>
      <c r="D520" s="15"/>
      <c r="E520" s="15">
        <v>15402</v>
      </c>
      <c r="F520" s="15"/>
      <c r="G520" s="15"/>
      <c r="H520" s="15"/>
      <c r="I520" s="13"/>
      <c r="J520" s="13" t="s">
        <v>18</v>
      </c>
      <c r="K520" s="16"/>
      <c r="L520" s="17" t="s">
        <v>28</v>
      </c>
      <c r="M520" s="13" t="s">
        <v>96</v>
      </c>
      <c r="N520" s="50">
        <v>42825</v>
      </c>
      <c r="O520" s="13"/>
      <c r="P520" s="13"/>
    </row>
    <row r="521" spans="1:16" x14ac:dyDescent="0.25">
      <c r="A521" s="13" t="s">
        <v>65</v>
      </c>
      <c r="B521" s="13" t="s">
        <v>17</v>
      </c>
      <c r="C521" s="14">
        <v>42825</v>
      </c>
      <c r="D521" s="15"/>
      <c r="E521" s="15">
        <v>67206</v>
      </c>
      <c r="F521" s="15"/>
      <c r="G521" s="15"/>
      <c r="H521" s="15"/>
      <c r="I521" s="13"/>
      <c r="J521" s="13" t="s">
        <v>18</v>
      </c>
      <c r="K521" s="16"/>
      <c r="L521" s="17" t="s">
        <v>28</v>
      </c>
      <c r="M521" s="13" t="s">
        <v>96</v>
      </c>
      <c r="N521" s="14">
        <v>41729</v>
      </c>
      <c r="O521" s="13"/>
      <c r="P521" s="13"/>
    </row>
    <row r="522" spans="1:16" x14ac:dyDescent="0.25">
      <c r="A522" s="13" t="s">
        <v>65</v>
      </c>
      <c r="B522" s="13" t="s">
        <v>17</v>
      </c>
      <c r="C522" s="14">
        <v>42825</v>
      </c>
      <c r="D522" s="15"/>
      <c r="E522" s="15" t="s">
        <v>143</v>
      </c>
      <c r="F522" s="15"/>
      <c r="G522" s="15"/>
      <c r="H522" s="15"/>
      <c r="I522" s="13"/>
      <c r="J522" s="13" t="s">
        <v>18</v>
      </c>
      <c r="K522" s="16"/>
      <c r="L522" s="17" t="s">
        <v>28</v>
      </c>
      <c r="M522" s="13" t="s">
        <v>96</v>
      </c>
      <c r="N522" s="14">
        <v>42825</v>
      </c>
      <c r="O522" s="13"/>
      <c r="P522" s="13"/>
    </row>
    <row r="523" spans="1:16" x14ac:dyDescent="0.25">
      <c r="A523" s="13" t="s">
        <v>65</v>
      </c>
      <c r="B523" s="13" t="s">
        <v>17</v>
      </c>
      <c r="C523" s="14">
        <v>42829</v>
      </c>
      <c r="D523" s="15"/>
      <c r="E523" s="15">
        <v>64593</v>
      </c>
      <c r="F523" s="15"/>
      <c r="G523" s="15"/>
      <c r="H523" s="15"/>
      <c r="I523" s="13"/>
      <c r="J523" s="13" t="s">
        <v>18</v>
      </c>
      <c r="K523" s="16"/>
      <c r="L523" s="17"/>
      <c r="M523" s="13"/>
      <c r="N523" s="13"/>
      <c r="O523" s="13"/>
      <c r="P523" s="13"/>
    </row>
    <row r="524" spans="1:16" x14ac:dyDescent="0.25">
      <c r="A524" s="13" t="s">
        <v>65</v>
      </c>
      <c r="B524" s="13" t="s">
        <v>17</v>
      </c>
      <c r="C524" s="14">
        <v>42829</v>
      </c>
      <c r="D524" s="15"/>
      <c r="E524" s="15">
        <v>60244</v>
      </c>
      <c r="F524" s="15"/>
      <c r="G524" s="15"/>
      <c r="H524" s="15"/>
      <c r="I524" s="13"/>
      <c r="J524" s="13" t="s">
        <v>18</v>
      </c>
      <c r="K524" s="16"/>
      <c r="L524" s="17"/>
      <c r="M524" s="13"/>
      <c r="N524" s="13"/>
      <c r="O524" s="13"/>
      <c r="P524" s="13"/>
    </row>
    <row r="525" spans="1:16" x14ac:dyDescent="0.25">
      <c r="A525" s="13" t="s">
        <v>65</v>
      </c>
      <c r="B525" s="13" t="s">
        <v>17</v>
      </c>
      <c r="C525" s="14">
        <v>42829</v>
      </c>
      <c r="D525" s="15"/>
      <c r="E525" s="15">
        <v>12882</v>
      </c>
      <c r="F525" s="15"/>
      <c r="G525" s="15"/>
      <c r="H525" s="15"/>
      <c r="I525" s="13"/>
      <c r="J525" s="13" t="s">
        <v>18</v>
      </c>
      <c r="K525" s="16"/>
      <c r="L525" s="17"/>
      <c r="M525" s="13"/>
      <c r="N525" s="13"/>
      <c r="O525" s="13"/>
      <c r="P525" s="13"/>
    </row>
    <row r="526" spans="1:16" x14ac:dyDescent="0.25">
      <c r="A526" s="13" t="s">
        <v>65</v>
      </c>
      <c r="B526" s="13" t="s">
        <v>17</v>
      </c>
      <c r="C526" s="14">
        <v>42829</v>
      </c>
      <c r="D526" s="15"/>
      <c r="E526" s="15">
        <v>9014</v>
      </c>
      <c r="F526" s="15"/>
      <c r="G526" s="15"/>
      <c r="H526" s="15"/>
      <c r="I526" s="13"/>
      <c r="J526" s="13" t="s">
        <v>18</v>
      </c>
      <c r="K526" s="16"/>
      <c r="L526" s="17"/>
      <c r="M526" s="13"/>
      <c r="N526" s="13"/>
      <c r="O526" s="13"/>
      <c r="P526" s="13"/>
    </row>
    <row r="527" spans="1:16" x14ac:dyDescent="0.25">
      <c r="A527" s="13"/>
      <c r="B527" s="13"/>
      <c r="C527" s="13"/>
      <c r="D527" s="15"/>
      <c r="E527" s="15"/>
      <c r="F527" s="15"/>
      <c r="G527" s="15"/>
      <c r="H527" s="15"/>
      <c r="I527" s="13"/>
      <c r="J527" s="13"/>
      <c r="K527" s="16"/>
      <c r="L527" s="17"/>
      <c r="M527" s="13"/>
      <c r="N527" s="13"/>
      <c r="O527" s="13"/>
      <c r="P527" s="13"/>
    </row>
    <row r="528" spans="1:16" x14ac:dyDescent="0.25">
      <c r="A528" s="13"/>
      <c r="B528" s="13"/>
      <c r="C528" s="13"/>
      <c r="D528" s="15"/>
      <c r="E528" s="15"/>
      <c r="F528" s="15"/>
      <c r="G528" s="15"/>
      <c r="H528" s="15"/>
      <c r="I528" s="13"/>
      <c r="J528" s="13"/>
      <c r="K528" s="16"/>
      <c r="L528" s="17"/>
      <c r="M528" s="13"/>
      <c r="N528" s="13"/>
      <c r="O528" s="13"/>
      <c r="P528" s="13"/>
    </row>
    <row r="529" spans="1:16" x14ac:dyDescent="0.25">
      <c r="A529" s="13"/>
      <c r="B529" s="13"/>
      <c r="C529" s="13"/>
      <c r="D529" s="15"/>
      <c r="E529" s="15"/>
      <c r="F529" s="15"/>
      <c r="G529" s="15"/>
      <c r="H529" s="15"/>
      <c r="I529" s="13"/>
      <c r="J529" s="13"/>
      <c r="K529" s="16"/>
      <c r="L529" s="17"/>
      <c r="M529" s="13"/>
      <c r="N529" s="13"/>
      <c r="O529" s="13"/>
      <c r="P529" s="13"/>
    </row>
    <row r="530" spans="1:16" x14ac:dyDescent="0.25">
      <c r="A530" s="13"/>
      <c r="B530" s="13"/>
      <c r="C530" s="13"/>
      <c r="D530" s="15"/>
      <c r="E530" s="15"/>
      <c r="F530" s="15"/>
      <c r="G530" s="15"/>
      <c r="H530" s="15"/>
      <c r="I530" s="13"/>
      <c r="J530" s="13"/>
      <c r="K530" s="16"/>
      <c r="L530" s="17"/>
      <c r="M530" s="13"/>
      <c r="N530" s="13"/>
      <c r="O530" s="13"/>
      <c r="P530" s="13"/>
    </row>
    <row r="531" spans="1:16" x14ac:dyDescent="0.25">
      <c r="A531" s="13"/>
      <c r="B531" s="13"/>
      <c r="C531" s="13"/>
      <c r="D531" s="15"/>
      <c r="E531" s="15"/>
      <c r="F531" s="15"/>
      <c r="G531" s="15"/>
      <c r="H531" s="15"/>
      <c r="I531" s="13"/>
      <c r="J531" s="13"/>
      <c r="K531" s="16"/>
      <c r="L531" s="17"/>
      <c r="M531" s="13"/>
      <c r="N531" s="13"/>
      <c r="O531" s="13"/>
      <c r="P531" s="13"/>
    </row>
    <row r="532" spans="1:16" x14ac:dyDescent="0.25">
      <c r="A532" s="13"/>
      <c r="B532" s="13"/>
      <c r="C532" s="13"/>
      <c r="D532" s="15"/>
      <c r="E532" s="15"/>
      <c r="F532" s="15"/>
      <c r="G532" s="15"/>
      <c r="H532" s="15"/>
      <c r="I532" s="13"/>
      <c r="J532" s="13"/>
      <c r="K532" s="16"/>
      <c r="L532" s="17"/>
      <c r="M532" s="13"/>
      <c r="N532" s="13"/>
      <c r="O532" s="13"/>
      <c r="P532" s="13"/>
    </row>
    <row r="533" spans="1:16" x14ac:dyDescent="0.25">
      <c r="A533" s="13"/>
      <c r="B533" s="13"/>
      <c r="C533" s="13"/>
      <c r="D533" s="15"/>
      <c r="E533" s="15"/>
      <c r="F533" s="15"/>
      <c r="G533" s="15"/>
      <c r="H533" s="15"/>
      <c r="I533" s="13"/>
      <c r="J533" s="13"/>
      <c r="K533" s="16"/>
      <c r="L533" s="17"/>
      <c r="M533" s="13"/>
      <c r="N533" s="13"/>
      <c r="O533" s="13"/>
      <c r="P533" s="13"/>
    </row>
    <row r="534" spans="1:16" x14ac:dyDescent="0.25">
      <c r="A534" s="13"/>
      <c r="B534" s="13"/>
      <c r="C534" s="13"/>
      <c r="D534" s="15"/>
      <c r="E534" s="15"/>
      <c r="F534" s="15"/>
      <c r="G534" s="15"/>
      <c r="H534" s="15"/>
      <c r="I534" s="13"/>
      <c r="J534" s="13"/>
      <c r="K534" s="16"/>
      <c r="L534" s="17"/>
      <c r="M534" s="13"/>
      <c r="N534" s="13"/>
      <c r="O534" s="13"/>
      <c r="P534" s="13"/>
    </row>
    <row r="535" spans="1:16" x14ac:dyDescent="0.25">
      <c r="A535" s="13"/>
      <c r="B535" s="13"/>
      <c r="C535" s="13"/>
      <c r="D535" s="15"/>
      <c r="E535" s="15"/>
      <c r="F535" s="15"/>
      <c r="G535" s="15"/>
      <c r="H535" s="15"/>
      <c r="I535" s="13"/>
      <c r="J535" s="13"/>
      <c r="K535" s="16"/>
      <c r="L535" s="17"/>
      <c r="M535" s="13"/>
      <c r="N535" s="13"/>
      <c r="O535" s="13"/>
      <c r="P535" s="13"/>
    </row>
    <row r="536" spans="1:16" x14ac:dyDescent="0.25">
      <c r="A536" s="13"/>
      <c r="B536" s="13"/>
      <c r="C536" s="13"/>
      <c r="D536" s="15"/>
      <c r="E536" s="15"/>
      <c r="F536" s="15"/>
      <c r="G536" s="15"/>
      <c r="H536" s="15"/>
      <c r="I536" s="13"/>
      <c r="J536" s="13"/>
      <c r="K536" s="16"/>
      <c r="L536" s="17"/>
      <c r="M536" s="13"/>
      <c r="N536" s="13"/>
      <c r="O536" s="13"/>
      <c r="P536" s="13"/>
    </row>
    <row r="537" spans="1:16" x14ac:dyDescent="0.25">
      <c r="A537" s="13"/>
      <c r="B537" s="13"/>
      <c r="C537" s="13"/>
      <c r="D537" s="15"/>
      <c r="E537" s="15"/>
      <c r="F537" s="15"/>
      <c r="G537" s="15"/>
      <c r="H537" s="15"/>
      <c r="I537" s="13"/>
      <c r="J537" s="13"/>
      <c r="K537" s="16"/>
      <c r="L537" s="17"/>
      <c r="M537" s="13"/>
      <c r="N537" s="13"/>
      <c r="O537" s="13"/>
      <c r="P537" s="13"/>
    </row>
    <row r="538" spans="1:16" x14ac:dyDescent="0.25">
      <c r="A538" s="13"/>
      <c r="B538" s="13"/>
      <c r="C538" s="13"/>
      <c r="D538" s="15"/>
      <c r="E538" s="15"/>
      <c r="F538" s="15"/>
      <c r="G538" s="15"/>
      <c r="H538" s="15"/>
      <c r="I538" s="13"/>
      <c r="J538" s="13"/>
      <c r="K538" s="16"/>
      <c r="L538" s="17"/>
      <c r="M538" s="13"/>
      <c r="N538" s="13"/>
      <c r="O538" s="13"/>
      <c r="P538" s="13"/>
    </row>
    <row r="539" spans="1:16" x14ac:dyDescent="0.25">
      <c r="A539" s="13"/>
      <c r="B539" s="13"/>
      <c r="C539" s="13"/>
      <c r="D539" s="15"/>
      <c r="E539" s="15"/>
      <c r="F539" s="15"/>
      <c r="G539" s="15"/>
      <c r="H539" s="15"/>
      <c r="I539" s="13"/>
      <c r="J539" s="13"/>
      <c r="K539" s="16"/>
      <c r="L539" s="17"/>
      <c r="M539" s="13"/>
      <c r="N539" s="13"/>
      <c r="O539" s="13"/>
      <c r="P539" s="13"/>
    </row>
    <row r="540" spans="1:16" x14ac:dyDescent="0.25">
      <c r="A540" s="13"/>
      <c r="B540" s="13"/>
      <c r="C540" s="13"/>
      <c r="D540" s="15"/>
      <c r="E540" s="15"/>
      <c r="F540" s="15"/>
      <c r="G540" s="15"/>
      <c r="H540" s="15"/>
      <c r="I540" s="13"/>
      <c r="J540" s="13"/>
      <c r="K540" s="16"/>
      <c r="L540" s="17"/>
      <c r="M540" s="13"/>
      <c r="N540" s="13"/>
      <c r="O540" s="13"/>
      <c r="P540" s="13"/>
    </row>
    <row r="541" spans="1:16" x14ac:dyDescent="0.25">
      <c r="A541" s="13"/>
      <c r="B541" s="13"/>
      <c r="C541" s="13"/>
      <c r="D541" s="15"/>
      <c r="E541" s="15"/>
      <c r="F541" s="15"/>
      <c r="G541" s="15"/>
      <c r="H541" s="15"/>
      <c r="I541" s="13"/>
      <c r="J541" s="13"/>
      <c r="K541" s="16"/>
      <c r="L541" s="17"/>
      <c r="M541" s="13"/>
      <c r="N541" s="13"/>
      <c r="O541" s="13"/>
      <c r="P541" s="13"/>
    </row>
    <row r="542" spans="1:16" x14ac:dyDescent="0.25">
      <c r="A542" s="13"/>
      <c r="B542" s="13"/>
      <c r="C542" s="13"/>
      <c r="D542" s="15"/>
      <c r="E542" s="15"/>
      <c r="F542" s="15"/>
      <c r="G542" s="15"/>
      <c r="H542" s="15"/>
      <c r="I542" s="13"/>
      <c r="J542" s="13"/>
      <c r="K542" s="16"/>
      <c r="L542" s="17"/>
      <c r="M542" s="13"/>
      <c r="N542" s="13"/>
      <c r="O542" s="13"/>
      <c r="P542" s="13"/>
    </row>
    <row r="543" spans="1:16" x14ac:dyDescent="0.25">
      <c r="A543" s="13"/>
      <c r="B543" s="13"/>
      <c r="C543" s="13"/>
      <c r="D543" s="15"/>
      <c r="E543" s="15"/>
      <c r="F543" s="15"/>
      <c r="G543" s="15"/>
      <c r="H543" s="15"/>
      <c r="I543" s="13"/>
      <c r="J543" s="13"/>
      <c r="K543" s="16"/>
      <c r="L543" s="17"/>
      <c r="M543" s="13"/>
      <c r="N543" s="13"/>
      <c r="O543" s="13"/>
      <c r="P543" s="13"/>
    </row>
    <row r="544" spans="1:16" x14ac:dyDescent="0.25">
      <c r="A544" s="13"/>
      <c r="B544" s="13"/>
      <c r="C544" s="13"/>
      <c r="D544" s="15"/>
      <c r="E544" s="15"/>
      <c r="F544" s="15"/>
      <c r="G544" s="15"/>
      <c r="H544" s="15"/>
      <c r="I544" s="13"/>
      <c r="J544" s="13"/>
      <c r="K544" s="16"/>
      <c r="L544" s="17"/>
      <c r="M544" s="13"/>
      <c r="N544" s="13"/>
      <c r="O544" s="13"/>
      <c r="P544" s="13"/>
    </row>
    <row r="545" spans="1:16" x14ac:dyDescent="0.25">
      <c r="A545" s="13"/>
      <c r="B545" s="13"/>
      <c r="C545" s="13"/>
      <c r="D545" s="15"/>
      <c r="E545" s="15"/>
      <c r="F545" s="15"/>
      <c r="G545" s="15"/>
      <c r="H545" s="15"/>
      <c r="I545" s="13"/>
      <c r="J545" s="13"/>
      <c r="K545" s="16"/>
      <c r="L545" s="17"/>
      <c r="M545" s="13"/>
      <c r="N545" s="13"/>
      <c r="O545" s="13"/>
      <c r="P545" s="13"/>
    </row>
    <row r="546" spans="1:16" x14ac:dyDescent="0.25">
      <c r="A546" s="13"/>
      <c r="B546" s="13"/>
      <c r="C546" s="13"/>
      <c r="D546" s="15"/>
      <c r="E546" s="15"/>
      <c r="F546" s="15"/>
      <c r="G546" s="15"/>
      <c r="H546" s="15"/>
      <c r="I546" s="13"/>
      <c r="J546" s="13"/>
      <c r="K546" s="16"/>
      <c r="L546" s="17"/>
      <c r="M546" s="13"/>
      <c r="N546" s="13"/>
      <c r="O546" s="13"/>
      <c r="P546" s="13"/>
    </row>
    <row r="547" spans="1:16" x14ac:dyDescent="0.25">
      <c r="A547" s="13"/>
      <c r="B547" s="13"/>
      <c r="C547" s="13"/>
      <c r="D547" s="15"/>
      <c r="E547" s="15"/>
      <c r="F547" s="15"/>
      <c r="G547" s="15"/>
      <c r="H547" s="15"/>
      <c r="I547" s="13"/>
      <c r="J547" s="13"/>
      <c r="K547" s="16"/>
      <c r="L547" s="17"/>
      <c r="M547" s="13"/>
      <c r="N547" s="13"/>
      <c r="O547" s="13"/>
      <c r="P547" s="13"/>
    </row>
    <row r="548" spans="1:16" x14ac:dyDescent="0.25">
      <c r="A548" s="13"/>
      <c r="B548" s="13"/>
      <c r="C548" s="13"/>
      <c r="D548" s="15"/>
      <c r="E548" s="15"/>
      <c r="F548" s="15"/>
      <c r="G548" s="15"/>
      <c r="H548" s="15"/>
      <c r="I548" s="13"/>
      <c r="J548" s="13"/>
      <c r="K548" s="16"/>
      <c r="L548" s="17"/>
      <c r="M548" s="13"/>
      <c r="N548" s="13"/>
      <c r="O548" s="13"/>
      <c r="P548" s="13"/>
    </row>
    <row r="549" spans="1:16" x14ac:dyDescent="0.25">
      <c r="A549" s="13"/>
      <c r="B549" s="13"/>
      <c r="C549" s="13"/>
      <c r="D549" s="15"/>
      <c r="E549" s="15"/>
      <c r="F549" s="15"/>
      <c r="G549" s="15"/>
      <c r="H549" s="15"/>
      <c r="I549" s="13"/>
      <c r="J549" s="13"/>
      <c r="K549" s="16"/>
      <c r="L549" s="17"/>
      <c r="M549" s="13"/>
      <c r="N549" s="13"/>
      <c r="O549" s="13"/>
      <c r="P549" s="13"/>
    </row>
    <row r="550" spans="1:16" x14ac:dyDescent="0.25">
      <c r="A550" s="13"/>
      <c r="B550" s="13"/>
      <c r="C550" s="13"/>
      <c r="D550" s="15"/>
      <c r="E550" s="15"/>
      <c r="F550" s="15"/>
      <c r="G550" s="15"/>
      <c r="H550" s="15"/>
      <c r="I550" s="13"/>
      <c r="J550" s="13"/>
      <c r="K550" s="16"/>
      <c r="L550" s="17"/>
      <c r="M550" s="13"/>
      <c r="N550" s="13"/>
      <c r="O550" s="13"/>
      <c r="P550" s="13"/>
    </row>
    <row r="551" spans="1:16" x14ac:dyDescent="0.25">
      <c r="A551" s="13"/>
      <c r="B551" s="13"/>
      <c r="C551" s="13"/>
      <c r="D551" s="15"/>
      <c r="E551" s="15"/>
      <c r="F551" s="15"/>
      <c r="G551" s="15"/>
      <c r="H551" s="15"/>
      <c r="I551" s="13"/>
      <c r="J551" s="13"/>
      <c r="K551" s="16"/>
      <c r="L551" s="17"/>
      <c r="M551" s="13"/>
      <c r="N551" s="13"/>
      <c r="O551" s="13"/>
      <c r="P551" s="13"/>
    </row>
    <row r="552" spans="1:16" x14ac:dyDescent="0.25">
      <c r="A552" s="13"/>
      <c r="B552" s="13"/>
      <c r="C552" s="13"/>
      <c r="D552" s="15"/>
      <c r="E552" s="15"/>
      <c r="F552" s="15"/>
      <c r="G552" s="15"/>
      <c r="H552" s="15"/>
      <c r="I552" s="13"/>
      <c r="J552" s="13"/>
      <c r="K552" s="16"/>
      <c r="L552" s="17"/>
      <c r="M552" s="13"/>
      <c r="N552" s="13"/>
      <c r="O552" s="13"/>
      <c r="P552" s="13"/>
    </row>
    <row r="553" spans="1:16" x14ac:dyDescent="0.25">
      <c r="A553" s="13"/>
      <c r="B553" s="13"/>
      <c r="C553" s="13"/>
      <c r="D553" s="15"/>
      <c r="E553" s="15"/>
      <c r="F553" s="15"/>
      <c r="G553" s="15"/>
      <c r="H553" s="15"/>
      <c r="I553" s="13"/>
      <c r="J553" s="13"/>
      <c r="K553" s="16"/>
      <c r="L553" s="17"/>
      <c r="M553" s="13"/>
      <c r="N553" s="13"/>
      <c r="O553" s="13"/>
      <c r="P553" s="13"/>
    </row>
    <row r="554" spans="1:16" x14ac:dyDescent="0.25">
      <c r="A554" s="13"/>
      <c r="B554" s="13"/>
      <c r="C554" s="13"/>
      <c r="D554" s="15"/>
      <c r="E554" s="15"/>
      <c r="F554" s="15"/>
      <c r="G554" s="15"/>
      <c r="H554" s="15"/>
      <c r="I554" s="13"/>
      <c r="J554" s="13"/>
      <c r="K554" s="16"/>
      <c r="L554" s="17"/>
      <c r="M554" s="13"/>
      <c r="N554" s="13"/>
      <c r="O554" s="13"/>
      <c r="P554" s="13"/>
    </row>
    <row r="555" spans="1:16" x14ac:dyDescent="0.25">
      <c r="A555" s="13"/>
      <c r="B555" s="13"/>
      <c r="C555" s="13"/>
      <c r="D555" s="15"/>
      <c r="E555" s="15"/>
      <c r="F555" s="15"/>
      <c r="G555" s="15"/>
      <c r="H555" s="15"/>
      <c r="I555" s="13"/>
      <c r="J555" s="13"/>
      <c r="K555" s="16"/>
      <c r="L555" s="17"/>
      <c r="M555" s="13"/>
      <c r="N555" s="13"/>
      <c r="O555" s="13"/>
      <c r="P555" s="13"/>
    </row>
    <row r="556" spans="1:16" x14ac:dyDescent="0.25">
      <c r="A556" s="13"/>
      <c r="B556" s="13"/>
      <c r="C556" s="13"/>
      <c r="D556" s="15"/>
      <c r="E556" s="15"/>
      <c r="F556" s="15"/>
      <c r="G556" s="15"/>
      <c r="H556" s="15"/>
      <c r="I556" s="13"/>
      <c r="J556" s="13"/>
      <c r="K556" s="16"/>
      <c r="L556" s="17"/>
      <c r="M556" s="13"/>
      <c r="N556" s="13"/>
      <c r="O556" s="13"/>
      <c r="P556" s="13"/>
    </row>
    <row r="557" spans="1:16" x14ac:dyDescent="0.25">
      <c r="A557" s="13"/>
      <c r="B557" s="13"/>
      <c r="C557" s="13"/>
      <c r="D557" s="15"/>
      <c r="E557" s="15"/>
      <c r="F557" s="15"/>
      <c r="G557" s="15"/>
      <c r="H557" s="15"/>
      <c r="I557" s="13"/>
      <c r="J557" s="13"/>
      <c r="K557" s="16"/>
      <c r="L557" s="17"/>
      <c r="M557" s="13"/>
      <c r="N557" s="13"/>
      <c r="O557" s="13"/>
      <c r="P557" s="13"/>
    </row>
    <row r="558" spans="1:16" x14ac:dyDescent="0.25">
      <c r="A558" s="13"/>
      <c r="B558" s="13"/>
      <c r="C558" s="13"/>
      <c r="D558" s="15"/>
      <c r="E558" s="15"/>
      <c r="F558" s="15"/>
      <c r="G558" s="15"/>
      <c r="H558" s="15"/>
      <c r="I558" s="13"/>
      <c r="J558" s="13"/>
      <c r="K558" s="16"/>
      <c r="L558" s="17"/>
      <c r="M558" s="13"/>
      <c r="N558" s="13"/>
      <c r="O558" s="13"/>
      <c r="P558" s="13"/>
    </row>
    <row r="559" spans="1:16" x14ac:dyDescent="0.25">
      <c r="A559" s="13"/>
      <c r="B559" s="13"/>
      <c r="C559" s="13"/>
      <c r="D559" s="15"/>
      <c r="E559" s="15"/>
      <c r="F559" s="15"/>
      <c r="G559" s="15"/>
      <c r="H559" s="15"/>
      <c r="I559" s="13"/>
      <c r="J559" s="13"/>
      <c r="K559" s="16"/>
      <c r="L559" s="17"/>
      <c r="M559" s="13"/>
      <c r="N559" s="13"/>
      <c r="O559" s="13"/>
      <c r="P559" s="13"/>
    </row>
    <row r="560" spans="1:16" x14ac:dyDescent="0.25">
      <c r="A560" s="13"/>
      <c r="B560" s="13"/>
      <c r="C560" s="13"/>
      <c r="D560" s="15"/>
      <c r="E560" s="15"/>
      <c r="F560" s="15"/>
      <c r="G560" s="15"/>
      <c r="H560" s="15"/>
      <c r="I560" s="13"/>
      <c r="J560" s="13"/>
      <c r="K560" s="16"/>
      <c r="L560" s="17"/>
      <c r="M560" s="13"/>
      <c r="N560" s="13"/>
      <c r="O560" s="13"/>
      <c r="P560" s="13"/>
    </row>
    <row r="561" spans="1:16" x14ac:dyDescent="0.25">
      <c r="A561" s="13"/>
      <c r="B561" s="13"/>
      <c r="C561" s="13"/>
      <c r="D561" s="15"/>
      <c r="E561" s="15"/>
      <c r="F561" s="15"/>
      <c r="G561" s="15"/>
      <c r="H561" s="15"/>
      <c r="I561" s="13"/>
      <c r="J561" s="13"/>
      <c r="K561" s="16"/>
      <c r="L561" s="17"/>
      <c r="M561" s="13"/>
      <c r="N561" s="13"/>
      <c r="O561" s="13"/>
      <c r="P561" s="13"/>
    </row>
    <row r="562" spans="1:16" x14ac:dyDescent="0.25">
      <c r="A562" s="13"/>
      <c r="B562" s="13"/>
      <c r="C562" s="13"/>
      <c r="D562" s="15"/>
      <c r="E562" s="15"/>
      <c r="F562" s="15"/>
      <c r="G562" s="15"/>
      <c r="H562" s="15"/>
      <c r="I562" s="13"/>
      <c r="J562" s="13"/>
      <c r="K562" s="16"/>
      <c r="L562" s="17"/>
      <c r="M562" s="13"/>
      <c r="N562" s="13"/>
      <c r="O562" s="13"/>
      <c r="P562" s="13"/>
    </row>
    <row r="563" spans="1:16" x14ac:dyDescent="0.25">
      <c r="A563" s="13"/>
      <c r="B563" s="13"/>
      <c r="C563" s="13"/>
      <c r="D563" s="15"/>
      <c r="E563" s="15"/>
      <c r="F563" s="15"/>
      <c r="G563" s="15"/>
      <c r="H563" s="15"/>
      <c r="I563" s="13"/>
      <c r="J563" s="13"/>
      <c r="K563" s="16"/>
      <c r="L563" s="17"/>
      <c r="M563" s="13"/>
      <c r="N563" s="13"/>
      <c r="O563" s="13"/>
      <c r="P563" s="13"/>
    </row>
    <row r="564" spans="1:16" x14ac:dyDescent="0.25">
      <c r="A564" s="13"/>
      <c r="B564" s="13"/>
      <c r="C564" s="13"/>
      <c r="D564" s="15"/>
      <c r="E564" s="15"/>
      <c r="F564" s="15"/>
      <c r="G564" s="15"/>
      <c r="H564" s="15"/>
      <c r="I564" s="13"/>
      <c r="J564" s="13"/>
      <c r="K564" s="16"/>
      <c r="L564" s="17"/>
      <c r="M564" s="13"/>
      <c r="N564" s="13"/>
      <c r="O564" s="13"/>
      <c r="P564" s="13"/>
    </row>
    <row r="565" spans="1:16" x14ac:dyDescent="0.25">
      <c r="A565" s="13"/>
      <c r="B565" s="13"/>
      <c r="C565" s="13"/>
      <c r="D565" s="15"/>
      <c r="E565" s="15"/>
      <c r="F565" s="15"/>
      <c r="G565" s="15"/>
      <c r="H565" s="15"/>
      <c r="I565" s="13"/>
      <c r="J565" s="13"/>
      <c r="K565" s="16"/>
      <c r="L565" s="17"/>
      <c r="M565" s="13"/>
      <c r="N565" s="13"/>
      <c r="O565" s="13"/>
      <c r="P565" s="13"/>
    </row>
    <row r="566" spans="1:16" x14ac:dyDescent="0.25">
      <c r="A566" s="13"/>
      <c r="B566" s="13"/>
      <c r="C566" s="13"/>
      <c r="D566" s="15"/>
      <c r="E566" s="15"/>
      <c r="F566" s="15"/>
      <c r="G566" s="15"/>
      <c r="H566" s="15"/>
      <c r="I566" s="13"/>
      <c r="J566" s="13"/>
      <c r="K566" s="16"/>
      <c r="L566" s="17"/>
      <c r="M566" s="13"/>
      <c r="N566" s="13"/>
      <c r="O566" s="13"/>
      <c r="P566" s="13"/>
    </row>
    <row r="567" spans="1:16" x14ac:dyDescent="0.25">
      <c r="A567" s="13"/>
      <c r="B567" s="13"/>
      <c r="C567" s="13"/>
      <c r="D567" s="15"/>
      <c r="E567" s="15"/>
      <c r="F567" s="15"/>
      <c r="G567" s="15"/>
      <c r="H567" s="15"/>
      <c r="I567" s="13"/>
      <c r="J567" s="13"/>
      <c r="K567" s="16"/>
      <c r="L567" s="17"/>
      <c r="M567" s="13"/>
      <c r="N567" s="13"/>
      <c r="O567" s="13"/>
      <c r="P567" s="13"/>
    </row>
    <row r="568" spans="1:16" x14ac:dyDescent="0.25">
      <c r="A568" s="13"/>
      <c r="B568" s="13"/>
      <c r="C568" s="13"/>
      <c r="D568" s="15"/>
      <c r="E568" s="15"/>
      <c r="F568" s="15"/>
      <c r="G568" s="15"/>
      <c r="H568" s="15"/>
      <c r="I568" s="13"/>
      <c r="J568" s="13"/>
      <c r="K568" s="16"/>
      <c r="L568" s="17"/>
      <c r="M568" s="13"/>
      <c r="N568" s="13"/>
      <c r="O568" s="13"/>
      <c r="P568" s="13"/>
    </row>
    <row r="569" spans="1:16" x14ac:dyDescent="0.25">
      <c r="A569" s="13"/>
      <c r="B569" s="13"/>
      <c r="C569" s="13"/>
      <c r="D569" s="15"/>
      <c r="E569" s="15"/>
      <c r="F569" s="15"/>
      <c r="G569" s="15"/>
      <c r="H569" s="15"/>
      <c r="I569" s="13"/>
      <c r="J569" s="13"/>
      <c r="K569" s="16"/>
      <c r="L569" s="17"/>
      <c r="M569" s="13"/>
      <c r="N569" s="13"/>
      <c r="O569" s="13"/>
      <c r="P569" s="13"/>
    </row>
    <row r="570" spans="1:16" x14ac:dyDescent="0.25">
      <c r="A570" s="13"/>
      <c r="B570" s="13"/>
      <c r="C570" s="13"/>
      <c r="D570" s="15"/>
      <c r="E570" s="15"/>
      <c r="F570" s="15"/>
      <c r="G570" s="15"/>
      <c r="H570" s="15"/>
      <c r="I570" s="13"/>
      <c r="J570" s="13"/>
      <c r="K570" s="16"/>
      <c r="L570" s="17"/>
      <c r="M570" s="13"/>
      <c r="N570" s="13"/>
      <c r="O570" s="13"/>
      <c r="P570" s="13"/>
    </row>
    <row r="571" spans="1:16" x14ac:dyDescent="0.25">
      <c r="A571" s="13"/>
      <c r="B571" s="13"/>
      <c r="C571" s="13"/>
      <c r="D571" s="15"/>
      <c r="E571" s="15"/>
      <c r="F571" s="15"/>
      <c r="G571" s="15"/>
      <c r="H571" s="15"/>
      <c r="I571" s="13"/>
      <c r="J571" s="13"/>
      <c r="K571" s="16"/>
      <c r="L571" s="17"/>
      <c r="M571" s="13"/>
      <c r="N571" s="13"/>
      <c r="O571" s="13"/>
      <c r="P571" s="13"/>
    </row>
    <row r="572" spans="1:16" x14ac:dyDescent="0.25">
      <c r="A572" s="13"/>
      <c r="B572" s="13"/>
      <c r="C572" s="13"/>
      <c r="D572" s="15"/>
      <c r="E572" s="15"/>
      <c r="F572" s="15"/>
      <c r="G572" s="15"/>
      <c r="H572" s="15"/>
      <c r="I572" s="13"/>
      <c r="J572" s="13"/>
      <c r="K572" s="16"/>
      <c r="L572" s="17"/>
      <c r="M572" s="13"/>
      <c r="N572" s="13"/>
      <c r="O572" s="13"/>
      <c r="P572" s="13"/>
    </row>
    <row r="573" spans="1:16" x14ac:dyDescent="0.25">
      <c r="A573" s="13"/>
      <c r="B573" s="13"/>
      <c r="C573" s="13"/>
      <c r="D573" s="15"/>
      <c r="E573" s="15"/>
      <c r="F573" s="15"/>
      <c r="G573" s="15"/>
      <c r="H573" s="15"/>
      <c r="I573" s="13"/>
      <c r="J573" s="13"/>
      <c r="K573" s="16"/>
      <c r="L573" s="17"/>
      <c r="M573" s="13"/>
      <c r="N573" s="13"/>
      <c r="O573" s="13"/>
      <c r="P573" s="13"/>
    </row>
    <row r="574" spans="1:16" x14ac:dyDescent="0.25">
      <c r="A574" s="13"/>
      <c r="B574" s="13"/>
      <c r="C574" s="13"/>
      <c r="D574" s="15"/>
      <c r="E574" s="15"/>
      <c r="F574" s="15"/>
      <c r="G574" s="15"/>
      <c r="H574" s="15"/>
      <c r="I574" s="13"/>
      <c r="J574" s="13"/>
      <c r="K574" s="16"/>
      <c r="L574" s="17"/>
      <c r="M574" s="13"/>
      <c r="N574" s="13"/>
      <c r="O574" s="13"/>
      <c r="P574" s="13"/>
    </row>
    <row r="575" spans="1:16" x14ac:dyDescent="0.25">
      <c r="A575" s="13"/>
      <c r="B575" s="13"/>
      <c r="C575" s="13"/>
      <c r="D575" s="15"/>
      <c r="E575" s="15"/>
      <c r="F575" s="15"/>
      <c r="G575" s="15"/>
      <c r="H575" s="15"/>
      <c r="I575" s="13"/>
      <c r="J575" s="13"/>
      <c r="K575" s="16"/>
      <c r="L575" s="17"/>
      <c r="M575" s="13"/>
      <c r="N575" s="13"/>
      <c r="O575" s="13"/>
      <c r="P575" s="13"/>
    </row>
    <row r="576" spans="1:16" x14ac:dyDescent="0.25">
      <c r="A576" s="13"/>
      <c r="B576" s="13"/>
      <c r="C576" s="13"/>
      <c r="D576" s="15"/>
      <c r="E576" s="15"/>
      <c r="F576" s="15"/>
      <c r="G576" s="15"/>
      <c r="H576" s="15"/>
      <c r="I576" s="13"/>
      <c r="J576" s="13"/>
      <c r="K576" s="16"/>
      <c r="L576" s="17"/>
      <c r="M576" s="13"/>
      <c r="N576" s="13"/>
      <c r="O576" s="13"/>
      <c r="P576" s="13"/>
    </row>
    <row r="577" spans="1:16" x14ac:dyDescent="0.25">
      <c r="A577" s="13"/>
      <c r="B577" s="13"/>
      <c r="C577" s="13"/>
      <c r="D577" s="15"/>
      <c r="E577" s="15"/>
      <c r="F577" s="15"/>
      <c r="G577" s="15"/>
      <c r="H577" s="15"/>
      <c r="I577" s="13"/>
      <c r="J577" s="13"/>
      <c r="K577" s="16"/>
      <c r="L577" s="17"/>
      <c r="M577" s="13"/>
      <c r="N577" s="13"/>
      <c r="O577" s="13"/>
      <c r="P577" s="13"/>
    </row>
    <row r="578" spans="1:16" x14ac:dyDescent="0.25">
      <c r="A578" s="13"/>
      <c r="B578" s="13"/>
      <c r="C578" s="13"/>
      <c r="D578" s="15"/>
      <c r="E578" s="15"/>
      <c r="F578" s="15"/>
      <c r="G578" s="15"/>
      <c r="H578" s="15"/>
      <c r="I578" s="13"/>
      <c r="J578" s="13"/>
      <c r="K578" s="16"/>
      <c r="L578" s="17"/>
      <c r="M578" s="13"/>
      <c r="N578" s="13"/>
      <c r="O578" s="13"/>
      <c r="P578" s="13"/>
    </row>
    <row r="579" spans="1:16" x14ac:dyDescent="0.25">
      <c r="A579" s="13"/>
      <c r="B579" s="13"/>
      <c r="C579" s="13"/>
      <c r="D579" s="15"/>
      <c r="E579" s="15"/>
      <c r="F579" s="15"/>
      <c r="G579" s="15"/>
      <c r="H579" s="15"/>
      <c r="I579" s="13"/>
      <c r="J579" s="13"/>
      <c r="K579" s="16"/>
      <c r="L579" s="17"/>
      <c r="M579" s="13"/>
      <c r="N579" s="13"/>
      <c r="O579" s="13"/>
      <c r="P579" s="13"/>
    </row>
    <row r="580" spans="1:16" x14ac:dyDescent="0.25">
      <c r="A580" s="13"/>
      <c r="B580" s="13"/>
      <c r="C580" s="13"/>
      <c r="D580" s="15"/>
      <c r="E580" s="15"/>
      <c r="F580" s="15"/>
      <c r="G580" s="15"/>
      <c r="H580" s="15"/>
      <c r="I580" s="13"/>
      <c r="J580" s="13"/>
      <c r="K580" s="16"/>
      <c r="L580" s="17"/>
      <c r="M580" s="13"/>
      <c r="N580" s="13"/>
      <c r="O580" s="13"/>
      <c r="P580" s="13"/>
    </row>
    <row r="581" spans="1:16" x14ac:dyDescent="0.25">
      <c r="A581" s="13"/>
      <c r="B581" s="13"/>
      <c r="C581" s="13"/>
      <c r="D581" s="15"/>
      <c r="E581" s="15"/>
      <c r="F581" s="15"/>
      <c r="G581" s="15"/>
      <c r="H581" s="15"/>
      <c r="I581" s="13"/>
      <c r="J581" s="13"/>
      <c r="K581" s="16"/>
      <c r="L581" s="17"/>
      <c r="M581" s="13"/>
      <c r="N581" s="13"/>
      <c r="O581" s="13"/>
      <c r="P581" s="13"/>
    </row>
    <row r="582" spans="1:16" x14ac:dyDescent="0.25">
      <c r="A582" s="13"/>
      <c r="B582" s="13"/>
      <c r="C582" s="13"/>
      <c r="D582" s="15"/>
      <c r="E582" s="15"/>
      <c r="F582" s="15"/>
      <c r="G582" s="15"/>
      <c r="H582" s="15"/>
      <c r="I582" s="13"/>
      <c r="J582" s="13"/>
      <c r="K582" s="16"/>
      <c r="L582" s="17"/>
      <c r="M582" s="13"/>
      <c r="N582" s="13"/>
      <c r="O582" s="13"/>
      <c r="P582" s="13"/>
    </row>
    <row r="583" spans="1:16" x14ac:dyDescent="0.25">
      <c r="A583" s="13"/>
      <c r="B583" s="13"/>
      <c r="C583" s="13"/>
      <c r="D583" s="15"/>
      <c r="E583" s="15"/>
      <c r="F583" s="15"/>
      <c r="G583" s="15"/>
      <c r="H583" s="15"/>
      <c r="I583" s="13"/>
      <c r="J583" s="13"/>
      <c r="K583" s="16"/>
      <c r="L583" s="17"/>
      <c r="M583" s="13"/>
      <c r="N583" s="13"/>
      <c r="O583" s="13"/>
      <c r="P583" s="13"/>
    </row>
    <row r="584" spans="1:16" x14ac:dyDescent="0.25">
      <c r="A584" s="13"/>
      <c r="B584" s="13"/>
      <c r="C584" s="13"/>
      <c r="D584" s="15"/>
      <c r="E584" s="15"/>
      <c r="F584" s="15"/>
      <c r="G584" s="15"/>
      <c r="H584" s="15"/>
      <c r="I584" s="13"/>
      <c r="J584" s="13"/>
      <c r="K584" s="16"/>
      <c r="L584" s="17"/>
      <c r="M584" s="13"/>
      <c r="N584" s="13"/>
      <c r="O584" s="13"/>
      <c r="P584" s="13"/>
    </row>
    <row r="585" spans="1:16" x14ac:dyDescent="0.25">
      <c r="A585" s="13"/>
      <c r="B585" s="13"/>
      <c r="C585" s="13"/>
      <c r="D585" s="15"/>
      <c r="E585" s="15"/>
      <c r="F585" s="15"/>
      <c r="G585" s="15"/>
      <c r="H585" s="15"/>
      <c r="I585" s="13"/>
      <c r="J585" s="13"/>
      <c r="K585" s="16"/>
      <c r="L585" s="17"/>
      <c r="M585" s="13"/>
      <c r="N585" s="13"/>
      <c r="O585" s="13"/>
      <c r="P585" s="13"/>
    </row>
    <row r="586" spans="1:16" x14ac:dyDescent="0.25">
      <c r="A586" s="13"/>
      <c r="B586" s="13"/>
      <c r="C586" s="13"/>
      <c r="D586" s="15"/>
      <c r="E586" s="15"/>
      <c r="F586" s="15"/>
      <c r="G586" s="15"/>
      <c r="H586" s="15"/>
      <c r="I586" s="13"/>
      <c r="J586" s="13"/>
      <c r="K586" s="16"/>
      <c r="L586" s="17"/>
      <c r="M586" s="13"/>
      <c r="N586" s="13"/>
      <c r="O586" s="13"/>
      <c r="P586" s="13"/>
    </row>
    <row r="587" spans="1:16" x14ac:dyDescent="0.25">
      <c r="A587" s="13"/>
      <c r="B587" s="13"/>
      <c r="C587" s="13"/>
      <c r="D587" s="15"/>
      <c r="E587" s="15"/>
      <c r="F587" s="15"/>
      <c r="G587" s="15"/>
      <c r="H587" s="15"/>
      <c r="I587" s="13"/>
      <c r="J587" s="13"/>
      <c r="K587" s="16"/>
      <c r="L587" s="17"/>
      <c r="M587" s="13"/>
      <c r="N587" s="13"/>
      <c r="O587" s="13"/>
      <c r="P587" s="13"/>
    </row>
    <row r="588" spans="1:16" x14ac:dyDescent="0.25">
      <c r="A588" s="13"/>
      <c r="B588" s="13"/>
      <c r="C588" s="13"/>
      <c r="D588" s="15"/>
      <c r="E588" s="15"/>
      <c r="F588" s="15"/>
      <c r="G588" s="15"/>
      <c r="H588" s="15"/>
      <c r="I588" s="13"/>
      <c r="J588" s="13"/>
      <c r="K588" s="16"/>
      <c r="L588" s="17"/>
      <c r="M588" s="13"/>
      <c r="N588" s="13"/>
      <c r="O588" s="13"/>
      <c r="P588" s="13"/>
    </row>
    <row r="589" spans="1:16" x14ac:dyDescent="0.25">
      <c r="A589" s="13"/>
      <c r="B589" s="13"/>
      <c r="C589" s="13"/>
      <c r="D589" s="15"/>
      <c r="E589" s="15"/>
      <c r="F589" s="15"/>
      <c r="G589" s="15"/>
      <c r="H589" s="15"/>
      <c r="I589" s="13"/>
      <c r="J589" s="13"/>
      <c r="K589" s="16"/>
      <c r="L589" s="17"/>
      <c r="M589" s="13"/>
      <c r="N589" s="13"/>
      <c r="O589" s="13"/>
      <c r="P589" s="13"/>
    </row>
    <row r="590" spans="1:16" x14ac:dyDescent="0.25">
      <c r="A590" s="13"/>
      <c r="B590" s="13"/>
      <c r="C590" s="13"/>
      <c r="D590" s="15"/>
      <c r="E590" s="15"/>
      <c r="F590" s="15"/>
      <c r="G590" s="15"/>
      <c r="H590" s="15"/>
      <c r="I590" s="13"/>
      <c r="J590" s="13"/>
      <c r="K590" s="16"/>
      <c r="L590" s="17"/>
      <c r="M590" s="13"/>
      <c r="N590" s="13"/>
      <c r="O590" s="13"/>
      <c r="P590" s="13"/>
    </row>
    <row r="591" spans="1:16" x14ac:dyDescent="0.25">
      <c r="A591" s="13"/>
      <c r="B591" s="13"/>
      <c r="C591" s="13"/>
      <c r="D591" s="15"/>
      <c r="E591" s="15"/>
      <c r="F591" s="15"/>
      <c r="G591" s="15"/>
      <c r="H591" s="15"/>
      <c r="I591" s="13"/>
      <c r="J591" s="13"/>
      <c r="K591" s="16"/>
      <c r="L591" s="17"/>
      <c r="M591" s="13"/>
      <c r="N591" s="13"/>
      <c r="O591" s="13"/>
      <c r="P591" s="13"/>
    </row>
    <row r="592" spans="1:16" x14ac:dyDescent="0.25">
      <c r="A592" s="13"/>
      <c r="B592" s="13"/>
      <c r="C592" s="13"/>
      <c r="D592" s="15"/>
      <c r="E592" s="15"/>
      <c r="F592" s="15"/>
      <c r="G592" s="15"/>
      <c r="H592" s="15"/>
      <c r="I592" s="13"/>
      <c r="J592" s="13"/>
      <c r="K592" s="16"/>
      <c r="L592" s="17"/>
      <c r="M592" s="13"/>
      <c r="N592" s="13"/>
      <c r="O592" s="13"/>
      <c r="P592" s="13"/>
    </row>
    <row r="593" spans="1:16" x14ac:dyDescent="0.25">
      <c r="A593" s="13"/>
      <c r="B593" s="13"/>
      <c r="C593" s="13"/>
      <c r="D593" s="15"/>
      <c r="E593" s="15"/>
      <c r="F593" s="15"/>
      <c r="G593" s="15"/>
      <c r="H593" s="15"/>
      <c r="I593" s="13"/>
      <c r="J593" s="13"/>
      <c r="K593" s="16"/>
      <c r="L593" s="17"/>
      <c r="M593" s="13"/>
      <c r="N593" s="13"/>
      <c r="O593" s="13"/>
      <c r="P593" s="13"/>
    </row>
    <row r="594" spans="1:16" x14ac:dyDescent="0.25">
      <c r="A594" s="13"/>
      <c r="B594" s="13"/>
      <c r="C594" s="13"/>
      <c r="D594" s="15"/>
      <c r="E594" s="15"/>
      <c r="F594" s="15"/>
      <c r="G594" s="15"/>
      <c r="H594" s="15"/>
      <c r="I594" s="13"/>
      <c r="J594" s="13"/>
      <c r="K594" s="16"/>
      <c r="L594" s="17"/>
      <c r="M594" s="13"/>
      <c r="N594" s="13"/>
      <c r="O594" s="13"/>
      <c r="P594" s="13"/>
    </row>
    <row r="595" spans="1:16" x14ac:dyDescent="0.25">
      <c r="A595" s="13"/>
      <c r="B595" s="13"/>
      <c r="C595" s="13"/>
      <c r="D595" s="15"/>
      <c r="E595" s="15"/>
      <c r="F595" s="15"/>
      <c r="G595" s="15"/>
      <c r="H595" s="15"/>
      <c r="I595" s="13"/>
      <c r="J595" s="13"/>
      <c r="K595" s="16"/>
      <c r="L595" s="17"/>
      <c r="M595" s="13"/>
      <c r="N595" s="13"/>
      <c r="O595" s="13"/>
      <c r="P595" s="13"/>
    </row>
    <row r="596" spans="1:16" x14ac:dyDescent="0.25">
      <c r="A596" s="13"/>
      <c r="B596" s="13"/>
      <c r="C596" s="13"/>
      <c r="D596" s="15"/>
      <c r="E596" s="15"/>
      <c r="F596" s="15"/>
      <c r="G596" s="15"/>
      <c r="H596" s="15"/>
      <c r="I596" s="13"/>
      <c r="J596" s="13"/>
      <c r="K596" s="16"/>
      <c r="L596" s="17"/>
      <c r="M596" s="13"/>
      <c r="N596" s="13"/>
      <c r="O596" s="13"/>
      <c r="P596" s="13"/>
    </row>
    <row r="597" spans="1:16" x14ac:dyDescent="0.25">
      <c r="A597" s="13"/>
      <c r="B597" s="13"/>
      <c r="C597" s="13"/>
      <c r="D597" s="15"/>
      <c r="E597" s="15"/>
      <c r="F597" s="15"/>
      <c r="G597" s="15"/>
      <c r="H597" s="15"/>
      <c r="I597" s="13"/>
      <c r="J597" s="13"/>
      <c r="K597" s="16"/>
      <c r="L597" s="17"/>
      <c r="M597" s="13"/>
      <c r="N597" s="13"/>
      <c r="O597" s="13"/>
      <c r="P597" s="13"/>
    </row>
    <row r="598" spans="1:16" x14ac:dyDescent="0.25">
      <c r="A598" s="13"/>
      <c r="B598" s="13"/>
      <c r="C598" s="13"/>
      <c r="D598" s="15"/>
      <c r="E598" s="15"/>
      <c r="F598" s="15"/>
      <c r="G598" s="15"/>
      <c r="H598" s="15"/>
      <c r="I598" s="13"/>
      <c r="J598" s="13"/>
      <c r="K598" s="16"/>
      <c r="L598" s="17"/>
      <c r="M598" s="13"/>
      <c r="N598" s="13"/>
      <c r="O598" s="13"/>
      <c r="P598" s="13"/>
    </row>
    <row r="599" spans="1:16" x14ac:dyDescent="0.25">
      <c r="A599" s="13"/>
      <c r="B599" s="13"/>
      <c r="C599" s="13"/>
      <c r="D599" s="15"/>
      <c r="E599" s="15"/>
      <c r="F599" s="15"/>
      <c r="G599" s="15"/>
      <c r="H599" s="15"/>
      <c r="I599" s="13"/>
      <c r="J599" s="13"/>
      <c r="K599" s="16"/>
      <c r="L599" s="17"/>
      <c r="M599" s="13"/>
      <c r="N599" s="13"/>
      <c r="O599" s="13"/>
      <c r="P599" s="13"/>
    </row>
    <row r="600" spans="1:16" x14ac:dyDescent="0.25">
      <c r="A600" s="13"/>
      <c r="B600" s="13"/>
      <c r="C600" s="13"/>
      <c r="D600" s="15"/>
      <c r="E600" s="15"/>
      <c r="F600" s="15"/>
      <c r="G600" s="15"/>
      <c r="H600" s="15"/>
      <c r="I600" s="13"/>
      <c r="J600" s="13"/>
      <c r="K600" s="16"/>
      <c r="L600" s="17"/>
      <c r="M600" s="13"/>
      <c r="N600" s="13"/>
      <c r="O600" s="13"/>
      <c r="P600" s="13"/>
    </row>
    <row r="601" spans="1:16" x14ac:dyDescent="0.25">
      <c r="A601" s="13"/>
      <c r="B601" s="13"/>
      <c r="C601" s="13"/>
      <c r="D601" s="15"/>
      <c r="E601" s="15"/>
      <c r="F601" s="15"/>
      <c r="G601" s="15"/>
      <c r="H601" s="15"/>
      <c r="I601" s="13"/>
      <c r="J601" s="13"/>
      <c r="K601" s="16"/>
      <c r="L601" s="17"/>
      <c r="M601" s="13"/>
      <c r="N601" s="13"/>
      <c r="O601" s="13"/>
      <c r="P601" s="13"/>
    </row>
    <row r="602" spans="1:16" x14ac:dyDescent="0.25">
      <c r="A602" s="13"/>
      <c r="B602" s="13"/>
      <c r="C602" s="13"/>
      <c r="D602" s="15"/>
      <c r="E602" s="15"/>
      <c r="F602" s="15"/>
      <c r="G602" s="15"/>
      <c r="H602" s="15"/>
      <c r="I602" s="13"/>
      <c r="J602" s="13"/>
      <c r="K602" s="16"/>
      <c r="L602" s="17"/>
      <c r="M602" s="13"/>
      <c r="N602" s="13"/>
      <c r="O602" s="13"/>
      <c r="P602" s="13"/>
    </row>
    <row r="603" spans="1:16" x14ac:dyDescent="0.25">
      <c r="A603" s="13"/>
      <c r="B603" s="13"/>
      <c r="C603" s="13"/>
      <c r="D603" s="15"/>
      <c r="E603" s="15"/>
      <c r="F603" s="15"/>
      <c r="G603" s="15"/>
      <c r="H603" s="15"/>
      <c r="I603" s="13"/>
      <c r="J603" s="13"/>
      <c r="K603" s="16"/>
      <c r="L603" s="17"/>
      <c r="M603" s="13"/>
      <c r="N603" s="13"/>
      <c r="O603" s="13"/>
      <c r="P603" s="13"/>
    </row>
    <row r="604" spans="1:16" x14ac:dyDescent="0.25">
      <c r="A604" s="13"/>
      <c r="B604" s="13"/>
      <c r="C604" s="13"/>
      <c r="D604" s="15"/>
      <c r="E604" s="15"/>
      <c r="F604" s="15"/>
      <c r="G604" s="15"/>
      <c r="H604" s="15"/>
      <c r="I604" s="13"/>
      <c r="J604" s="13"/>
      <c r="K604" s="16"/>
      <c r="L604" s="17"/>
      <c r="M604" s="13"/>
      <c r="N604" s="13"/>
      <c r="O604" s="13"/>
      <c r="P604" s="13"/>
    </row>
    <row r="605" spans="1:16" x14ac:dyDescent="0.25">
      <c r="A605" s="13"/>
      <c r="B605" s="13"/>
      <c r="C605" s="13"/>
      <c r="D605" s="15"/>
      <c r="E605" s="15"/>
      <c r="F605" s="15"/>
      <c r="G605" s="15"/>
      <c r="H605" s="15"/>
      <c r="I605" s="13"/>
      <c r="J605" s="13"/>
      <c r="K605" s="16"/>
      <c r="L605" s="17"/>
      <c r="M605" s="13"/>
      <c r="N605" s="13"/>
      <c r="O605" s="13"/>
      <c r="P605" s="13"/>
    </row>
    <row r="606" spans="1:16" x14ac:dyDescent="0.25">
      <c r="A606" s="13"/>
      <c r="B606" s="13"/>
      <c r="C606" s="13"/>
      <c r="D606" s="15"/>
      <c r="E606" s="15"/>
      <c r="F606" s="15"/>
      <c r="G606" s="15"/>
      <c r="H606" s="15"/>
      <c r="I606" s="13"/>
      <c r="J606" s="13"/>
      <c r="K606" s="16"/>
      <c r="L606" s="17"/>
      <c r="M606" s="13"/>
      <c r="N606" s="13"/>
      <c r="O606" s="13"/>
      <c r="P606" s="13"/>
    </row>
    <row r="607" spans="1:16" x14ac:dyDescent="0.25">
      <c r="A607" s="13"/>
      <c r="B607" s="13"/>
      <c r="C607" s="13"/>
      <c r="D607" s="15"/>
      <c r="E607" s="15"/>
      <c r="F607" s="15"/>
      <c r="G607" s="15"/>
      <c r="H607" s="15"/>
      <c r="I607" s="13"/>
      <c r="J607" s="13"/>
      <c r="K607" s="16"/>
      <c r="L607" s="17"/>
      <c r="M607" s="13"/>
      <c r="N607" s="13"/>
      <c r="O607" s="13"/>
      <c r="P607" s="13"/>
    </row>
    <row r="608" spans="1:16" x14ac:dyDescent="0.25">
      <c r="A608" s="13"/>
      <c r="B608" s="13"/>
      <c r="C608" s="13"/>
      <c r="D608" s="15"/>
      <c r="E608" s="15"/>
      <c r="F608" s="15"/>
      <c r="G608" s="15"/>
      <c r="H608" s="15"/>
      <c r="I608" s="13"/>
      <c r="J608" s="13"/>
      <c r="K608" s="16"/>
      <c r="L608" s="17"/>
      <c r="M608" s="13"/>
      <c r="N608" s="13"/>
      <c r="O608" s="13"/>
      <c r="P608" s="13"/>
    </row>
    <row r="609" spans="1:16" x14ac:dyDescent="0.25">
      <c r="A609" s="13"/>
      <c r="B609" s="13"/>
      <c r="C609" s="13"/>
      <c r="D609" s="15"/>
      <c r="E609" s="15"/>
      <c r="F609" s="15"/>
      <c r="G609" s="15"/>
      <c r="H609" s="15"/>
      <c r="I609" s="13"/>
      <c r="J609" s="13"/>
      <c r="K609" s="16"/>
      <c r="L609" s="17"/>
      <c r="M609" s="13"/>
      <c r="N609" s="13"/>
      <c r="O609" s="13"/>
      <c r="P609" s="13"/>
    </row>
    <row r="610" spans="1:16" x14ac:dyDescent="0.25">
      <c r="A610" s="13"/>
      <c r="B610" s="13"/>
      <c r="C610" s="13"/>
      <c r="D610" s="15"/>
      <c r="E610" s="15"/>
      <c r="F610" s="15"/>
      <c r="G610" s="15"/>
      <c r="H610" s="15"/>
      <c r="I610" s="13"/>
      <c r="J610" s="13"/>
      <c r="K610" s="16"/>
      <c r="L610" s="17"/>
      <c r="M610" s="13"/>
      <c r="N610" s="13"/>
      <c r="O610" s="13"/>
      <c r="P610" s="13"/>
    </row>
    <row r="611" spans="1:16" x14ac:dyDescent="0.25">
      <c r="A611" s="13"/>
      <c r="B611" s="13"/>
      <c r="C611" s="13"/>
      <c r="D611" s="15"/>
      <c r="E611" s="15"/>
      <c r="F611" s="15"/>
      <c r="G611" s="15"/>
      <c r="H611" s="15"/>
      <c r="I611" s="13"/>
      <c r="J611" s="13"/>
      <c r="K611" s="16"/>
      <c r="L611" s="17"/>
      <c r="M611" s="13"/>
      <c r="N611" s="13"/>
      <c r="O611" s="13"/>
      <c r="P611" s="13"/>
    </row>
    <row r="612" spans="1:16" x14ac:dyDescent="0.25">
      <c r="A612" s="13"/>
      <c r="B612" s="13"/>
      <c r="C612" s="13"/>
      <c r="D612" s="15"/>
      <c r="E612" s="15"/>
      <c r="F612" s="15"/>
      <c r="G612" s="15"/>
      <c r="H612" s="15"/>
      <c r="I612" s="13"/>
      <c r="J612" s="13"/>
      <c r="K612" s="16"/>
      <c r="L612" s="17"/>
      <c r="M612" s="13"/>
      <c r="N612" s="13"/>
      <c r="O612" s="13"/>
      <c r="P612" s="13"/>
    </row>
    <row r="613" spans="1:16" x14ac:dyDescent="0.25">
      <c r="A613" s="13"/>
      <c r="B613" s="13"/>
      <c r="C613" s="13"/>
      <c r="D613" s="15"/>
      <c r="E613" s="15"/>
      <c r="F613" s="15"/>
      <c r="G613" s="15"/>
      <c r="H613" s="15"/>
      <c r="I613" s="13"/>
      <c r="J613" s="13"/>
      <c r="K613" s="16"/>
      <c r="L613" s="17"/>
      <c r="M613" s="13"/>
      <c r="N613" s="13"/>
      <c r="O613" s="13"/>
      <c r="P613" s="13"/>
    </row>
    <row r="614" spans="1:16" x14ac:dyDescent="0.25">
      <c r="A614" s="13"/>
      <c r="B614" s="13"/>
      <c r="C614" s="13"/>
      <c r="D614" s="15"/>
      <c r="E614" s="15"/>
      <c r="F614" s="15"/>
      <c r="G614" s="15"/>
      <c r="H614" s="15"/>
      <c r="I614" s="13"/>
      <c r="J614" s="13"/>
      <c r="K614" s="16"/>
      <c r="L614" s="17"/>
      <c r="M614" s="13"/>
      <c r="N614" s="13"/>
      <c r="O614" s="13"/>
      <c r="P614" s="13"/>
    </row>
    <row r="615" spans="1:16" x14ac:dyDescent="0.25">
      <c r="A615" s="13"/>
      <c r="B615" s="13"/>
      <c r="C615" s="13"/>
      <c r="D615" s="15"/>
      <c r="E615" s="15"/>
      <c r="F615" s="15"/>
      <c r="G615" s="15"/>
      <c r="H615" s="15"/>
      <c r="I615" s="13"/>
      <c r="J615" s="13"/>
      <c r="K615" s="16"/>
      <c r="L615" s="17"/>
      <c r="M615" s="13"/>
      <c r="N615" s="13"/>
      <c r="O615" s="13"/>
      <c r="P615" s="13"/>
    </row>
    <row r="616" spans="1:16" x14ac:dyDescent="0.25">
      <c r="A616" s="13"/>
      <c r="B616" s="13"/>
      <c r="C616" s="13"/>
      <c r="D616" s="15"/>
      <c r="E616" s="15"/>
      <c r="F616" s="15"/>
      <c r="G616" s="15"/>
      <c r="H616" s="15"/>
      <c r="I616" s="13"/>
      <c r="J616" s="13"/>
      <c r="K616" s="16"/>
      <c r="L616" s="17"/>
      <c r="M616" s="13"/>
      <c r="N616" s="13"/>
      <c r="O616" s="13"/>
      <c r="P616" s="13"/>
    </row>
    <row r="617" spans="1:16" x14ac:dyDescent="0.25">
      <c r="A617" s="13"/>
      <c r="B617" s="13"/>
      <c r="C617" s="13"/>
      <c r="D617" s="15"/>
      <c r="E617" s="15"/>
      <c r="F617" s="15"/>
      <c r="G617" s="15"/>
      <c r="H617" s="15"/>
      <c r="I617" s="13"/>
      <c r="J617" s="13"/>
      <c r="K617" s="16"/>
      <c r="L617" s="17"/>
      <c r="M617" s="13"/>
      <c r="N617" s="13"/>
      <c r="O617" s="13"/>
      <c r="P617" s="13"/>
    </row>
    <row r="618" spans="1:16" x14ac:dyDescent="0.25">
      <c r="A618" s="13"/>
      <c r="B618" s="13"/>
      <c r="C618" s="13"/>
      <c r="D618" s="15"/>
      <c r="E618" s="15"/>
      <c r="F618" s="15"/>
      <c r="G618" s="15"/>
      <c r="H618" s="15"/>
      <c r="I618" s="13"/>
      <c r="J618" s="13"/>
      <c r="K618" s="16"/>
      <c r="L618" s="17"/>
      <c r="M618" s="13"/>
      <c r="N618" s="13"/>
      <c r="O618" s="13"/>
      <c r="P618" s="13"/>
    </row>
    <row r="619" spans="1:16" x14ac:dyDescent="0.25">
      <c r="A619" s="13"/>
      <c r="B619" s="13"/>
      <c r="C619" s="13"/>
      <c r="D619" s="15"/>
      <c r="E619" s="15"/>
      <c r="F619" s="15"/>
      <c r="G619" s="15"/>
      <c r="H619" s="15"/>
      <c r="I619" s="13"/>
      <c r="J619" s="13"/>
      <c r="K619" s="16"/>
      <c r="L619" s="17"/>
      <c r="M619" s="13"/>
      <c r="N619" s="13"/>
      <c r="O619" s="13"/>
      <c r="P619" s="13"/>
    </row>
    <row r="620" spans="1:16" x14ac:dyDescent="0.25">
      <c r="A620" s="13"/>
      <c r="B620" s="13"/>
      <c r="C620" s="13"/>
      <c r="D620" s="15"/>
      <c r="E620" s="15"/>
      <c r="F620" s="15"/>
      <c r="G620" s="15"/>
      <c r="H620" s="15"/>
      <c r="I620" s="13"/>
      <c r="J620" s="13"/>
      <c r="K620" s="16"/>
      <c r="L620" s="17"/>
      <c r="M620" s="13"/>
      <c r="N620" s="13"/>
      <c r="O620" s="13"/>
      <c r="P620" s="13"/>
    </row>
    <row r="621" spans="1:16" x14ac:dyDescent="0.25">
      <c r="A621" s="13"/>
      <c r="B621" s="13"/>
      <c r="C621" s="13"/>
      <c r="D621" s="15"/>
      <c r="E621" s="15"/>
      <c r="F621" s="15"/>
      <c r="G621" s="15"/>
      <c r="H621" s="15"/>
      <c r="I621" s="13"/>
      <c r="J621" s="13"/>
      <c r="K621" s="16"/>
      <c r="L621" s="17"/>
      <c r="M621" s="13"/>
      <c r="N621" s="13"/>
      <c r="O621" s="13"/>
      <c r="P621" s="13"/>
    </row>
    <row r="622" spans="1:16" x14ac:dyDescent="0.25">
      <c r="A622" s="13"/>
      <c r="B622" s="13"/>
      <c r="C622" s="13"/>
      <c r="D622" s="15"/>
      <c r="E622" s="15"/>
      <c r="F622" s="15"/>
      <c r="G622" s="15"/>
      <c r="H622" s="15"/>
      <c r="I622" s="13"/>
      <c r="J622" s="13"/>
      <c r="K622" s="16"/>
      <c r="L622" s="17"/>
      <c r="M622" s="13"/>
      <c r="N622" s="13"/>
      <c r="O622" s="13"/>
      <c r="P622" s="13"/>
    </row>
    <row r="623" spans="1:16" x14ac:dyDescent="0.25">
      <c r="A623" s="13"/>
      <c r="B623" s="13"/>
      <c r="C623" s="13"/>
      <c r="D623" s="15"/>
      <c r="E623" s="15"/>
      <c r="F623" s="15"/>
      <c r="G623" s="15"/>
      <c r="H623" s="15"/>
      <c r="I623" s="13"/>
      <c r="J623" s="13"/>
      <c r="K623" s="16"/>
      <c r="L623" s="17"/>
      <c r="M623" s="13"/>
      <c r="N623" s="13"/>
      <c r="O623" s="13"/>
      <c r="P623" s="13"/>
    </row>
    <row r="624" spans="1:16" x14ac:dyDescent="0.25">
      <c r="A624" s="13"/>
      <c r="B624" s="13"/>
      <c r="C624" s="13"/>
      <c r="D624" s="15"/>
      <c r="E624" s="15"/>
      <c r="F624" s="15"/>
      <c r="G624" s="15"/>
      <c r="H624" s="15"/>
      <c r="I624" s="13"/>
      <c r="J624" s="13"/>
      <c r="K624" s="16"/>
      <c r="L624" s="17"/>
      <c r="M624" s="13"/>
      <c r="N624" s="13"/>
      <c r="O624" s="13"/>
      <c r="P624" s="13"/>
    </row>
    <row r="625" spans="1:16" x14ac:dyDescent="0.25">
      <c r="A625" s="13"/>
      <c r="B625" s="13"/>
      <c r="C625" s="13"/>
      <c r="D625" s="15"/>
      <c r="E625" s="15"/>
      <c r="F625" s="15"/>
      <c r="G625" s="15"/>
      <c r="H625" s="15"/>
      <c r="I625" s="13"/>
      <c r="J625" s="13"/>
      <c r="K625" s="16"/>
      <c r="L625" s="17"/>
      <c r="M625" s="13"/>
      <c r="N625" s="13"/>
      <c r="O625" s="13"/>
      <c r="P625" s="13"/>
    </row>
    <row r="626" spans="1:16" x14ac:dyDescent="0.25">
      <c r="A626" s="13"/>
      <c r="B626" s="13"/>
      <c r="C626" s="13"/>
      <c r="D626" s="15"/>
      <c r="E626" s="15"/>
      <c r="F626" s="15"/>
      <c r="G626" s="15"/>
      <c r="H626" s="15"/>
      <c r="I626" s="13"/>
      <c r="J626" s="13"/>
      <c r="K626" s="16"/>
      <c r="L626" s="17"/>
      <c r="M626" s="13"/>
      <c r="N626" s="13"/>
      <c r="O626" s="13"/>
      <c r="P626" s="13"/>
    </row>
    <row r="627" spans="1:16" x14ac:dyDescent="0.25">
      <c r="A627" s="13"/>
      <c r="B627" s="13"/>
      <c r="C627" s="13"/>
      <c r="D627" s="15"/>
      <c r="E627" s="15"/>
      <c r="F627" s="15"/>
      <c r="G627" s="15"/>
      <c r="H627" s="15"/>
      <c r="I627" s="13"/>
      <c r="J627" s="13"/>
      <c r="K627" s="16"/>
      <c r="L627" s="17"/>
      <c r="M627" s="13"/>
      <c r="N627" s="13"/>
      <c r="O627" s="13"/>
      <c r="P627" s="13"/>
    </row>
    <row r="628" spans="1:16" x14ac:dyDescent="0.25">
      <c r="A628" s="13"/>
      <c r="B628" s="13"/>
      <c r="C628" s="13"/>
      <c r="D628" s="15"/>
      <c r="E628" s="15"/>
      <c r="F628" s="15"/>
      <c r="G628" s="15"/>
      <c r="H628" s="15"/>
      <c r="I628" s="13"/>
      <c r="J628" s="13"/>
      <c r="K628" s="16"/>
      <c r="L628" s="17"/>
      <c r="M628" s="13"/>
      <c r="N628" s="13"/>
      <c r="O628" s="13"/>
      <c r="P628" s="13"/>
    </row>
    <row r="629" spans="1:16" x14ac:dyDescent="0.25">
      <c r="A629" s="13"/>
      <c r="B629" s="13"/>
      <c r="C629" s="13"/>
      <c r="D629" s="15"/>
      <c r="E629" s="15"/>
      <c r="F629" s="15"/>
      <c r="G629" s="15"/>
      <c r="H629" s="15"/>
      <c r="I629" s="13"/>
      <c r="J629" s="13"/>
      <c r="K629" s="16"/>
      <c r="L629" s="17"/>
      <c r="M629" s="13"/>
      <c r="N629" s="13"/>
      <c r="O629" s="13"/>
      <c r="P629" s="13"/>
    </row>
    <row r="630" spans="1:16" x14ac:dyDescent="0.25">
      <c r="A630" s="13"/>
      <c r="B630" s="13"/>
      <c r="C630" s="13"/>
      <c r="D630" s="15"/>
      <c r="E630" s="15"/>
      <c r="F630" s="15"/>
      <c r="G630" s="15"/>
      <c r="H630" s="15"/>
      <c r="I630" s="13"/>
      <c r="J630" s="13"/>
      <c r="K630" s="16"/>
      <c r="L630" s="17"/>
      <c r="M630" s="13"/>
      <c r="N630" s="13"/>
      <c r="O630" s="13"/>
      <c r="P630" s="13"/>
    </row>
    <row r="631" spans="1:16" x14ac:dyDescent="0.25">
      <c r="A631" s="13"/>
      <c r="B631" s="13"/>
      <c r="C631" s="13"/>
      <c r="D631" s="15"/>
      <c r="E631" s="15"/>
      <c r="F631" s="15"/>
      <c r="G631" s="15"/>
      <c r="H631" s="15"/>
      <c r="I631" s="13"/>
      <c r="J631" s="13"/>
      <c r="K631" s="16"/>
      <c r="L631" s="17"/>
      <c r="M631" s="13"/>
      <c r="N631" s="13"/>
      <c r="O631" s="13"/>
      <c r="P631" s="13"/>
    </row>
    <row r="632" spans="1:16" x14ac:dyDescent="0.25">
      <c r="A632" s="13"/>
      <c r="B632" s="13"/>
      <c r="C632" s="13"/>
      <c r="D632" s="15"/>
      <c r="E632" s="15"/>
      <c r="F632" s="15"/>
      <c r="G632" s="15"/>
      <c r="H632" s="15"/>
      <c r="I632" s="13"/>
      <c r="J632" s="13"/>
      <c r="K632" s="16"/>
      <c r="L632" s="17"/>
      <c r="M632" s="13"/>
      <c r="N632" s="13"/>
      <c r="O632" s="13"/>
      <c r="P632" s="13"/>
    </row>
    <row r="633" spans="1:16" x14ac:dyDescent="0.25">
      <c r="A633" s="13"/>
      <c r="B633" s="13"/>
      <c r="C633" s="13"/>
      <c r="D633" s="15"/>
      <c r="E633" s="15"/>
      <c r="F633" s="15"/>
      <c r="G633" s="15"/>
      <c r="H633" s="15"/>
      <c r="I633" s="13"/>
      <c r="J633" s="13"/>
      <c r="K633" s="16"/>
      <c r="L633" s="17"/>
      <c r="M633" s="13"/>
      <c r="N633" s="13"/>
      <c r="O633" s="13"/>
      <c r="P633" s="13"/>
    </row>
    <row r="634" spans="1:16" x14ac:dyDescent="0.25">
      <c r="A634" s="13"/>
      <c r="B634" s="13"/>
      <c r="C634" s="13"/>
      <c r="D634" s="15"/>
      <c r="E634" s="15"/>
      <c r="F634" s="15"/>
      <c r="G634" s="15"/>
      <c r="H634" s="15"/>
      <c r="I634" s="13"/>
      <c r="J634" s="13"/>
      <c r="K634" s="16"/>
      <c r="L634" s="17"/>
      <c r="M634" s="13"/>
      <c r="N634" s="13"/>
      <c r="O634" s="13"/>
      <c r="P634" s="13"/>
    </row>
    <row r="635" spans="1:16" x14ac:dyDescent="0.25">
      <c r="A635" s="13"/>
      <c r="B635" s="13"/>
      <c r="C635" s="13"/>
      <c r="D635" s="15"/>
      <c r="E635" s="15"/>
      <c r="F635" s="15"/>
      <c r="G635" s="15"/>
      <c r="H635" s="15"/>
      <c r="I635" s="13"/>
      <c r="J635" s="13"/>
      <c r="K635" s="16"/>
      <c r="L635" s="17"/>
      <c r="M635" s="13"/>
      <c r="N635" s="13"/>
      <c r="O635" s="13"/>
      <c r="P635" s="13"/>
    </row>
    <row r="636" spans="1:16" x14ac:dyDescent="0.25">
      <c r="A636" s="13"/>
      <c r="B636" s="13"/>
      <c r="C636" s="13"/>
      <c r="D636" s="15"/>
      <c r="E636" s="15"/>
      <c r="F636" s="15"/>
      <c r="G636" s="15"/>
      <c r="H636" s="15"/>
      <c r="I636" s="13"/>
      <c r="J636" s="13"/>
      <c r="K636" s="16"/>
      <c r="L636" s="17"/>
      <c r="M636" s="13"/>
      <c r="N636" s="13"/>
      <c r="O636" s="13"/>
      <c r="P636" s="13"/>
    </row>
    <row r="637" spans="1:16" x14ac:dyDescent="0.25">
      <c r="A637" s="13"/>
      <c r="B637" s="13"/>
      <c r="C637" s="13"/>
      <c r="D637" s="15"/>
      <c r="E637" s="15"/>
      <c r="F637" s="15"/>
      <c r="G637" s="15"/>
      <c r="H637" s="15"/>
      <c r="I637" s="13"/>
      <c r="J637" s="13"/>
      <c r="K637" s="16"/>
      <c r="L637" s="17"/>
      <c r="M637" s="13"/>
      <c r="N637" s="13"/>
      <c r="O637" s="13"/>
      <c r="P637" s="13"/>
    </row>
    <row r="638" spans="1:16" x14ac:dyDescent="0.25">
      <c r="A638" s="13"/>
      <c r="B638" s="13"/>
      <c r="C638" s="13"/>
      <c r="D638" s="15"/>
      <c r="E638" s="15"/>
      <c r="F638" s="15"/>
      <c r="G638" s="15"/>
      <c r="H638" s="15"/>
      <c r="I638" s="13"/>
      <c r="J638" s="13"/>
      <c r="K638" s="16"/>
      <c r="L638" s="17"/>
      <c r="M638" s="13"/>
      <c r="N638" s="13"/>
      <c r="O638" s="13"/>
      <c r="P638" s="13"/>
    </row>
    <row r="639" spans="1:16" x14ac:dyDescent="0.25">
      <c r="A639" s="13"/>
      <c r="B639" s="13"/>
      <c r="C639" s="13"/>
      <c r="D639" s="15"/>
      <c r="E639" s="15"/>
      <c r="F639" s="15"/>
      <c r="G639" s="15"/>
      <c r="H639" s="15"/>
      <c r="I639" s="13"/>
      <c r="J639" s="13"/>
      <c r="K639" s="16"/>
      <c r="L639" s="17"/>
      <c r="M639" s="13"/>
      <c r="N639" s="13"/>
      <c r="O639" s="13"/>
      <c r="P639" s="13"/>
    </row>
    <row r="640" spans="1:16" x14ac:dyDescent="0.25">
      <c r="A640" s="13"/>
      <c r="B640" s="13"/>
      <c r="C640" s="13"/>
      <c r="D640" s="15"/>
      <c r="E640" s="15"/>
      <c r="F640" s="15"/>
      <c r="G640" s="15"/>
      <c r="H640" s="15"/>
      <c r="I640" s="13"/>
      <c r="J640" s="13"/>
      <c r="K640" s="16"/>
      <c r="L640" s="17"/>
      <c r="M640" s="13"/>
      <c r="N640" s="13"/>
      <c r="O640" s="13"/>
      <c r="P640" s="13"/>
    </row>
    <row r="641" spans="1:16" x14ac:dyDescent="0.25">
      <c r="A641" s="13"/>
      <c r="B641" s="13"/>
      <c r="C641" s="13"/>
      <c r="D641" s="15"/>
      <c r="E641" s="15"/>
      <c r="F641" s="15"/>
      <c r="G641" s="15"/>
      <c r="H641" s="15"/>
      <c r="I641" s="13"/>
      <c r="J641" s="13"/>
      <c r="K641" s="16"/>
      <c r="L641" s="17"/>
      <c r="M641" s="13"/>
      <c r="N641" s="13"/>
      <c r="O641" s="13"/>
      <c r="P641" s="13"/>
    </row>
    <row r="642" spans="1:16" x14ac:dyDescent="0.25">
      <c r="A642" s="13"/>
      <c r="B642" s="13"/>
      <c r="C642" s="13"/>
      <c r="D642" s="15"/>
      <c r="E642" s="15"/>
      <c r="F642" s="15"/>
      <c r="G642" s="15"/>
      <c r="H642" s="15"/>
      <c r="I642" s="13"/>
      <c r="J642" s="13"/>
      <c r="K642" s="16"/>
      <c r="L642" s="17"/>
      <c r="M642" s="13"/>
      <c r="N642" s="13"/>
      <c r="O642" s="13"/>
      <c r="P642" s="13"/>
    </row>
    <row r="643" spans="1:16" x14ac:dyDescent="0.25">
      <c r="A643" s="13"/>
      <c r="B643" s="13"/>
      <c r="C643" s="13"/>
      <c r="D643" s="15"/>
      <c r="E643" s="15"/>
      <c r="F643" s="15"/>
      <c r="G643" s="15"/>
      <c r="H643" s="15"/>
      <c r="I643" s="13"/>
      <c r="J643" s="13"/>
      <c r="K643" s="16"/>
      <c r="L643" s="17"/>
      <c r="M643" s="13"/>
      <c r="N643" s="13"/>
      <c r="O643" s="13"/>
      <c r="P643" s="13"/>
    </row>
    <row r="644" spans="1:16" x14ac:dyDescent="0.25">
      <c r="A644" s="13"/>
      <c r="B644" s="13"/>
      <c r="C644" s="13"/>
      <c r="D644" s="15"/>
      <c r="E644" s="15"/>
      <c r="F644" s="15"/>
      <c r="G644" s="15"/>
      <c r="H644" s="15"/>
      <c r="I644" s="13"/>
      <c r="J644" s="13"/>
      <c r="K644" s="16"/>
      <c r="L644" s="17"/>
      <c r="M644" s="13"/>
      <c r="N644" s="13"/>
      <c r="O644" s="13"/>
      <c r="P644" s="13"/>
    </row>
    <row r="645" spans="1:16" x14ac:dyDescent="0.25">
      <c r="A645" s="13"/>
      <c r="B645" s="13"/>
      <c r="C645" s="13"/>
      <c r="D645" s="15"/>
      <c r="E645" s="15"/>
      <c r="F645" s="15"/>
      <c r="G645" s="15"/>
      <c r="H645" s="15"/>
      <c r="I645" s="13"/>
      <c r="J645" s="13"/>
      <c r="K645" s="16"/>
      <c r="L645" s="17"/>
      <c r="M645" s="13"/>
      <c r="N645" s="13"/>
      <c r="O645" s="13"/>
      <c r="P645" s="13"/>
    </row>
    <row r="646" spans="1:16" x14ac:dyDescent="0.25">
      <c r="A646" s="13"/>
      <c r="B646" s="13"/>
      <c r="C646" s="13"/>
      <c r="D646" s="15"/>
      <c r="E646" s="15"/>
      <c r="F646" s="15"/>
      <c r="G646" s="15"/>
      <c r="H646" s="15"/>
      <c r="I646" s="13"/>
      <c r="J646" s="13"/>
      <c r="K646" s="16"/>
      <c r="L646" s="17"/>
      <c r="M646" s="13"/>
      <c r="N646" s="13"/>
      <c r="O646" s="13"/>
      <c r="P646" s="13"/>
    </row>
    <row r="647" spans="1:16" x14ac:dyDescent="0.25">
      <c r="A647" s="13"/>
      <c r="B647" s="13"/>
      <c r="C647" s="13"/>
      <c r="D647" s="15"/>
      <c r="E647" s="15"/>
      <c r="F647" s="15"/>
      <c r="G647" s="15"/>
      <c r="H647" s="15"/>
      <c r="I647" s="13"/>
      <c r="J647" s="13"/>
      <c r="K647" s="16"/>
      <c r="L647" s="17"/>
      <c r="M647" s="13"/>
      <c r="N647" s="13"/>
      <c r="O647" s="13"/>
      <c r="P647" s="13"/>
    </row>
    <row r="648" spans="1:16" x14ac:dyDescent="0.25">
      <c r="A648" s="13"/>
      <c r="B648" s="13"/>
      <c r="C648" s="13"/>
      <c r="D648" s="15"/>
      <c r="E648" s="15"/>
      <c r="F648" s="15"/>
      <c r="G648" s="15"/>
      <c r="H648" s="15"/>
      <c r="I648" s="13"/>
      <c r="J648" s="13"/>
      <c r="K648" s="16"/>
      <c r="L648" s="17"/>
      <c r="M648" s="13"/>
      <c r="N648" s="13"/>
      <c r="O648" s="13"/>
      <c r="P648" s="13"/>
    </row>
    <row r="649" spans="1:16" x14ac:dyDescent="0.25">
      <c r="A649" s="13"/>
      <c r="B649" s="13"/>
      <c r="C649" s="13"/>
      <c r="D649" s="15"/>
      <c r="E649" s="15"/>
      <c r="F649" s="15"/>
      <c r="G649" s="15"/>
      <c r="H649" s="15"/>
      <c r="I649" s="13"/>
      <c r="J649" s="13"/>
      <c r="K649" s="16"/>
      <c r="L649" s="17"/>
      <c r="M649" s="13"/>
      <c r="N649" s="13"/>
      <c r="O649" s="13"/>
      <c r="P649" s="13"/>
    </row>
    <row r="650" spans="1:16" x14ac:dyDescent="0.25">
      <c r="A650" s="13"/>
      <c r="B650" s="13"/>
      <c r="C650" s="13"/>
      <c r="D650" s="15"/>
      <c r="E650" s="15"/>
      <c r="F650" s="15"/>
      <c r="G650" s="15"/>
      <c r="H650" s="15"/>
      <c r="I650" s="13"/>
      <c r="J650" s="13"/>
      <c r="K650" s="16"/>
      <c r="L650" s="17"/>
      <c r="M650" s="13"/>
      <c r="N650" s="13"/>
      <c r="O650" s="13"/>
      <c r="P650" s="13"/>
    </row>
    <row r="651" spans="1:16" x14ac:dyDescent="0.25">
      <c r="A651" s="13"/>
      <c r="B651" s="13"/>
      <c r="C651" s="13"/>
      <c r="D651" s="15"/>
      <c r="E651" s="15"/>
      <c r="F651" s="15"/>
      <c r="G651" s="15"/>
      <c r="H651" s="15"/>
      <c r="I651" s="13"/>
      <c r="J651" s="13"/>
      <c r="K651" s="16"/>
      <c r="L651" s="17"/>
      <c r="M651" s="13"/>
      <c r="N651" s="13"/>
      <c r="O651" s="13"/>
      <c r="P651" s="13"/>
    </row>
    <row r="652" spans="1:16" x14ac:dyDescent="0.25">
      <c r="A652" s="13"/>
      <c r="B652" s="13"/>
      <c r="C652" s="13"/>
      <c r="D652" s="15"/>
      <c r="E652" s="15"/>
      <c r="F652" s="15"/>
      <c r="G652" s="15"/>
      <c r="H652" s="15"/>
      <c r="I652" s="13"/>
      <c r="J652" s="13"/>
      <c r="K652" s="16"/>
      <c r="L652" s="17"/>
      <c r="M652" s="13"/>
      <c r="N652" s="13"/>
      <c r="O652" s="13"/>
      <c r="P652" s="13"/>
    </row>
    <row r="653" spans="1:16" x14ac:dyDescent="0.25">
      <c r="A653" s="13"/>
      <c r="B653" s="13"/>
      <c r="C653" s="13"/>
      <c r="D653" s="15"/>
      <c r="E653" s="15"/>
      <c r="F653" s="15"/>
      <c r="G653" s="15"/>
      <c r="H653" s="15"/>
      <c r="I653" s="13"/>
      <c r="J653" s="13"/>
      <c r="K653" s="16"/>
      <c r="L653" s="17"/>
      <c r="M653" s="13"/>
      <c r="N653" s="13"/>
      <c r="O653" s="13"/>
      <c r="P653" s="13"/>
    </row>
    <row r="654" spans="1:16" x14ac:dyDescent="0.25">
      <c r="A654" s="13"/>
      <c r="B654" s="13"/>
      <c r="C654" s="13"/>
      <c r="D654" s="15"/>
      <c r="E654" s="15"/>
      <c r="F654" s="15"/>
      <c r="G654" s="15"/>
      <c r="H654" s="15"/>
      <c r="I654" s="13"/>
      <c r="J654" s="13"/>
      <c r="K654" s="16"/>
      <c r="L654" s="17"/>
      <c r="M654" s="13"/>
      <c r="N654" s="13"/>
      <c r="O654" s="13"/>
      <c r="P654" s="13"/>
    </row>
    <row r="655" spans="1:16" x14ac:dyDescent="0.25">
      <c r="A655" s="13"/>
      <c r="B655" s="13"/>
      <c r="C655" s="13"/>
      <c r="D655" s="15"/>
      <c r="E655" s="15"/>
      <c r="F655" s="15"/>
      <c r="G655" s="15"/>
      <c r="H655" s="15"/>
      <c r="I655" s="13"/>
      <c r="J655" s="13"/>
      <c r="K655" s="16"/>
      <c r="L655" s="17"/>
      <c r="M655" s="13"/>
      <c r="N655" s="13"/>
      <c r="O655" s="13"/>
      <c r="P655" s="13"/>
    </row>
    <row r="656" spans="1:16" x14ac:dyDescent="0.25">
      <c r="A656" s="13"/>
      <c r="B656" s="13"/>
      <c r="C656" s="13"/>
      <c r="D656" s="15"/>
      <c r="E656" s="15"/>
      <c r="F656" s="15"/>
      <c r="G656" s="15"/>
      <c r="H656" s="15"/>
      <c r="I656" s="13"/>
      <c r="J656" s="13"/>
      <c r="K656" s="16"/>
      <c r="L656" s="17"/>
      <c r="M656" s="13"/>
      <c r="N656" s="13"/>
      <c r="O656" s="13"/>
      <c r="P656" s="13"/>
    </row>
    <row r="657" spans="1:16" x14ac:dyDescent="0.25">
      <c r="A657" s="13"/>
      <c r="B657" s="13"/>
      <c r="C657" s="13"/>
      <c r="D657" s="15"/>
      <c r="E657" s="15"/>
      <c r="F657" s="15"/>
      <c r="G657" s="15"/>
      <c r="H657" s="15"/>
      <c r="I657" s="13"/>
      <c r="J657" s="13"/>
      <c r="K657" s="16"/>
      <c r="L657" s="17"/>
      <c r="M657" s="13"/>
      <c r="N657" s="13"/>
      <c r="O657" s="13"/>
      <c r="P657" s="13"/>
    </row>
    <row r="658" spans="1:16" x14ac:dyDescent="0.25">
      <c r="A658" s="13"/>
      <c r="B658" s="13"/>
      <c r="C658" s="13"/>
      <c r="D658" s="15"/>
      <c r="E658" s="15"/>
      <c r="F658" s="15"/>
      <c r="G658" s="15"/>
      <c r="H658" s="15"/>
      <c r="I658" s="13"/>
      <c r="J658" s="13"/>
      <c r="K658" s="16"/>
      <c r="L658" s="17"/>
      <c r="M658" s="13"/>
      <c r="N658" s="13"/>
      <c r="O658" s="13"/>
      <c r="P658" s="13"/>
    </row>
    <row r="659" spans="1:16" x14ac:dyDescent="0.25">
      <c r="A659" s="13"/>
      <c r="B659" s="13"/>
      <c r="C659" s="13"/>
      <c r="D659" s="15"/>
      <c r="E659" s="15"/>
      <c r="F659" s="15"/>
      <c r="G659" s="15"/>
      <c r="H659" s="15"/>
      <c r="I659" s="13"/>
      <c r="J659" s="13"/>
      <c r="K659" s="16"/>
      <c r="L659" s="17"/>
      <c r="M659" s="13"/>
      <c r="N659" s="13"/>
      <c r="O659" s="13"/>
      <c r="P659" s="13"/>
    </row>
    <row r="660" spans="1:16" x14ac:dyDescent="0.25">
      <c r="A660" s="13"/>
      <c r="B660" s="13"/>
      <c r="C660" s="13"/>
      <c r="D660" s="15"/>
      <c r="E660" s="15"/>
      <c r="F660" s="15"/>
      <c r="G660" s="15"/>
      <c r="H660" s="15"/>
      <c r="I660" s="13"/>
      <c r="J660" s="13"/>
      <c r="K660" s="16"/>
      <c r="L660" s="17"/>
      <c r="M660" s="13"/>
      <c r="N660" s="13"/>
      <c r="O660" s="13"/>
      <c r="P660" s="13"/>
    </row>
    <row r="661" spans="1:16" x14ac:dyDescent="0.25">
      <c r="A661" s="13"/>
      <c r="B661" s="13"/>
      <c r="C661" s="13"/>
      <c r="D661" s="15"/>
      <c r="E661" s="15"/>
      <c r="F661" s="15"/>
      <c r="G661" s="15"/>
      <c r="H661" s="15"/>
      <c r="I661" s="13"/>
      <c r="J661" s="13"/>
      <c r="K661" s="16"/>
      <c r="L661" s="17"/>
      <c r="M661" s="13"/>
      <c r="N661" s="13"/>
      <c r="O661" s="13"/>
      <c r="P661" s="13"/>
    </row>
    <row r="662" spans="1:16" x14ac:dyDescent="0.25">
      <c r="A662" s="13"/>
      <c r="B662" s="13"/>
      <c r="C662" s="13"/>
      <c r="D662" s="15"/>
      <c r="E662" s="15"/>
      <c r="F662" s="15"/>
      <c r="G662" s="15"/>
      <c r="H662" s="15"/>
      <c r="I662" s="13"/>
      <c r="J662" s="13"/>
      <c r="K662" s="16"/>
      <c r="L662" s="17"/>
      <c r="M662" s="13"/>
      <c r="N662" s="13"/>
      <c r="O662" s="13"/>
      <c r="P662" s="13"/>
    </row>
    <row r="663" spans="1:16" x14ac:dyDescent="0.25">
      <c r="A663" s="13"/>
      <c r="B663" s="13"/>
      <c r="C663" s="13"/>
      <c r="D663" s="15"/>
      <c r="E663" s="15"/>
      <c r="F663" s="15"/>
      <c r="G663" s="15"/>
      <c r="H663" s="15"/>
      <c r="I663" s="13"/>
      <c r="J663" s="13"/>
      <c r="K663" s="16"/>
      <c r="L663" s="17"/>
      <c r="M663" s="13"/>
      <c r="N663" s="13"/>
      <c r="O663" s="13"/>
      <c r="P663" s="13"/>
    </row>
    <row r="664" spans="1:16" x14ac:dyDescent="0.25">
      <c r="A664" s="13"/>
      <c r="B664" s="13"/>
      <c r="C664" s="13"/>
      <c r="D664" s="15"/>
      <c r="E664" s="15"/>
      <c r="F664" s="15"/>
      <c r="G664" s="15"/>
      <c r="H664" s="15"/>
      <c r="I664" s="13"/>
      <c r="J664" s="13"/>
      <c r="K664" s="16"/>
      <c r="L664" s="17"/>
      <c r="M664" s="13"/>
      <c r="N664" s="13"/>
      <c r="O664" s="13"/>
      <c r="P664" s="13"/>
    </row>
    <row r="665" spans="1:16" x14ac:dyDescent="0.25">
      <c r="A665" s="13"/>
      <c r="B665" s="13"/>
      <c r="C665" s="13"/>
      <c r="D665" s="15"/>
      <c r="E665" s="15"/>
      <c r="F665" s="15"/>
      <c r="G665" s="15"/>
      <c r="H665" s="15"/>
      <c r="I665" s="13"/>
      <c r="J665" s="13"/>
      <c r="K665" s="16"/>
      <c r="L665" s="17"/>
      <c r="M665" s="13"/>
      <c r="N665" s="13"/>
      <c r="O665" s="13"/>
      <c r="P665" s="13"/>
    </row>
    <row r="666" spans="1:16" x14ac:dyDescent="0.25">
      <c r="A666" s="13"/>
      <c r="B666" s="13"/>
      <c r="C666" s="13"/>
      <c r="D666" s="15"/>
      <c r="E666" s="15"/>
      <c r="F666" s="15"/>
      <c r="G666" s="15"/>
      <c r="H666" s="15"/>
      <c r="I666" s="13"/>
      <c r="J666" s="13"/>
      <c r="K666" s="16"/>
      <c r="L666" s="17"/>
      <c r="M666" s="13"/>
      <c r="N666" s="13"/>
      <c r="O666" s="13"/>
      <c r="P666" s="13"/>
    </row>
    <row r="667" spans="1:16" x14ac:dyDescent="0.25">
      <c r="A667" s="13"/>
      <c r="B667" s="13"/>
      <c r="C667" s="13"/>
      <c r="D667" s="15"/>
      <c r="E667" s="15"/>
      <c r="F667" s="15"/>
      <c r="G667" s="15"/>
      <c r="H667" s="15"/>
      <c r="I667" s="13"/>
      <c r="J667" s="13"/>
      <c r="K667" s="16"/>
      <c r="L667" s="17"/>
      <c r="M667" s="13"/>
      <c r="N667" s="13"/>
      <c r="O667" s="13"/>
      <c r="P667" s="13"/>
    </row>
    <row r="668" spans="1:16" x14ac:dyDescent="0.25">
      <c r="A668" s="13"/>
      <c r="B668" s="13"/>
      <c r="C668" s="13"/>
      <c r="D668" s="15"/>
      <c r="E668" s="15"/>
      <c r="F668" s="15"/>
      <c r="G668" s="15"/>
      <c r="H668" s="15"/>
      <c r="I668" s="13"/>
      <c r="J668" s="13"/>
      <c r="K668" s="16"/>
      <c r="L668" s="17"/>
      <c r="M668" s="13"/>
      <c r="N668" s="13"/>
      <c r="O668" s="13"/>
      <c r="P668" s="13"/>
    </row>
    <row r="669" spans="1:16" x14ac:dyDescent="0.25">
      <c r="A669" s="13"/>
      <c r="B669" s="13"/>
      <c r="C669" s="13"/>
      <c r="D669" s="15"/>
      <c r="E669" s="15"/>
      <c r="F669" s="15"/>
      <c r="G669" s="15"/>
      <c r="H669" s="15"/>
      <c r="I669" s="13"/>
      <c r="J669" s="13"/>
      <c r="K669" s="16"/>
      <c r="L669" s="17"/>
      <c r="M669" s="13"/>
      <c r="N669" s="13"/>
      <c r="O669" s="13"/>
      <c r="P669" s="13"/>
    </row>
    <row r="670" spans="1:16" x14ac:dyDescent="0.25">
      <c r="A670" s="13"/>
      <c r="B670" s="13"/>
      <c r="C670" s="13"/>
      <c r="D670" s="15"/>
      <c r="E670" s="15"/>
      <c r="F670" s="15"/>
      <c r="G670" s="15"/>
      <c r="H670" s="15"/>
      <c r="I670" s="13"/>
      <c r="J670" s="13"/>
      <c r="K670" s="16"/>
      <c r="L670" s="17"/>
      <c r="M670" s="13"/>
      <c r="N670" s="13"/>
      <c r="O670" s="13"/>
      <c r="P670" s="13"/>
    </row>
    <row r="671" spans="1:16" x14ac:dyDescent="0.25">
      <c r="A671" s="13"/>
      <c r="B671" s="13"/>
      <c r="C671" s="13"/>
      <c r="D671" s="15"/>
      <c r="E671" s="15"/>
      <c r="F671" s="15"/>
      <c r="G671" s="15"/>
      <c r="H671" s="15"/>
      <c r="I671" s="13"/>
      <c r="J671" s="13"/>
      <c r="K671" s="16"/>
      <c r="L671" s="17"/>
      <c r="M671" s="13"/>
      <c r="N671" s="13"/>
      <c r="O671" s="13"/>
      <c r="P671" s="13"/>
    </row>
    <row r="672" spans="1:16" x14ac:dyDescent="0.25">
      <c r="A672" s="13"/>
      <c r="B672" s="13"/>
      <c r="C672" s="13"/>
      <c r="D672" s="15"/>
      <c r="E672" s="15"/>
      <c r="F672" s="15"/>
      <c r="G672" s="15"/>
      <c r="H672" s="15"/>
      <c r="I672" s="13"/>
      <c r="J672" s="13"/>
      <c r="K672" s="16"/>
      <c r="L672" s="17"/>
      <c r="M672" s="13"/>
      <c r="N672" s="13"/>
      <c r="O672" s="13"/>
      <c r="P672" s="13"/>
    </row>
    <row r="673" spans="1:16" x14ac:dyDescent="0.25">
      <c r="A673" s="13"/>
      <c r="B673" s="13"/>
      <c r="C673" s="13"/>
      <c r="D673" s="15"/>
      <c r="E673" s="15"/>
      <c r="F673" s="15"/>
      <c r="G673" s="15"/>
      <c r="H673" s="15"/>
      <c r="I673" s="13"/>
      <c r="J673" s="13"/>
      <c r="K673" s="16"/>
      <c r="L673" s="17"/>
      <c r="M673" s="13"/>
      <c r="N673" s="13"/>
      <c r="O673" s="13"/>
      <c r="P673" s="13"/>
    </row>
    <row r="674" spans="1:16" x14ac:dyDescent="0.25">
      <c r="A674" s="13"/>
      <c r="B674" s="13"/>
      <c r="C674" s="13"/>
      <c r="D674" s="15"/>
      <c r="E674" s="15"/>
      <c r="F674" s="15"/>
      <c r="G674" s="15"/>
      <c r="H674" s="15"/>
      <c r="I674" s="13"/>
      <c r="J674" s="13"/>
      <c r="K674" s="16"/>
      <c r="L674" s="17"/>
      <c r="M674" s="13"/>
      <c r="N674" s="13"/>
      <c r="O674" s="13"/>
      <c r="P674" s="13"/>
    </row>
    <row r="675" spans="1:16" x14ac:dyDescent="0.25">
      <c r="A675" s="13"/>
      <c r="B675" s="13"/>
      <c r="C675" s="13"/>
      <c r="D675" s="15"/>
      <c r="E675" s="15"/>
      <c r="F675" s="15"/>
      <c r="G675" s="15"/>
      <c r="H675" s="15"/>
      <c r="I675" s="13"/>
      <c r="J675" s="13"/>
      <c r="K675" s="16"/>
      <c r="L675" s="17"/>
      <c r="M675" s="13"/>
      <c r="N675" s="13"/>
      <c r="O675" s="13"/>
      <c r="P675" s="13"/>
    </row>
    <row r="676" spans="1:16" x14ac:dyDescent="0.25">
      <c r="A676" s="13"/>
      <c r="B676" s="13"/>
      <c r="C676" s="13"/>
      <c r="D676" s="15"/>
      <c r="E676" s="15"/>
      <c r="F676" s="15"/>
      <c r="G676" s="15"/>
      <c r="H676" s="15"/>
      <c r="I676" s="13"/>
      <c r="J676" s="13"/>
      <c r="K676" s="16"/>
      <c r="L676" s="17"/>
      <c r="M676" s="13"/>
      <c r="N676" s="13"/>
      <c r="O676" s="13"/>
      <c r="P676" s="13"/>
    </row>
    <row r="677" spans="1:16" x14ac:dyDescent="0.25">
      <c r="A677" s="13"/>
      <c r="B677" s="13"/>
      <c r="C677" s="13"/>
      <c r="D677" s="15"/>
      <c r="E677" s="15"/>
      <c r="F677" s="15"/>
      <c r="G677" s="15"/>
      <c r="H677" s="15"/>
      <c r="I677" s="13"/>
      <c r="J677" s="13"/>
      <c r="K677" s="16"/>
      <c r="L677" s="17"/>
      <c r="M677" s="13"/>
      <c r="N677" s="13"/>
      <c r="O677" s="13"/>
      <c r="P677" s="13"/>
    </row>
    <row r="678" spans="1:16" x14ac:dyDescent="0.25">
      <c r="A678" s="13"/>
      <c r="B678" s="13"/>
      <c r="C678" s="13"/>
      <c r="D678" s="15"/>
      <c r="E678" s="15"/>
      <c r="F678" s="15"/>
      <c r="G678" s="15"/>
      <c r="H678" s="15"/>
      <c r="I678" s="13"/>
      <c r="J678" s="13"/>
      <c r="K678" s="16"/>
      <c r="L678" s="17"/>
      <c r="M678" s="13"/>
      <c r="N678" s="13"/>
      <c r="O678" s="13"/>
      <c r="P678" s="13"/>
    </row>
    <row r="679" spans="1:16" x14ac:dyDescent="0.25">
      <c r="A679" s="13"/>
      <c r="B679" s="13"/>
      <c r="C679" s="13"/>
      <c r="D679" s="15"/>
      <c r="E679" s="15"/>
      <c r="F679" s="15"/>
      <c r="G679" s="15"/>
      <c r="H679" s="15"/>
      <c r="I679" s="13"/>
      <c r="J679" s="13"/>
      <c r="K679" s="16"/>
      <c r="L679" s="17"/>
      <c r="M679" s="13"/>
      <c r="N679" s="13"/>
      <c r="O679" s="13"/>
      <c r="P679" s="13"/>
    </row>
    <row r="680" spans="1:16" x14ac:dyDescent="0.25">
      <c r="A680" s="13"/>
      <c r="B680" s="13"/>
      <c r="C680" s="13"/>
      <c r="D680" s="15"/>
      <c r="E680" s="15"/>
      <c r="F680" s="15"/>
      <c r="G680" s="15"/>
      <c r="H680" s="15"/>
      <c r="I680" s="13"/>
      <c r="J680" s="13"/>
      <c r="K680" s="16"/>
      <c r="L680" s="17"/>
      <c r="M680" s="13"/>
      <c r="N680" s="13"/>
      <c r="O680" s="13"/>
      <c r="P680" s="13"/>
    </row>
    <row r="681" spans="1:16" x14ac:dyDescent="0.25">
      <c r="A681" s="13"/>
      <c r="B681" s="13"/>
      <c r="C681" s="13"/>
      <c r="D681" s="15"/>
      <c r="E681" s="15"/>
      <c r="F681" s="15"/>
      <c r="G681" s="15"/>
      <c r="H681" s="15"/>
      <c r="I681" s="13"/>
      <c r="J681" s="13"/>
      <c r="K681" s="16"/>
      <c r="L681" s="17"/>
      <c r="M681" s="13"/>
      <c r="N681" s="13"/>
      <c r="O681" s="13"/>
      <c r="P681" s="13"/>
    </row>
    <row r="682" spans="1:16" x14ac:dyDescent="0.25">
      <c r="A682" s="13"/>
      <c r="B682" s="13"/>
      <c r="C682" s="13"/>
      <c r="D682" s="15"/>
      <c r="E682" s="15"/>
      <c r="F682" s="15"/>
      <c r="G682" s="15"/>
      <c r="H682" s="15"/>
      <c r="I682" s="13"/>
      <c r="J682" s="13"/>
      <c r="K682" s="16"/>
      <c r="L682" s="17"/>
      <c r="M682" s="13"/>
      <c r="N682" s="13"/>
      <c r="O682" s="13"/>
      <c r="P682" s="13"/>
    </row>
    <row r="683" spans="1:16" x14ac:dyDescent="0.25">
      <c r="A683" s="13"/>
      <c r="B683" s="13"/>
      <c r="C683" s="13"/>
      <c r="D683" s="15"/>
      <c r="E683" s="15"/>
      <c r="F683" s="15"/>
      <c r="G683" s="15"/>
      <c r="H683" s="15"/>
      <c r="I683" s="13"/>
      <c r="J683" s="13"/>
      <c r="K683" s="16"/>
      <c r="L683" s="17"/>
      <c r="M683" s="13"/>
      <c r="N683" s="13"/>
      <c r="O683" s="13"/>
      <c r="P683" s="13"/>
    </row>
    <row r="684" spans="1:16" x14ac:dyDescent="0.25">
      <c r="A684" s="13"/>
      <c r="B684" s="13"/>
      <c r="C684" s="13"/>
      <c r="D684" s="15"/>
      <c r="E684" s="15"/>
      <c r="F684" s="15"/>
      <c r="G684" s="15"/>
      <c r="H684" s="15"/>
      <c r="I684" s="13"/>
      <c r="J684" s="13"/>
      <c r="K684" s="16"/>
      <c r="L684" s="17"/>
      <c r="M684" s="13"/>
      <c r="N684" s="13"/>
      <c r="O684" s="13"/>
      <c r="P684" s="13"/>
    </row>
    <row r="685" spans="1:16" x14ac:dyDescent="0.25">
      <c r="A685" s="13"/>
      <c r="B685" s="13"/>
      <c r="C685" s="13"/>
      <c r="D685" s="15"/>
      <c r="E685" s="15"/>
      <c r="F685" s="15"/>
      <c r="G685" s="15"/>
      <c r="H685" s="15"/>
      <c r="I685" s="13"/>
      <c r="J685" s="13"/>
      <c r="K685" s="16"/>
      <c r="L685" s="17"/>
      <c r="M685" s="13"/>
      <c r="N685" s="13"/>
      <c r="O685" s="13"/>
      <c r="P685" s="13"/>
    </row>
    <row r="686" spans="1:16" x14ac:dyDescent="0.25">
      <c r="A686" s="13"/>
      <c r="B686" s="13"/>
      <c r="C686" s="13"/>
      <c r="D686" s="15"/>
      <c r="E686" s="15"/>
      <c r="F686" s="15"/>
      <c r="G686" s="15"/>
      <c r="H686" s="15"/>
      <c r="I686" s="13"/>
      <c r="J686" s="13"/>
      <c r="K686" s="16"/>
      <c r="L686" s="17"/>
      <c r="M686" s="13"/>
      <c r="N686" s="13"/>
      <c r="O686" s="13"/>
      <c r="P686" s="13"/>
    </row>
    <row r="687" spans="1:16" x14ac:dyDescent="0.25">
      <c r="A687" s="13"/>
      <c r="B687" s="13"/>
      <c r="C687" s="13"/>
      <c r="D687" s="15"/>
      <c r="E687" s="15"/>
      <c r="F687" s="15"/>
      <c r="G687" s="15"/>
      <c r="H687" s="15"/>
      <c r="I687" s="13"/>
      <c r="J687" s="13"/>
      <c r="K687" s="16"/>
      <c r="L687" s="17"/>
      <c r="M687" s="13"/>
      <c r="N687" s="13"/>
      <c r="O687" s="13"/>
      <c r="P687" s="13"/>
    </row>
    <row r="688" spans="1:16" x14ac:dyDescent="0.25">
      <c r="A688" s="13"/>
      <c r="B688" s="13"/>
      <c r="C688" s="13"/>
      <c r="D688" s="15"/>
      <c r="E688" s="15"/>
      <c r="F688" s="15"/>
      <c r="G688" s="15"/>
      <c r="H688" s="15"/>
      <c r="I688" s="13"/>
      <c r="J688" s="13"/>
      <c r="K688" s="16"/>
      <c r="L688" s="17"/>
      <c r="M688" s="13"/>
      <c r="N688" s="13"/>
      <c r="O688" s="13"/>
      <c r="P688" s="13"/>
    </row>
    <row r="689" spans="1:16" x14ac:dyDescent="0.25">
      <c r="A689" s="13"/>
      <c r="B689" s="13"/>
      <c r="C689" s="13"/>
      <c r="D689" s="15"/>
      <c r="E689" s="15"/>
      <c r="F689" s="15"/>
      <c r="G689" s="15"/>
      <c r="H689" s="15"/>
      <c r="I689" s="13"/>
      <c r="J689" s="13"/>
      <c r="K689" s="16"/>
      <c r="L689" s="17"/>
      <c r="M689" s="13"/>
      <c r="N689" s="13"/>
      <c r="O689" s="13"/>
      <c r="P689" s="13"/>
    </row>
    <row r="690" spans="1:16" x14ac:dyDescent="0.25">
      <c r="A690" s="13"/>
      <c r="B690" s="13"/>
      <c r="C690" s="13"/>
      <c r="D690" s="15"/>
      <c r="E690" s="15"/>
      <c r="F690" s="15"/>
      <c r="G690" s="15"/>
      <c r="H690" s="15"/>
      <c r="I690" s="13"/>
      <c r="J690" s="13"/>
      <c r="K690" s="16"/>
      <c r="L690" s="17"/>
      <c r="M690" s="13"/>
      <c r="N690" s="13"/>
      <c r="O690" s="13"/>
      <c r="P690" s="13"/>
    </row>
    <row r="691" spans="1:16" x14ac:dyDescent="0.25">
      <c r="A691" s="13"/>
      <c r="B691" s="13"/>
      <c r="C691" s="13"/>
      <c r="D691" s="15"/>
      <c r="E691" s="15"/>
      <c r="F691" s="15"/>
      <c r="G691" s="15"/>
      <c r="H691" s="15"/>
      <c r="I691" s="13"/>
      <c r="J691" s="13"/>
      <c r="K691" s="16"/>
      <c r="L691" s="17"/>
      <c r="M691" s="13"/>
      <c r="N691" s="13"/>
      <c r="O691" s="13"/>
      <c r="P691" s="13"/>
    </row>
    <row r="692" spans="1:16" x14ac:dyDescent="0.25">
      <c r="A692" s="13"/>
      <c r="B692" s="13"/>
      <c r="C692" s="13"/>
      <c r="D692" s="15"/>
      <c r="E692" s="15"/>
      <c r="F692" s="15"/>
      <c r="G692" s="15"/>
      <c r="H692" s="15"/>
      <c r="I692" s="13"/>
      <c r="J692" s="13"/>
      <c r="K692" s="16"/>
      <c r="L692" s="17"/>
      <c r="M692" s="13"/>
      <c r="N692" s="13"/>
      <c r="O692" s="13"/>
      <c r="P692" s="13"/>
    </row>
    <row r="693" spans="1:16" x14ac:dyDescent="0.25">
      <c r="A693" s="13"/>
      <c r="B693" s="13"/>
      <c r="C693" s="13"/>
      <c r="D693" s="15"/>
      <c r="E693" s="15"/>
      <c r="F693" s="15"/>
      <c r="G693" s="15"/>
      <c r="H693" s="15"/>
      <c r="I693" s="13"/>
      <c r="J693" s="13"/>
      <c r="K693" s="16"/>
      <c r="L693" s="17"/>
      <c r="M693" s="13"/>
      <c r="N693" s="13"/>
      <c r="O693" s="13"/>
      <c r="P693" s="13"/>
    </row>
    <row r="694" spans="1:16" x14ac:dyDescent="0.25">
      <c r="A694" s="13"/>
      <c r="B694" s="13"/>
      <c r="C694" s="13"/>
      <c r="D694" s="15"/>
      <c r="E694" s="15"/>
      <c r="F694" s="15"/>
      <c r="G694" s="15"/>
      <c r="H694" s="15"/>
      <c r="I694" s="13"/>
      <c r="J694" s="13"/>
      <c r="K694" s="16"/>
      <c r="L694" s="17"/>
      <c r="M694" s="13"/>
      <c r="N694" s="13"/>
      <c r="O694" s="13"/>
      <c r="P694" s="13"/>
    </row>
    <row r="695" spans="1:16" x14ac:dyDescent="0.25">
      <c r="A695" s="13"/>
      <c r="B695" s="13"/>
      <c r="C695" s="13"/>
      <c r="D695" s="15"/>
      <c r="E695" s="15"/>
      <c r="F695" s="15"/>
      <c r="G695" s="15"/>
      <c r="H695" s="15"/>
      <c r="I695" s="13"/>
      <c r="J695" s="13"/>
      <c r="K695" s="16"/>
      <c r="L695" s="17"/>
      <c r="M695" s="13"/>
      <c r="N695" s="13"/>
      <c r="O695" s="13"/>
      <c r="P695" s="13"/>
    </row>
    <row r="696" spans="1:16" x14ac:dyDescent="0.25">
      <c r="A696" s="13"/>
      <c r="B696" s="13"/>
      <c r="C696" s="13"/>
      <c r="D696" s="15"/>
      <c r="E696" s="15"/>
      <c r="F696" s="15"/>
      <c r="G696" s="15"/>
      <c r="H696" s="15"/>
      <c r="I696" s="13"/>
      <c r="J696" s="13"/>
      <c r="K696" s="16"/>
      <c r="L696" s="17"/>
      <c r="M696" s="13"/>
      <c r="N696" s="13"/>
      <c r="O696" s="13"/>
      <c r="P696" s="13"/>
    </row>
    <row r="697" spans="1:16" x14ac:dyDescent="0.25">
      <c r="A697" s="13"/>
      <c r="B697" s="13"/>
      <c r="C697" s="13"/>
      <c r="D697" s="15"/>
      <c r="E697" s="15"/>
      <c r="F697" s="15"/>
      <c r="G697" s="15"/>
      <c r="H697" s="15"/>
      <c r="I697" s="13"/>
      <c r="J697" s="13"/>
      <c r="K697" s="16"/>
      <c r="L697" s="17"/>
      <c r="M697" s="13"/>
      <c r="N697" s="13"/>
      <c r="O697" s="13"/>
      <c r="P697" s="13"/>
    </row>
    <row r="698" spans="1:16" x14ac:dyDescent="0.25">
      <c r="A698" s="13"/>
      <c r="B698" s="13"/>
      <c r="C698" s="13"/>
      <c r="D698" s="15"/>
      <c r="E698" s="15"/>
      <c r="F698" s="15"/>
      <c r="G698" s="15"/>
      <c r="H698" s="15"/>
      <c r="I698" s="13"/>
      <c r="J698" s="13"/>
      <c r="K698" s="16"/>
      <c r="L698" s="17"/>
      <c r="M698" s="13"/>
      <c r="N698" s="13"/>
      <c r="O698" s="13"/>
      <c r="P698" s="13"/>
    </row>
    <row r="699" spans="1:16" x14ac:dyDescent="0.25">
      <c r="A699" s="13"/>
      <c r="B699" s="13"/>
      <c r="C699" s="13"/>
      <c r="D699" s="15"/>
      <c r="E699" s="15"/>
      <c r="F699" s="15"/>
      <c r="G699" s="15"/>
      <c r="H699" s="15"/>
      <c r="I699" s="13"/>
      <c r="J699" s="13"/>
      <c r="K699" s="16"/>
      <c r="L699" s="17"/>
      <c r="M699" s="13"/>
      <c r="N699" s="13"/>
      <c r="O699" s="13"/>
      <c r="P699" s="13"/>
    </row>
    <row r="700" spans="1:16" x14ac:dyDescent="0.25">
      <c r="A700" s="13"/>
      <c r="B700" s="13"/>
      <c r="C700" s="13"/>
      <c r="D700" s="15"/>
      <c r="E700" s="15"/>
      <c r="F700" s="15"/>
      <c r="G700" s="15"/>
      <c r="H700" s="15"/>
      <c r="I700" s="13"/>
      <c r="J700" s="13"/>
      <c r="K700" s="16"/>
      <c r="L700" s="17"/>
      <c r="M700" s="13"/>
      <c r="N700" s="13"/>
      <c r="O700" s="13"/>
      <c r="P700" s="13"/>
    </row>
    <row r="701" spans="1:16" x14ac:dyDescent="0.25">
      <c r="A701" s="13"/>
      <c r="B701" s="13"/>
      <c r="C701" s="13"/>
      <c r="D701" s="15"/>
      <c r="E701" s="15"/>
      <c r="F701" s="15"/>
      <c r="G701" s="15"/>
      <c r="H701" s="15"/>
      <c r="I701" s="13"/>
      <c r="J701" s="13"/>
      <c r="K701" s="16"/>
      <c r="L701" s="17"/>
      <c r="M701" s="13"/>
      <c r="N701" s="13"/>
      <c r="O701" s="13"/>
      <c r="P701" s="13"/>
    </row>
    <row r="702" spans="1:16" x14ac:dyDescent="0.25">
      <c r="A702" s="13"/>
      <c r="B702" s="13"/>
      <c r="C702" s="13"/>
      <c r="D702" s="15"/>
      <c r="E702" s="15"/>
      <c r="F702" s="15"/>
      <c r="G702" s="15"/>
      <c r="H702" s="15"/>
      <c r="I702" s="13"/>
      <c r="J702" s="13"/>
      <c r="K702" s="16"/>
      <c r="L702" s="17"/>
      <c r="M702" s="13"/>
      <c r="N702" s="13"/>
      <c r="O702" s="13"/>
      <c r="P702" s="13"/>
    </row>
    <row r="703" spans="1:16" x14ac:dyDescent="0.25">
      <c r="A703" s="13"/>
      <c r="B703" s="13"/>
      <c r="C703" s="13"/>
      <c r="D703" s="15"/>
      <c r="E703" s="15"/>
      <c r="F703" s="15"/>
      <c r="G703" s="15"/>
      <c r="H703" s="15"/>
      <c r="I703" s="13"/>
      <c r="J703" s="13"/>
      <c r="K703" s="16"/>
      <c r="L703" s="17"/>
      <c r="M703" s="13"/>
      <c r="N703" s="13"/>
      <c r="O703" s="13"/>
      <c r="P703" s="13"/>
    </row>
    <row r="704" spans="1:16" x14ac:dyDescent="0.25">
      <c r="A704" s="13"/>
      <c r="B704" s="13"/>
      <c r="C704" s="13"/>
      <c r="D704" s="15"/>
      <c r="E704" s="15"/>
      <c r="F704" s="15"/>
      <c r="G704" s="15"/>
      <c r="H704" s="15"/>
      <c r="I704" s="13"/>
      <c r="J704" s="13"/>
      <c r="K704" s="16"/>
      <c r="L704" s="17"/>
      <c r="M704" s="13"/>
      <c r="N704" s="13"/>
      <c r="O704" s="13"/>
      <c r="P704" s="13"/>
    </row>
    <row r="705" spans="1:16" x14ac:dyDescent="0.25">
      <c r="A705" s="13"/>
      <c r="B705" s="13"/>
      <c r="C705" s="13"/>
      <c r="D705" s="15"/>
      <c r="E705" s="15"/>
      <c r="F705" s="15"/>
      <c r="G705" s="15"/>
      <c r="H705" s="15"/>
      <c r="I705" s="13"/>
      <c r="J705" s="13"/>
      <c r="K705" s="16"/>
      <c r="L705" s="17"/>
      <c r="M705" s="13"/>
      <c r="N705" s="13"/>
      <c r="O705" s="13"/>
      <c r="P705" s="13"/>
    </row>
    <row r="706" spans="1:16" x14ac:dyDescent="0.25">
      <c r="A706" s="13"/>
      <c r="B706" s="13"/>
      <c r="C706" s="13"/>
      <c r="D706" s="15"/>
      <c r="E706" s="15"/>
      <c r="F706" s="15"/>
      <c r="G706" s="15"/>
      <c r="H706" s="15"/>
      <c r="I706" s="13"/>
      <c r="J706" s="13"/>
      <c r="K706" s="16"/>
      <c r="L706" s="17"/>
      <c r="M706" s="13"/>
      <c r="N706" s="13"/>
      <c r="O706" s="13"/>
      <c r="P706" s="13"/>
    </row>
    <row r="707" spans="1:16" x14ac:dyDescent="0.25">
      <c r="A707" s="13"/>
      <c r="B707" s="13"/>
      <c r="C707" s="13"/>
      <c r="D707" s="15"/>
      <c r="E707" s="15"/>
      <c r="F707" s="15"/>
      <c r="G707" s="15"/>
      <c r="H707" s="15"/>
      <c r="I707" s="13"/>
      <c r="J707" s="13"/>
      <c r="K707" s="16"/>
      <c r="L707" s="17"/>
      <c r="M707" s="13"/>
      <c r="N707" s="13"/>
      <c r="O707" s="13"/>
      <c r="P707" s="13"/>
    </row>
    <row r="708" spans="1:16" x14ac:dyDescent="0.25">
      <c r="A708" s="13"/>
      <c r="B708" s="13"/>
      <c r="C708" s="13"/>
      <c r="D708" s="15"/>
      <c r="E708" s="15"/>
      <c r="F708" s="15"/>
      <c r="G708" s="15"/>
      <c r="H708" s="15"/>
      <c r="I708" s="13"/>
      <c r="J708" s="13"/>
      <c r="K708" s="16"/>
      <c r="L708" s="17"/>
      <c r="M708" s="13"/>
      <c r="N708" s="13"/>
      <c r="O708" s="13"/>
      <c r="P708" s="13"/>
    </row>
    <row r="709" spans="1:16" x14ac:dyDescent="0.25">
      <c r="A709" s="13"/>
      <c r="B709" s="13"/>
      <c r="C709" s="13"/>
      <c r="D709" s="15"/>
      <c r="E709" s="15"/>
      <c r="F709" s="15"/>
      <c r="G709" s="15"/>
      <c r="H709" s="15"/>
      <c r="I709" s="13"/>
      <c r="J709" s="13"/>
      <c r="K709" s="16"/>
      <c r="L709" s="17"/>
      <c r="M709" s="13"/>
      <c r="N709" s="13"/>
      <c r="O709" s="13"/>
      <c r="P709" s="13"/>
    </row>
    <row r="710" spans="1:16" x14ac:dyDescent="0.25">
      <c r="A710" s="13"/>
      <c r="B710" s="13"/>
      <c r="C710" s="13"/>
      <c r="D710" s="15"/>
      <c r="E710" s="15"/>
      <c r="F710" s="15"/>
      <c r="G710" s="15"/>
      <c r="H710" s="15"/>
      <c r="I710" s="13"/>
      <c r="J710" s="13"/>
      <c r="K710" s="16"/>
      <c r="L710" s="17"/>
      <c r="M710" s="13"/>
      <c r="N710" s="13"/>
      <c r="O710" s="13"/>
      <c r="P710" s="13"/>
    </row>
    <row r="711" spans="1:16" x14ac:dyDescent="0.25">
      <c r="A711" s="13"/>
      <c r="B711" s="13"/>
      <c r="C711" s="13"/>
      <c r="D711" s="15"/>
      <c r="E711" s="15"/>
      <c r="F711" s="15"/>
      <c r="G711" s="15"/>
      <c r="H711" s="15"/>
      <c r="I711" s="13"/>
      <c r="J711" s="13"/>
      <c r="K711" s="16"/>
      <c r="L711" s="17"/>
      <c r="M711" s="13"/>
      <c r="N711" s="13"/>
      <c r="O711" s="13"/>
      <c r="P711" s="13"/>
    </row>
    <row r="712" spans="1:16" x14ac:dyDescent="0.25">
      <c r="A712" s="13"/>
      <c r="B712" s="13"/>
      <c r="C712" s="13"/>
      <c r="D712" s="15"/>
      <c r="E712" s="15"/>
      <c r="F712" s="15"/>
      <c r="G712" s="15"/>
      <c r="H712" s="15"/>
      <c r="I712" s="13"/>
      <c r="J712" s="13"/>
      <c r="K712" s="16"/>
      <c r="L712" s="17"/>
      <c r="M712" s="13"/>
      <c r="N712" s="13"/>
      <c r="O712" s="13"/>
      <c r="P712" s="13"/>
    </row>
    <row r="713" spans="1:16" x14ac:dyDescent="0.25">
      <c r="A713" s="13"/>
      <c r="B713" s="13"/>
      <c r="C713" s="13"/>
      <c r="D713" s="15"/>
      <c r="E713" s="15"/>
      <c r="F713" s="15"/>
      <c r="G713" s="15"/>
      <c r="H713" s="15"/>
      <c r="I713" s="13"/>
      <c r="J713" s="13"/>
      <c r="K713" s="16"/>
      <c r="L713" s="17"/>
      <c r="M713" s="13"/>
      <c r="N713" s="13"/>
      <c r="O713" s="13"/>
      <c r="P713" s="13"/>
    </row>
    <row r="714" spans="1:16" x14ac:dyDescent="0.25">
      <c r="A714" s="13"/>
      <c r="B714" s="13"/>
      <c r="C714" s="13"/>
      <c r="D714" s="15"/>
      <c r="E714" s="15"/>
      <c r="F714" s="15"/>
      <c r="G714" s="15"/>
      <c r="H714" s="15"/>
      <c r="I714" s="13"/>
      <c r="J714" s="13"/>
      <c r="K714" s="16"/>
      <c r="L714" s="17"/>
      <c r="M714" s="13"/>
      <c r="N714" s="13"/>
      <c r="O714" s="13"/>
      <c r="P714" s="13"/>
    </row>
    <row r="715" spans="1:16" x14ac:dyDescent="0.25">
      <c r="A715" s="13"/>
      <c r="B715" s="13"/>
      <c r="C715" s="13"/>
      <c r="D715" s="15"/>
      <c r="E715" s="15"/>
      <c r="F715" s="15"/>
      <c r="G715" s="15"/>
      <c r="H715" s="15"/>
      <c r="I715" s="13"/>
      <c r="J715" s="13"/>
      <c r="K715" s="16"/>
      <c r="L715" s="17"/>
      <c r="M715" s="13"/>
      <c r="N715" s="13"/>
      <c r="O715" s="13"/>
      <c r="P715" s="13"/>
    </row>
    <row r="716" spans="1:16" x14ac:dyDescent="0.25">
      <c r="A716" s="13"/>
      <c r="B716" s="13"/>
      <c r="C716" s="13"/>
      <c r="D716" s="15"/>
      <c r="E716" s="15"/>
      <c r="F716" s="15"/>
      <c r="G716" s="15"/>
      <c r="H716" s="15"/>
      <c r="I716" s="13"/>
      <c r="J716" s="13"/>
      <c r="K716" s="16"/>
      <c r="L716" s="17"/>
      <c r="M716" s="13"/>
      <c r="N716" s="13"/>
      <c r="O716" s="13"/>
      <c r="P716" s="13"/>
    </row>
    <row r="717" spans="1:16" x14ac:dyDescent="0.25">
      <c r="A717" s="13"/>
      <c r="B717" s="13"/>
      <c r="C717" s="13"/>
      <c r="D717" s="15"/>
      <c r="E717" s="15"/>
      <c r="F717" s="15"/>
      <c r="G717" s="15"/>
      <c r="H717" s="15"/>
      <c r="I717" s="13"/>
      <c r="J717" s="13"/>
      <c r="K717" s="16"/>
      <c r="L717" s="17"/>
      <c r="M717" s="13"/>
      <c r="N717" s="13"/>
      <c r="O717" s="13"/>
      <c r="P717" s="13"/>
    </row>
    <row r="718" spans="1:16" x14ac:dyDescent="0.25">
      <c r="A718" s="13"/>
      <c r="B718" s="13"/>
      <c r="C718" s="13"/>
      <c r="D718" s="15"/>
      <c r="E718" s="15"/>
      <c r="F718" s="15"/>
      <c r="G718" s="15"/>
      <c r="H718" s="15"/>
      <c r="I718" s="13"/>
      <c r="J718" s="13"/>
      <c r="K718" s="16"/>
      <c r="L718" s="17"/>
      <c r="M718" s="13"/>
      <c r="N718" s="13"/>
      <c r="O718" s="13"/>
      <c r="P718" s="13"/>
    </row>
    <row r="719" spans="1:16" x14ac:dyDescent="0.25">
      <c r="A719" s="13"/>
      <c r="B719" s="13"/>
      <c r="C719" s="13"/>
      <c r="D719" s="15"/>
      <c r="E719" s="15"/>
      <c r="F719" s="15"/>
      <c r="G719" s="15"/>
      <c r="H719" s="15"/>
      <c r="I719" s="13"/>
      <c r="J719" s="13"/>
      <c r="K719" s="16"/>
      <c r="L719" s="17"/>
      <c r="M719" s="13"/>
      <c r="N719" s="13"/>
      <c r="O719" s="13"/>
      <c r="P719" s="13"/>
    </row>
    <row r="720" spans="1:16" x14ac:dyDescent="0.25">
      <c r="A720" s="13"/>
      <c r="B720" s="13"/>
      <c r="C720" s="13"/>
      <c r="D720" s="15"/>
      <c r="E720" s="15"/>
      <c r="F720" s="15"/>
      <c r="G720" s="15"/>
      <c r="H720" s="15"/>
      <c r="I720" s="13"/>
      <c r="J720" s="13"/>
      <c r="K720" s="16"/>
      <c r="L720" s="17"/>
      <c r="M720" s="13"/>
      <c r="N720" s="13"/>
      <c r="O720" s="13"/>
      <c r="P720" s="13"/>
    </row>
    <row r="721" spans="1:16" x14ac:dyDescent="0.25">
      <c r="A721" s="13"/>
      <c r="B721" s="13"/>
      <c r="C721" s="13"/>
      <c r="D721" s="15"/>
      <c r="E721" s="15"/>
      <c r="F721" s="15"/>
      <c r="G721" s="15"/>
      <c r="H721" s="15"/>
      <c r="I721" s="13"/>
      <c r="J721" s="13"/>
      <c r="K721" s="16"/>
      <c r="L721" s="17"/>
      <c r="M721" s="13"/>
      <c r="N721" s="13"/>
      <c r="O721" s="13"/>
      <c r="P721" s="13"/>
    </row>
    <row r="722" spans="1:16" x14ac:dyDescent="0.25">
      <c r="A722" s="13"/>
      <c r="B722" s="13"/>
      <c r="C722" s="13"/>
      <c r="D722" s="15"/>
      <c r="E722" s="15"/>
      <c r="F722" s="15"/>
      <c r="G722" s="15"/>
      <c r="H722" s="15"/>
      <c r="I722" s="13"/>
      <c r="J722" s="13"/>
      <c r="K722" s="16"/>
      <c r="L722" s="17"/>
      <c r="M722" s="13"/>
      <c r="N722" s="13"/>
      <c r="O722" s="13"/>
      <c r="P722" s="13"/>
    </row>
    <row r="723" spans="1:16" x14ac:dyDescent="0.25">
      <c r="A723" s="13"/>
      <c r="B723" s="13"/>
      <c r="C723" s="13"/>
      <c r="D723" s="15"/>
      <c r="E723" s="15"/>
      <c r="F723" s="15"/>
      <c r="G723" s="15"/>
      <c r="H723" s="15"/>
      <c r="I723" s="13"/>
      <c r="J723" s="13"/>
      <c r="K723" s="16"/>
      <c r="L723" s="17"/>
      <c r="M723" s="13"/>
      <c r="N723" s="13"/>
      <c r="O723" s="13"/>
      <c r="P723" s="13"/>
    </row>
    <row r="724" spans="1:16" x14ac:dyDescent="0.25">
      <c r="A724" s="13"/>
      <c r="B724" s="13"/>
      <c r="C724" s="13"/>
      <c r="D724" s="15"/>
      <c r="E724" s="15"/>
      <c r="F724" s="15"/>
      <c r="G724" s="15"/>
      <c r="H724" s="15"/>
      <c r="I724" s="13"/>
      <c r="J724" s="13"/>
      <c r="K724" s="16"/>
      <c r="L724" s="17"/>
      <c r="M724" s="13"/>
      <c r="N724" s="13"/>
      <c r="O724" s="13"/>
      <c r="P724" s="13"/>
    </row>
    <row r="725" spans="1:16" x14ac:dyDescent="0.25">
      <c r="A725" s="13"/>
      <c r="B725" s="13"/>
      <c r="C725" s="13"/>
      <c r="D725" s="15"/>
      <c r="E725" s="15"/>
      <c r="F725" s="15"/>
      <c r="G725" s="15"/>
      <c r="H725" s="15"/>
      <c r="I725" s="13"/>
      <c r="J725" s="13"/>
      <c r="K725" s="16"/>
      <c r="L725" s="17"/>
      <c r="M725" s="13"/>
      <c r="N725" s="13"/>
      <c r="O725" s="13"/>
      <c r="P725" s="13"/>
    </row>
    <row r="726" spans="1:16" x14ac:dyDescent="0.25">
      <c r="A726" s="13"/>
      <c r="B726" s="13"/>
      <c r="C726" s="13"/>
      <c r="D726" s="15"/>
      <c r="E726" s="15"/>
      <c r="F726" s="15"/>
      <c r="G726" s="15"/>
      <c r="H726" s="15"/>
      <c r="I726" s="13"/>
      <c r="J726" s="13"/>
      <c r="K726" s="16"/>
      <c r="L726" s="17"/>
      <c r="M726" s="13"/>
      <c r="N726" s="13"/>
      <c r="O726" s="13"/>
      <c r="P726" s="13"/>
    </row>
    <row r="727" spans="1:16" x14ac:dyDescent="0.25">
      <c r="A727" s="13"/>
      <c r="B727" s="13"/>
      <c r="C727" s="13"/>
      <c r="D727" s="15"/>
      <c r="E727" s="15"/>
      <c r="F727" s="15"/>
      <c r="G727" s="15"/>
      <c r="H727" s="15"/>
      <c r="I727" s="13"/>
      <c r="J727" s="13"/>
      <c r="K727" s="16"/>
      <c r="L727" s="17"/>
      <c r="M727" s="13"/>
      <c r="N727" s="13"/>
      <c r="O727" s="13"/>
      <c r="P727" s="13"/>
    </row>
    <row r="728" spans="1:16" x14ac:dyDescent="0.25">
      <c r="A728" s="13"/>
      <c r="B728" s="13"/>
      <c r="C728" s="13"/>
      <c r="D728" s="15"/>
      <c r="E728" s="15"/>
      <c r="F728" s="15"/>
      <c r="G728" s="15"/>
      <c r="H728" s="15"/>
      <c r="I728" s="13"/>
      <c r="J728" s="13"/>
      <c r="K728" s="16"/>
      <c r="L728" s="17"/>
      <c r="M728" s="13"/>
      <c r="N728" s="13"/>
      <c r="O728" s="13"/>
      <c r="P728" s="13"/>
    </row>
    <row r="729" spans="1:16" x14ac:dyDescent="0.25">
      <c r="A729" s="13"/>
      <c r="B729" s="13"/>
      <c r="C729" s="13"/>
      <c r="D729" s="15"/>
      <c r="E729" s="15"/>
      <c r="F729" s="15"/>
      <c r="G729" s="15"/>
      <c r="H729" s="15"/>
      <c r="I729" s="13"/>
      <c r="J729" s="13"/>
      <c r="K729" s="16"/>
      <c r="L729" s="17"/>
      <c r="M729" s="13"/>
      <c r="N729" s="13"/>
      <c r="O729" s="13"/>
      <c r="P729" s="13"/>
    </row>
    <row r="730" spans="1:16" x14ac:dyDescent="0.25">
      <c r="A730" s="13"/>
      <c r="B730" s="13"/>
      <c r="C730" s="13"/>
      <c r="D730" s="15"/>
      <c r="E730" s="15"/>
      <c r="F730" s="15"/>
      <c r="G730" s="15"/>
      <c r="H730" s="15"/>
      <c r="I730" s="13"/>
      <c r="J730" s="13"/>
      <c r="K730" s="16"/>
      <c r="L730" s="17"/>
      <c r="M730" s="13"/>
      <c r="N730" s="13"/>
      <c r="O730" s="13"/>
      <c r="P730" s="13"/>
    </row>
    <row r="731" spans="1:16" x14ac:dyDescent="0.25">
      <c r="A731" s="13"/>
      <c r="B731" s="13"/>
      <c r="C731" s="13"/>
      <c r="D731" s="15"/>
      <c r="E731" s="15"/>
      <c r="F731" s="15"/>
      <c r="G731" s="15"/>
      <c r="H731" s="15"/>
      <c r="I731" s="13"/>
      <c r="J731" s="13"/>
      <c r="K731" s="16"/>
      <c r="L731" s="17"/>
      <c r="M731" s="13"/>
      <c r="N731" s="13"/>
      <c r="O731" s="13"/>
      <c r="P731" s="13"/>
    </row>
    <row r="732" spans="1:16" x14ac:dyDescent="0.25">
      <c r="A732" s="13"/>
      <c r="B732" s="13"/>
      <c r="C732" s="13"/>
      <c r="D732" s="15"/>
      <c r="E732" s="15"/>
      <c r="F732" s="15"/>
      <c r="G732" s="15"/>
      <c r="H732" s="15"/>
      <c r="I732" s="13"/>
      <c r="J732" s="13"/>
      <c r="K732" s="16"/>
      <c r="L732" s="17"/>
      <c r="M732" s="13"/>
      <c r="N732" s="13"/>
      <c r="O732" s="13"/>
      <c r="P732" s="13"/>
    </row>
    <row r="733" spans="1:16" x14ac:dyDescent="0.25">
      <c r="A733" s="13"/>
      <c r="B733" s="13"/>
      <c r="C733" s="13"/>
      <c r="D733" s="15"/>
      <c r="E733" s="15"/>
      <c r="F733" s="15"/>
      <c r="G733" s="15"/>
      <c r="H733" s="15"/>
      <c r="I733" s="13"/>
      <c r="J733" s="13"/>
      <c r="K733" s="16"/>
      <c r="L733" s="17"/>
      <c r="M733" s="13"/>
      <c r="N733" s="13"/>
      <c r="O733" s="13"/>
      <c r="P733" s="13"/>
    </row>
    <row r="734" spans="1:16" x14ac:dyDescent="0.25">
      <c r="A734" s="13"/>
      <c r="B734" s="13"/>
      <c r="C734" s="13"/>
      <c r="D734" s="15"/>
      <c r="E734" s="15"/>
      <c r="F734" s="15"/>
      <c r="G734" s="15"/>
      <c r="H734" s="15"/>
      <c r="I734" s="13"/>
      <c r="J734" s="13"/>
      <c r="K734" s="16"/>
      <c r="L734" s="17"/>
      <c r="M734" s="13"/>
      <c r="N734" s="13"/>
      <c r="O734" s="13"/>
      <c r="P734" s="13"/>
    </row>
    <row r="735" spans="1:16" x14ac:dyDescent="0.25">
      <c r="A735" s="13"/>
      <c r="B735" s="13"/>
      <c r="C735" s="13"/>
      <c r="D735" s="15"/>
      <c r="E735" s="15"/>
      <c r="F735" s="15"/>
      <c r="G735" s="15"/>
      <c r="H735" s="15"/>
      <c r="I735" s="13"/>
      <c r="J735" s="13"/>
      <c r="K735" s="16"/>
      <c r="L735" s="17"/>
      <c r="M735" s="13"/>
      <c r="N735" s="13"/>
      <c r="O735" s="13"/>
      <c r="P735" s="13"/>
    </row>
    <row r="736" spans="1:16" x14ac:dyDescent="0.25">
      <c r="A736" s="13"/>
      <c r="B736" s="13"/>
      <c r="C736" s="13"/>
      <c r="D736" s="15"/>
      <c r="E736" s="15"/>
      <c r="F736" s="15"/>
      <c r="G736" s="15"/>
      <c r="H736" s="15"/>
      <c r="I736" s="13"/>
      <c r="J736" s="13"/>
      <c r="K736" s="16"/>
      <c r="L736" s="17"/>
      <c r="M736" s="13"/>
      <c r="N736" s="13"/>
      <c r="O736" s="13"/>
      <c r="P736" s="13"/>
    </row>
    <row r="737" spans="1:16" x14ac:dyDescent="0.25">
      <c r="A737" s="13"/>
      <c r="B737" s="13"/>
      <c r="C737" s="13"/>
      <c r="D737" s="15"/>
      <c r="E737" s="15"/>
      <c r="F737" s="15"/>
      <c r="G737" s="15"/>
      <c r="H737" s="15"/>
      <c r="I737" s="13"/>
      <c r="J737" s="13"/>
      <c r="K737" s="16"/>
      <c r="L737" s="17"/>
      <c r="M737" s="13"/>
      <c r="N737" s="13"/>
      <c r="O737" s="13"/>
      <c r="P737" s="13"/>
    </row>
    <row r="738" spans="1:16" x14ac:dyDescent="0.25">
      <c r="A738" s="13"/>
      <c r="B738" s="13"/>
      <c r="C738" s="13"/>
      <c r="D738" s="15"/>
      <c r="E738" s="15"/>
      <c r="F738" s="15"/>
      <c r="G738" s="15"/>
      <c r="H738" s="15"/>
      <c r="I738" s="13"/>
      <c r="J738" s="13"/>
      <c r="K738" s="16"/>
      <c r="L738" s="17"/>
      <c r="M738" s="13"/>
      <c r="N738" s="13"/>
      <c r="O738" s="13"/>
      <c r="P738" s="13"/>
    </row>
    <row r="739" spans="1:16" x14ac:dyDescent="0.25">
      <c r="A739" s="13"/>
      <c r="B739" s="13"/>
      <c r="C739" s="13"/>
      <c r="D739" s="15"/>
      <c r="E739" s="15"/>
      <c r="F739" s="15"/>
      <c r="G739" s="15"/>
      <c r="H739" s="15"/>
      <c r="I739" s="13"/>
      <c r="J739" s="13"/>
      <c r="K739" s="16"/>
      <c r="L739" s="17"/>
      <c r="M739" s="13"/>
      <c r="N739" s="13"/>
      <c r="O739" s="13"/>
      <c r="P739" s="13"/>
    </row>
    <row r="740" spans="1:16" x14ac:dyDescent="0.25">
      <c r="A740" s="13"/>
      <c r="B740" s="13"/>
      <c r="C740" s="13"/>
      <c r="D740" s="15"/>
      <c r="E740" s="15"/>
      <c r="F740" s="15"/>
      <c r="G740" s="15"/>
      <c r="H740" s="15"/>
      <c r="I740" s="13"/>
      <c r="J740" s="13"/>
      <c r="K740" s="16"/>
      <c r="L740" s="17"/>
      <c r="M740" s="13"/>
      <c r="N740" s="13"/>
      <c r="O740" s="13"/>
      <c r="P740" s="13"/>
    </row>
    <row r="741" spans="1:16" x14ac:dyDescent="0.25">
      <c r="A741" s="13"/>
      <c r="B741" s="13"/>
      <c r="C741" s="13"/>
      <c r="D741" s="15"/>
      <c r="E741" s="15"/>
      <c r="F741" s="15"/>
      <c r="G741" s="15"/>
      <c r="H741" s="15"/>
      <c r="I741" s="13"/>
      <c r="J741" s="13"/>
      <c r="K741" s="16"/>
      <c r="L741" s="17"/>
      <c r="M741" s="13"/>
      <c r="N741" s="13"/>
      <c r="O741" s="13"/>
      <c r="P741" s="13"/>
    </row>
    <row r="742" spans="1:16" x14ac:dyDescent="0.25">
      <c r="A742" s="13"/>
      <c r="B742" s="13"/>
      <c r="C742" s="13"/>
      <c r="D742" s="15"/>
      <c r="E742" s="15"/>
      <c r="F742" s="15"/>
      <c r="G742" s="15"/>
      <c r="H742" s="15"/>
      <c r="I742" s="13"/>
      <c r="J742" s="13"/>
      <c r="K742" s="16"/>
      <c r="L742" s="17"/>
      <c r="M742" s="13"/>
      <c r="N742" s="13"/>
      <c r="O742" s="13"/>
      <c r="P742" s="13"/>
    </row>
    <row r="743" spans="1:16" x14ac:dyDescent="0.25">
      <c r="A743" s="13"/>
      <c r="B743" s="13"/>
      <c r="C743" s="13"/>
      <c r="D743" s="15"/>
      <c r="E743" s="15"/>
      <c r="F743" s="15"/>
      <c r="G743" s="15"/>
      <c r="H743" s="15"/>
      <c r="I743" s="13"/>
      <c r="J743" s="13"/>
      <c r="K743" s="16"/>
      <c r="L743" s="17"/>
      <c r="M743" s="13"/>
      <c r="N743" s="13"/>
      <c r="O743" s="13"/>
      <c r="P743" s="13"/>
    </row>
    <row r="744" spans="1:16" x14ac:dyDescent="0.25">
      <c r="A744" s="13"/>
      <c r="B744" s="13"/>
      <c r="C744" s="13"/>
      <c r="D744" s="15"/>
      <c r="E744" s="15"/>
      <c r="F744" s="15"/>
      <c r="G744" s="15"/>
      <c r="H744" s="15"/>
      <c r="I744" s="13"/>
      <c r="J744" s="13"/>
      <c r="K744" s="16"/>
      <c r="L744" s="17"/>
      <c r="M744" s="13"/>
      <c r="N744" s="13"/>
      <c r="O744" s="13"/>
      <c r="P744" s="13"/>
    </row>
    <row r="745" spans="1:16" x14ac:dyDescent="0.25">
      <c r="A745" s="13"/>
      <c r="B745" s="13"/>
      <c r="C745" s="13"/>
      <c r="D745" s="15"/>
      <c r="E745" s="15"/>
      <c r="F745" s="15"/>
      <c r="G745" s="15"/>
      <c r="H745" s="15"/>
      <c r="I745" s="13"/>
      <c r="J745" s="13"/>
      <c r="K745" s="16"/>
      <c r="L745" s="17"/>
      <c r="M745" s="13"/>
      <c r="N745" s="13"/>
      <c r="O745" s="13"/>
      <c r="P745" s="13"/>
    </row>
    <row r="746" spans="1:16" x14ac:dyDescent="0.25">
      <c r="A746" s="13"/>
      <c r="B746" s="13"/>
      <c r="C746" s="13"/>
      <c r="D746" s="15"/>
      <c r="E746" s="15"/>
      <c r="F746" s="15"/>
      <c r="G746" s="15"/>
      <c r="H746" s="15"/>
      <c r="I746" s="13"/>
      <c r="J746" s="13"/>
      <c r="K746" s="16"/>
      <c r="L746" s="17"/>
      <c r="M746" s="13"/>
      <c r="N746" s="13"/>
      <c r="O746" s="13"/>
      <c r="P746" s="13"/>
    </row>
    <row r="747" spans="1:16" x14ac:dyDescent="0.25">
      <c r="A747" s="13"/>
      <c r="B747" s="13"/>
      <c r="C747" s="13"/>
      <c r="D747" s="15"/>
      <c r="E747" s="15"/>
      <c r="F747" s="15"/>
      <c r="G747" s="15"/>
      <c r="H747" s="15"/>
      <c r="I747" s="13"/>
      <c r="J747" s="13"/>
      <c r="K747" s="16"/>
      <c r="L747" s="17"/>
      <c r="M747" s="13"/>
      <c r="N747" s="13"/>
      <c r="O747" s="13"/>
      <c r="P747" s="13"/>
    </row>
    <row r="748" spans="1:16" x14ac:dyDescent="0.25">
      <c r="A748" s="13"/>
      <c r="B748" s="13"/>
      <c r="C748" s="13"/>
      <c r="D748" s="15"/>
      <c r="E748" s="15"/>
      <c r="F748" s="15"/>
      <c r="G748" s="15"/>
      <c r="H748" s="15"/>
      <c r="I748" s="13"/>
      <c r="J748" s="13"/>
      <c r="K748" s="16"/>
      <c r="L748" s="17"/>
      <c r="M748" s="13"/>
      <c r="N748" s="13"/>
      <c r="O748" s="13"/>
      <c r="P748" s="13"/>
    </row>
    <row r="749" spans="1:16" x14ac:dyDescent="0.25">
      <c r="A749" s="13"/>
      <c r="B749" s="13"/>
      <c r="C749" s="13"/>
      <c r="D749" s="15"/>
      <c r="E749" s="15"/>
      <c r="F749" s="15"/>
      <c r="G749" s="15"/>
      <c r="H749" s="15"/>
      <c r="I749" s="13"/>
      <c r="J749" s="13"/>
      <c r="K749" s="16"/>
      <c r="L749" s="17"/>
      <c r="M749" s="13"/>
      <c r="N749" s="13"/>
      <c r="O749" s="13"/>
      <c r="P749" s="13"/>
    </row>
    <row r="750" spans="1:16" x14ac:dyDescent="0.25">
      <c r="A750" s="13"/>
      <c r="B750" s="13"/>
      <c r="C750" s="13"/>
      <c r="D750" s="15"/>
      <c r="E750" s="15"/>
      <c r="F750" s="15"/>
      <c r="G750" s="15"/>
      <c r="H750" s="15"/>
      <c r="I750" s="13"/>
      <c r="J750" s="13"/>
      <c r="K750" s="16"/>
      <c r="L750" s="17"/>
      <c r="M750" s="13"/>
      <c r="N750" s="13"/>
      <c r="O750" s="13"/>
      <c r="P750" s="13"/>
    </row>
    <row r="751" spans="1:16" x14ac:dyDescent="0.25">
      <c r="A751" s="13"/>
      <c r="B751" s="13"/>
      <c r="C751" s="13"/>
      <c r="D751" s="15"/>
      <c r="E751" s="15"/>
      <c r="F751" s="15"/>
      <c r="G751" s="15"/>
      <c r="H751" s="15"/>
      <c r="I751" s="13"/>
      <c r="J751" s="13"/>
      <c r="K751" s="16"/>
      <c r="L751" s="17"/>
      <c r="M751" s="13"/>
      <c r="N751" s="13"/>
      <c r="O751" s="13"/>
      <c r="P751" s="13"/>
    </row>
    <row r="752" spans="1:16" x14ac:dyDescent="0.25">
      <c r="A752" s="13"/>
      <c r="B752" s="13"/>
      <c r="C752" s="13"/>
      <c r="D752" s="15"/>
      <c r="E752" s="15"/>
      <c r="F752" s="15"/>
      <c r="G752" s="15"/>
      <c r="H752" s="15"/>
      <c r="I752" s="13"/>
      <c r="J752" s="13"/>
      <c r="K752" s="16"/>
      <c r="L752" s="17"/>
      <c r="M752" s="13"/>
      <c r="N752" s="13"/>
      <c r="O752" s="13"/>
      <c r="P752" s="13"/>
    </row>
    <row r="753" spans="1:16" x14ac:dyDescent="0.25">
      <c r="A753" s="13"/>
      <c r="B753" s="13"/>
      <c r="C753" s="13"/>
      <c r="D753" s="15"/>
      <c r="E753" s="15"/>
      <c r="F753" s="15"/>
      <c r="G753" s="15"/>
      <c r="H753" s="15"/>
      <c r="I753" s="13"/>
      <c r="J753" s="13"/>
      <c r="K753" s="16"/>
      <c r="L753" s="17"/>
      <c r="M753" s="13"/>
      <c r="N753" s="13"/>
      <c r="O753" s="13"/>
      <c r="P753" s="13"/>
    </row>
    <row r="754" spans="1:16" x14ac:dyDescent="0.25">
      <c r="A754" s="13"/>
      <c r="B754" s="13"/>
      <c r="C754" s="13"/>
      <c r="D754" s="15"/>
      <c r="E754" s="15"/>
      <c r="F754" s="15"/>
      <c r="G754" s="15"/>
      <c r="H754" s="15"/>
      <c r="I754" s="13"/>
      <c r="J754" s="13"/>
      <c r="K754" s="16"/>
      <c r="L754" s="17"/>
      <c r="M754" s="13"/>
      <c r="N754" s="13"/>
      <c r="O754" s="13"/>
      <c r="P754" s="13"/>
    </row>
    <row r="755" spans="1:16" x14ac:dyDescent="0.25">
      <c r="A755" s="13"/>
      <c r="B755" s="13"/>
      <c r="C755" s="13"/>
      <c r="D755" s="15"/>
      <c r="E755" s="15"/>
      <c r="F755" s="15"/>
      <c r="G755" s="15"/>
      <c r="H755" s="15"/>
      <c r="I755" s="13"/>
      <c r="J755" s="13"/>
      <c r="K755" s="16"/>
      <c r="L755" s="17"/>
      <c r="M755" s="13"/>
      <c r="N755" s="13"/>
      <c r="O755" s="13"/>
      <c r="P755" s="13"/>
    </row>
    <row r="756" spans="1:16" x14ac:dyDescent="0.25">
      <c r="A756" s="13"/>
      <c r="B756" s="13"/>
      <c r="C756" s="13"/>
      <c r="D756" s="15"/>
      <c r="E756" s="15"/>
      <c r="F756" s="15"/>
      <c r="G756" s="15"/>
      <c r="H756" s="15"/>
      <c r="I756" s="13"/>
      <c r="J756" s="13"/>
      <c r="K756" s="16"/>
      <c r="L756" s="17"/>
      <c r="M756" s="13"/>
      <c r="N756" s="13"/>
      <c r="O756" s="13"/>
      <c r="P756" s="13"/>
    </row>
    <row r="757" spans="1:16" x14ac:dyDescent="0.25">
      <c r="A757" s="13"/>
      <c r="B757" s="13"/>
      <c r="C757" s="13"/>
      <c r="D757" s="15"/>
      <c r="E757" s="15"/>
      <c r="F757" s="15"/>
      <c r="G757" s="15"/>
      <c r="H757" s="15"/>
      <c r="I757" s="13"/>
      <c r="J757" s="13"/>
      <c r="K757" s="16"/>
      <c r="L757" s="17"/>
      <c r="M757" s="13"/>
      <c r="N757" s="13"/>
      <c r="O757" s="13"/>
      <c r="P757" s="13"/>
    </row>
    <row r="758" spans="1:16" x14ac:dyDescent="0.25">
      <c r="A758" s="13"/>
      <c r="B758" s="13"/>
      <c r="C758" s="13"/>
      <c r="D758" s="15"/>
      <c r="E758" s="15"/>
      <c r="F758" s="15"/>
      <c r="G758" s="15"/>
      <c r="H758" s="15"/>
      <c r="I758" s="13"/>
      <c r="J758" s="13"/>
      <c r="K758" s="16"/>
      <c r="L758" s="17"/>
      <c r="M758" s="13"/>
      <c r="N758" s="13"/>
      <c r="O758" s="13"/>
      <c r="P758" s="13"/>
    </row>
    <row r="759" spans="1:16" x14ac:dyDescent="0.25">
      <c r="A759" s="13"/>
      <c r="B759" s="13"/>
      <c r="C759" s="13"/>
      <c r="D759" s="15"/>
      <c r="E759" s="15"/>
      <c r="F759" s="15"/>
      <c r="G759" s="15"/>
      <c r="H759" s="15"/>
      <c r="I759" s="13"/>
      <c r="J759" s="13"/>
      <c r="K759" s="16"/>
      <c r="L759" s="17"/>
      <c r="M759" s="13"/>
      <c r="N759" s="13"/>
      <c r="O759" s="13"/>
      <c r="P759" s="13"/>
    </row>
    <row r="760" spans="1:16" x14ac:dyDescent="0.25">
      <c r="A760" s="13"/>
      <c r="B760" s="13"/>
      <c r="C760" s="13"/>
      <c r="D760" s="15"/>
      <c r="E760" s="15"/>
      <c r="F760" s="15"/>
      <c r="G760" s="15"/>
      <c r="H760" s="15"/>
      <c r="I760" s="13"/>
      <c r="J760" s="13"/>
      <c r="K760" s="16"/>
      <c r="L760" s="17"/>
      <c r="M760" s="13"/>
      <c r="N760" s="13"/>
      <c r="O760" s="13"/>
      <c r="P760" s="13"/>
    </row>
    <row r="761" spans="1:16" x14ac:dyDescent="0.25">
      <c r="A761" s="13"/>
      <c r="B761" s="13"/>
      <c r="C761" s="13"/>
      <c r="D761" s="15"/>
      <c r="E761" s="15"/>
      <c r="F761" s="15"/>
      <c r="G761" s="15"/>
      <c r="H761" s="15"/>
      <c r="I761" s="13"/>
      <c r="J761" s="13"/>
      <c r="K761" s="16"/>
      <c r="L761" s="17"/>
      <c r="M761" s="13"/>
      <c r="N761" s="13"/>
      <c r="O761" s="13"/>
      <c r="P761" s="13"/>
    </row>
    <row r="762" spans="1:16" x14ac:dyDescent="0.25">
      <c r="A762" s="13"/>
      <c r="B762" s="13"/>
      <c r="C762" s="13"/>
      <c r="D762" s="15"/>
      <c r="E762" s="15"/>
      <c r="F762" s="15"/>
      <c r="G762" s="15"/>
      <c r="H762" s="15"/>
      <c r="I762" s="13"/>
      <c r="J762" s="13"/>
      <c r="K762" s="16"/>
      <c r="L762" s="17"/>
      <c r="M762" s="13"/>
      <c r="N762" s="13"/>
      <c r="O762" s="13"/>
      <c r="P762" s="13"/>
    </row>
    <row r="763" spans="1:16" x14ac:dyDescent="0.25">
      <c r="A763" s="13"/>
      <c r="B763" s="13"/>
      <c r="C763" s="13"/>
      <c r="D763" s="15"/>
      <c r="E763" s="15"/>
      <c r="F763" s="15"/>
      <c r="G763" s="15"/>
      <c r="H763" s="15"/>
      <c r="I763" s="13"/>
      <c r="J763" s="13"/>
      <c r="K763" s="16"/>
      <c r="L763" s="17"/>
      <c r="M763" s="13"/>
      <c r="N763" s="13"/>
      <c r="O763" s="13"/>
      <c r="P763" s="13"/>
    </row>
    <row r="764" spans="1:16" x14ac:dyDescent="0.25">
      <c r="A764" s="13"/>
      <c r="B764" s="13"/>
      <c r="C764" s="13"/>
      <c r="D764" s="15"/>
      <c r="E764" s="15"/>
      <c r="F764" s="15"/>
      <c r="G764" s="15"/>
      <c r="H764" s="15"/>
      <c r="I764" s="13"/>
      <c r="J764" s="13"/>
      <c r="K764" s="16"/>
      <c r="L764" s="17"/>
      <c r="M764" s="13"/>
      <c r="N764" s="13"/>
      <c r="O764" s="13"/>
      <c r="P764" s="13"/>
    </row>
    <row r="765" spans="1:16" x14ac:dyDescent="0.25">
      <c r="A765" s="13"/>
      <c r="B765" s="13"/>
      <c r="C765" s="13"/>
      <c r="D765" s="15"/>
      <c r="E765" s="15"/>
      <c r="F765" s="15"/>
      <c r="G765" s="15"/>
      <c r="H765" s="15"/>
      <c r="I765" s="13"/>
      <c r="J765" s="13"/>
      <c r="K765" s="16"/>
      <c r="L765" s="17"/>
      <c r="M765" s="13"/>
      <c r="N765" s="13"/>
      <c r="O765" s="13"/>
      <c r="P765" s="13"/>
    </row>
    <row r="766" spans="1:16" x14ac:dyDescent="0.25">
      <c r="A766" s="13"/>
      <c r="B766" s="13"/>
      <c r="C766" s="13"/>
      <c r="D766" s="15"/>
      <c r="E766" s="15"/>
      <c r="F766" s="15"/>
      <c r="G766" s="15"/>
      <c r="H766" s="15"/>
      <c r="I766" s="13"/>
      <c r="J766" s="13"/>
      <c r="K766" s="16"/>
      <c r="L766" s="17"/>
      <c r="M766" s="13"/>
      <c r="N766" s="13"/>
      <c r="O766" s="13"/>
      <c r="P766" s="13"/>
    </row>
    <row r="767" spans="1:16" x14ac:dyDescent="0.25">
      <c r="A767" s="13"/>
      <c r="B767" s="13"/>
      <c r="C767" s="13"/>
      <c r="D767" s="15"/>
      <c r="E767" s="15"/>
      <c r="F767" s="15"/>
      <c r="G767" s="15"/>
      <c r="H767" s="15"/>
      <c r="I767" s="13"/>
      <c r="J767" s="13"/>
      <c r="K767" s="16"/>
      <c r="L767" s="17"/>
      <c r="M767" s="13"/>
      <c r="N767" s="13"/>
      <c r="O767" s="13"/>
      <c r="P767" s="13"/>
    </row>
    <row r="768" spans="1:16" x14ac:dyDescent="0.25">
      <c r="A768" s="13"/>
      <c r="B768" s="13"/>
      <c r="C768" s="13"/>
      <c r="D768" s="15"/>
      <c r="E768" s="15"/>
      <c r="F768" s="15"/>
      <c r="G768" s="15"/>
      <c r="H768" s="15"/>
      <c r="I768" s="13"/>
      <c r="J768" s="13"/>
      <c r="K768" s="16"/>
      <c r="L768" s="17"/>
      <c r="M768" s="13"/>
      <c r="N768" s="13"/>
      <c r="O768" s="13"/>
      <c r="P768" s="13"/>
    </row>
    <row r="769" spans="1:16" x14ac:dyDescent="0.25">
      <c r="A769" s="13"/>
      <c r="B769" s="13"/>
      <c r="C769" s="13"/>
      <c r="D769" s="15"/>
      <c r="E769" s="15"/>
      <c r="F769" s="15"/>
      <c r="G769" s="15"/>
      <c r="H769" s="15"/>
      <c r="I769" s="13"/>
      <c r="J769" s="13"/>
      <c r="K769" s="16"/>
      <c r="L769" s="17"/>
      <c r="M769" s="13"/>
      <c r="N769" s="13"/>
      <c r="O769" s="13"/>
      <c r="P769" s="13"/>
    </row>
    <row r="770" spans="1:16" x14ac:dyDescent="0.25">
      <c r="A770" s="13"/>
      <c r="B770" s="13"/>
      <c r="C770" s="13"/>
      <c r="D770" s="15"/>
      <c r="E770" s="15"/>
      <c r="F770" s="15"/>
      <c r="G770" s="15"/>
      <c r="H770" s="15"/>
      <c r="I770" s="13"/>
      <c r="J770" s="13"/>
      <c r="K770" s="16"/>
      <c r="L770" s="17"/>
      <c r="M770" s="13"/>
      <c r="N770" s="13"/>
      <c r="O770" s="13"/>
      <c r="P770" s="13"/>
    </row>
    <row r="771" spans="1:16" x14ac:dyDescent="0.25">
      <c r="A771" s="13"/>
      <c r="B771" s="13"/>
      <c r="C771" s="13"/>
      <c r="D771" s="15"/>
      <c r="E771" s="15"/>
      <c r="F771" s="15"/>
      <c r="G771" s="15"/>
      <c r="H771" s="15"/>
      <c r="I771" s="13"/>
      <c r="J771" s="13"/>
      <c r="K771" s="16"/>
      <c r="L771" s="17"/>
      <c r="M771" s="13"/>
      <c r="N771" s="13"/>
      <c r="O771" s="13"/>
      <c r="P771" s="13"/>
    </row>
    <row r="772" spans="1:16" x14ac:dyDescent="0.25">
      <c r="A772" s="13"/>
      <c r="B772" s="13"/>
      <c r="C772" s="13"/>
      <c r="D772" s="15"/>
      <c r="E772" s="15"/>
      <c r="F772" s="15"/>
      <c r="G772" s="15"/>
      <c r="H772" s="15"/>
      <c r="I772" s="13"/>
      <c r="J772" s="13"/>
      <c r="K772" s="16"/>
      <c r="L772" s="17"/>
      <c r="M772" s="13"/>
      <c r="N772" s="13"/>
      <c r="O772" s="13"/>
      <c r="P772" s="13"/>
    </row>
    <row r="773" spans="1:16" x14ac:dyDescent="0.25">
      <c r="A773" s="13"/>
      <c r="B773" s="13"/>
      <c r="C773" s="13"/>
      <c r="D773" s="15"/>
      <c r="E773" s="15"/>
      <c r="F773" s="15"/>
      <c r="G773" s="15"/>
      <c r="H773" s="15"/>
      <c r="I773" s="13"/>
      <c r="J773" s="13"/>
      <c r="K773" s="16"/>
      <c r="L773" s="17"/>
      <c r="M773" s="13"/>
      <c r="N773" s="13"/>
      <c r="O773" s="13"/>
      <c r="P773" s="13"/>
    </row>
    <row r="774" spans="1:16" x14ac:dyDescent="0.25">
      <c r="A774" s="13"/>
      <c r="B774" s="13"/>
      <c r="C774" s="13"/>
      <c r="D774" s="15"/>
      <c r="E774" s="15"/>
      <c r="F774" s="15"/>
      <c r="G774" s="15"/>
      <c r="H774" s="15"/>
      <c r="I774" s="13"/>
      <c r="J774" s="13"/>
      <c r="K774" s="16"/>
      <c r="L774" s="17"/>
      <c r="M774" s="13"/>
      <c r="N774" s="13"/>
      <c r="O774" s="13"/>
      <c r="P774" s="13"/>
    </row>
    <row r="775" spans="1:16" x14ac:dyDescent="0.25">
      <c r="A775" s="13"/>
      <c r="B775" s="13"/>
      <c r="C775" s="13"/>
      <c r="D775" s="15"/>
      <c r="E775" s="15"/>
      <c r="F775" s="15"/>
      <c r="G775" s="15"/>
      <c r="H775" s="15"/>
      <c r="I775" s="13"/>
      <c r="J775" s="13"/>
      <c r="K775" s="16"/>
      <c r="L775" s="17"/>
      <c r="M775" s="13"/>
      <c r="N775" s="13"/>
      <c r="O775" s="13"/>
      <c r="P775" s="13"/>
    </row>
    <row r="776" spans="1:16" x14ac:dyDescent="0.25">
      <c r="A776" s="13"/>
      <c r="B776" s="13"/>
      <c r="C776" s="13"/>
      <c r="D776" s="15"/>
      <c r="E776" s="15"/>
      <c r="F776" s="15"/>
      <c r="G776" s="15"/>
      <c r="H776" s="15"/>
      <c r="I776" s="13"/>
      <c r="J776" s="13"/>
      <c r="K776" s="16"/>
      <c r="L776" s="17"/>
      <c r="M776" s="13"/>
      <c r="N776" s="13"/>
      <c r="O776" s="13"/>
      <c r="P776" s="13"/>
    </row>
    <row r="777" spans="1:16" x14ac:dyDescent="0.25">
      <c r="A777" s="13"/>
      <c r="B777" s="13"/>
      <c r="C777" s="13"/>
      <c r="D777" s="15"/>
      <c r="E777" s="15"/>
      <c r="F777" s="15"/>
      <c r="G777" s="15"/>
      <c r="H777" s="15"/>
      <c r="I777" s="13"/>
      <c r="J777" s="13"/>
      <c r="K777" s="16"/>
      <c r="L777" s="17"/>
      <c r="M777" s="13"/>
      <c r="N777" s="13"/>
      <c r="O777" s="13"/>
      <c r="P777" s="13"/>
    </row>
    <row r="778" spans="1:16" x14ac:dyDescent="0.25">
      <c r="A778" s="13"/>
      <c r="B778" s="13"/>
      <c r="C778" s="13"/>
      <c r="D778" s="15"/>
      <c r="E778" s="15"/>
      <c r="F778" s="15"/>
      <c r="G778" s="15"/>
      <c r="H778" s="15"/>
      <c r="I778" s="13"/>
      <c r="J778" s="13"/>
      <c r="K778" s="16"/>
      <c r="L778" s="17"/>
      <c r="M778" s="13"/>
      <c r="N778" s="13"/>
      <c r="O778" s="13"/>
      <c r="P778" s="13"/>
    </row>
    <row r="779" spans="1:16" x14ac:dyDescent="0.25">
      <c r="A779" s="13"/>
      <c r="B779" s="13"/>
      <c r="C779" s="13"/>
      <c r="D779" s="15"/>
      <c r="E779" s="15"/>
      <c r="F779" s="15"/>
      <c r="G779" s="15"/>
      <c r="H779" s="15"/>
      <c r="I779" s="13"/>
      <c r="J779" s="13"/>
      <c r="K779" s="16"/>
      <c r="L779" s="17"/>
      <c r="M779" s="13"/>
      <c r="N779" s="13"/>
      <c r="O779" s="13"/>
      <c r="P779" s="13"/>
    </row>
    <row r="780" spans="1:16" x14ac:dyDescent="0.25">
      <c r="A780" s="13"/>
      <c r="B780" s="13"/>
      <c r="C780" s="13"/>
      <c r="D780" s="15"/>
      <c r="E780" s="15"/>
      <c r="F780" s="15"/>
      <c r="G780" s="15"/>
      <c r="H780" s="15"/>
      <c r="I780" s="13"/>
      <c r="J780" s="13"/>
      <c r="K780" s="16"/>
      <c r="L780" s="17"/>
      <c r="M780" s="13"/>
      <c r="N780" s="13"/>
      <c r="O780" s="13"/>
      <c r="P780" s="13"/>
    </row>
    <row r="781" spans="1:16" x14ac:dyDescent="0.25">
      <c r="A781" s="13"/>
      <c r="B781" s="13"/>
      <c r="C781" s="13"/>
      <c r="D781" s="15"/>
      <c r="E781" s="15"/>
      <c r="F781" s="15"/>
      <c r="G781" s="15"/>
      <c r="H781" s="15"/>
      <c r="I781" s="13"/>
      <c r="J781" s="13"/>
      <c r="K781" s="16"/>
      <c r="L781" s="17"/>
      <c r="M781" s="13"/>
      <c r="N781" s="13"/>
      <c r="O781" s="13"/>
      <c r="P781" s="13"/>
    </row>
    <row r="782" spans="1:16" x14ac:dyDescent="0.25">
      <c r="A782" s="13"/>
      <c r="B782" s="13"/>
      <c r="C782" s="13"/>
      <c r="D782" s="15"/>
      <c r="E782" s="15"/>
      <c r="F782" s="15"/>
      <c r="G782" s="15"/>
      <c r="H782" s="15"/>
      <c r="I782" s="13"/>
      <c r="J782" s="13"/>
      <c r="K782" s="16"/>
      <c r="L782" s="17"/>
      <c r="M782" s="13"/>
      <c r="N782" s="13"/>
      <c r="O782" s="13"/>
      <c r="P782" s="13"/>
    </row>
    <row r="783" spans="1:16" x14ac:dyDescent="0.25">
      <c r="A783" s="13"/>
      <c r="B783" s="13"/>
      <c r="C783" s="13"/>
      <c r="D783" s="15"/>
      <c r="E783" s="15"/>
      <c r="F783" s="15"/>
      <c r="G783" s="15"/>
      <c r="H783" s="15"/>
      <c r="I783" s="13"/>
      <c r="J783" s="13"/>
      <c r="K783" s="16"/>
      <c r="L783" s="17"/>
      <c r="M783" s="13"/>
      <c r="N783" s="13"/>
      <c r="O783" s="13"/>
      <c r="P783" s="13"/>
    </row>
    <row r="784" spans="1:16" x14ac:dyDescent="0.25">
      <c r="A784" s="13"/>
      <c r="B784" s="13"/>
      <c r="C784" s="13"/>
      <c r="D784" s="15"/>
      <c r="E784" s="15"/>
      <c r="F784" s="15"/>
      <c r="G784" s="15"/>
      <c r="H784" s="15"/>
      <c r="I784" s="13"/>
      <c r="J784" s="13"/>
      <c r="K784" s="16"/>
      <c r="L784" s="17"/>
      <c r="M784" s="13"/>
      <c r="N784" s="13"/>
      <c r="O784" s="13"/>
      <c r="P784" s="13"/>
    </row>
    <row r="785" spans="1:16" x14ac:dyDescent="0.25">
      <c r="A785" s="13"/>
      <c r="B785" s="13"/>
      <c r="C785" s="13"/>
      <c r="D785" s="15"/>
      <c r="E785" s="15"/>
      <c r="F785" s="15"/>
      <c r="G785" s="15"/>
      <c r="H785" s="15"/>
      <c r="I785" s="13"/>
      <c r="J785" s="13"/>
      <c r="K785" s="16"/>
      <c r="L785" s="17"/>
      <c r="M785" s="13"/>
      <c r="N785" s="13"/>
      <c r="O785" s="13"/>
      <c r="P785" s="13"/>
    </row>
    <row r="786" spans="1:16" x14ac:dyDescent="0.25">
      <c r="A786" s="13"/>
      <c r="B786" s="13"/>
      <c r="C786" s="13"/>
      <c r="D786" s="15"/>
      <c r="E786" s="15"/>
      <c r="F786" s="15"/>
      <c r="G786" s="15"/>
      <c r="H786" s="15"/>
      <c r="I786" s="13"/>
      <c r="J786" s="13"/>
      <c r="K786" s="16"/>
      <c r="L786" s="17"/>
      <c r="M786" s="13"/>
      <c r="N786" s="13"/>
      <c r="O786" s="13"/>
      <c r="P786" s="13"/>
    </row>
    <row r="787" spans="1:16" x14ac:dyDescent="0.25">
      <c r="A787" s="13"/>
      <c r="B787" s="13"/>
      <c r="C787" s="13"/>
      <c r="D787" s="15"/>
      <c r="E787" s="15"/>
      <c r="F787" s="15"/>
      <c r="G787" s="15"/>
      <c r="H787" s="15"/>
      <c r="I787" s="13"/>
      <c r="J787" s="13"/>
      <c r="K787" s="16"/>
      <c r="L787" s="17"/>
      <c r="M787" s="13"/>
      <c r="N787" s="13"/>
      <c r="O787" s="13"/>
      <c r="P787" s="13"/>
    </row>
    <row r="788" spans="1:16" x14ac:dyDescent="0.25">
      <c r="A788" s="13"/>
      <c r="B788" s="13"/>
      <c r="C788" s="13"/>
      <c r="D788" s="15"/>
      <c r="E788" s="15"/>
      <c r="F788" s="15"/>
      <c r="G788" s="15"/>
      <c r="H788" s="15"/>
      <c r="I788" s="13"/>
      <c r="J788" s="13"/>
      <c r="K788" s="16"/>
      <c r="L788" s="17"/>
      <c r="M788" s="13"/>
      <c r="N788" s="13"/>
      <c r="O788" s="13"/>
      <c r="P788" s="13"/>
    </row>
    <row r="789" spans="1:16" x14ac:dyDescent="0.25">
      <c r="A789" s="13"/>
      <c r="B789" s="13"/>
      <c r="C789" s="13"/>
      <c r="D789" s="15"/>
      <c r="E789" s="15"/>
      <c r="F789" s="15"/>
      <c r="G789" s="15"/>
      <c r="H789" s="15"/>
      <c r="I789" s="13"/>
      <c r="J789" s="13"/>
      <c r="K789" s="16"/>
      <c r="L789" s="17"/>
      <c r="M789" s="13"/>
      <c r="N789" s="13"/>
      <c r="O789" s="13"/>
      <c r="P789" s="13"/>
    </row>
    <row r="790" spans="1:16" x14ac:dyDescent="0.25">
      <c r="A790" s="13"/>
      <c r="B790" s="13"/>
      <c r="C790" s="13"/>
      <c r="D790" s="15"/>
      <c r="E790" s="15"/>
      <c r="F790" s="15"/>
      <c r="G790" s="15"/>
      <c r="H790" s="15"/>
      <c r="I790" s="13"/>
      <c r="J790" s="13"/>
      <c r="K790" s="16"/>
      <c r="L790" s="17"/>
      <c r="M790" s="13"/>
      <c r="N790" s="13"/>
      <c r="O790" s="13"/>
      <c r="P790" s="13"/>
    </row>
    <row r="791" spans="1:16" x14ac:dyDescent="0.25">
      <c r="A791" s="13"/>
      <c r="B791" s="13"/>
      <c r="C791" s="13"/>
      <c r="D791" s="15"/>
      <c r="E791" s="15"/>
      <c r="F791" s="15"/>
      <c r="G791" s="15"/>
      <c r="H791" s="15"/>
      <c r="I791" s="13"/>
      <c r="J791" s="13"/>
      <c r="K791" s="16"/>
      <c r="L791" s="17"/>
      <c r="M791" s="13"/>
      <c r="N791" s="13"/>
      <c r="O791" s="13"/>
      <c r="P791" s="13"/>
    </row>
    <row r="792" spans="1:16" x14ac:dyDescent="0.25">
      <c r="A792" s="13"/>
      <c r="B792" s="13"/>
      <c r="C792" s="13"/>
      <c r="D792" s="15"/>
      <c r="E792" s="15"/>
      <c r="F792" s="15"/>
      <c r="G792" s="15"/>
      <c r="H792" s="15"/>
      <c r="I792" s="13"/>
      <c r="J792" s="13"/>
      <c r="K792" s="16"/>
      <c r="L792" s="17"/>
      <c r="M792" s="13"/>
      <c r="N792" s="13"/>
      <c r="O792" s="13"/>
      <c r="P792" s="13"/>
    </row>
    <row r="793" spans="1:16" x14ac:dyDescent="0.25">
      <c r="A793" s="13"/>
      <c r="B793" s="13"/>
      <c r="C793" s="13"/>
      <c r="D793" s="15"/>
      <c r="E793" s="15"/>
      <c r="F793" s="15"/>
      <c r="G793" s="15"/>
      <c r="H793" s="15"/>
      <c r="I793" s="13"/>
      <c r="J793" s="13"/>
      <c r="K793" s="16"/>
      <c r="L793" s="17"/>
      <c r="M793" s="13"/>
      <c r="N793" s="13"/>
      <c r="O793" s="13"/>
      <c r="P793" s="13"/>
    </row>
    <row r="794" spans="1:16" x14ac:dyDescent="0.25">
      <c r="A794" s="13"/>
      <c r="B794" s="13"/>
      <c r="C794" s="13"/>
      <c r="D794" s="15"/>
      <c r="E794" s="15"/>
      <c r="F794" s="15"/>
      <c r="G794" s="15"/>
      <c r="H794" s="15"/>
      <c r="I794" s="13"/>
      <c r="J794" s="13"/>
      <c r="K794" s="16"/>
      <c r="L794" s="17"/>
      <c r="M794" s="13"/>
      <c r="N794" s="13"/>
      <c r="O794" s="13"/>
      <c r="P794" s="13"/>
    </row>
    <row r="795" spans="1:16" x14ac:dyDescent="0.25">
      <c r="A795" s="13"/>
      <c r="B795" s="13"/>
      <c r="C795" s="13"/>
      <c r="D795" s="15"/>
      <c r="E795" s="15"/>
      <c r="F795" s="15"/>
      <c r="G795" s="15"/>
      <c r="H795" s="15"/>
      <c r="I795" s="13"/>
      <c r="J795" s="13"/>
      <c r="K795" s="16"/>
      <c r="L795" s="17"/>
      <c r="M795" s="13"/>
      <c r="N795" s="13"/>
      <c r="O795" s="13"/>
      <c r="P795" s="13"/>
    </row>
    <row r="796" spans="1:16" x14ac:dyDescent="0.25">
      <c r="A796" s="13"/>
      <c r="B796" s="13"/>
      <c r="C796" s="13"/>
      <c r="D796" s="15"/>
      <c r="E796" s="15"/>
      <c r="F796" s="15"/>
      <c r="G796" s="15"/>
      <c r="H796" s="15"/>
      <c r="I796" s="13"/>
      <c r="J796" s="13"/>
      <c r="K796" s="16"/>
      <c r="L796" s="17"/>
      <c r="M796" s="13"/>
      <c r="N796" s="13"/>
      <c r="O796" s="13"/>
      <c r="P796" s="13"/>
    </row>
    <row r="797" spans="1:16" x14ac:dyDescent="0.25">
      <c r="A797" s="13"/>
      <c r="B797" s="13"/>
      <c r="C797" s="13"/>
      <c r="D797" s="15"/>
      <c r="E797" s="15"/>
      <c r="F797" s="15"/>
      <c r="G797" s="15"/>
      <c r="H797" s="15"/>
      <c r="I797" s="13"/>
      <c r="J797" s="13"/>
      <c r="K797" s="16"/>
      <c r="L797" s="17"/>
      <c r="M797" s="13"/>
      <c r="N797" s="13"/>
      <c r="O797" s="13"/>
      <c r="P797" s="13"/>
    </row>
    <row r="798" spans="1:16" x14ac:dyDescent="0.25">
      <c r="A798" s="13"/>
      <c r="B798" s="13"/>
      <c r="C798" s="13"/>
      <c r="D798" s="15"/>
      <c r="E798" s="15"/>
      <c r="F798" s="15"/>
      <c r="G798" s="15"/>
      <c r="H798" s="15"/>
      <c r="I798" s="13"/>
      <c r="J798" s="13"/>
      <c r="K798" s="16"/>
      <c r="L798" s="17"/>
      <c r="M798" s="13"/>
      <c r="N798" s="13"/>
      <c r="O798" s="13"/>
      <c r="P798" s="13"/>
    </row>
    <row r="799" spans="1:16" x14ac:dyDescent="0.25">
      <c r="A799" s="13"/>
      <c r="B799" s="13"/>
      <c r="C799" s="13"/>
      <c r="D799" s="15"/>
      <c r="E799" s="15"/>
      <c r="F799" s="15"/>
      <c r="G799" s="15"/>
      <c r="H799" s="15"/>
      <c r="I799" s="13"/>
      <c r="J799" s="13"/>
      <c r="K799" s="16"/>
      <c r="L799" s="17"/>
      <c r="M799" s="13"/>
      <c r="N799" s="13"/>
      <c r="O799" s="13"/>
      <c r="P799" s="13"/>
    </row>
    <row r="800" spans="1:16" x14ac:dyDescent="0.25">
      <c r="A800" s="13"/>
      <c r="B800" s="13"/>
      <c r="C800" s="13"/>
      <c r="D800" s="15"/>
      <c r="E800" s="15"/>
      <c r="F800" s="15"/>
      <c r="G800" s="15"/>
      <c r="H800" s="15"/>
      <c r="I800" s="13"/>
      <c r="J800" s="13"/>
      <c r="K800" s="16"/>
      <c r="L800" s="17"/>
      <c r="M800" s="13"/>
      <c r="N800" s="13"/>
      <c r="O800" s="13"/>
      <c r="P800" s="13"/>
    </row>
    <row r="801" spans="1:16" x14ac:dyDescent="0.25">
      <c r="A801" s="13"/>
      <c r="B801" s="13"/>
      <c r="C801" s="13"/>
      <c r="D801" s="15"/>
      <c r="E801" s="15"/>
      <c r="F801" s="15"/>
      <c r="G801" s="15"/>
      <c r="H801" s="15"/>
      <c r="I801" s="13"/>
      <c r="J801" s="13"/>
      <c r="K801" s="16"/>
      <c r="L801" s="17"/>
      <c r="M801" s="13"/>
      <c r="N801" s="13"/>
      <c r="O801" s="13"/>
      <c r="P801" s="13"/>
    </row>
    <row r="802" spans="1:16" x14ac:dyDescent="0.25">
      <c r="A802" s="13"/>
      <c r="B802" s="13"/>
      <c r="C802" s="13"/>
      <c r="D802" s="15"/>
      <c r="E802" s="15"/>
      <c r="F802" s="15"/>
      <c r="G802" s="15"/>
      <c r="H802" s="15"/>
      <c r="I802" s="13"/>
      <c r="J802" s="13"/>
      <c r="K802" s="16"/>
      <c r="L802" s="17"/>
      <c r="M802" s="13"/>
      <c r="N802" s="13"/>
      <c r="O802" s="13"/>
      <c r="P802" s="13"/>
    </row>
    <row r="803" spans="1:16" x14ac:dyDescent="0.25">
      <c r="A803" s="13"/>
      <c r="B803" s="13"/>
      <c r="C803" s="13"/>
      <c r="D803" s="15"/>
      <c r="E803" s="15"/>
      <c r="F803" s="15"/>
      <c r="G803" s="15"/>
      <c r="H803" s="15"/>
      <c r="I803" s="13"/>
      <c r="J803" s="13"/>
      <c r="K803" s="16"/>
      <c r="L803" s="17"/>
      <c r="M803" s="13"/>
      <c r="N803" s="13"/>
      <c r="O803" s="13"/>
      <c r="P803" s="13"/>
    </row>
    <row r="804" spans="1:16" x14ac:dyDescent="0.25">
      <c r="A804" s="13"/>
      <c r="B804" s="13"/>
      <c r="C804" s="13"/>
      <c r="D804" s="15"/>
      <c r="E804" s="15"/>
      <c r="F804" s="15"/>
      <c r="G804" s="15"/>
      <c r="H804" s="15"/>
      <c r="I804" s="13"/>
      <c r="J804" s="13"/>
      <c r="K804" s="16"/>
      <c r="L804" s="17"/>
      <c r="M804" s="13"/>
      <c r="N804" s="13"/>
      <c r="O804" s="13"/>
      <c r="P804" s="13"/>
    </row>
    <row r="805" spans="1:16" x14ac:dyDescent="0.25">
      <c r="A805" s="13"/>
      <c r="B805" s="13"/>
      <c r="C805" s="13"/>
      <c r="D805" s="15"/>
      <c r="E805" s="15"/>
      <c r="F805" s="15"/>
      <c r="G805" s="15"/>
      <c r="H805" s="15"/>
      <c r="I805" s="13"/>
      <c r="J805" s="13"/>
      <c r="K805" s="16"/>
      <c r="L805" s="17"/>
      <c r="M805" s="13"/>
      <c r="N805" s="13"/>
      <c r="O805" s="13"/>
      <c r="P805" s="13"/>
    </row>
    <row r="806" spans="1:16" x14ac:dyDescent="0.25">
      <c r="A806" s="13"/>
      <c r="B806" s="13"/>
      <c r="C806" s="13"/>
      <c r="D806" s="15"/>
      <c r="E806" s="15"/>
      <c r="F806" s="15"/>
      <c r="G806" s="15"/>
      <c r="H806" s="15"/>
      <c r="I806" s="13"/>
      <c r="J806" s="13"/>
      <c r="K806" s="16"/>
      <c r="L806" s="17"/>
      <c r="M806" s="13"/>
      <c r="N806" s="13"/>
      <c r="O806" s="13"/>
      <c r="P806" s="13"/>
    </row>
    <row r="807" spans="1:16" x14ac:dyDescent="0.25">
      <c r="A807" s="13"/>
      <c r="B807" s="13"/>
      <c r="C807" s="13"/>
      <c r="D807" s="15"/>
      <c r="E807" s="15"/>
      <c r="F807" s="15"/>
      <c r="G807" s="15"/>
      <c r="H807" s="15"/>
      <c r="I807" s="13"/>
      <c r="J807" s="13"/>
      <c r="K807" s="16"/>
      <c r="L807" s="17"/>
      <c r="M807" s="13"/>
      <c r="N807" s="13"/>
      <c r="O807" s="13"/>
      <c r="P807" s="13"/>
    </row>
    <row r="808" spans="1:16" x14ac:dyDescent="0.25">
      <c r="A808" s="13"/>
      <c r="B808" s="13"/>
      <c r="C808" s="13"/>
      <c r="D808" s="15"/>
      <c r="E808" s="15"/>
      <c r="F808" s="15"/>
      <c r="G808" s="15"/>
      <c r="H808" s="15"/>
      <c r="I808" s="13"/>
      <c r="J808" s="13"/>
      <c r="K808" s="16"/>
      <c r="L808" s="17"/>
      <c r="M808" s="13"/>
      <c r="N808" s="13"/>
      <c r="O808" s="13"/>
      <c r="P808" s="13"/>
    </row>
    <row r="809" spans="1:16" x14ac:dyDescent="0.25">
      <c r="A809" s="13"/>
      <c r="B809" s="13"/>
      <c r="C809" s="13"/>
      <c r="D809" s="15"/>
      <c r="E809" s="15"/>
      <c r="F809" s="15"/>
      <c r="G809" s="15"/>
      <c r="H809" s="15"/>
      <c r="I809" s="13"/>
      <c r="J809" s="13"/>
      <c r="K809" s="16"/>
      <c r="L809" s="17"/>
      <c r="M809" s="13"/>
      <c r="N809" s="13"/>
      <c r="O809" s="13"/>
      <c r="P809" s="13"/>
    </row>
    <row r="810" spans="1:16" x14ac:dyDescent="0.25">
      <c r="A810" s="13"/>
      <c r="B810" s="13"/>
      <c r="C810" s="13"/>
      <c r="D810" s="15"/>
      <c r="E810" s="15"/>
      <c r="F810" s="15"/>
      <c r="G810" s="15"/>
      <c r="H810" s="15"/>
      <c r="I810" s="13"/>
      <c r="J810" s="13"/>
      <c r="K810" s="16"/>
      <c r="L810" s="17"/>
      <c r="M810" s="13"/>
      <c r="N810" s="13"/>
      <c r="O810" s="13"/>
      <c r="P810" s="13"/>
    </row>
    <row r="811" spans="1:16" x14ac:dyDescent="0.25">
      <c r="A811" s="13"/>
      <c r="B811" s="13"/>
      <c r="C811" s="13"/>
      <c r="D811" s="15"/>
      <c r="E811" s="15"/>
      <c r="F811" s="15"/>
      <c r="G811" s="15"/>
      <c r="H811" s="15"/>
      <c r="I811" s="13"/>
      <c r="J811" s="13"/>
      <c r="K811" s="16"/>
      <c r="L811" s="17"/>
      <c r="M811" s="13"/>
      <c r="N811" s="13"/>
      <c r="O811" s="13"/>
      <c r="P811" s="13"/>
    </row>
    <row r="812" spans="1:16" x14ac:dyDescent="0.25">
      <c r="A812" s="13"/>
      <c r="B812" s="13"/>
      <c r="C812" s="13"/>
      <c r="D812" s="15"/>
      <c r="E812" s="15"/>
      <c r="F812" s="15"/>
      <c r="G812" s="15"/>
      <c r="H812" s="15"/>
      <c r="I812" s="13"/>
      <c r="J812" s="13"/>
      <c r="K812" s="16"/>
      <c r="L812" s="17"/>
      <c r="M812" s="13"/>
      <c r="N812" s="13"/>
      <c r="O812" s="13"/>
      <c r="P812" s="13"/>
    </row>
    <row r="813" spans="1:16" x14ac:dyDescent="0.25">
      <c r="A813" s="13"/>
      <c r="B813" s="13"/>
      <c r="C813" s="13"/>
      <c r="D813" s="15"/>
      <c r="E813" s="15"/>
      <c r="F813" s="15"/>
      <c r="G813" s="15"/>
      <c r="H813" s="15"/>
      <c r="I813" s="13"/>
      <c r="J813" s="13"/>
      <c r="K813" s="16"/>
      <c r="L813" s="17"/>
      <c r="M813" s="13"/>
      <c r="N813" s="13"/>
      <c r="O813" s="13"/>
      <c r="P813" s="13"/>
    </row>
    <row r="814" spans="1:16" x14ac:dyDescent="0.25">
      <c r="A814" s="13"/>
      <c r="B814" s="13"/>
      <c r="C814" s="13"/>
      <c r="D814" s="15"/>
      <c r="E814" s="15"/>
      <c r="F814" s="15"/>
      <c r="G814" s="15"/>
      <c r="H814" s="15"/>
      <c r="I814" s="13"/>
      <c r="J814" s="13"/>
      <c r="K814" s="16"/>
      <c r="L814" s="17"/>
      <c r="M814" s="13"/>
      <c r="N814" s="13"/>
      <c r="O814" s="13"/>
      <c r="P814" s="13"/>
    </row>
    <row r="815" spans="1:16" x14ac:dyDescent="0.25">
      <c r="A815" s="13"/>
      <c r="B815" s="13"/>
      <c r="C815" s="13"/>
      <c r="D815" s="15"/>
      <c r="E815" s="15"/>
      <c r="F815" s="15"/>
      <c r="G815" s="15"/>
      <c r="H815" s="15"/>
      <c r="I815" s="13"/>
      <c r="J815" s="13"/>
      <c r="K815" s="16"/>
      <c r="L815" s="17"/>
      <c r="M815" s="13"/>
      <c r="N815" s="13"/>
      <c r="O815" s="13"/>
      <c r="P815" s="13"/>
    </row>
    <row r="816" spans="1:16" x14ac:dyDescent="0.25">
      <c r="A816" s="13"/>
      <c r="B816" s="13"/>
      <c r="C816" s="13"/>
      <c r="D816" s="15"/>
      <c r="E816" s="15"/>
      <c r="F816" s="15"/>
      <c r="G816" s="15"/>
      <c r="H816" s="15"/>
      <c r="I816" s="13"/>
      <c r="J816" s="13"/>
      <c r="K816" s="16"/>
      <c r="L816" s="17"/>
      <c r="M816" s="13"/>
      <c r="N816" s="13"/>
      <c r="O816" s="13"/>
      <c r="P816" s="13"/>
    </row>
    <row r="817" spans="1:16" x14ac:dyDescent="0.25">
      <c r="A817" s="13"/>
      <c r="B817" s="13"/>
      <c r="C817" s="13"/>
      <c r="D817" s="15"/>
      <c r="E817" s="15"/>
      <c r="F817" s="15"/>
      <c r="G817" s="15"/>
      <c r="H817" s="15"/>
      <c r="I817" s="13"/>
      <c r="J817" s="13"/>
      <c r="K817" s="16"/>
      <c r="L817" s="17"/>
      <c r="M817" s="13"/>
      <c r="N817" s="13"/>
      <c r="O817" s="13"/>
      <c r="P817" s="13"/>
    </row>
    <row r="818" spans="1:16" x14ac:dyDescent="0.25">
      <c r="A818" s="13"/>
      <c r="B818" s="13"/>
      <c r="C818" s="13"/>
      <c r="D818" s="15"/>
      <c r="E818" s="15"/>
      <c r="F818" s="15"/>
      <c r="G818" s="15"/>
      <c r="H818" s="15"/>
      <c r="I818" s="13"/>
      <c r="J818" s="13"/>
      <c r="K818" s="16"/>
      <c r="L818" s="17"/>
      <c r="M818" s="13"/>
      <c r="N818" s="13"/>
      <c r="O818" s="13"/>
      <c r="P818" s="13"/>
    </row>
    <row r="819" spans="1:16" x14ac:dyDescent="0.25">
      <c r="A819" s="13"/>
      <c r="B819" s="13"/>
      <c r="C819" s="13"/>
      <c r="D819" s="15"/>
      <c r="E819" s="15"/>
      <c r="F819" s="15"/>
      <c r="G819" s="15"/>
      <c r="H819" s="15"/>
      <c r="I819" s="13"/>
      <c r="J819" s="13"/>
      <c r="K819" s="16"/>
      <c r="L819" s="17"/>
      <c r="M819" s="13"/>
      <c r="N819" s="13"/>
      <c r="O819" s="13"/>
      <c r="P819" s="13"/>
    </row>
    <row r="820" spans="1:16" x14ac:dyDescent="0.25">
      <c r="A820" s="13"/>
      <c r="B820" s="13"/>
      <c r="C820" s="13"/>
      <c r="D820" s="15"/>
      <c r="E820" s="15"/>
      <c r="F820" s="15"/>
      <c r="G820" s="15"/>
      <c r="H820" s="15"/>
      <c r="I820" s="13"/>
      <c r="J820" s="13"/>
      <c r="K820" s="16"/>
      <c r="L820" s="17"/>
      <c r="M820" s="13"/>
      <c r="N820" s="13"/>
      <c r="O820" s="13"/>
      <c r="P820" s="13"/>
    </row>
    <row r="821" spans="1:16" x14ac:dyDescent="0.25">
      <c r="A821" s="13"/>
      <c r="B821" s="13"/>
      <c r="C821" s="13"/>
      <c r="D821" s="15"/>
      <c r="E821" s="15"/>
      <c r="F821" s="15"/>
      <c r="G821" s="15"/>
      <c r="H821" s="15"/>
      <c r="I821" s="13"/>
      <c r="J821" s="13"/>
      <c r="K821" s="16"/>
      <c r="L821" s="17"/>
      <c r="M821" s="13"/>
      <c r="N821" s="13"/>
      <c r="O821" s="13"/>
      <c r="P821" s="13"/>
    </row>
    <row r="822" spans="1:16" x14ac:dyDescent="0.25">
      <c r="A822" s="13"/>
      <c r="B822" s="13"/>
      <c r="C822" s="13"/>
      <c r="D822" s="15"/>
      <c r="E822" s="15"/>
      <c r="F822" s="15"/>
      <c r="G822" s="15"/>
      <c r="H822" s="15"/>
      <c r="I822" s="13"/>
      <c r="J822" s="13"/>
      <c r="K822" s="16"/>
      <c r="L822" s="17"/>
      <c r="M822" s="13"/>
      <c r="N822" s="13"/>
      <c r="O822" s="13"/>
      <c r="P822" s="13"/>
    </row>
    <row r="823" spans="1:16" x14ac:dyDescent="0.25">
      <c r="A823" s="13"/>
      <c r="B823" s="13"/>
      <c r="C823" s="13"/>
      <c r="D823" s="15"/>
      <c r="E823" s="15"/>
      <c r="F823" s="15"/>
      <c r="G823" s="15"/>
      <c r="H823" s="15"/>
      <c r="I823" s="13"/>
      <c r="J823" s="13"/>
      <c r="K823" s="16"/>
      <c r="L823" s="17"/>
      <c r="M823" s="13"/>
      <c r="N823" s="13"/>
      <c r="O823" s="13"/>
      <c r="P823" s="13"/>
    </row>
    <row r="824" spans="1:16" x14ac:dyDescent="0.25">
      <c r="A824" s="13"/>
      <c r="B824" s="13"/>
      <c r="C824" s="13"/>
      <c r="D824" s="15"/>
      <c r="E824" s="15"/>
      <c r="F824" s="15"/>
      <c r="G824" s="15"/>
      <c r="H824" s="15"/>
      <c r="I824" s="13"/>
      <c r="J824" s="13"/>
      <c r="K824" s="16"/>
      <c r="L824" s="17"/>
      <c r="M824" s="13"/>
      <c r="N824" s="13"/>
      <c r="O824" s="13"/>
      <c r="P824" s="13"/>
    </row>
    <row r="825" spans="1:16" x14ac:dyDescent="0.25">
      <c r="A825" s="13"/>
      <c r="B825" s="13"/>
      <c r="C825" s="13"/>
      <c r="D825" s="15"/>
      <c r="E825" s="15"/>
      <c r="F825" s="15"/>
      <c r="G825" s="15"/>
      <c r="H825" s="15"/>
      <c r="I825" s="13"/>
      <c r="J825" s="13"/>
      <c r="K825" s="16"/>
      <c r="L825" s="17"/>
      <c r="M825" s="13"/>
      <c r="N825" s="13"/>
      <c r="O825" s="13"/>
      <c r="P825" s="13"/>
    </row>
    <row r="826" spans="1:16" x14ac:dyDescent="0.25">
      <c r="A826" s="13"/>
      <c r="B826" s="13"/>
      <c r="C826" s="13"/>
      <c r="D826" s="15"/>
      <c r="E826" s="15"/>
      <c r="F826" s="15"/>
      <c r="G826" s="15"/>
      <c r="H826" s="15"/>
      <c r="I826" s="13"/>
      <c r="J826" s="13"/>
      <c r="K826" s="16"/>
      <c r="L826" s="17"/>
      <c r="M826" s="13"/>
      <c r="N826" s="13"/>
      <c r="O826" s="13"/>
      <c r="P826" s="13"/>
    </row>
    <row r="827" spans="1:16" x14ac:dyDescent="0.25">
      <c r="A827" s="13"/>
      <c r="B827" s="13"/>
      <c r="C827" s="13"/>
      <c r="D827" s="15"/>
      <c r="E827" s="15"/>
      <c r="F827" s="15"/>
      <c r="G827" s="15"/>
      <c r="H827" s="15"/>
      <c r="I827" s="13"/>
      <c r="J827" s="13"/>
      <c r="K827" s="16"/>
      <c r="L827" s="17"/>
      <c r="M827" s="13"/>
      <c r="N827" s="13"/>
      <c r="O827" s="13"/>
      <c r="P827" s="13"/>
    </row>
    <row r="828" spans="1:16" x14ac:dyDescent="0.25">
      <c r="A828" s="13"/>
      <c r="B828" s="13"/>
      <c r="C828" s="13"/>
      <c r="D828" s="15"/>
      <c r="E828" s="15"/>
      <c r="F828" s="15"/>
      <c r="G828" s="15"/>
      <c r="H828" s="15"/>
      <c r="I828" s="13"/>
      <c r="J828" s="13"/>
      <c r="K828" s="16"/>
      <c r="L828" s="17"/>
      <c r="M828" s="13"/>
      <c r="N828" s="13"/>
      <c r="O828" s="13"/>
      <c r="P828" s="13"/>
    </row>
    <row r="829" spans="1:16" x14ac:dyDescent="0.25">
      <c r="A829" s="13"/>
      <c r="B829" s="13"/>
      <c r="C829" s="13"/>
      <c r="D829" s="15"/>
      <c r="E829" s="15"/>
      <c r="F829" s="15"/>
      <c r="G829" s="15"/>
      <c r="H829" s="15"/>
      <c r="I829" s="13"/>
      <c r="J829" s="13"/>
      <c r="K829" s="16"/>
      <c r="L829" s="17"/>
      <c r="M829" s="13"/>
      <c r="N829" s="13"/>
      <c r="O829" s="13"/>
      <c r="P829" s="13"/>
    </row>
    <row r="830" spans="1:16" x14ac:dyDescent="0.25">
      <c r="A830" s="13"/>
      <c r="B830" s="13"/>
      <c r="C830" s="13"/>
      <c r="D830" s="15"/>
      <c r="E830" s="15"/>
      <c r="F830" s="15"/>
      <c r="G830" s="15"/>
      <c r="H830" s="15"/>
      <c r="I830" s="13"/>
      <c r="J830" s="13"/>
      <c r="K830" s="16"/>
      <c r="L830" s="17"/>
      <c r="M830" s="13"/>
      <c r="N830" s="13"/>
      <c r="O830" s="13"/>
      <c r="P830" s="13"/>
    </row>
    <row r="831" spans="1:16" x14ac:dyDescent="0.25">
      <c r="A831" s="13"/>
      <c r="B831" s="13"/>
      <c r="C831" s="13"/>
      <c r="D831" s="15"/>
      <c r="E831" s="15"/>
      <c r="F831" s="15"/>
      <c r="G831" s="15"/>
      <c r="H831" s="15"/>
      <c r="I831" s="13"/>
      <c r="J831" s="13"/>
      <c r="K831" s="16"/>
      <c r="L831" s="17"/>
      <c r="M831" s="13"/>
      <c r="N831" s="13"/>
      <c r="O831" s="13"/>
      <c r="P831" s="13"/>
    </row>
    <row r="832" spans="1:16" x14ac:dyDescent="0.25">
      <c r="A832" s="13"/>
      <c r="B832" s="13"/>
      <c r="C832" s="13"/>
      <c r="D832" s="15"/>
      <c r="E832" s="15"/>
      <c r="F832" s="15"/>
      <c r="G832" s="15"/>
      <c r="H832" s="15"/>
      <c r="I832" s="13"/>
      <c r="J832" s="13"/>
      <c r="K832" s="16"/>
      <c r="L832" s="17"/>
      <c r="M832" s="13"/>
      <c r="N832" s="13"/>
      <c r="O832" s="13"/>
      <c r="P832" s="13"/>
    </row>
    <row r="833" spans="1:16" x14ac:dyDescent="0.25">
      <c r="A833" s="13"/>
      <c r="B833" s="13"/>
      <c r="C833" s="13"/>
      <c r="D833" s="15"/>
      <c r="E833" s="15"/>
      <c r="F833" s="15"/>
      <c r="G833" s="15"/>
      <c r="H833" s="15"/>
      <c r="I833" s="13"/>
      <c r="J833" s="13"/>
      <c r="K833" s="16"/>
      <c r="L833" s="17"/>
      <c r="M833" s="13"/>
      <c r="N833" s="13"/>
      <c r="O833" s="13"/>
      <c r="P833" s="13"/>
    </row>
    <row r="834" spans="1:16" x14ac:dyDescent="0.25">
      <c r="A834" s="13"/>
      <c r="B834" s="13"/>
      <c r="C834" s="13"/>
      <c r="D834" s="15"/>
      <c r="E834" s="15"/>
      <c r="F834" s="15"/>
      <c r="G834" s="15"/>
      <c r="H834" s="15"/>
      <c r="I834" s="13"/>
      <c r="J834" s="13"/>
      <c r="K834" s="16"/>
      <c r="L834" s="17"/>
      <c r="M834" s="13"/>
      <c r="N834" s="13"/>
      <c r="O834" s="13"/>
      <c r="P834" s="13"/>
    </row>
    <row r="835" spans="1:16" x14ac:dyDescent="0.25">
      <c r="A835" s="13"/>
      <c r="B835" s="13"/>
      <c r="C835" s="13"/>
      <c r="D835" s="15"/>
      <c r="E835" s="15"/>
      <c r="F835" s="15"/>
      <c r="G835" s="15"/>
      <c r="H835" s="15"/>
      <c r="I835" s="13"/>
      <c r="J835" s="13"/>
      <c r="K835" s="16"/>
      <c r="L835" s="17"/>
      <c r="M835" s="13"/>
      <c r="N835" s="13"/>
      <c r="O835" s="13"/>
      <c r="P835" s="13"/>
    </row>
    <row r="836" spans="1:16" x14ac:dyDescent="0.25">
      <c r="A836" s="13"/>
      <c r="B836" s="13"/>
      <c r="C836" s="13"/>
      <c r="D836" s="15"/>
      <c r="E836" s="15"/>
      <c r="F836" s="15"/>
      <c r="G836" s="15"/>
      <c r="H836" s="15"/>
      <c r="I836" s="13"/>
      <c r="J836" s="13"/>
      <c r="K836" s="16"/>
      <c r="L836" s="17"/>
      <c r="M836" s="13"/>
      <c r="N836" s="13"/>
      <c r="O836" s="13"/>
      <c r="P836" s="13"/>
    </row>
    <row r="837" spans="1:16" x14ac:dyDescent="0.25">
      <c r="A837" s="13"/>
      <c r="B837" s="13"/>
      <c r="C837" s="13"/>
      <c r="D837" s="15"/>
      <c r="E837" s="15"/>
      <c r="F837" s="15"/>
      <c r="G837" s="15"/>
      <c r="H837" s="15"/>
      <c r="I837" s="13"/>
      <c r="J837" s="13"/>
      <c r="K837" s="16"/>
      <c r="L837" s="17"/>
      <c r="M837" s="13"/>
      <c r="N837" s="13"/>
      <c r="O837" s="13"/>
      <c r="P837" s="13"/>
    </row>
    <row r="838" spans="1:16" x14ac:dyDescent="0.25">
      <c r="A838" s="13"/>
      <c r="B838" s="13"/>
      <c r="C838" s="13"/>
      <c r="D838" s="15"/>
      <c r="E838" s="15"/>
      <c r="F838" s="15"/>
      <c r="G838" s="15"/>
      <c r="H838" s="15"/>
      <c r="I838" s="13"/>
      <c r="J838" s="13"/>
      <c r="K838" s="16"/>
      <c r="L838" s="17"/>
      <c r="M838" s="13"/>
      <c r="N838" s="13"/>
      <c r="O838" s="13"/>
      <c r="P838" s="13"/>
    </row>
    <row r="839" spans="1:16" x14ac:dyDescent="0.25">
      <c r="A839" s="13"/>
      <c r="B839" s="13"/>
      <c r="C839" s="13"/>
      <c r="D839" s="15"/>
      <c r="E839" s="15"/>
      <c r="F839" s="15"/>
      <c r="G839" s="15"/>
      <c r="H839" s="15"/>
      <c r="I839" s="13"/>
      <c r="J839" s="13"/>
      <c r="K839" s="16"/>
      <c r="L839" s="17"/>
      <c r="M839" s="13"/>
      <c r="N839" s="13"/>
      <c r="O839" s="13"/>
      <c r="P839" s="13"/>
    </row>
    <row r="840" spans="1:16" x14ac:dyDescent="0.25">
      <c r="A840" s="13"/>
      <c r="B840" s="13"/>
      <c r="C840" s="13"/>
      <c r="D840" s="15"/>
      <c r="E840" s="15"/>
      <c r="F840" s="15"/>
      <c r="G840" s="15"/>
      <c r="H840" s="15"/>
      <c r="I840" s="13"/>
      <c r="J840" s="13"/>
      <c r="K840" s="16"/>
      <c r="L840" s="17"/>
      <c r="M840" s="13"/>
      <c r="N840" s="13"/>
      <c r="O840" s="13"/>
      <c r="P840" s="13"/>
    </row>
    <row r="841" spans="1:16" x14ac:dyDescent="0.25">
      <c r="A841" s="13"/>
      <c r="B841" s="13"/>
      <c r="C841" s="13"/>
      <c r="D841" s="15"/>
      <c r="E841" s="15"/>
      <c r="F841" s="15"/>
      <c r="G841" s="15"/>
      <c r="H841" s="15"/>
      <c r="I841" s="13"/>
      <c r="J841" s="13"/>
      <c r="K841" s="16"/>
      <c r="L841" s="17"/>
      <c r="M841" s="13"/>
      <c r="N841" s="13"/>
      <c r="O841" s="13"/>
      <c r="P841" s="13"/>
    </row>
    <row r="842" spans="1:16" x14ac:dyDescent="0.25">
      <c r="A842" s="13"/>
      <c r="B842" s="13"/>
      <c r="C842" s="13"/>
      <c r="D842" s="15"/>
      <c r="E842" s="15"/>
      <c r="F842" s="15"/>
      <c r="G842" s="15"/>
      <c r="H842" s="15"/>
      <c r="I842" s="13"/>
      <c r="J842" s="13"/>
      <c r="K842" s="16"/>
      <c r="L842" s="17"/>
      <c r="M842" s="13"/>
      <c r="N842" s="13"/>
      <c r="O842" s="13"/>
      <c r="P842" s="13"/>
    </row>
    <row r="843" spans="1:16" x14ac:dyDescent="0.25">
      <c r="A843" s="13"/>
      <c r="B843" s="13"/>
      <c r="C843" s="13"/>
      <c r="D843" s="15"/>
      <c r="E843" s="15"/>
      <c r="F843" s="15"/>
      <c r="G843" s="15"/>
      <c r="H843" s="15"/>
      <c r="I843" s="13"/>
      <c r="J843" s="13"/>
      <c r="K843" s="16"/>
      <c r="L843" s="17"/>
      <c r="M843" s="13"/>
      <c r="N843" s="13"/>
      <c r="O843" s="13"/>
      <c r="P843" s="13"/>
    </row>
    <row r="844" spans="1:16" x14ac:dyDescent="0.25">
      <c r="A844" s="13"/>
      <c r="B844" s="13"/>
      <c r="C844" s="13"/>
      <c r="D844" s="15"/>
      <c r="E844" s="15"/>
      <c r="F844" s="15"/>
      <c r="G844" s="15"/>
      <c r="H844" s="15"/>
      <c r="I844" s="13"/>
      <c r="J844" s="13"/>
      <c r="K844" s="16"/>
      <c r="L844" s="17"/>
      <c r="M844" s="13"/>
      <c r="N844" s="13"/>
      <c r="O844" s="13"/>
      <c r="P844" s="13"/>
    </row>
    <row r="845" spans="1:16" x14ac:dyDescent="0.25">
      <c r="A845" s="13"/>
      <c r="B845" s="13"/>
      <c r="C845" s="13"/>
      <c r="D845" s="15"/>
      <c r="E845" s="15"/>
      <c r="F845" s="15"/>
      <c r="G845" s="15"/>
      <c r="H845" s="15"/>
      <c r="I845" s="13"/>
      <c r="J845" s="13"/>
      <c r="K845" s="16"/>
      <c r="L845" s="17"/>
      <c r="M845" s="13"/>
      <c r="N845" s="13"/>
      <c r="O845" s="13"/>
      <c r="P845" s="13"/>
    </row>
    <row r="846" spans="1:16" x14ac:dyDescent="0.25">
      <c r="A846" s="13"/>
      <c r="B846" s="13"/>
      <c r="C846" s="13"/>
      <c r="D846" s="15"/>
      <c r="E846" s="15"/>
      <c r="F846" s="15"/>
      <c r="G846" s="15"/>
      <c r="H846" s="15"/>
      <c r="I846" s="13"/>
      <c r="J846" s="13"/>
      <c r="K846" s="16"/>
      <c r="L846" s="17"/>
      <c r="M846" s="13"/>
      <c r="N846" s="13"/>
      <c r="O846" s="13"/>
      <c r="P846" s="13"/>
    </row>
    <row r="847" spans="1:16" x14ac:dyDescent="0.25">
      <c r="A847" s="13"/>
      <c r="B847" s="13"/>
      <c r="C847" s="13"/>
      <c r="D847" s="15"/>
      <c r="E847" s="15"/>
      <c r="F847" s="15"/>
      <c r="G847" s="15"/>
      <c r="H847" s="15"/>
      <c r="I847" s="13"/>
      <c r="J847" s="13"/>
      <c r="K847" s="16"/>
      <c r="L847" s="17"/>
      <c r="M847" s="13"/>
      <c r="N847" s="13"/>
      <c r="O847" s="13"/>
      <c r="P847" s="13"/>
    </row>
    <row r="848" spans="1:16" x14ac:dyDescent="0.25">
      <c r="A848" s="13"/>
      <c r="B848" s="13"/>
      <c r="C848" s="13"/>
      <c r="D848" s="15"/>
      <c r="E848" s="15"/>
      <c r="F848" s="15"/>
      <c r="G848" s="15"/>
      <c r="H848" s="15"/>
      <c r="I848" s="13"/>
      <c r="J848" s="13"/>
      <c r="K848" s="16"/>
      <c r="L848" s="17"/>
      <c r="M848" s="13"/>
      <c r="N848" s="13"/>
      <c r="O848" s="13"/>
      <c r="P848" s="13"/>
    </row>
    <row r="849" spans="1:16" x14ac:dyDescent="0.25">
      <c r="A849" s="13"/>
      <c r="B849" s="13"/>
      <c r="C849" s="13"/>
      <c r="D849" s="15"/>
      <c r="E849" s="15"/>
      <c r="F849" s="15"/>
      <c r="G849" s="15"/>
      <c r="H849" s="15"/>
      <c r="I849" s="13"/>
      <c r="J849" s="13"/>
      <c r="K849" s="16"/>
      <c r="L849" s="17"/>
      <c r="M849" s="13"/>
      <c r="N849" s="13"/>
      <c r="O849" s="13"/>
      <c r="P849" s="13"/>
    </row>
    <row r="850" spans="1:16" x14ac:dyDescent="0.25">
      <c r="A850" s="13"/>
      <c r="B850" s="13"/>
      <c r="C850" s="13"/>
      <c r="D850" s="15"/>
      <c r="E850" s="15"/>
      <c r="F850" s="15"/>
      <c r="G850" s="15"/>
      <c r="H850" s="15"/>
      <c r="I850" s="13"/>
      <c r="J850" s="13"/>
      <c r="K850" s="16"/>
      <c r="L850" s="17"/>
      <c r="M850" s="13"/>
      <c r="N850" s="13"/>
      <c r="O850" s="13"/>
      <c r="P850" s="13"/>
    </row>
    <row r="851" spans="1:16" x14ac:dyDescent="0.25">
      <c r="A851" s="13"/>
      <c r="B851" s="13"/>
      <c r="C851" s="13"/>
      <c r="D851" s="15"/>
      <c r="E851" s="15"/>
      <c r="F851" s="15"/>
      <c r="G851" s="15"/>
      <c r="H851" s="15"/>
      <c r="I851" s="13"/>
      <c r="J851" s="13"/>
      <c r="K851" s="16"/>
      <c r="L851" s="17"/>
      <c r="M851" s="13"/>
      <c r="N851" s="13"/>
      <c r="O851" s="13"/>
      <c r="P851" s="13"/>
    </row>
    <row r="852" spans="1:16" x14ac:dyDescent="0.25">
      <c r="A852" s="13"/>
      <c r="B852" s="13"/>
      <c r="C852" s="13"/>
      <c r="D852" s="15"/>
      <c r="E852" s="15"/>
      <c r="F852" s="15"/>
      <c r="G852" s="15"/>
      <c r="H852" s="15"/>
      <c r="I852" s="13"/>
      <c r="J852" s="13"/>
      <c r="K852" s="16"/>
      <c r="L852" s="17"/>
      <c r="M852" s="13"/>
      <c r="N852" s="13"/>
      <c r="O852" s="13"/>
      <c r="P852" s="13"/>
    </row>
    <row r="853" spans="1:16" x14ac:dyDescent="0.25">
      <c r="A853" s="13"/>
      <c r="B853" s="13"/>
      <c r="C853" s="13"/>
      <c r="D853" s="15"/>
      <c r="E853" s="15"/>
      <c r="F853" s="15"/>
      <c r="G853" s="15"/>
      <c r="H853" s="15"/>
      <c r="I853" s="13"/>
      <c r="J853" s="13"/>
      <c r="K853" s="16"/>
      <c r="L853" s="17"/>
      <c r="M853" s="13"/>
      <c r="N853" s="13"/>
      <c r="O853" s="13"/>
      <c r="P853" s="13"/>
    </row>
    <row r="854" spans="1:16" x14ac:dyDescent="0.25">
      <c r="A854" s="13"/>
      <c r="B854" s="13"/>
      <c r="C854" s="13"/>
      <c r="D854" s="15"/>
      <c r="E854" s="15"/>
      <c r="F854" s="15"/>
      <c r="G854" s="15"/>
      <c r="H854" s="15"/>
      <c r="I854" s="13"/>
      <c r="J854" s="13"/>
      <c r="K854" s="16"/>
      <c r="L854" s="17"/>
      <c r="M854" s="13"/>
      <c r="N854" s="13"/>
      <c r="O854" s="13"/>
      <c r="P854" s="13"/>
    </row>
    <row r="855" spans="1:16" x14ac:dyDescent="0.25">
      <c r="A855" s="13"/>
      <c r="B855" s="13"/>
      <c r="C855" s="13"/>
      <c r="D855" s="15"/>
      <c r="E855" s="15"/>
      <c r="F855" s="15"/>
      <c r="G855" s="15"/>
      <c r="H855" s="15"/>
      <c r="I855" s="13"/>
      <c r="J855" s="13"/>
      <c r="K855" s="16"/>
      <c r="L855" s="17"/>
      <c r="M855" s="13"/>
      <c r="N855" s="13"/>
      <c r="O855" s="13"/>
      <c r="P855" s="13"/>
    </row>
    <row r="856" spans="1:16" x14ac:dyDescent="0.25">
      <c r="A856" s="13"/>
      <c r="B856" s="13"/>
      <c r="C856" s="13"/>
      <c r="D856" s="15"/>
      <c r="E856" s="15"/>
      <c r="F856" s="15"/>
      <c r="G856" s="15"/>
      <c r="H856" s="15"/>
      <c r="I856" s="13"/>
      <c r="J856" s="13"/>
      <c r="K856" s="16"/>
      <c r="L856" s="17"/>
      <c r="M856" s="13"/>
      <c r="N856" s="13"/>
      <c r="O856" s="13"/>
      <c r="P856" s="13"/>
    </row>
    <row r="857" spans="1:16" x14ac:dyDescent="0.25">
      <c r="A857" s="13"/>
      <c r="B857" s="13"/>
      <c r="C857" s="13"/>
      <c r="D857" s="15"/>
      <c r="E857" s="15"/>
      <c r="F857" s="15"/>
      <c r="G857" s="15"/>
      <c r="H857" s="15"/>
      <c r="I857" s="13"/>
      <c r="J857" s="13"/>
      <c r="K857" s="16"/>
      <c r="L857" s="17"/>
      <c r="M857" s="13"/>
      <c r="N857" s="13"/>
      <c r="O857" s="13"/>
      <c r="P857" s="13"/>
    </row>
    <row r="858" spans="1:16" x14ac:dyDescent="0.25">
      <c r="A858" s="13"/>
      <c r="B858" s="13"/>
      <c r="C858" s="13"/>
      <c r="D858" s="15"/>
      <c r="E858" s="15"/>
      <c r="F858" s="15"/>
      <c r="G858" s="15"/>
      <c r="H858" s="15"/>
      <c r="I858" s="13"/>
      <c r="J858" s="13"/>
      <c r="K858" s="16"/>
      <c r="L858" s="17"/>
      <c r="M858" s="13"/>
      <c r="N858" s="13"/>
      <c r="O858" s="13"/>
      <c r="P858" s="13"/>
    </row>
    <row r="859" spans="1:16" x14ac:dyDescent="0.25">
      <c r="A859" s="13"/>
      <c r="B859" s="13"/>
      <c r="C859" s="13"/>
      <c r="D859" s="15"/>
      <c r="E859" s="15"/>
      <c r="F859" s="15"/>
      <c r="G859" s="15"/>
      <c r="H859" s="15"/>
      <c r="I859" s="13"/>
      <c r="J859" s="13"/>
      <c r="K859" s="16"/>
      <c r="L859" s="17"/>
      <c r="M859" s="13"/>
      <c r="N859" s="13"/>
      <c r="O859" s="13"/>
      <c r="P859" s="13"/>
    </row>
    <row r="860" spans="1:16" x14ac:dyDescent="0.25">
      <c r="A860" s="13"/>
      <c r="B860" s="13"/>
      <c r="C860" s="13"/>
      <c r="D860" s="15"/>
      <c r="E860" s="15"/>
      <c r="F860" s="15"/>
      <c r="G860" s="15"/>
      <c r="H860" s="15"/>
      <c r="I860" s="13"/>
      <c r="J860" s="13"/>
      <c r="K860" s="16"/>
      <c r="L860" s="17"/>
      <c r="M860" s="13"/>
      <c r="N860" s="13"/>
      <c r="O860" s="13"/>
      <c r="P860" s="13"/>
    </row>
    <row r="861" spans="1:16" x14ac:dyDescent="0.25">
      <c r="A861" s="13"/>
      <c r="B861" s="13"/>
      <c r="C861" s="13"/>
      <c r="D861" s="15"/>
      <c r="E861" s="15"/>
      <c r="F861" s="15"/>
      <c r="G861" s="15"/>
      <c r="H861" s="15"/>
      <c r="I861" s="13"/>
      <c r="J861" s="13"/>
      <c r="K861" s="16"/>
      <c r="L861" s="17"/>
      <c r="M861" s="13"/>
      <c r="N861" s="13"/>
      <c r="O861" s="13"/>
      <c r="P861" s="13"/>
    </row>
    <row r="862" spans="1:16" x14ac:dyDescent="0.25">
      <c r="A862" s="13"/>
      <c r="B862" s="13"/>
      <c r="C862" s="13"/>
      <c r="D862" s="15"/>
      <c r="E862" s="15"/>
      <c r="F862" s="15"/>
      <c r="G862" s="15"/>
      <c r="H862" s="15"/>
      <c r="I862" s="13"/>
      <c r="J862" s="13"/>
      <c r="K862" s="16"/>
      <c r="L862" s="17"/>
      <c r="M862" s="13"/>
      <c r="N862" s="13"/>
      <c r="O862" s="13"/>
      <c r="P862" s="13"/>
    </row>
    <row r="863" spans="1:16" x14ac:dyDescent="0.25">
      <c r="A863" s="13"/>
      <c r="B863" s="13"/>
      <c r="C863" s="13"/>
      <c r="D863" s="15"/>
      <c r="E863" s="15"/>
      <c r="F863" s="15"/>
      <c r="G863" s="15"/>
      <c r="H863" s="15"/>
      <c r="I863" s="13"/>
      <c r="J863" s="13"/>
      <c r="K863" s="16"/>
      <c r="L863" s="17"/>
      <c r="M863" s="13"/>
      <c r="N863" s="13"/>
      <c r="O863" s="13"/>
      <c r="P863" s="13"/>
    </row>
    <row r="864" spans="1:16" x14ac:dyDescent="0.25">
      <c r="A864" s="13"/>
      <c r="B864" s="13"/>
      <c r="C864" s="13"/>
      <c r="D864" s="15"/>
      <c r="E864" s="15"/>
      <c r="F864" s="15"/>
      <c r="G864" s="15"/>
      <c r="H864" s="15"/>
      <c r="I864" s="13"/>
      <c r="J864" s="13"/>
      <c r="K864" s="16"/>
      <c r="L864" s="17"/>
      <c r="M864" s="13"/>
      <c r="N864" s="13"/>
      <c r="O864" s="13"/>
      <c r="P864" s="13"/>
    </row>
    <row r="865" spans="1:16" x14ac:dyDescent="0.25">
      <c r="A865" s="13"/>
      <c r="B865" s="13"/>
      <c r="C865" s="13"/>
      <c r="D865" s="15"/>
      <c r="E865" s="15"/>
      <c r="F865" s="15"/>
      <c r="G865" s="15"/>
      <c r="H865" s="15"/>
      <c r="I865" s="13"/>
      <c r="J865" s="13"/>
      <c r="K865" s="16"/>
      <c r="L865" s="17"/>
      <c r="M865" s="13"/>
      <c r="N865" s="13"/>
      <c r="O865" s="13"/>
      <c r="P865" s="13"/>
    </row>
    <row r="866" spans="1:16" x14ac:dyDescent="0.25">
      <c r="A866" s="13"/>
      <c r="B866" s="13"/>
      <c r="C866" s="13"/>
      <c r="D866" s="15"/>
      <c r="E866" s="15"/>
      <c r="F866" s="15"/>
      <c r="G866" s="15"/>
      <c r="H866" s="15"/>
      <c r="I866" s="13"/>
      <c r="J866" s="13"/>
      <c r="K866" s="16"/>
      <c r="L866" s="17"/>
      <c r="M866" s="13"/>
      <c r="N866" s="13"/>
      <c r="O866" s="13"/>
      <c r="P866" s="13"/>
    </row>
    <row r="867" spans="1:16" x14ac:dyDescent="0.25">
      <c r="A867" s="13"/>
      <c r="B867" s="13"/>
      <c r="C867" s="13"/>
      <c r="D867" s="15"/>
      <c r="E867" s="15"/>
      <c r="F867" s="15"/>
      <c r="G867" s="15"/>
      <c r="H867" s="15"/>
      <c r="I867" s="13"/>
      <c r="J867" s="13"/>
      <c r="K867" s="16"/>
      <c r="L867" s="17"/>
      <c r="M867" s="13"/>
      <c r="N867" s="13"/>
      <c r="O867" s="13"/>
      <c r="P867" s="13"/>
    </row>
    <row r="868" spans="1:16" x14ac:dyDescent="0.25">
      <c r="A868" s="13"/>
      <c r="B868" s="13"/>
      <c r="C868" s="13"/>
      <c r="D868" s="15"/>
      <c r="E868" s="15"/>
      <c r="F868" s="15"/>
      <c r="G868" s="15"/>
      <c r="H868" s="15"/>
      <c r="I868" s="13"/>
      <c r="J868" s="13"/>
      <c r="K868" s="16"/>
      <c r="L868" s="17"/>
      <c r="M868" s="13"/>
      <c r="N868" s="13"/>
      <c r="O868" s="13"/>
      <c r="P868" s="13"/>
    </row>
    <row r="869" spans="1:16" x14ac:dyDescent="0.25">
      <c r="A869" s="13"/>
      <c r="B869" s="13"/>
      <c r="C869" s="13"/>
      <c r="D869" s="15"/>
      <c r="E869" s="15"/>
      <c r="F869" s="15"/>
      <c r="G869" s="15"/>
      <c r="H869" s="15"/>
      <c r="I869" s="13"/>
      <c r="J869" s="13"/>
      <c r="K869" s="16"/>
      <c r="L869" s="17"/>
      <c r="M869" s="13"/>
      <c r="N869" s="13"/>
      <c r="O869" s="13"/>
      <c r="P869" s="13"/>
    </row>
    <row r="870" spans="1:16" x14ac:dyDescent="0.25">
      <c r="A870" s="13"/>
      <c r="B870" s="13"/>
      <c r="C870" s="13"/>
      <c r="D870" s="15"/>
      <c r="E870" s="15"/>
      <c r="F870" s="15"/>
      <c r="G870" s="15"/>
      <c r="H870" s="15"/>
      <c r="I870" s="13"/>
      <c r="J870" s="13"/>
      <c r="K870" s="16"/>
      <c r="L870" s="17"/>
      <c r="M870" s="13"/>
      <c r="N870" s="13"/>
      <c r="O870" s="13"/>
      <c r="P870" s="13"/>
    </row>
    <row r="871" spans="1:16" x14ac:dyDescent="0.25">
      <c r="A871" s="13"/>
      <c r="B871" s="13"/>
      <c r="C871" s="13"/>
      <c r="D871" s="15"/>
      <c r="E871" s="15"/>
      <c r="F871" s="15"/>
      <c r="G871" s="15"/>
      <c r="H871" s="15"/>
      <c r="I871" s="13"/>
      <c r="J871" s="13"/>
      <c r="K871" s="16"/>
      <c r="L871" s="17"/>
      <c r="M871" s="13"/>
      <c r="N871" s="13"/>
      <c r="O871" s="13"/>
      <c r="P871" s="13"/>
    </row>
    <row r="872" spans="1:16" x14ac:dyDescent="0.25">
      <c r="A872" s="13"/>
      <c r="B872" s="13"/>
      <c r="C872" s="13"/>
      <c r="D872" s="15"/>
      <c r="E872" s="15"/>
      <c r="F872" s="15"/>
      <c r="G872" s="15"/>
      <c r="H872" s="15"/>
      <c r="I872" s="13"/>
      <c r="J872" s="13"/>
      <c r="K872" s="16"/>
      <c r="L872" s="17"/>
      <c r="M872" s="13"/>
      <c r="N872" s="13"/>
      <c r="O872" s="13"/>
      <c r="P872" s="13"/>
    </row>
    <row r="873" spans="1:16" x14ac:dyDescent="0.25">
      <c r="A873" s="13"/>
      <c r="B873" s="13"/>
      <c r="C873" s="13"/>
      <c r="D873" s="15"/>
      <c r="E873" s="15"/>
      <c r="F873" s="15"/>
      <c r="G873" s="15"/>
      <c r="H873" s="15"/>
      <c r="I873" s="13"/>
      <c r="J873" s="13"/>
      <c r="K873" s="16"/>
      <c r="L873" s="17"/>
      <c r="M873" s="13"/>
      <c r="N873" s="13"/>
      <c r="O873" s="13"/>
      <c r="P873" s="13"/>
    </row>
    <row r="874" spans="1:16" x14ac:dyDescent="0.25">
      <c r="A874" s="13"/>
      <c r="B874" s="13"/>
      <c r="C874" s="13"/>
      <c r="D874" s="15"/>
      <c r="E874" s="15"/>
      <c r="F874" s="15"/>
      <c r="G874" s="15"/>
      <c r="H874" s="15"/>
      <c r="I874" s="13"/>
      <c r="J874" s="13"/>
      <c r="K874" s="16"/>
      <c r="L874" s="17"/>
      <c r="M874" s="13"/>
      <c r="N874" s="13"/>
      <c r="O874" s="13"/>
      <c r="P874" s="13"/>
    </row>
    <row r="875" spans="1:16" x14ac:dyDescent="0.25">
      <c r="A875" s="13"/>
      <c r="B875" s="13"/>
      <c r="C875" s="13"/>
      <c r="D875" s="15"/>
      <c r="E875" s="15"/>
      <c r="F875" s="15"/>
      <c r="G875" s="15"/>
      <c r="H875" s="15"/>
      <c r="I875" s="13"/>
      <c r="J875" s="13"/>
      <c r="K875" s="16"/>
      <c r="L875" s="17"/>
      <c r="M875" s="13"/>
      <c r="N875" s="13"/>
      <c r="O875" s="13"/>
      <c r="P875" s="13"/>
    </row>
    <row r="876" spans="1:16" x14ac:dyDescent="0.25">
      <c r="A876" s="13"/>
      <c r="B876" s="13"/>
      <c r="C876" s="13"/>
      <c r="D876" s="15"/>
      <c r="E876" s="15"/>
      <c r="F876" s="15"/>
      <c r="G876" s="15"/>
      <c r="H876" s="15"/>
      <c r="I876" s="13"/>
      <c r="J876" s="13"/>
      <c r="K876" s="16"/>
      <c r="L876" s="17"/>
      <c r="M876" s="13"/>
      <c r="N876" s="13"/>
      <c r="O876" s="13"/>
      <c r="P876" s="13"/>
    </row>
    <row r="877" spans="1:16" x14ac:dyDescent="0.25">
      <c r="A877" s="13"/>
      <c r="B877" s="13"/>
      <c r="C877" s="13"/>
      <c r="D877" s="15"/>
      <c r="E877" s="15"/>
      <c r="F877" s="15"/>
      <c r="G877" s="15"/>
      <c r="H877" s="15"/>
      <c r="I877" s="13"/>
      <c r="J877" s="13"/>
      <c r="K877" s="16"/>
      <c r="L877" s="17"/>
      <c r="M877" s="13"/>
      <c r="N877" s="13"/>
      <c r="O877" s="13"/>
      <c r="P877" s="13"/>
    </row>
    <row r="878" spans="1:16" x14ac:dyDescent="0.25">
      <c r="A878" s="13"/>
      <c r="B878" s="13"/>
      <c r="C878" s="13"/>
      <c r="D878" s="15"/>
      <c r="E878" s="15"/>
      <c r="F878" s="15"/>
      <c r="G878" s="15"/>
      <c r="H878" s="15"/>
      <c r="I878" s="13"/>
      <c r="J878" s="13"/>
      <c r="K878" s="16"/>
      <c r="L878" s="17"/>
      <c r="M878" s="13"/>
      <c r="N878" s="13"/>
      <c r="O878" s="13"/>
      <c r="P878" s="13"/>
    </row>
    <row r="879" spans="1:16" x14ac:dyDescent="0.25">
      <c r="A879" s="13"/>
      <c r="B879" s="13"/>
      <c r="C879" s="13"/>
      <c r="D879" s="15"/>
      <c r="E879" s="15"/>
      <c r="F879" s="15"/>
      <c r="G879" s="15"/>
      <c r="H879" s="15"/>
      <c r="I879" s="13"/>
      <c r="J879" s="13"/>
      <c r="K879" s="16"/>
      <c r="L879" s="17"/>
      <c r="M879" s="13"/>
      <c r="N879" s="13"/>
      <c r="O879" s="13"/>
      <c r="P879" s="13"/>
    </row>
    <row r="880" spans="1:16" x14ac:dyDescent="0.25">
      <c r="A880" s="13"/>
      <c r="B880" s="13"/>
      <c r="C880" s="13"/>
      <c r="D880" s="15"/>
      <c r="E880" s="15"/>
      <c r="F880" s="15"/>
      <c r="G880" s="15"/>
      <c r="H880" s="15"/>
      <c r="I880" s="13"/>
      <c r="J880" s="13"/>
      <c r="K880" s="16"/>
      <c r="L880" s="17"/>
      <c r="M880" s="13"/>
      <c r="N880" s="13"/>
      <c r="O880" s="13"/>
      <c r="P880" s="13"/>
    </row>
    <row r="881" spans="1:16" x14ac:dyDescent="0.25">
      <c r="A881" s="13"/>
      <c r="B881" s="13"/>
      <c r="C881" s="13"/>
      <c r="D881" s="15"/>
      <c r="E881" s="15"/>
      <c r="F881" s="15"/>
      <c r="G881" s="15"/>
      <c r="H881" s="15"/>
      <c r="I881" s="13"/>
      <c r="J881" s="13"/>
      <c r="K881" s="16"/>
      <c r="L881" s="17"/>
      <c r="M881" s="13"/>
      <c r="N881" s="13"/>
      <c r="O881" s="13"/>
      <c r="P881" s="13"/>
    </row>
    <row r="882" spans="1:16" x14ac:dyDescent="0.25">
      <c r="A882" s="13"/>
      <c r="B882" s="13"/>
      <c r="C882" s="13"/>
      <c r="D882" s="15"/>
      <c r="E882" s="15"/>
      <c r="F882" s="15"/>
      <c r="G882" s="15"/>
      <c r="H882" s="15"/>
      <c r="I882" s="13"/>
      <c r="J882" s="13"/>
      <c r="K882" s="16"/>
      <c r="L882" s="17"/>
      <c r="M882" s="13"/>
      <c r="N882" s="13"/>
      <c r="O882" s="13"/>
      <c r="P882" s="13"/>
    </row>
    <row r="883" spans="1:16" x14ac:dyDescent="0.25">
      <c r="A883" s="13"/>
      <c r="B883" s="13"/>
      <c r="C883" s="13"/>
      <c r="D883" s="15"/>
      <c r="E883" s="15"/>
      <c r="F883" s="15"/>
      <c r="G883" s="15"/>
      <c r="H883" s="15"/>
      <c r="I883" s="13"/>
      <c r="J883" s="13"/>
      <c r="K883" s="16"/>
      <c r="L883" s="17"/>
      <c r="M883" s="13"/>
      <c r="N883" s="13"/>
      <c r="O883" s="13"/>
      <c r="P883" s="13"/>
    </row>
    <row r="884" spans="1:16" x14ac:dyDescent="0.25">
      <c r="A884" s="13"/>
      <c r="B884" s="13"/>
      <c r="C884" s="13"/>
      <c r="D884" s="15"/>
      <c r="E884" s="15"/>
      <c r="F884" s="15"/>
      <c r="G884" s="15"/>
      <c r="H884" s="15"/>
      <c r="I884" s="13"/>
      <c r="J884" s="13"/>
      <c r="K884" s="16"/>
      <c r="L884" s="17"/>
      <c r="M884" s="13"/>
      <c r="N884" s="13"/>
      <c r="O884" s="13"/>
      <c r="P884" s="13"/>
    </row>
    <row r="885" spans="1:16" x14ac:dyDescent="0.25">
      <c r="A885" s="13"/>
      <c r="B885" s="13"/>
      <c r="C885" s="13"/>
      <c r="D885" s="15"/>
      <c r="E885" s="15"/>
      <c r="F885" s="15"/>
      <c r="G885" s="15"/>
      <c r="H885" s="15"/>
      <c r="I885" s="13"/>
      <c r="J885" s="13"/>
      <c r="K885" s="16"/>
      <c r="L885" s="17"/>
      <c r="M885" s="13"/>
      <c r="N885" s="13"/>
      <c r="O885" s="13"/>
      <c r="P885" s="13"/>
    </row>
    <row r="886" spans="1:16" x14ac:dyDescent="0.25">
      <c r="A886" s="13"/>
      <c r="B886" s="13"/>
      <c r="C886" s="13"/>
      <c r="D886" s="15"/>
      <c r="E886" s="15"/>
      <c r="F886" s="15"/>
      <c r="G886" s="15"/>
      <c r="H886" s="15"/>
      <c r="I886" s="13"/>
      <c r="J886" s="13"/>
      <c r="K886" s="16"/>
      <c r="L886" s="17"/>
      <c r="M886" s="13"/>
      <c r="N886" s="13"/>
      <c r="O886" s="13"/>
      <c r="P886" s="13"/>
    </row>
    <row r="887" spans="1:16" x14ac:dyDescent="0.25">
      <c r="A887" s="13"/>
      <c r="B887" s="13"/>
      <c r="C887" s="13"/>
      <c r="D887" s="15"/>
      <c r="E887" s="15"/>
      <c r="F887" s="15"/>
      <c r="G887" s="15"/>
      <c r="H887" s="15"/>
      <c r="I887" s="13"/>
      <c r="J887" s="13"/>
      <c r="K887" s="16"/>
      <c r="L887" s="17"/>
      <c r="M887" s="13"/>
      <c r="N887" s="13"/>
      <c r="O887" s="13"/>
      <c r="P887" s="13"/>
    </row>
    <row r="888" spans="1:16" x14ac:dyDescent="0.25">
      <c r="A888" s="13"/>
      <c r="B888" s="13"/>
      <c r="C888" s="13"/>
      <c r="D888" s="15"/>
      <c r="E888" s="15"/>
      <c r="F888" s="15"/>
      <c r="G888" s="15"/>
      <c r="H888" s="15"/>
      <c r="I888" s="13"/>
      <c r="J888" s="13"/>
      <c r="K888" s="16"/>
      <c r="L888" s="17"/>
      <c r="M888" s="13"/>
      <c r="N888" s="13"/>
      <c r="O888" s="13"/>
      <c r="P888" s="13"/>
    </row>
    <row r="889" spans="1:16" x14ac:dyDescent="0.25">
      <c r="A889" s="13"/>
      <c r="B889" s="13"/>
      <c r="C889" s="13"/>
      <c r="D889" s="15"/>
      <c r="E889" s="15"/>
      <c r="F889" s="15"/>
      <c r="G889" s="15"/>
      <c r="H889" s="15"/>
      <c r="I889" s="13"/>
      <c r="J889" s="13"/>
      <c r="K889" s="16"/>
      <c r="L889" s="17"/>
      <c r="M889" s="13"/>
      <c r="N889" s="13"/>
      <c r="O889" s="13"/>
      <c r="P889" s="13"/>
    </row>
    <row r="890" spans="1:16" x14ac:dyDescent="0.25">
      <c r="A890" s="13"/>
      <c r="B890" s="13"/>
      <c r="C890" s="13"/>
      <c r="D890" s="15"/>
      <c r="E890" s="15"/>
      <c r="F890" s="15"/>
      <c r="G890" s="15"/>
      <c r="H890" s="15"/>
      <c r="I890" s="13"/>
      <c r="J890" s="13"/>
      <c r="K890" s="16"/>
      <c r="L890" s="17"/>
      <c r="M890" s="13"/>
      <c r="N890" s="13"/>
      <c r="O890" s="13"/>
      <c r="P890" s="13"/>
    </row>
    <row r="891" spans="1:16" x14ac:dyDescent="0.25">
      <c r="A891" s="13"/>
      <c r="B891" s="13"/>
      <c r="C891" s="13"/>
      <c r="D891" s="15"/>
      <c r="E891" s="15"/>
      <c r="F891" s="15"/>
      <c r="G891" s="15"/>
      <c r="H891" s="15"/>
      <c r="I891" s="13"/>
      <c r="J891" s="13"/>
      <c r="K891" s="16"/>
      <c r="L891" s="17"/>
      <c r="M891" s="13"/>
      <c r="N891" s="13"/>
      <c r="O891" s="13"/>
      <c r="P891" s="13"/>
    </row>
    <row r="892" spans="1:16" x14ac:dyDescent="0.25">
      <c r="A892" s="13"/>
      <c r="B892" s="13"/>
      <c r="C892" s="13"/>
      <c r="D892" s="15"/>
      <c r="E892" s="15"/>
      <c r="F892" s="15"/>
      <c r="G892" s="15"/>
      <c r="H892" s="15"/>
      <c r="I892" s="13"/>
      <c r="J892" s="13"/>
      <c r="K892" s="16"/>
      <c r="L892" s="17"/>
      <c r="M892" s="13"/>
      <c r="N892" s="13"/>
      <c r="O892" s="13"/>
      <c r="P892" s="13"/>
    </row>
    <row r="893" spans="1:16" x14ac:dyDescent="0.25">
      <c r="A893" s="13"/>
      <c r="B893" s="13"/>
      <c r="C893" s="13"/>
      <c r="D893" s="15"/>
      <c r="E893" s="15"/>
      <c r="F893" s="15"/>
      <c r="G893" s="15"/>
      <c r="H893" s="15"/>
      <c r="I893" s="13"/>
      <c r="J893" s="13"/>
      <c r="K893" s="16"/>
      <c r="L893" s="17"/>
      <c r="M893" s="13"/>
      <c r="N893" s="13"/>
      <c r="O893" s="13"/>
      <c r="P893" s="13"/>
    </row>
    <row r="894" spans="1:16" x14ac:dyDescent="0.25">
      <c r="A894" s="13"/>
      <c r="B894" s="13"/>
      <c r="C894" s="13"/>
      <c r="D894" s="15"/>
      <c r="E894" s="15"/>
      <c r="F894" s="15"/>
      <c r="G894" s="15"/>
      <c r="H894" s="15"/>
      <c r="I894" s="13"/>
      <c r="J894" s="13"/>
      <c r="K894" s="16"/>
      <c r="L894" s="17"/>
      <c r="M894" s="13"/>
      <c r="N894" s="13"/>
      <c r="O894" s="13"/>
      <c r="P894" s="13"/>
    </row>
    <row r="895" spans="1:16" x14ac:dyDescent="0.25">
      <c r="A895" s="13"/>
      <c r="B895" s="13"/>
      <c r="C895" s="13"/>
      <c r="D895" s="15"/>
      <c r="E895" s="15"/>
      <c r="F895" s="15"/>
      <c r="G895" s="15"/>
      <c r="H895" s="15"/>
      <c r="I895" s="13"/>
      <c r="J895" s="13"/>
      <c r="K895" s="16"/>
      <c r="L895" s="17"/>
      <c r="M895" s="13"/>
      <c r="N895" s="13"/>
      <c r="O895" s="13"/>
      <c r="P895" s="13"/>
    </row>
    <row r="896" spans="1:16" x14ac:dyDescent="0.25">
      <c r="A896" s="13"/>
      <c r="B896" s="13"/>
      <c r="C896" s="13"/>
      <c r="D896" s="15"/>
      <c r="E896" s="15"/>
      <c r="F896" s="15"/>
      <c r="G896" s="15"/>
      <c r="H896" s="15"/>
      <c r="I896" s="13"/>
      <c r="J896" s="13"/>
      <c r="K896" s="16"/>
      <c r="L896" s="17"/>
      <c r="M896" s="13"/>
      <c r="N896" s="13"/>
      <c r="O896" s="13"/>
      <c r="P896" s="13"/>
    </row>
    <row r="897" spans="1:16" x14ac:dyDescent="0.25">
      <c r="A897" s="13"/>
      <c r="B897" s="13"/>
      <c r="C897" s="13"/>
      <c r="D897" s="15"/>
      <c r="E897" s="15"/>
      <c r="F897" s="15"/>
      <c r="G897" s="15"/>
      <c r="H897" s="15"/>
      <c r="I897" s="13"/>
      <c r="J897" s="13"/>
      <c r="K897" s="16"/>
      <c r="L897" s="17"/>
      <c r="M897" s="13"/>
      <c r="N897" s="13"/>
      <c r="O897" s="13"/>
      <c r="P897" s="13"/>
    </row>
    <row r="898" spans="1:16" x14ac:dyDescent="0.25">
      <c r="A898" s="13"/>
      <c r="B898" s="13"/>
      <c r="C898" s="13"/>
      <c r="D898" s="15"/>
      <c r="E898" s="15"/>
      <c r="F898" s="15"/>
      <c r="G898" s="15"/>
      <c r="H898" s="15"/>
      <c r="I898" s="13"/>
      <c r="J898" s="13"/>
      <c r="K898" s="16"/>
      <c r="L898" s="17"/>
      <c r="M898" s="13"/>
      <c r="N898" s="13"/>
      <c r="O898" s="13"/>
      <c r="P898" s="13"/>
    </row>
    <row r="899" spans="1:16" x14ac:dyDescent="0.25">
      <c r="A899" s="13"/>
      <c r="B899" s="13"/>
      <c r="C899" s="13"/>
      <c r="D899" s="15"/>
      <c r="E899" s="15"/>
      <c r="F899" s="15"/>
      <c r="G899" s="15"/>
      <c r="H899" s="15"/>
      <c r="I899" s="13"/>
      <c r="J899" s="13"/>
      <c r="K899" s="16"/>
      <c r="L899" s="17"/>
      <c r="M899" s="13"/>
      <c r="N899" s="13"/>
      <c r="O899" s="13"/>
      <c r="P899" s="13"/>
    </row>
    <row r="900" spans="1:16" x14ac:dyDescent="0.25">
      <c r="A900" s="13"/>
      <c r="B900" s="13"/>
      <c r="C900" s="13"/>
      <c r="D900" s="15"/>
      <c r="E900" s="15"/>
      <c r="F900" s="15"/>
      <c r="G900" s="15"/>
      <c r="H900" s="15"/>
      <c r="I900" s="13"/>
      <c r="J900" s="13"/>
      <c r="K900" s="16"/>
      <c r="L900" s="17"/>
      <c r="M900" s="13"/>
      <c r="N900" s="13"/>
      <c r="O900" s="13"/>
      <c r="P900" s="13"/>
    </row>
    <row r="901" spans="1:16" x14ac:dyDescent="0.25">
      <c r="A901" s="13"/>
      <c r="B901" s="13"/>
      <c r="C901" s="13"/>
      <c r="D901" s="15"/>
      <c r="E901" s="15"/>
      <c r="F901" s="15"/>
      <c r="G901" s="15"/>
      <c r="H901" s="15"/>
      <c r="I901" s="13"/>
      <c r="J901" s="13"/>
      <c r="K901" s="16"/>
      <c r="L901" s="17"/>
      <c r="M901" s="13"/>
      <c r="N901" s="13"/>
      <c r="O901" s="13"/>
      <c r="P901" s="13"/>
    </row>
    <row r="902" spans="1:16" x14ac:dyDescent="0.25">
      <c r="A902" s="13"/>
      <c r="B902" s="13"/>
      <c r="C902" s="13"/>
      <c r="D902" s="15"/>
      <c r="E902" s="15"/>
      <c r="F902" s="15"/>
      <c r="G902" s="15"/>
      <c r="H902" s="15"/>
      <c r="I902" s="13"/>
      <c r="J902" s="13"/>
      <c r="K902" s="16"/>
      <c r="L902" s="17"/>
      <c r="M902" s="13"/>
      <c r="N902" s="13"/>
      <c r="O902" s="13"/>
      <c r="P902" s="13"/>
    </row>
    <row r="903" spans="1:16" x14ac:dyDescent="0.25">
      <c r="A903" s="13"/>
      <c r="B903" s="13"/>
      <c r="C903" s="13"/>
      <c r="D903" s="15"/>
      <c r="E903" s="15"/>
      <c r="F903" s="15"/>
      <c r="G903" s="15"/>
      <c r="H903" s="15"/>
      <c r="I903" s="13"/>
      <c r="J903" s="13"/>
      <c r="K903" s="16"/>
      <c r="L903" s="17"/>
      <c r="M903" s="13"/>
      <c r="N903" s="13"/>
      <c r="O903" s="13"/>
      <c r="P903" s="13"/>
    </row>
    <row r="904" spans="1:16" x14ac:dyDescent="0.25">
      <c r="A904" s="13"/>
      <c r="B904" s="13"/>
      <c r="C904" s="13"/>
      <c r="D904" s="15"/>
      <c r="E904" s="15"/>
      <c r="F904" s="15"/>
      <c r="G904" s="15"/>
      <c r="H904" s="15"/>
      <c r="I904" s="13"/>
      <c r="J904" s="13"/>
      <c r="K904" s="16"/>
      <c r="L904" s="17"/>
      <c r="M904" s="13"/>
      <c r="N904" s="13"/>
      <c r="O904" s="13"/>
      <c r="P904" s="13"/>
    </row>
    <row r="905" spans="1:16" x14ac:dyDescent="0.25">
      <c r="A905" s="13"/>
      <c r="B905" s="13"/>
      <c r="C905" s="13"/>
      <c r="D905" s="15"/>
      <c r="E905" s="15"/>
      <c r="F905" s="15"/>
      <c r="G905" s="15"/>
      <c r="H905" s="15"/>
      <c r="I905" s="13"/>
      <c r="J905" s="13"/>
      <c r="K905" s="16"/>
      <c r="L905" s="17"/>
      <c r="M905" s="13"/>
      <c r="N905" s="13"/>
      <c r="O905" s="13"/>
      <c r="P905" s="13"/>
    </row>
    <row r="906" spans="1:16" x14ac:dyDescent="0.25">
      <c r="A906" s="13"/>
      <c r="B906" s="13"/>
      <c r="C906" s="13"/>
      <c r="D906" s="15"/>
      <c r="E906" s="15"/>
      <c r="F906" s="15"/>
      <c r="G906" s="15"/>
      <c r="H906" s="15"/>
      <c r="I906" s="13"/>
      <c r="J906" s="13"/>
      <c r="K906" s="16"/>
      <c r="L906" s="17"/>
      <c r="M906" s="13"/>
      <c r="N906" s="13"/>
      <c r="O906" s="13"/>
      <c r="P906" s="13"/>
    </row>
    <row r="907" spans="1:16" x14ac:dyDescent="0.25">
      <c r="A907" s="13"/>
      <c r="B907" s="13"/>
      <c r="C907" s="13"/>
      <c r="D907" s="15"/>
      <c r="E907" s="15"/>
      <c r="F907" s="15"/>
      <c r="G907" s="15"/>
      <c r="H907" s="15"/>
      <c r="I907" s="13"/>
      <c r="J907" s="13"/>
      <c r="K907" s="16"/>
      <c r="L907" s="17"/>
      <c r="M907" s="13"/>
      <c r="N907" s="13"/>
      <c r="O907" s="13"/>
      <c r="P907" s="13"/>
    </row>
    <row r="908" spans="1:16" x14ac:dyDescent="0.25">
      <c r="A908" s="13"/>
      <c r="B908" s="13"/>
      <c r="C908" s="13"/>
      <c r="D908" s="15"/>
      <c r="E908" s="15"/>
      <c r="F908" s="15"/>
      <c r="G908" s="15"/>
      <c r="H908" s="15"/>
      <c r="I908" s="13"/>
      <c r="J908" s="13"/>
      <c r="K908" s="16"/>
      <c r="L908" s="17"/>
      <c r="M908" s="13"/>
      <c r="N908" s="13"/>
      <c r="O908" s="13"/>
      <c r="P908" s="13"/>
    </row>
    <row r="909" spans="1:16" x14ac:dyDescent="0.25">
      <c r="A909" s="13"/>
      <c r="B909" s="13"/>
      <c r="C909" s="13"/>
      <c r="D909" s="15"/>
      <c r="E909" s="15"/>
      <c r="F909" s="15"/>
      <c r="G909" s="15"/>
      <c r="H909" s="15"/>
      <c r="I909" s="13"/>
      <c r="J909" s="13"/>
      <c r="K909" s="16"/>
      <c r="L909" s="17"/>
      <c r="M909" s="13"/>
      <c r="N909" s="13"/>
      <c r="O909" s="13"/>
      <c r="P909" s="13"/>
    </row>
    <row r="910" spans="1:16" x14ac:dyDescent="0.25">
      <c r="A910" s="13"/>
      <c r="B910" s="13"/>
      <c r="C910" s="13"/>
      <c r="D910" s="15"/>
      <c r="E910" s="15"/>
      <c r="F910" s="15"/>
      <c r="G910" s="15"/>
      <c r="H910" s="15"/>
      <c r="I910" s="13"/>
      <c r="J910" s="13"/>
      <c r="K910" s="16"/>
      <c r="L910" s="17"/>
      <c r="M910" s="13"/>
      <c r="N910" s="13"/>
      <c r="O910" s="13"/>
      <c r="P910" s="13"/>
    </row>
    <row r="911" spans="1:16" x14ac:dyDescent="0.25">
      <c r="A911" s="13"/>
      <c r="B911" s="13"/>
      <c r="C911" s="13"/>
      <c r="D911" s="15"/>
      <c r="E911" s="15"/>
      <c r="F911" s="15"/>
      <c r="G911" s="15"/>
      <c r="H911" s="15"/>
      <c r="I911" s="13"/>
      <c r="J911" s="13"/>
      <c r="K911" s="16"/>
      <c r="L911" s="17"/>
      <c r="M911" s="13"/>
      <c r="N911" s="13"/>
      <c r="O911" s="13"/>
      <c r="P911" s="13"/>
    </row>
    <row r="912" spans="1:16" x14ac:dyDescent="0.25">
      <c r="A912" s="13"/>
      <c r="B912" s="13"/>
      <c r="C912" s="13"/>
      <c r="D912" s="15"/>
      <c r="E912" s="15"/>
      <c r="F912" s="15"/>
      <c r="G912" s="15"/>
      <c r="H912" s="15"/>
      <c r="I912" s="13"/>
      <c r="J912" s="13"/>
      <c r="K912" s="16"/>
      <c r="L912" s="17"/>
      <c r="M912" s="13"/>
      <c r="N912" s="13"/>
      <c r="O912" s="13"/>
      <c r="P912" s="13"/>
    </row>
    <row r="913" spans="1:16" x14ac:dyDescent="0.25">
      <c r="A913" s="13"/>
      <c r="B913" s="13"/>
      <c r="C913" s="13"/>
      <c r="D913" s="15"/>
      <c r="E913" s="15"/>
      <c r="F913" s="15"/>
      <c r="G913" s="15"/>
      <c r="H913" s="15"/>
      <c r="I913" s="13"/>
      <c r="J913" s="13"/>
      <c r="K913" s="16"/>
      <c r="L913" s="17"/>
      <c r="M913" s="13"/>
      <c r="N913" s="13"/>
      <c r="O913" s="13"/>
      <c r="P913" s="13"/>
    </row>
    <row r="914" spans="1:16" x14ac:dyDescent="0.25">
      <c r="A914" s="13"/>
      <c r="B914" s="13"/>
      <c r="C914" s="13"/>
      <c r="D914" s="15"/>
      <c r="E914" s="15"/>
      <c r="F914" s="15"/>
      <c r="G914" s="15"/>
      <c r="H914" s="15"/>
      <c r="I914" s="13"/>
      <c r="J914" s="13"/>
      <c r="K914" s="16"/>
      <c r="L914" s="17"/>
      <c r="M914" s="13"/>
      <c r="N914" s="13"/>
      <c r="O914" s="13"/>
      <c r="P914" s="13"/>
    </row>
    <row r="915" spans="1:16" x14ac:dyDescent="0.25">
      <c r="A915" s="13"/>
      <c r="B915" s="13"/>
      <c r="C915" s="13"/>
      <c r="D915" s="15"/>
      <c r="E915" s="15"/>
      <c r="F915" s="15"/>
      <c r="G915" s="15"/>
      <c r="H915" s="15"/>
      <c r="I915" s="13"/>
      <c r="J915" s="13"/>
      <c r="K915" s="16"/>
      <c r="L915" s="17"/>
      <c r="M915" s="13"/>
      <c r="N915" s="13"/>
      <c r="O915" s="13"/>
      <c r="P915" s="13"/>
    </row>
    <row r="916" spans="1:16" x14ac:dyDescent="0.25">
      <c r="A916" s="13"/>
      <c r="B916" s="13"/>
      <c r="C916" s="13"/>
      <c r="D916" s="15"/>
      <c r="E916" s="15"/>
      <c r="F916" s="15"/>
      <c r="G916" s="15"/>
      <c r="H916" s="15"/>
      <c r="I916" s="13"/>
      <c r="J916" s="13"/>
      <c r="K916" s="16"/>
      <c r="L916" s="17"/>
      <c r="M916" s="13"/>
      <c r="N916" s="13"/>
      <c r="O916" s="13"/>
      <c r="P916" s="13"/>
    </row>
    <row r="917" spans="1:16" x14ac:dyDescent="0.25">
      <c r="A917" s="13"/>
      <c r="B917" s="13"/>
      <c r="C917" s="13"/>
      <c r="D917" s="15"/>
      <c r="E917" s="15"/>
      <c r="F917" s="15"/>
      <c r="G917" s="15"/>
      <c r="H917" s="15"/>
      <c r="I917" s="13"/>
      <c r="J917" s="13"/>
      <c r="K917" s="16"/>
      <c r="L917" s="17"/>
      <c r="M917" s="13"/>
      <c r="N917" s="13"/>
      <c r="O917" s="13"/>
      <c r="P917" s="13"/>
    </row>
    <row r="918" spans="1:16" x14ac:dyDescent="0.25">
      <c r="A918" s="13"/>
      <c r="B918" s="13"/>
      <c r="C918" s="13"/>
      <c r="D918" s="15"/>
      <c r="E918" s="15"/>
      <c r="F918" s="15"/>
      <c r="G918" s="15"/>
      <c r="H918" s="15"/>
      <c r="I918" s="13"/>
      <c r="J918" s="13"/>
      <c r="K918" s="16"/>
      <c r="L918" s="17"/>
      <c r="M918" s="13"/>
      <c r="N918" s="13"/>
      <c r="O918" s="13"/>
      <c r="P918" s="13"/>
    </row>
    <row r="919" spans="1:16" x14ac:dyDescent="0.25">
      <c r="A919" s="13"/>
      <c r="B919" s="13"/>
      <c r="C919" s="13"/>
      <c r="D919" s="15"/>
      <c r="E919" s="15"/>
      <c r="F919" s="15"/>
      <c r="G919" s="15"/>
      <c r="H919" s="15"/>
      <c r="I919" s="13"/>
      <c r="J919" s="13"/>
      <c r="K919" s="16"/>
      <c r="L919" s="17"/>
      <c r="M919" s="13"/>
      <c r="N919" s="13"/>
      <c r="O919" s="13"/>
      <c r="P919" s="13"/>
    </row>
    <row r="920" spans="1:16" x14ac:dyDescent="0.25">
      <c r="A920" s="13"/>
      <c r="B920" s="13"/>
      <c r="C920" s="13"/>
      <c r="D920" s="15"/>
      <c r="E920" s="15"/>
      <c r="F920" s="15"/>
      <c r="G920" s="15"/>
      <c r="H920" s="15"/>
      <c r="I920" s="13"/>
      <c r="J920" s="13"/>
      <c r="K920" s="16"/>
      <c r="L920" s="17"/>
      <c r="M920" s="13"/>
      <c r="N920" s="13"/>
      <c r="O920" s="13"/>
      <c r="P920" s="13"/>
    </row>
    <row r="921" spans="1:16" x14ac:dyDescent="0.25">
      <c r="A921" s="13"/>
      <c r="B921" s="13"/>
      <c r="C921" s="13"/>
      <c r="D921" s="15"/>
      <c r="E921" s="15"/>
      <c r="F921" s="15"/>
      <c r="G921" s="15"/>
      <c r="H921" s="15"/>
      <c r="I921" s="13"/>
      <c r="J921" s="13"/>
      <c r="K921" s="16"/>
      <c r="L921" s="17"/>
      <c r="M921" s="13"/>
      <c r="N921" s="13"/>
      <c r="O921" s="13"/>
      <c r="P921" s="13"/>
    </row>
    <row r="922" spans="1:16" x14ac:dyDescent="0.25">
      <c r="A922" s="13"/>
      <c r="B922" s="13"/>
      <c r="C922" s="13"/>
      <c r="D922" s="15"/>
      <c r="E922" s="15"/>
      <c r="F922" s="15"/>
      <c r="G922" s="15"/>
      <c r="H922" s="15"/>
      <c r="I922" s="13"/>
      <c r="J922" s="13"/>
      <c r="K922" s="16"/>
      <c r="L922" s="17"/>
      <c r="M922" s="13"/>
      <c r="N922" s="13"/>
      <c r="O922" s="13"/>
      <c r="P922" s="13"/>
    </row>
    <row r="923" spans="1:16" x14ac:dyDescent="0.25">
      <c r="A923" s="13"/>
      <c r="B923" s="13"/>
      <c r="C923" s="13"/>
      <c r="D923" s="15"/>
      <c r="E923" s="15"/>
      <c r="F923" s="15"/>
      <c r="G923" s="15"/>
      <c r="H923" s="15"/>
      <c r="I923" s="13"/>
      <c r="J923" s="13"/>
      <c r="K923" s="16"/>
      <c r="L923" s="17"/>
      <c r="M923" s="13"/>
      <c r="N923" s="13"/>
      <c r="O923" s="13"/>
      <c r="P923" s="13"/>
    </row>
    <row r="924" spans="1:16" x14ac:dyDescent="0.25">
      <c r="A924" s="13"/>
      <c r="B924" s="13"/>
      <c r="C924" s="13"/>
      <c r="D924" s="15"/>
      <c r="E924" s="15"/>
      <c r="F924" s="15"/>
      <c r="G924" s="15"/>
      <c r="H924" s="15"/>
      <c r="I924" s="13"/>
      <c r="J924" s="13"/>
      <c r="K924" s="16"/>
      <c r="L924" s="17"/>
      <c r="M924" s="13"/>
      <c r="N924" s="13"/>
      <c r="O924" s="13"/>
      <c r="P924" s="13"/>
    </row>
    <row r="925" spans="1:16" x14ac:dyDescent="0.25">
      <c r="A925" s="13"/>
      <c r="B925" s="13"/>
      <c r="C925" s="13"/>
      <c r="D925" s="15"/>
      <c r="E925" s="15"/>
      <c r="F925" s="15"/>
      <c r="G925" s="15"/>
      <c r="H925" s="15"/>
      <c r="I925" s="13"/>
      <c r="J925" s="13"/>
      <c r="K925" s="16"/>
      <c r="L925" s="17"/>
      <c r="M925" s="13"/>
      <c r="N925" s="13"/>
      <c r="O925" s="13"/>
      <c r="P925" s="13"/>
    </row>
    <row r="926" spans="1:16" x14ac:dyDescent="0.25">
      <c r="A926" s="13"/>
      <c r="B926" s="13"/>
      <c r="C926" s="13"/>
      <c r="D926" s="15"/>
      <c r="E926" s="15"/>
      <c r="F926" s="15"/>
      <c r="G926" s="15"/>
      <c r="H926" s="15"/>
      <c r="I926" s="13"/>
      <c r="J926" s="13"/>
      <c r="K926" s="16"/>
      <c r="L926" s="17"/>
      <c r="M926" s="13"/>
      <c r="N926" s="13"/>
      <c r="O926" s="13"/>
      <c r="P926" s="13"/>
    </row>
    <row r="927" spans="1:16" x14ac:dyDescent="0.25">
      <c r="A927" s="13"/>
      <c r="B927" s="13"/>
      <c r="C927" s="13"/>
      <c r="D927" s="15"/>
      <c r="E927" s="15"/>
      <c r="F927" s="15"/>
      <c r="G927" s="15"/>
      <c r="H927" s="15"/>
      <c r="I927" s="13"/>
      <c r="J927" s="13"/>
      <c r="K927" s="16"/>
      <c r="L927" s="17"/>
      <c r="M927" s="13"/>
      <c r="N927" s="13"/>
      <c r="O927" s="13"/>
      <c r="P927" s="13"/>
    </row>
    <row r="928" spans="1:16" x14ac:dyDescent="0.25">
      <c r="A928" s="13"/>
      <c r="B928" s="13"/>
      <c r="C928" s="13"/>
      <c r="D928" s="15"/>
      <c r="E928" s="15"/>
      <c r="F928" s="15"/>
      <c r="G928" s="15"/>
      <c r="H928" s="15"/>
      <c r="I928" s="13"/>
      <c r="J928" s="13"/>
      <c r="K928" s="16"/>
      <c r="L928" s="17"/>
      <c r="M928" s="13"/>
      <c r="N928" s="13"/>
      <c r="O928" s="13"/>
      <c r="P928" s="13"/>
    </row>
    <row r="929" spans="1:16" x14ac:dyDescent="0.25">
      <c r="A929" s="13"/>
      <c r="B929" s="13"/>
      <c r="C929" s="13"/>
      <c r="D929" s="15"/>
      <c r="E929" s="15"/>
      <c r="F929" s="15"/>
      <c r="G929" s="15"/>
      <c r="H929" s="15"/>
      <c r="I929" s="13"/>
      <c r="J929" s="13"/>
      <c r="K929" s="16"/>
      <c r="L929" s="17"/>
      <c r="M929" s="13"/>
      <c r="N929" s="13"/>
      <c r="O929" s="13"/>
      <c r="P929" s="13"/>
    </row>
    <row r="930" spans="1:16" x14ac:dyDescent="0.25">
      <c r="A930" s="13"/>
      <c r="B930" s="13"/>
      <c r="C930" s="13"/>
      <c r="D930" s="15"/>
      <c r="E930" s="15"/>
      <c r="F930" s="15"/>
      <c r="G930" s="15"/>
      <c r="H930" s="15"/>
      <c r="I930" s="13"/>
      <c r="J930" s="13"/>
      <c r="K930" s="16"/>
      <c r="L930" s="17"/>
      <c r="M930" s="13"/>
      <c r="N930" s="13"/>
      <c r="O930" s="13"/>
      <c r="P930" s="13"/>
    </row>
    <row r="931" spans="1:16" x14ac:dyDescent="0.25">
      <c r="A931" s="13"/>
      <c r="B931" s="13"/>
      <c r="C931" s="13"/>
      <c r="D931" s="15"/>
      <c r="E931" s="15"/>
      <c r="F931" s="15"/>
      <c r="G931" s="15"/>
      <c r="H931" s="15"/>
      <c r="I931" s="13"/>
      <c r="J931" s="13"/>
      <c r="K931" s="16"/>
      <c r="L931" s="17"/>
      <c r="M931" s="13"/>
      <c r="N931" s="13"/>
      <c r="O931" s="13"/>
      <c r="P931" s="13"/>
    </row>
    <row r="932" spans="1:16" x14ac:dyDescent="0.25">
      <c r="A932" s="13"/>
      <c r="B932" s="13"/>
      <c r="C932" s="13"/>
      <c r="D932" s="15"/>
      <c r="E932" s="15"/>
      <c r="F932" s="15"/>
      <c r="G932" s="15"/>
      <c r="H932" s="15"/>
      <c r="I932" s="13"/>
      <c r="J932" s="13"/>
      <c r="K932" s="16"/>
      <c r="L932" s="17"/>
      <c r="M932" s="13"/>
      <c r="N932" s="13"/>
      <c r="O932" s="13"/>
      <c r="P932" s="13"/>
    </row>
    <row r="933" spans="1:16" x14ac:dyDescent="0.25">
      <c r="A933" s="13"/>
      <c r="B933" s="13"/>
      <c r="C933" s="13"/>
      <c r="D933" s="15"/>
      <c r="E933" s="15"/>
      <c r="F933" s="15"/>
      <c r="G933" s="15"/>
      <c r="H933" s="15"/>
      <c r="I933" s="13"/>
      <c r="J933" s="13"/>
      <c r="K933" s="16"/>
      <c r="L933" s="17"/>
      <c r="M933" s="13"/>
      <c r="N933" s="13"/>
      <c r="O933" s="13"/>
      <c r="P933" s="13"/>
    </row>
    <row r="934" spans="1:16" x14ac:dyDescent="0.25">
      <c r="A934" s="13"/>
      <c r="B934" s="13"/>
      <c r="C934" s="13"/>
      <c r="D934" s="15"/>
      <c r="E934" s="15"/>
      <c r="F934" s="15"/>
      <c r="G934" s="15"/>
      <c r="H934" s="15"/>
      <c r="I934" s="13"/>
      <c r="J934" s="13"/>
      <c r="K934" s="16"/>
      <c r="L934" s="17"/>
      <c r="M934" s="13"/>
      <c r="N934" s="13"/>
      <c r="O934" s="13"/>
      <c r="P934" s="13"/>
    </row>
    <row r="935" spans="1:16" x14ac:dyDescent="0.25">
      <c r="A935" s="13"/>
      <c r="B935" s="13"/>
      <c r="C935" s="13"/>
      <c r="D935" s="15"/>
      <c r="E935" s="15"/>
      <c r="F935" s="15"/>
      <c r="G935" s="15"/>
      <c r="H935" s="15"/>
      <c r="I935" s="13"/>
      <c r="J935" s="13"/>
      <c r="K935" s="16"/>
      <c r="L935" s="17"/>
      <c r="M935" s="13"/>
      <c r="N935" s="13"/>
      <c r="O935" s="13"/>
      <c r="P935" s="13"/>
    </row>
    <row r="936" spans="1:16" x14ac:dyDescent="0.25">
      <c r="A936" s="13"/>
      <c r="B936" s="13"/>
      <c r="C936" s="13"/>
      <c r="D936" s="15"/>
      <c r="E936" s="15"/>
      <c r="F936" s="15"/>
      <c r="G936" s="15"/>
      <c r="H936" s="15"/>
      <c r="I936" s="13"/>
      <c r="J936" s="13"/>
      <c r="K936" s="16"/>
      <c r="L936" s="17"/>
      <c r="M936" s="13"/>
      <c r="N936" s="13"/>
      <c r="O936" s="13"/>
      <c r="P936" s="13"/>
    </row>
    <row r="937" spans="1:16" x14ac:dyDescent="0.25">
      <c r="A937" s="13"/>
      <c r="B937" s="13"/>
      <c r="C937" s="13"/>
      <c r="D937" s="15"/>
      <c r="E937" s="15"/>
      <c r="F937" s="15"/>
      <c r="G937" s="15"/>
      <c r="H937" s="15"/>
      <c r="I937" s="13"/>
      <c r="J937" s="13"/>
      <c r="K937" s="16"/>
      <c r="L937" s="17"/>
      <c r="M937" s="13"/>
      <c r="N937" s="13"/>
      <c r="O937" s="13"/>
      <c r="P937" s="13"/>
    </row>
    <row r="938" spans="1:16" x14ac:dyDescent="0.25">
      <c r="A938" s="13"/>
      <c r="B938" s="13"/>
      <c r="C938" s="13"/>
      <c r="D938" s="15"/>
      <c r="E938" s="15"/>
      <c r="F938" s="15"/>
      <c r="G938" s="15"/>
      <c r="H938" s="15"/>
      <c r="I938" s="13"/>
      <c r="J938" s="13"/>
      <c r="K938" s="16"/>
      <c r="L938" s="17"/>
      <c r="M938" s="13"/>
      <c r="N938" s="13"/>
      <c r="O938" s="13"/>
      <c r="P938" s="13"/>
    </row>
    <row r="939" spans="1:16" x14ac:dyDescent="0.25">
      <c r="A939" s="13"/>
      <c r="B939" s="13"/>
      <c r="C939" s="13"/>
      <c r="D939" s="15"/>
      <c r="E939" s="15"/>
      <c r="F939" s="15"/>
      <c r="G939" s="15"/>
      <c r="H939" s="15"/>
      <c r="I939" s="13"/>
      <c r="J939" s="13"/>
      <c r="K939" s="16"/>
      <c r="L939" s="17"/>
      <c r="M939" s="13"/>
      <c r="N939" s="13"/>
      <c r="O939" s="13"/>
      <c r="P939" s="13"/>
    </row>
    <row r="940" spans="1:16" x14ac:dyDescent="0.25">
      <c r="A940" s="13"/>
      <c r="B940" s="13"/>
      <c r="C940" s="13"/>
      <c r="D940" s="15"/>
      <c r="E940" s="15"/>
      <c r="F940" s="15"/>
      <c r="G940" s="15"/>
      <c r="H940" s="15"/>
      <c r="I940" s="13"/>
      <c r="J940" s="13"/>
      <c r="K940" s="16"/>
      <c r="L940" s="17"/>
      <c r="M940" s="13"/>
      <c r="N940" s="13"/>
      <c r="O940" s="13"/>
      <c r="P940" s="13"/>
    </row>
    <row r="941" spans="1:16" x14ac:dyDescent="0.25">
      <c r="A941" s="13"/>
      <c r="B941" s="13"/>
      <c r="C941" s="13"/>
      <c r="D941" s="15"/>
      <c r="E941" s="15"/>
      <c r="F941" s="15"/>
      <c r="G941" s="15"/>
      <c r="H941" s="15"/>
      <c r="I941" s="13"/>
      <c r="J941" s="13"/>
      <c r="K941" s="16"/>
      <c r="L941" s="17"/>
      <c r="M941" s="13"/>
      <c r="N941" s="13"/>
      <c r="O941" s="13"/>
      <c r="P941" s="13"/>
    </row>
    <row r="942" spans="1:16" x14ac:dyDescent="0.25">
      <c r="A942" s="13"/>
      <c r="B942" s="13"/>
      <c r="C942" s="13"/>
      <c r="D942" s="15"/>
      <c r="E942" s="15"/>
      <c r="F942" s="15"/>
      <c r="G942" s="15"/>
      <c r="H942" s="15"/>
      <c r="I942" s="13"/>
      <c r="J942" s="13"/>
      <c r="K942" s="16"/>
      <c r="L942" s="17"/>
      <c r="M942" s="13"/>
      <c r="N942" s="13"/>
      <c r="O942" s="13"/>
      <c r="P942" s="13"/>
    </row>
    <row r="943" spans="1:16" x14ac:dyDescent="0.25">
      <c r="A943" s="13"/>
      <c r="B943" s="13"/>
      <c r="C943" s="13"/>
      <c r="D943" s="15"/>
      <c r="E943" s="15"/>
      <c r="F943" s="15"/>
      <c r="G943" s="15"/>
      <c r="H943" s="15"/>
      <c r="I943" s="13"/>
      <c r="J943" s="13"/>
      <c r="K943" s="16"/>
      <c r="L943" s="17"/>
      <c r="M943" s="13"/>
      <c r="N943" s="13"/>
      <c r="O943" s="13"/>
      <c r="P943" s="13"/>
    </row>
    <row r="944" spans="1:16" x14ac:dyDescent="0.25">
      <c r="A944" s="13"/>
      <c r="B944" s="13"/>
      <c r="C944" s="13"/>
      <c r="D944" s="15"/>
      <c r="E944" s="15"/>
      <c r="F944" s="15"/>
      <c r="G944" s="15"/>
      <c r="H944" s="15"/>
      <c r="I944" s="13"/>
      <c r="J944" s="13"/>
      <c r="K944" s="16"/>
      <c r="L944" s="17"/>
      <c r="M944" s="13"/>
      <c r="N944" s="13"/>
      <c r="O944" s="13"/>
      <c r="P944" s="13"/>
    </row>
    <row r="945" spans="1:16" x14ac:dyDescent="0.25">
      <c r="A945" s="13"/>
      <c r="B945" s="13"/>
      <c r="C945" s="13"/>
      <c r="D945" s="15"/>
      <c r="E945" s="15"/>
      <c r="F945" s="15"/>
      <c r="G945" s="15"/>
      <c r="H945" s="15"/>
      <c r="I945" s="13"/>
      <c r="J945" s="13"/>
      <c r="K945" s="16"/>
      <c r="L945" s="17"/>
      <c r="M945" s="13"/>
      <c r="N945" s="13"/>
      <c r="O945" s="13"/>
      <c r="P945" s="13"/>
    </row>
    <row r="946" spans="1:16" x14ac:dyDescent="0.25">
      <c r="A946" s="13"/>
      <c r="B946" s="13"/>
      <c r="C946" s="13"/>
      <c r="D946" s="15"/>
      <c r="E946" s="15"/>
      <c r="F946" s="15"/>
      <c r="G946" s="15"/>
      <c r="H946" s="15"/>
      <c r="I946" s="13"/>
      <c r="J946" s="13"/>
      <c r="K946" s="16"/>
      <c r="L946" s="17"/>
      <c r="M946" s="13"/>
      <c r="N946" s="13"/>
      <c r="O946" s="13"/>
      <c r="P946" s="13"/>
    </row>
    <row r="947" spans="1:16" x14ac:dyDescent="0.25">
      <c r="A947" s="13"/>
      <c r="B947" s="13"/>
      <c r="C947" s="13"/>
      <c r="D947" s="15"/>
      <c r="E947" s="15"/>
      <c r="F947" s="15"/>
      <c r="G947" s="15"/>
      <c r="H947" s="15"/>
      <c r="I947" s="13"/>
      <c r="J947" s="13"/>
      <c r="K947" s="16"/>
      <c r="L947" s="17"/>
      <c r="M947" s="13"/>
      <c r="N947" s="13"/>
      <c r="O947" s="13"/>
      <c r="P947" s="13"/>
    </row>
    <row r="948" spans="1:16" x14ac:dyDescent="0.25">
      <c r="A948" s="13"/>
      <c r="B948" s="13"/>
      <c r="C948" s="13"/>
      <c r="D948" s="15"/>
      <c r="E948" s="15"/>
      <c r="F948" s="15"/>
      <c r="G948" s="15"/>
      <c r="H948" s="15"/>
      <c r="I948" s="13"/>
      <c r="J948" s="13"/>
      <c r="K948" s="16"/>
      <c r="L948" s="17"/>
      <c r="M948" s="13"/>
      <c r="N948" s="13"/>
      <c r="O948" s="13"/>
      <c r="P948" s="13"/>
    </row>
    <row r="949" spans="1:16" x14ac:dyDescent="0.25">
      <c r="A949" s="13"/>
      <c r="B949" s="13"/>
      <c r="C949" s="13"/>
      <c r="D949" s="15"/>
      <c r="E949" s="15"/>
      <c r="F949" s="15"/>
      <c r="G949" s="15"/>
      <c r="H949" s="15"/>
      <c r="I949" s="13"/>
      <c r="J949" s="13"/>
      <c r="K949" s="16"/>
      <c r="L949" s="17"/>
      <c r="M949" s="13"/>
      <c r="N949" s="13"/>
      <c r="O949" s="13"/>
      <c r="P949" s="13"/>
    </row>
    <row r="950" spans="1:16" x14ac:dyDescent="0.25">
      <c r="A950" s="13"/>
      <c r="B950" s="13"/>
      <c r="C950" s="13"/>
      <c r="D950" s="15"/>
      <c r="E950" s="15"/>
      <c r="F950" s="15"/>
      <c r="G950" s="15"/>
      <c r="H950" s="15"/>
      <c r="I950" s="13"/>
      <c r="J950" s="13"/>
      <c r="K950" s="16"/>
      <c r="L950" s="17"/>
      <c r="M950" s="13"/>
      <c r="N950" s="13"/>
      <c r="O950" s="13"/>
      <c r="P950" s="13"/>
    </row>
    <row r="951" spans="1:16" x14ac:dyDescent="0.25">
      <c r="A951" s="13"/>
      <c r="B951" s="13"/>
      <c r="C951" s="13"/>
      <c r="D951" s="15"/>
      <c r="E951" s="15"/>
      <c r="F951" s="15"/>
      <c r="G951" s="15"/>
      <c r="H951" s="15"/>
      <c r="I951" s="13"/>
      <c r="J951" s="13"/>
      <c r="K951" s="16"/>
      <c r="L951" s="17"/>
      <c r="M951" s="13"/>
      <c r="N951" s="13"/>
      <c r="O951" s="13"/>
      <c r="P951" s="13"/>
    </row>
    <row r="952" spans="1:16" x14ac:dyDescent="0.25">
      <c r="A952" s="13"/>
      <c r="B952" s="13"/>
      <c r="C952" s="13"/>
      <c r="D952" s="15"/>
      <c r="E952" s="15"/>
      <c r="F952" s="15"/>
      <c r="G952" s="15"/>
      <c r="H952" s="15"/>
      <c r="I952" s="13"/>
      <c r="J952" s="13"/>
      <c r="K952" s="16"/>
      <c r="L952" s="17"/>
      <c r="M952" s="13"/>
      <c r="N952" s="13"/>
      <c r="O952" s="13"/>
      <c r="P952" s="13"/>
    </row>
    <row r="953" spans="1:16" x14ac:dyDescent="0.25">
      <c r="A953" s="13"/>
      <c r="B953" s="13"/>
      <c r="C953" s="13"/>
      <c r="D953" s="15"/>
      <c r="E953" s="15"/>
      <c r="F953" s="15"/>
      <c r="G953" s="15"/>
      <c r="H953" s="15"/>
      <c r="I953" s="13"/>
      <c r="J953" s="13"/>
      <c r="K953" s="16"/>
      <c r="L953" s="17"/>
      <c r="M953" s="13"/>
      <c r="N953" s="13"/>
      <c r="O953" s="13"/>
      <c r="P953" s="13"/>
    </row>
    <row r="954" spans="1:16" x14ac:dyDescent="0.25">
      <c r="A954" s="13"/>
      <c r="B954" s="13"/>
      <c r="C954" s="13"/>
      <c r="D954" s="15"/>
      <c r="E954" s="15"/>
      <c r="F954" s="15"/>
      <c r="G954" s="15"/>
      <c r="H954" s="15"/>
      <c r="I954" s="13"/>
      <c r="J954" s="13"/>
      <c r="K954" s="16"/>
      <c r="L954" s="17"/>
      <c r="M954" s="13"/>
      <c r="N954" s="13"/>
      <c r="O954" s="13"/>
      <c r="P954" s="13"/>
    </row>
    <row r="955" spans="1:16" x14ac:dyDescent="0.25">
      <c r="A955" s="13"/>
      <c r="B955" s="13"/>
      <c r="C955" s="13"/>
      <c r="D955" s="15"/>
      <c r="E955" s="15"/>
      <c r="F955" s="15"/>
      <c r="G955" s="15"/>
      <c r="H955" s="15"/>
      <c r="I955" s="13"/>
      <c r="J955" s="13"/>
      <c r="K955" s="16"/>
      <c r="L955" s="17"/>
      <c r="M955" s="13"/>
      <c r="N955" s="13"/>
      <c r="O955" s="13"/>
      <c r="P955" s="13"/>
    </row>
    <row r="956" spans="1:16" x14ac:dyDescent="0.25">
      <c r="A956" s="13"/>
      <c r="B956" s="13"/>
      <c r="C956" s="13"/>
      <c r="D956" s="15"/>
      <c r="E956" s="15"/>
      <c r="F956" s="15"/>
      <c r="G956" s="15"/>
      <c r="H956" s="15"/>
      <c r="I956" s="13"/>
      <c r="J956" s="13"/>
      <c r="K956" s="16"/>
      <c r="L956" s="17"/>
      <c r="M956" s="13"/>
      <c r="N956" s="13"/>
      <c r="O956" s="13"/>
      <c r="P956" s="13"/>
    </row>
    <row r="957" spans="1:16" x14ac:dyDescent="0.25">
      <c r="A957" s="13"/>
      <c r="B957" s="13"/>
      <c r="C957" s="13"/>
      <c r="D957" s="15"/>
      <c r="E957" s="15"/>
      <c r="F957" s="15"/>
      <c r="G957" s="15"/>
      <c r="H957" s="15"/>
      <c r="I957" s="13"/>
      <c r="J957" s="13"/>
      <c r="K957" s="16"/>
      <c r="L957" s="17"/>
      <c r="M957" s="13"/>
      <c r="N957" s="13"/>
      <c r="O957" s="13"/>
      <c r="P957" s="13"/>
    </row>
    <row r="958" spans="1:16" x14ac:dyDescent="0.25">
      <c r="A958" s="13"/>
      <c r="B958" s="13"/>
      <c r="C958" s="13"/>
      <c r="D958" s="15"/>
      <c r="E958" s="15"/>
      <c r="F958" s="15"/>
      <c r="G958" s="15"/>
      <c r="H958" s="15"/>
      <c r="I958" s="13"/>
      <c r="J958" s="13"/>
      <c r="K958" s="16"/>
      <c r="L958" s="17"/>
      <c r="M958" s="13"/>
      <c r="N958" s="13"/>
      <c r="O958" s="13"/>
      <c r="P958" s="13"/>
    </row>
    <row r="959" spans="1:16" x14ac:dyDescent="0.25">
      <c r="A959" s="13"/>
      <c r="B959" s="13"/>
      <c r="C959" s="13"/>
      <c r="D959" s="15"/>
      <c r="E959" s="15"/>
      <c r="F959" s="15"/>
      <c r="G959" s="15"/>
      <c r="H959" s="15"/>
      <c r="I959" s="13"/>
      <c r="J959" s="13"/>
      <c r="K959" s="16"/>
      <c r="L959" s="17"/>
      <c r="M959" s="13"/>
      <c r="N959" s="13"/>
      <c r="O959" s="13"/>
      <c r="P959" s="13"/>
    </row>
    <row r="960" spans="1:16" x14ac:dyDescent="0.25">
      <c r="A960" s="13"/>
      <c r="B960" s="13"/>
      <c r="C960" s="13"/>
      <c r="D960" s="15"/>
      <c r="E960" s="15"/>
      <c r="F960" s="15"/>
      <c r="G960" s="15"/>
      <c r="H960" s="15"/>
      <c r="I960" s="13"/>
      <c r="J960" s="13"/>
      <c r="K960" s="16"/>
      <c r="L960" s="17"/>
      <c r="M960" s="13"/>
      <c r="N960" s="13"/>
      <c r="O960" s="13"/>
      <c r="P960" s="13"/>
    </row>
    <row r="961" spans="1:16" x14ac:dyDescent="0.25">
      <c r="A961" s="13"/>
      <c r="B961" s="13"/>
      <c r="C961" s="13"/>
      <c r="D961" s="15"/>
      <c r="E961" s="15"/>
      <c r="F961" s="15"/>
      <c r="G961" s="15"/>
      <c r="H961" s="15"/>
      <c r="I961" s="13"/>
      <c r="J961" s="13"/>
      <c r="K961" s="16"/>
      <c r="L961" s="17"/>
      <c r="M961" s="13"/>
      <c r="N961" s="13"/>
      <c r="O961" s="13"/>
      <c r="P961" s="13"/>
    </row>
    <row r="962" spans="1:16" x14ac:dyDescent="0.25">
      <c r="A962" s="13"/>
      <c r="B962" s="13"/>
      <c r="C962" s="13"/>
      <c r="D962" s="15"/>
      <c r="E962" s="15"/>
      <c r="F962" s="15"/>
      <c r="G962" s="15"/>
      <c r="H962" s="15"/>
      <c r="I962" s="13"/>
      <c r="J962" s="13"/>
      <c r="K962" s="16"/>
      <c r="L962" s="17"/>
      <c r="M962" s="13"/>
      <c r="N962" s="13"/>
      <c r="O962" s="13"/>
      <c r="P962" s="13"/>
    </row>
    <row r="963" spans="1:16" x14ac:dyDescent="0.25">
      <c r="A963" s="13"/>
      <c r="B963" s="13"/>
      <c r="C963" s="13"/>
      <c r="D963" s="15"/>
      <c r="E963" s="15"/>
      <c r="F963" s="15"/>
      <c r="G963" s="15"/>
      <c r="H963" s="15"/>
      <c r="I963" s="13"/>
      <c r="J963" s="13"/>
      <c r="K963" s="16"/>
      <c r="L963" s="17"/>
      <c r="M963" s="13"/>
      <c r="N963" s="13"/>
      <c r="O963" s="13"/>
      <c r="P963" s="13"/>
    </row>
    <row r="964" spans="1:16" x14ac:dyDescent="0.25">
      <c r="A964" s="13"/>
      <c r="B964" s="13"/>
      <c r="C964" s="13"/>
      <c r="D964" s="15"/>
      <c r="E964" s="15"/>
      <c r="F964" s="15"/>
      <c r="G964" s="15"/>
      <c r="H964" s="15"/>
      <c r="I964" s="13"/>
      <c r="J964" s="13"/>
      <c r="K964" s="16"/>
      <c r="L964" s="17"/>
      <c r="M964" s="13"/>
      <c r="N964" s="13"/>
      <c r="O964" s="13"/>
      <c r="P964" s="13"/>
    </row>
    <row r="965" spans="1:16" x14ac:dyDescent="0.25">
      <c r="A965" s="13"/>
      <c r="B965" s="13"/>
      <c r="C965" s="13"/>
      <c r="D965" s="15"/>
      <c r="E965" s="15"/>
      <c r="F965" s="15"/>
      <c r="G965" s="15"/>
      <c r="H965" s="15"/>
      <c r="I965" s="13"/>
      <c r="J965" s="13"/>
      <c r="K965" s="16"/>
      <c r="L965" s="17"/>
      <c r="M965" s="13"/>
      <c r="N965" s="13"/>
      <c r="O965" s="13"/>
      <c r="P965" s="13"/>
    </row>
    <row r="966" spans="1:16" x14ac:dyDescent="0.25">
      <c r="A966" s="13"/>
      <c r="B966" s="13"/>
      <c r="C966" s="13"/>
      <c r="D966" s="15"/>
      <c r="E966" s="15"/>
      <c r="F966" s="15"/>
      <c r="G966" s="15"/>
      <c r="H966" s="15"/>
      <c r="I966" s="13"/>
      <c r="J966" s="13"/>
      <c r="K966" s="16"/>
      <c r="L966" s="17"/>
      <c r="M966" s="13"/>
      <c r="N966" s="13"/>
      <c r="O966" s="13"/>
      <c r="P966" s="13"/>
    </row>
    <row r="967" spans="1:16" x14ac:dyDescent="0.25">
      <c r="A967" s="13"/>
      <c r="B967" s="13"/>
      <c r="C967" s="13"/>
      <c r="D967" s="15"/>
      <c r="E967" s="15"/>
      <c r="F967" s="15"/>
      <c r="G967" s="15"/>
      <c r="H967" s="15"/>
      <c r="I967" s="13"/>
      <c r="J967" s="13"/>
      <c r="K967" s="16"/>
      <c r="L967" s="17"/>
      <c r="M967" s="13"/>
      <c r="N967" s="13"/>
      <c r="O967" s="13"/>
      <c r="P967" s="13"/>
    </row>
    <row r="968" spans="1:16" x14ac:dyDescent="0.25">
      <c r="A968" s="13"/>
      <c r="B968" s="13"/>
      <c r="C968" s="13"/>
      <c r="D968" s="15"/>
      <c r="E968" s="15"/>
      <c r="F968" s="15"/>
      <c r="G968" s="15"/>
      <c r="H968" s="15"/>
      <c r="I968" s="13"/>
      <c r="J968" s="13"/>
      <c r="K968" s="16"/>
      <c r="L968" s="17"/>
      <c r="M968" s="13"/>
      <c r="N968" s="13"/>
      <c r="O968" s="13"/>
      <c r="P968" s="13"/>
    </row>
    <row r="969" spans="1:16" x14ac:dyDescent="0.25">
      <c r="A969" s="13"/>
      <c r="B969" s="13"/>
      <c r="C969" s="13"/>
      <c r="D969" s="15"/>
      <c r="E969" s="15"/>
      <c r="F969" s="15"/>
      <c r="G969" s="15"/>
      <c r="H969" s="15"/>
      <c r="I969" s="13"/>
      <c r="J969" s="13"/>
      <c r="K969" s="16"/>
      <c r="L969" s="17"/>
      <c r="M969" s="13"/>
      <c r="N969" s="13"/>
      <c r="O969" s="13"/>
      <c r="P969" s="13"/>
    </row>
    <row r="970" spans="1:16" x14ac:dyDescent="0.25">
      <c r="A970" s="13"/>
      <c r="B970" s="13"/>
      <c r="C970" s="13"/>
      <c r="D970" s="15"/>
      <c r="E970" s="15"/>
      <c r="F970" s="15"/>
      <c r="G970" s="15"/>
      <c r="H970" s="15"/>
      <c r="I970" s="13"/>
      <c r="J970" s="13"/>
      <c r="K970" s="16"/>
      <c r="L970" s="17"/>
      <c r="M970" s="13"/>
      <c r="N970" s="13"/>
      <c r="O970" s="13"/>
      <c r="P970" s="13"/>
    </row>
    <row r="971" spans="1:16" x14ac:dyDescent="0.25">
      <c r="A971" s="13"/>
      <c r="B971" s="13"/>
      <c r="C971" s="13"/>
      <c r="D971" s="15"/>
      <c r="E971" s="15"/>
      <c r="F971" s="15"/>
      <c r="G971" s="15"/>
      <c r="H971" s="15"/>
      <c r="I971" s="13"/>
      <c r="J971" s="13"/>
      <c r="K971" s="16"/>
      <c r="L971" s="17"/>
      <c r="M971" s="13"/>
      <c r="N971" s="13"/>
      <c r="O971" s="13"/>
      <c r="P971" s="13"/>
    </row>
    <row r="972" spans="1:16" x14ac:dyDescent="0.25">
      <c r="A972" s="13"/>
      <c r="B972" s="13"/>
      <c r="C972" s="13"/>
      <c r="D972" s="15"/>
      <c r="E972" s="15"/>
      <c r="F972" s="15"/>
      <c r="G972" s="15"/>
      <c r="H972" s="15"/>
      <c r="I972" s="13"/>
      <c r="J972" s="13"/>
      <c r="K972" s="16"/>
      <c r="L972" s="17"/>
      <c r="M972" s="13"/>
      <c r="N972" s="13"/>
      <c r="O972" s="13"/>
      <c r="P972" s="13"/>
    </row>
    <row r="973" spans="1:16" x14ac:dyDescent="0.25">
      <c r="A973" s="13"/>
      <c r="B973" s="13"/>
      <c r="C973" s="13"/>
      <c r="D973" s="15"/>
      <c r="E973" s="15"/>
      <c r="F973" s="15"/>
      <c r="G973" s="15"/>
      <c r="H973" s="15"/>
      <c r="I973" s="13"/>
      <c r="J973" s="13"/>
      <c r="K973" s="16"/>
      <c r="L973" s="17"/>
      <c r="M973" s="13"/>
      <c r="N973" s="13"/>
      <c r="O973" s="13"/>
      <c r="P973" s="13"/>
    </row>
    <row r="974" spans="1:16" x14ac:dyDescent="0.25">
      <c r="A974" s="13"/>
      <c r="B974" s="13"/>
      <c r="C974" s="13"/>
      <c r="D974" s="15"/>
      <c r="E974" s="15"/>
      <c r="F974" s="15"/>
      <c r="G974" s="15"/>
      <c r="H974" s="15"/>
      <c r="I974" s="13"/>
      <c r="J974" s="13"/>
      <c r="K974" s="16"/>
      <c r="L974" s="17"/>
      <c r="M974" s="13"/>
      <c r="N974" s="13"/>
      <c r="O974" s="13"/>
      <c r="P974" s="13"/>
    </row>
    <row r="975" spans="1:16" x14ac:dyDescent="0.25">
      <c r="A975" s="13"/>
      <c r="B975" s="13"/>
      <c r="C975" s="13"/>
      <c r="D975" s="15"/>
      <c r="E975" s="15"/>
      <c r="F975" s="15"/>
      <c r="G975" s="15"/>
      <c r="H975" s="15"/>
      <c r="I975" s="13"/>
      <c r="J975" s="13"/>
      <c r="K975" s="16"/>
      <c r="L975" s="17"/>
      <c r="M975" s="13"/>
      <c r="N975" s="13"/>
      <c r="O975" s="13"/>
      <c r="P975" s="13"/>
    </row>
    <row r="976" spans="1:16" x14ac:dyDescent="0.25">
      <c r="A976" s="13"/>
      <c r="B976" s="13"/>
      <c r="C976" s="13"/>
      <c r="D976" s="15"/>
      <c r="E976" s="15"/>
      <c r="F976" s="15"/>
      <c r="G976" s="15"/>
      <c r="H976" s="15"/>
      <c r="I976" s="13"/>
      <c r="J976" s="13"/>
      <c r="K976" s="16"/>
      <c r="L976" s="17"/>
      <c r="M976" s="13"/>
      <c r="N976" s="13"/>
      <c r="O976" s="13"/>
      <c r="P976" s="13"/>
    </row>
    <row r="977" spans="1:16" x14ac:dyDescent="0.25">
      <c r="A977" s="13"/>
      <c r="B977" s="13"/>
      <c r="C977" s="13"/>
      <c r="D977" s="15"/>
      <c r="E977" s="15"/>
      <c r="F977" s="15"/>
      <c r="G977" s="15"/>
      <c r="H977" s="15"/>
      <c r="I977" s="13"/>
      <c r="J977" s="13"/>
      <c r="K977" s="16"/>
      <c r="L977" s="17"/>
      <c r="M977" s="13"/>
      <c r="N977" s="13"/>
      <c r="O977" s="13"/>
      <c r="P977" s="13"/>
    </row>
    <row r="978" spans="1:16" x14ac:dyDescent="0.25">
      <c r="A978" s="13"/>
      <c r="B978" s="13"/>
      <c r="C978" s="13"/>
      <c r="D978" s="15"/>
      <c r="E978" s="15"/>
      <c r="F978" s="15"/>
      <c r="G978" s="15"/>
      <c r="H978" s="15"/>
      <c r="I978" s="13"/>
      <c r="J978" s="13"/>
      <c r="K978" s="16"/>
      <c r="L978" s="17"/>
      <c r="M978" s="13"/>
      <c r="N978" s="13"/>
      <c r="O978" s="13"/>
      <c r="P978" s="13"/>
    </row>
    <row r="979" spans="1:16" x14ac:dyDescent="0.25">
      <c r="A979" s="13"/>
      <c r="B979" s="13"/>
      <c r="C979" s="13"/>
      <c r="D979" s="15"/>
      <c r="E979" s="15"/>
      <c r="F979" s="15"/>
      <c r="G979" s="15"/>
      <c r="H979" s="15"/>
      <c r="I979" s="13"/>
      <c r="J979" s="13"/>
      <c r="K979" s="16"/>
      <c r="L979" s="17"/>
      <c r="M979" s="13"/>
      <c r="N979" s="13"/>
      <c r="O979" s="13"/>
      <c r="P979" s="13"/>
    </row>
    <row r="980" spans="1:16" x14ac:dyDescent="0.25">
      <c r="A980" s="13"/>
      <c r="B980" s="13"/>
      <c r="C980" s="13"/>
      <c r="D980" s="15"/>
      <c r="E980" s="15"/>
      <c r="F980" s="15"/>
      <c r="G980" s="15"/>
      <c r="H980" s="15"/>
      <c r="I980" s="13"/>
      <c r="J980" s="13"/>
      <c r="K980" s="16"/>
      <c r="L980" s="17"/>
      <c r="M980" s="13"/>
      <c r="N980" s="13"/>
      <c r="O980" s="13"/>
      <c r="P980" s="13"/>
    </row>
    <row r="981" spans="1:16" x14ac:dyDescent="0.25">
      <c r="A981" s="13"/>
      <c r="B981" s="13"/>
      <c r="C981" s="13"/>
      <c r="D981" s="15"/>
      <c r="E981" s="15"/>
      <c r="F981" s="15"/>
      <c r="G981" s="15"/>
      <c r="H981" s="15"/>
      <c r="I981" s="13"/>
      <c r="J981" s="13"/>
      <c r="K981" s="16"/>
      <c r="L981" s="17"/>
      <c r="M981" s="13"/>
      <c r="N981" s="13"/>
      <c r="O981" s="13"/>
      <c r="P981" s="13"/>
    </row>
    <row r="982" spans="1:16" x14ac:dyDescent="0.25">
      <c r="A982" s="13"/>
      <c r="B982" s="13"/>
      <c r="C982" s="13"/>
      <c r="D982" s="15"/>
      <c r="E982" s="15"/>
      <c r="F982" s="15"/>
      <c r="G982" s="15"/>
      <c r="H982" s="15"/>
      <c r="I982" s="13"/>
      <c r="J982" s="13"/>
      <c r="K982" s="16"/>
      <c r="L982" s="17"/>
      <c r="M982" s="13"/>
      <c r="N982" s="13"/>
      <c r="O982" s="13"/>
      <c r="P982" s="13"/>
    </row>
    <row r="983" spans="1:16" x14ac:dyDescent="0.25">
      <c r="A983" s="13"/>
      <c r="B983" s="13"/>
      <c r="C983" s="13"/>
      <c r="D983" s="15"/>
      <c r="E983" s="15"/>
      <c r="F983" s="15"/>
      <c r="G983" s="15"/>
      <c r="H983" s="15"/>
      <c r="I983" s="13"/>
      <c r="J983" s="13"/>
      <c r="K983" s="16"/>
      <c r="L983" s="17"/>
      <c r="M983" s="13"/>
      <c r="N983" s="13"/>
      <c r="O983" s="13"/>
      <c r="P983" s="13"/>
    </row>
    <row r="984" spans="1:16" x14ac:dyDescent="0.25">
      <c r="A984" s="13"/>
      <c r="B984" s="13"/>
      <c r="C984" s="13"/>
      <c r="D984" s="15"/>
      <c r="E984" s="15"/>
      <c r="F984" s="15"/>
      <c r="G984" s="15"/>
      <c r="H984" s="15"/>
      <c r="I984" s="13"/>
      <c r="J984" s="13"/>
      <c r="K984" s="16"/>
      <c r="L984" s="17"/>
      <c r="M984" s="13"/>
      <c r="N984" s="13"/>
      <c r="O984" s="13"/>
      <c r="P984" s="13"/>
    </row>
    <row r="985" spans="1:16" x14ac:dyDescent="0.25">
      <c r="A985" s="13"/>
      <c r="B985" s="13"/>
      <c r="C985" s="13"/>
      <c r="D985" s="15"/>
      <c r="E985" s="15"/>
      <c r="F985" s="15"/>
      <c r="G985" s="15"/>
      <c r="H985" s="15"/>
      <c r="I985" s="13"/>
      <c r="J985" s="13"/>
      <c r="K985" s="16"/>
      <c r="L985" s="17"/>
      <c r="M985" s="13"/>
      <c r="N985" s="13"/>
      <c r="O985" s="13"/>
      <c r="P985" s="13"/>
    </row>
    <row r="986" spans="1:16" x14ac:dyDescent="0.25">
      <c r="A986" s="13"/>
      <c r="B986" s="13"/>
      <c r="C986" s="13"/>
      <c r="D986" s="15"/>
      <c r="E986" s="15"/>
      <c r="F986" s="15"/>
      <c r="G986" s="15"/>
      <c r="H986" s="15"/>
      <c r="I986" s="13"/>
      <c r="J986" s="13"/>
      <c r="K986" s="16"/>
      <c r="L986" s="17"/>
      <c r="M986" s="13"/>
      <c r="N986" s="13"/>
      <c r="O986" s="13"/>
      <c r="P986" s="13"/>
    </row>
    <row r="987" spans="1:16" x14ac:dyDescent="0.25">
      <c r="A987" s="13"/>
      <c r="B987" s="13"/>
      <c r="C987" s="13"/>
      <c r="D987" s="15"/>
      <c r="E987" s="15"/>
      <c r="F987" s="15"/>
      <c r="G987" s="15"/>
      <c r="H987" s="15"/>
      <c r="I987" s="13"/>
      <c r="J987" s="13"/>
      <c r="K987" s="16"/>
      <c r="L987" s="17"/>
      <c r="M987" s="13"/>
      <c r="N987" s="13"/>
      <c r="O987" s="13"/>
      <c r="P987" s="13"/>
    </row>
    <row r="988" spans="1:16" x14ac:dyDescent="0.25">
      <c r="A988" s="13"/>
      <c r="B988" s="13"/>
      <c r="C988" s="13"/>
      <c r="D988" s="15"/>
      <c r="E988" s="15"/>
      <c r="F988" s="15"/>
      <c r="G988" s="15"/>
      <c r="H988" s="15"/>
      <c r="I988" s="13"/>
      <c r="J988" s="13"/>
      <c r="K988" s="16"/>
      <c r="L988" s="17"/>
      <c r="M988" s="13"/>
      <c r="N988" s="13"/>
      <c r="O988" s="13"/>
      <c r="P988" s="13"/>
    </row>
    <row r="989" spans="1:16" x14ac:dyDescent="0.25">
      <c r="A989" s="13"/>
      <c r="B989" s="13"/>
      <c r="C989" s="13"/>
      <c r="D989" s="15"/>
      <c r="E989" s="15"/>
      <c r="F989" s="15"/>
      <c r="G989" s="15"/>
      <c r="H989" s="15"/>
      <c r="I989" s="13"/>
      <c r="J989" s="13"/>
      <c r="K989" s="16"/>
      <c r="L989" s="17"/>
      <c r="M989" s="13"/>
      <c r="N989" s="13"/>
      <c r="O989" s="13"/>
      <c r="P989" s="13"/>
    </row>
    <row r="990" spans="1:16" x14ac:dyDescent="0.25">
      <c r="A990" s="13"/>
      <c r="B990" s="13"/>
      <c r="C990" s="13"/>
      <c r="D990" s="15"/>
      <c r="E990" s="15"/>
      <c r="F990" s="15"/>
      <c r="G990" s="15"/>
      <c r="H990" s="15"/>
      <c r="I990" s="13"/>
      <c r="J990" s="13"/>
      <c r="K990" s="16"/>
      <c r="L990" s="17"/>
      <c r="M990" s="13"/>
      <c r="N990" s="13"/>
      <c r="O990" s="13"/>
      <c r="P990" s="13"/>
    </row>
    <row r="991" spans="1:16" x14ac:dyDescent="0.25">
      <c r="A991" s="13"/>
      <c r="B991" s="13"/>
      <c r="C991" s="13"/>
      <c r="D991" s="15"/>
      <c r="E991" s="15"/>
      <c r="F991" s="15"/>
      <c r="G991" s="15"/>
      <c r="H991" s="15"/>
      <c r="I991" s="13"/>
      <c r="J991" s="13"/>
      <c r="K991" s="16"/>
      <c r="L991" s="17"/>
      <c r="M991" s="13"/>
      <c r="N991" s="13"/>
      <c r="O991" s="13"/>
      <c r="P991" s="13"/>
    </row>
    <row r="992" spans="1:16" x14ac:dyDescent="0.25">
      <c r="A992" s="13"/>
      <c r="B992" s="13"/>
      <c r="C992" s="13"/>
      <c r="D992" s="15"/>
      <c r="E992" s="15"/>
      <c r="F992" s="15"/>
      <c r="G992" s="15"/>
      <c r="H992" s="15"/>
      <c r="I992" s="13"/>
      <c r="J992" s="13"/>
      <c r="K992" s="16"/>
      <c r="L992" s="17"/>
      <c r="M992" s="13"/>
      <c r="N992" s="13"/>
      <c r="O992" s="13"/>
      <c r="P992" s="13"/>
    </row>
    <row r="993" spans="1:16" x14ac:dyDescent="0.25">
      <c r="A993" s="13"/>
      <c r="B993" s="13"/>
      <c r="C993" s="13"/>
      <c r="D993" s="15"/>
      <c r="E993" s="15"/>
      <c r="F993" s="15"/>
      <c r="G993" s="15"/>
      <c r="H993" s="15"/>
      <c r="I993" s="13"/>
      <c r="J993" s="13"/>
      <c r="K993" s="16"/>
      <c r="L993" s="17"/>
      <c r="M993" s="13"/>
      <c r="N993" s="13"/>
      <c r="O993" s="13"/>
      <c r="P993" s="13"/>
    </row>
    <row r="994" spans="1:16" x14ac:dyDescent="0.25">
      <c r="A994" s="13"/>
      <c r="B994" s="13"/>
      <c r="C994" s="13"/>
      <c r="D994" s="15"/>
      <c r="E994" s="15"/>
      <c r="F994" s="15"/>
      <c r="G994" s="15"/>
      <c r="H994" s="15"/>
      <c r="I994" s="13"/>
      <c r="J994" s="13"/>
      <c r="K994" s="16"/>
      <c r="L994" s="17"/>
      <c r="M994" s="13"/>
      <c r="N994" s="13"/>
      <c r="O994" s="13"/>
      <c r="P994" s="13"/>
    </row>
    <row r="995" spans="1:16" x14ac:dyDescent="0.25">
      <c r="A995" s="13"/>
      <c r="B995" s="13"/>
      <c r="C995" s="13"/>
      <c r="D995" s="15"/>
      <c r="E995" s="15"/>
      <c r="F995" s="15"/>
      <c r="G995" s="15"/>
      <c r="H995" s="15"/>
      <c r="I995" s="13"/>
      <c r="J995" s="13"/>
      <c r="K995" s="16"/>
      <c r="L995" s="17"/>
      <c r="M995" s="13"/>
      <c r="N995" s="13"/>
      <c r="O995" s="13"/>
      <c r="P995" s="13"/>
    </row>
    <row r="996" spans="1:16" x14ac:dyDescent="0.25">
      <c r="A996" s="13"/>
      <c r="B996" s="13"/>
      <c r="C996" s="13"/>
      <c r="D996" s="15"/>
      <c r="E996" s="15"/>
      <c r="F996" s="15"/>
      <c r="G996" s="15"/>
      <c r="H996" s="15"/>
      <c r="I996" s="13"/>
      <c r="J996" s="13"/>
      <c r="K996" s="16"/>
      <c r="L996" s="17"/>
      <c r="M996" s="13"/>
      <c r="N996" s="13"/>
      <c r="O996" s="13"/>
      <c r="P996" s="13"/>
    </row>
    <row r="997" spans="1:16" x14ac:dyDescent="0.25">
      <c r="A997" s="13"/>
      <c r="B997" s="13"/>
      <c r="C997" s="13"/>
      <c r="D997" s="15"/>
      <c r="E997" s="15"/>
      <c r="F997" s="15"/>
      <c r="G997" s="15"/>
      <c r="H997" s="15"/>
      <c r="I997" s="13"/>
      <c r="J997" s="13"/>
      <c r="K997" s="16"/>
      <c r="L997" s="17"/>
      <c r="M997" s="13"/>
      <c r="N997" s="13"/>
      <c r="O997" s="13"/>
      <c r="P997" s="13"/>
    </row>
    <row r="998" spans="1:16" x14ac:dyDescent="0.25">
      <c r="A998" s="13"/>
      <c r="B998" s="13"/>
      <c r="C998" s="13"/>
      <c r="D998" s="15"/>
      <c r="E998" s="15"/>
      <c r="F998" s="15"/>
      <c r="G998" s="15"/>
      <c r="H998" s="15"/>
      <c r="I998" s="13"/>
      <c r="J998" s="13"/>
      <c r="K998" s="16"/>
      <c r="L998" s="17"/>
      <c r="M998" s="13"/>
      <c r="N998" s="13"/>
      <c r="O998" s="13"/>
      <c r="P998" s="13"/>
    </row>
    <row r="999" spans="1:16" x14ac:dyDescent="0.25">
      <c r="A999" s="13"/>
      <c r="B999" s="13"/>
      <c r="C999" s="13"/>
      <c r="D999" s="15"/>
      <c r="E999" s="15"/>
      <c r="F999" s="15"/>
      <c r="G999" s="15"/>
      <c r="H999" s="15"/>
      <c r="I999" s="13"/>
      <c r="J999" s="13"/>
      <c r="K999" s="16"/>
      <c r="L999" s="17"/>
      <c r="M999" s="13"/>
      <c r="N999" s="13"/>
      <c r="O999" s="13"/>
      <c r="P999" s="13"/>
    </row>
    <row r="1000" spans="1:16" x14ac:dyDescent="0.25">
      <c r="A1000" s="13"/>
      <c r="B1000" s="13"/>
      <c r="C1000" s="13"/>
      <c r="D1000" s="15"/>
      <c r="E1000" s="15"/>
      <c r="F1000" s="15"/>
      <c r="G1000" s="15"/>
      <c r="H1000" s="15"/>
      <c r="I1000" s="13"/>
      <c r="J1000" s="13"/>
      <c r="K1000" s="16"/>
      <c r="L1000" s="17"/>
      <c r="M1000" s="13"/>
      <c r="N1000" s="13"/>
      <c r="O1000" s="13"/>
      <c r="P1000" s="13"/>
    </row>
    <row r="1001" spans="1:16" x14ac:dyDescent="0.25">
      <c r="A1001" s="13"/>
      <c r="B1001" s="13"/>
      <c r="C1001" s="13"/>
      <c r="D1001" s="15"/>
      <c r="E1001" s="15"/>
      <c r="F1001" s="15"/>
      <c r="G1001" s="15"/>
      <c r="H1001" s="15"/>
      <c r="I1001" s="13"/>
      <c r="J1001" s="13"/>
      <c r="K1001" s="16"/>
      <c r="L1001" s="17"/>
      <c r="M1001" s="13"/>
      <c r="N1001" s="13"/>
      <c r="O1001" s="13"/>
      <c r="P1001" s="13"/>
    </row>
    <row r="1002" spans="1:16" x14ac:dyDescent="0.25">
      <c r="A1002" s="13"/>
      <c r="B1002" s="13"/>
      <c r="C1002" s="13"/>
      <c r="D1002" s="15"/>
      <c r="E1002" s="15"/>
      <c r="F1002" s="15"/>
      <c r="G1002" s="15"/>
      <c r="H1002" s="15"/>
      <c r="I1002" s="13"/>
      <c r="J1002" s="13"/>
      <c r="K1002" s="16"/>
      <c r="L1002" s="17"/>
      <c r="M1002" s="13"/>
      <c r="N1002" s="13"/>
      <c r="O1002" s="13"/>
      <c r="P1002" s="13"/>
    </row>
    <row r="1003" spans="1:16" x14ac:dyDescent="0.25">
      <c r="A1003" s="13"/>
      <c r="B1003" s="13"/>
      <c r="C1003" s="13"/>
      <c r="D1003" s="15"/>
      <c r="E1003" s="15"/>
      <c r="F1003" s="15"/>
      <c r="G1003" s="15"/>
      <c r="H1003" s="15"/>
      <c r="I1003" s="13"/>
      <c r="J1003" s="13"/>
      <c r="K1003" s="16"/>
      <c r="L1003" s="17"/>
      <c r="M1003" s="13"/>
      <c r="N1003" s="13"/>
      <c r="O1003" s="13"/>
      <c r="P1003" s="13"/>
    </row>
    <row r="1004" spans="1:16" x14ac:dyDescent="0.25">
      <c r="A1004" s="13"/>
      <c r="B1004" s="13"/>
      <c r="C1004" s="13"/>
      <c r="D1004" s="15"/>
      <c r="E1004" s="15"/>
      <c r="F1004" s="15"/>
      <c r="G1004" s="15"/>
      <c r="H1004" s="15"/>
      <c r="I1004" s="13"/>
      <c r="J1004" s="13"/>
      <c r="K1004" s="16"/>
      <c r="L1004" s="17"/>
      <c r="M1004" s="13"/>
      <c r="N1004" s="13"/>
      <c r="O1004" s="13"/>
      <c r="P1004" s="13"/>
    </row>
    <row r="1005" spans="1:16" x14ac:dyDescent="0.25">
      <c r="A1005" s="13"/>
      <c r="B1005" s="13"/>
      <c r="C1005" s="13"/>
      <c r="D1005" s="15"/>
      <c r="E1005" s="15"/>
      <c r="F1005" s="15"/>
      <c r="G1005" s="15"/>
      <c r="H1005" s="15"/>
      <c r="I1005" s="13"/>
      <c r="J1005" s="13"/>
      <c r="K1005" s="16"/>
      <c r="L1005" s="17"/>
      <c r="M1005" s="13"/>
      <c r="N1005" s="13"/>
      <c r="O1005" s="13"/>
      <c r="P1005" s="13"/>
    </row>
    <row r="1006" spans="1:16" x14ac:dyDescent="0.25">
      <c r="A1006" s="13"/>
      <c r="B1006" s="13"/>
      <c r="C1006" s="13"/>
      <c r="D1006" s="15"/>
      <c r="E1006" s="15"/>
      <c r="F1006" s="15"/>
      <c r="G1006" s="15"/>
      <c r="H1006" s="15"/>
      <c r="I1006" s="13"/>
      <c r="J1006" s="13"/>
      <c r="K1006" s="16"/>
      <c r="L1006" s="17"/>
      <c r="M1006" s="13"/>
      <c r="N1006" s="13"/>
      <c r="O1006" s="13"/>
      <c r="P1006" s="13"/>
    </row>
    <row r="1007" spans="1:16" x14ac:dyDescent="0.25">
      <c r="A1007" s="13"/>
      <c r="B1007" s="13"/>
      <c r="C1007" s="13"/>
      <c r="D1007" s="15"/>
      <c r="E1007" s="15"/>
      <c r="F1007" s="15"/>
      <c r="G1007" s="15"/>
      <c r="H1007" s="15"/>
      <c r="I1007" s="13"/>
      <c r="J1007" s="13"/>
      <c r="K1007" s="16"/>
      <c r="L1007" s="17"/>
      <c r="M1007" s="13"/>
      <c r="N1007" s="13"/>
      <c r="O1007" s="13"/>
      <c r="P1007" s="13"/>
    </row>
    <row r="1008" spans="1:16" x14ac:dyDescent="0.25">
      <c r="A1008" s="13"/>
      <c r="B1008" s="13"/>
      <c r="C1008" s="13"/>
      <c r="D1008" s="15"/>
      <c r="E1008" s="15"/>
      <c r="F1008" s="15"/>
      <c r="G1008" s="15"/>
      <c r="H1008" s="15"/>
      <c r="I1008" s="13"/>
      <c r="J1008" s="13"/>
      <c r="K1008" s="16"/>
      <c r="L1008" s="17"/>
      <c r="M1008" s="13"/>
      <c r="N1008" s="13"/>
      <c r="O1008" s="13"/>
      <c r="P1008" s="13"/>
    </row>
    <row r="1009" spans="1:16" x14ac:dyDescent="0.25">
      <c r="A1009" s="13"/>
      <c r="B1009" s="13"/>
      <c r="C1009" s="13"/>
      <c r="D1009" s="15"/>
      <c r="E1009" s="15"/>
      <c r="F1009" s="15"/>
      <c r="G1009" s="15"/>
      <c r="H1009" s="15"/>
      <c r="I1009" s="13"/>
      <c r="J1009" s="13"/>
      <c r="K1009" s="16"/>
      <c r="L1009" s="17"/>
      <c r="M1009" s="13"/>
      <c r="N1009" s="13"/>
      <c r="O1009" s="13"/>
      <c r="P1009" s="13"/>
    </row>
    <row r="1010" spans="1:16" x14ac:dyDescent="0.25">
      <c r="A1010" s="13"/>
      <c r="B1010" s="13"/>
      <c r="C1010" s="13"/>
      <c r="D1010" s="15"/>
      <c r="E1010" s="15"/>
      <c r="F1010" s="15"/>
      <c r="G1010" s="15"/>
      <c r="H1010" s="15"/>
      <c r="I1010" s="13"/>
      <c r="J1010" s="13"/>
      <c r="K1010" s="16"/>
      <c r="L1010" s="17"/>
      <c r="M1010" s="13"/>
      <c r="N1010" s="13"/>
      <c r="O1010" s="13"/>
      <c r="P1010" s="13"/>
    </row>
    <row r="1011" spans="1:16" x14ac:dyDescent="0.25">
      <c r="A1011" s="13"/>
      <c r="B1011" s="13"/>
      <c r="C1011" s="13"/>
      <c r="D1011" s="15"/>
      <c r="E1011" s="15"/>
      <c r="F1011" s="15"/>
      <c r="G1011" s="15"/>
      <c r="H1011" s="15"/>
      <c r="I1011" s="13"/>
      <c r="J1011" s="13"/>
      <c r="K1011" s="16"/>
      <c r="L1011" s="17"/>
      <c r="M1011" s="13"/>
      <c r="N1011" s="13"/>
      <c r="O1011" s="13"/>
      <c r="P1011" s="13"/>
    </row>
    <row r="1012" spans="1:16" x14ac:dyDescent="0.25">
      <c r="A1012" s="13"/>
      <c r="B1012" s="13"/>
      <c r="C1012" s="13"/>
      <c r="D1012" s="15"/>
      <c r="E1012" s="15"/>
      <c r="F1012" s="15"/>
      <c r="G1012" s="15"/>
      <c r="H1012" s="15"/>
      <c r="I1012" s="13"/>
      <c r="J1012" s="13"/>
      <c r="K1012" s="16"/>
      <c r="L1012" s="17"/>
      <c r="M1012" s="13"/>
      <c r="N1012" s="13"/>
      <c r="O1012" s="13"/>
      <c r="P1012" s="13"/>
    </row>
    <row r="1013" spans="1:16" x14ac:dyDescent="0.25">
      <c r="A1013" s="13"/>
      <c r="B1013" s="13"/>
      <c r="C1013" s="13"/>
      <c r="D1013" s="15"/>
      <c r="E1013" s="15"/>
      <c r="F1013" s="15"/>
      <c r="G1013" s="15"/>
      <c r="H1013" s="15"/>
      <c r="I1013" s="13"/>
      <c r="J1013" s="13"/>
      <c r="K1013" s="16"/>
      <c r="L1013" s="17"/>
      <c r="M1013" s="13"/>
      <c r="N1013" s="13"/>
      <c r="O1013" s="13"/>
      <c r="P1013" s="13"/>
    </row>
    <row r="1014" spans="1:16" x14ac:dyDescent="0.25">
      <c r="A1014" s="13"/>
      <c r="B1014" s="13"/>
      <c r="C1014" s="13"/>
      <c r="D1014" s="15"/>
      <c r="E1014" s="15"/>
      <c r="F1014" s="15"/>
      <c r="G1014" s="15"/>
      <c r="H1014" s="15"/>
      <c r="I1014" s="13"/>
      <c r="J1014" s="13"/>
      <c r="K1014" s="16"/>
      <c r="L1014" s="17"/>
      <c r="M1014" s="13"/>
      <c r="N1014" s="13"/>
      <c r="O1014" s="13"/>
      <c r="P1014" s="13"/>
    </row>
    <row r="1015" spans="1:16" x14ac:dyDescent="0.25">
      <c r="A1015" s="13"/>
      <c r="B1015" s="13"/>
      <c r="C1015" s="13"/>
      <c r="D1015" s="15"/>
      <c r="E1015" s="15"/>
      <c r="F1015" s="15"/>
      <c r="G1015" s="15"/>
      <c r="H1015" s="15"/>
      <c r="I1015" s="13"/>
      <c r="J1015" s="13"/>
      <c r="K1015" s="16"/>
      <c r="L1015" s="17"/>
      <c r="M1015" s="13"/>
      <c r="N1015" s="13"/>
      <c r="O1015" s="13"/>
      <c r="P1015" s="13"/>
    </row>
    <row r="1016" spans="1:16" x14ac:dyDescent="0.25">
      <c r="A1016" s="13"/>
      <c r="B1016" s="13"/>
      <c r="C1016" s="13"/>
      <c r="D1016" s="15"/>
      <c r="E1016" s="15"/>
      <c r="F1016" s="15"/>
      <c r="G1016" s="15"/>
      <c r="H1016" s="15"/>
      <c r="I1016" s="13"/>
      <c r="J1016" s="13"/>
      <c r="K1016" s="16"/>
      <c r="L1016" s="17"/>
      <c r="M1016" s="13"/>
      <c r="N1016" s="13"/>
      <c r="O1016" s="13"/>
      <c r="P1016" s="13"/>
    </row>
    <row r="1017" spans="1:16" x14ac:dyDescent="0.25">
      <c r="A1017" s="13"/>
      <c r="B1017" s="13"/>
      <c r="C1017" s="13"/>
      <c r="D1017" s="15"/>
      <c r="E1017" s="15"/>
      <c r="F1017" s="15"/>
      <c r="G1017" s="15"/>
      <c r="H1017" s="15"/>
      <c r="I1017" s="13"/>
      <c r="J1017" s="13"/>
      <c r="K1017" s="16"/>
      <c r="L1017" s="17"/>
      <c r="M1017" s="13"/>
      <c r="N1017" s="13"/>
      <c r="O1017" s="13"/>
      <c r="P1017" s="13"/>
    </row>
    <row r="1018" spans="1:16" x14ac:dyDescent="0.25">
      <c r="A1018" s="13"/>
      <c r="B1018" s="13"/>
      <c r="C1018" s="13"/>
      <c r="D1018" s="15"/>
      <c r="E1018" s="15"/>
      <c r="F1018" s="15"/>
      <c r="G1018" s="15"/>
      <c r="H1018" s="15"/>
      <c r="I1018" s="13"/>
      <c r="J1018" s="13"/>
      <c r="K1018" s="16"/>
      <c r="L1018" s="17"/>
      <c r="M1018" s="13"/>
      <c r="N1018" s="13"/>
      <c r="O1018" s="13"/>
      <c r="P1018" s="13"/>
    </row>
    <row r="1019" spans="1:16" x14ac:dyDescent="0.25">
      <c r="A1019" s="13"/>
      <c r="B1019" s="13"/>
      <c r="C1019" s="13"/>
      <c r="D1019" s="15"/>
      <c r="E1019" s="15"/>
      <c r="F1019" s="15"/>
      <c r="G1019" s="15"/>
      <c r="H1019" s="15"/>
      <c r="I1019" s="13"/>
      <c r="J1019" s="13"/>
      <c r="K1019" s="16"/>
      <c r="L1019" s="17"/>
      <c r="M1019" s="13"/>
      <c r="N1019" s="13"/>
      <c r="O1019" s="13"/>
      <c r="P1019" s="13"/>
    </row>
    <row r="1020" spans="1:16" x14ac:dyDescent="0.25">
      <c r="A1020" s="13"/>
      <c r="B1020" s="13"/>
      <c r="C1020" s="13"/>
      <c r="D1020" s="15"/>
      <c r="E1020" s="15"/>
      <c r="F1020" s="15"/>
      <c r="G1020" s="15"/>
      <c r="H1020" s="15"/>
      <c r="I1020" s="13"/>
      <c r="J1020" s="13"/>
      <c r="K1020" s="16"/>
      <c r="L1020" s="17"/>
      <c r="M1020" s="13"/>
      <c r="N1020" s="13"/>
      <c r="O1020" s="13"/>
      <c r="P1020" s="13"/>
    </row>
    <row r="1021" spans="1:16" x14ac:dyDescent="0.25">
      <c r="A1021" s="13"/>
      <c r="B1021" s="13"/>
      <c r="C1021" s="13"/>
      <c r="D1021" s="15"/>
      <c r="E1021" s="15"/>
      <c r="F1021" s="15"/>
      <c r="G1021" s="15"/>
      <c r="H1021" s="15"/>
      <c r="I1021" s="13"/>
      <c r="J1021" s="13"/>
      <c r="K1021" s="16"/>
      <c r="L1021" s="17"/>
      <c r="M1021" s="13"/>
      <c r="N1021" s="13"/>
      <c r="O1021" s="13"/>
      <c r="P1021" s="13"/>
    </row>
    <row r="1022" spans="1:16" x14ac:dyDescent="0.25">
      <c r="A1022" s="13"/>
      <c r="B1022" s="13"/>
      <c r="C1022" s="13"/>
      <c r="D1022" s="15"/>
      <c r="E1022" s="15"/>
      <c r="F1022" s="15"/>
      <c r="G1022" s="15"/>
      <c r="H1022" s="15"/>
      <c r="I1022" s="13"/>
      <c r="J1022" s="13"/>
      <c r="K1022" s="16"/>
      <c r="L1022" s="17"/>
      <c r="M1022" s="13"/>
      <c r="N1022" s="13"/>
      <c r="O1022" s="13"/>
      <c r="P1022" s="13"/>
    </row>
    <row r="1023" spans="1:16" x14ac:dyDescent="0.25">
      <c r="A1023" s="13"/>
      <c r="B1023" s="13"/>
      <c r="C1023" s="13"/>
      <c r="D1023" s="15"/>
      <c r="E1023" s="15"/>
      <c r="F1023" s="15"/>
      <c r="G1023" s="15"/>
      <c r="H1023" s="15"/>
      <c r="I1023" s="13"/>
      <c r="J1023" s="13"/>
      <c r="K1023" s="16"/>
      <c r="L1023" s="17"/>
      <c r="M1023" s="13"/>
      <c r="N1023" s="13"/>
      <c r="O1023" s="13"/>
      <c r="P1023" s="13"/>
    </row>
    <row r="1024" spans="1:16" x14ac:dyDescent="0.25">
      <c r="A1024" s="13"/>
      <c r="B1024" s="13"/>
      <c r="C1024" s="13"/>
      <c r="D1024" s="15"/>
      <c r="E1024" s="15"/>
      <c r="F1024" s="15"/>
      <c r="G1024" s="15"/>
      <c r="H1024" s="15"/>
      <c r="I1024" s="13"/>
      <c r="J1024" s="13"/>
      <c r="K1024" s="16"/>
      <c r="L1024" s="17"/>
      <c r="M1024" s="13"/>
      <c r="N1024" s="13"/>
      <c r="O1024" s="13"/>
      <c r="P1024" s="13"/>
    </row>
    <row r="1025" spans="1:16" x14ac:dyDescent="0.25">
      <c r="A1025" s="13"/>
      <c r="B1025" s="13"/>
      <c r="C1025" s="13"/>
      <c r="D1025" s="15"/>
      <c r="E1025" s="15"/>
      <c r="F1025" s="15"/>
      <c r="G1025" s="15"/>
      <c r="H1025" s="15"/>
      <c r="I1025" s="13"/>
      <c r="J1025" s="13"/>
      <c r="K1025" s="16"/>
      <c r="L1025" s="17"/>
      <c r="M1025" s="13"/>
      <c r="N1025" s="13"/>
      <c r="O1025" s="13"/>
      <c r="P1025" s="13"/>
    </row>
    <row r="1026" spans="1:16" x14ac:dyDescent="0.25">
      <c r="A1026" s="13"/>
      <c r="B1026" s="13"/>
      <c r="C1026" s="13"/>
      <c r="D1026" s="15"/>
      <c r="E1026" s="15"/>
      <c r="F1026" s="15"/>
      <c r="G1026" s="15"/>
      <c r="H1026" s="15"/>
      <c r="I1026" s="13"/>
      <c r="J1026" s="13"/>
      <c r="K1026" s="16"/>
      <c r="L1026" s="17"/>
      <c r="M1026" s="13"/>
      <c r="N1026" s="13"/>
      <c r="O1026" s="13"/>
      <c r="P1026" s="13"/>
    </row>
    <row r="1027" spans="1:16" x14ac:dyDescent="0.25">
      <c r="A1027" s="13"/>
      <c r="B1027" s="13"/>
      <c r="C1027" s="13"/>
      <c r="D1027" s="15"/>
      <c r="E1027" s="15"/>
      <c r="F1027" s="15"/>
      <c r="G1027" s="15"/>
      <c r="H1027" s="15"/>
      <c r="I1027" s="13"/>
      <c r="J1027" s="13"/>
      <c r="K1027" s="16"/>
      <c r="L1027" s="17"/>
      <c r="M1027" s="13"/>
      <c r="N1027" s="13"/>
      <c r="O1027" s="13"/>
      <c r="P1027" s="13"/>
    </row>
    <row r="1028" spans="1:16" x14ac:dyDescent="0.25">
      <c r="A1028" s="13"/>
      <c r="B1028" s="13"/>
      <c r="C1028" s="13"/>
      <c r="D1028" s="15"/>
      <c r="E1028" s="15"/>
      <c r="F1028" s="15"/>
      <c r="G1028" s="15"/>
      <c r="H1028" s="15"/>
      <c r="I1028" s="13"/>
      <c r="J1028" s="13"/>
      <c r="K1028" s="16"/>
      <c r="L1028" s="17"/>
      <c r="M1028" s="13"/>
      <c r="N1028" s="13"/>
      <c r="O1028" s="13"/>
      <c r="P1028" s="13"/>
    </row>
    <row r="1029" spans="1:16" x14ac:dyDescent="0.25">
      <c r="A1029" s="13"/>
      <c r="B1029" s="13"/>
      <c r="C1029" s="13"/>
      <c r="D1029" s="15"/>
      <c r="E1029" s="15"/>
      <c r="F1029" s="15"/>
      <c r="G1029" s="15"/>
      <c r="H1029" s="15"/>
      <c r="I1029" s="13"/>
      <c r="J1029" s="13"/>
      <c r="K1029" s="16"/>
      <c r="L1029" s="17"/>
      <c r="M1029" s="13"/>
      <c r="N1029" s="13"/>
      <c r="O1029" s="13"/>
      <c r="P1029" s="13"/>
    </row>
    <row r="1030" spans="1:16" x14ac:dyDescent="0.25">
      <c r="A1030" s="13"/>
      <c r="B1030" s="13"/>
      <c r="C1030" s="13"/>
      <c r="D1030" s="15"/>
      <c r="E1030" s="15"/>
      <c r="F1030" s="15"/>
      <c r="G1030" s="15"/>
      <c r="H1030" s="15"/>
      <c r="I1030" s="13"/>
      <c r="J1030" s="13"/>
      <c r="K1030" s="16"/>
      <c r="L1030" s="17"/>
      <c r="M1030" s="13"/>
      <c r="N1030" s="13"/>
      <c r="O1030" s="13"/>
      <c r="P1030" s="13"/>
    </row>
    <row r="1031" spans="1:16" x14ac:dyDescent="0.25">
      <c r="A1031" s="13"/>
      <c r="B1031" s="13"/>
      <c r="C1031" s="13"/>
      <c r="D1031" s="15"/>
      <c r="E1031" s="15"/>
      <c r="F1031" s="15"/>
      <c r="G1031" s="15"/>
      <c r="H1031" s="15"/>
      <c r="I1031" s="13"/>
      <c r="J1031" s="13"/>
      <c r="K1031" s="16"/>
      <c r="L1031" s="17"/>
      <c r="M1031" s="13"/>
      <c r="N1031" s="13"/>
      <c r="O1031" s="13"/>
      <c r="P1031" s="13"/>
    </row>
    <row r="1032" spans="1:16" x14ac:dyDescent="0.25">
      <c r="A1032" s="13"/>
      <c r="B1032" s="13"/>
      <c r="C1032" s="13"/>
      <c r="D1032" s="15"/>
      <c r="E1032" s="15"/>
      <c r="F1032" s="15"/>
      <c r="G1032" s="15"/>
      <c r="H1032" s="15"/>
      <c r="I1032" s="13"/>
      <c r="J1032" s="13"/>
      <c r="K1032" s="16"/>
      <c r="L1032" s="17"/>
      <c r="M1032" s="13"/>
      <c r="N1032" s="13"/>
      <c r="O1032" s="13"/>
      <c r="P1032" s="13"/>
    </row>
    <row r="1033" spans="1:16" x14ac:dyDescent="0.25">
      <c r="A1033" s="13"/>
      <c r="B1033" s="13"/>
      <c r="C1033" s="13"/>
      <c r="D1033" s="15"/>
      <c r="E1033" s="15"/>
      <c r="F1033" s="15"/>
      <c r="G1033" s="15"/>
      <c r="H1033" s="15"/>
      <c r="I1033" s="13"/>
      <c r="J1033" s="13"/>
      <c r="K1033" s="16"/>
      <c r="L1033" s="17"/>
      <c r="M1033" s="13"/>
      <c r="N1033" s="13"/>
      <c r="O1033" s="13"/>
      <c r="P1033" s="13"/>
    </row>
    <row r="1034" spans="1:16" x14ac:dyDescent="0.25">
      <c r="A1034" s="13"/>
      <c r="B1034" s="13"/>
      <c r="C1034" s="13"/>
      <c r="D1034" s="15"/>
      <c r="E1034" s="15"/>
      <c r="F1034" s="15"/>
      <c r="G1034" s="15"/>
      <c r="H1034" s="15"/>
      <c r="I1034" s="13"/>
      <c r="J1034" s="13"/>
      <c r="K1034" s="16"/>
      <c r="L1034" s="17"/>
      <c r="M1034" s="13"/>
      <c r="N1034" s="13"/>
      <c r="O1034" s="13"/>
      <c r="P1034" s="13"/>
    </row>
    <row r="1035" spans="1:16" x14ac:dyDescent="0.25">
      <c r="A1035" s="13"/>
      <c r="B1035" s="13"/>
      <c r="C1035" s="13"/>
      <c r="D1035" s="15"/>
      <c r="E1035" s="15"/>
      <c r="F1035" s="15"/>
      <c r="G1035" s="15"/>
      <c r="H1035" s="15"/>
      <c r="I1035" s="13"/>
      <c r="J1035" s="13"/>
      <c r="K1035" s="16"/>
      <c r="L1035" s="17"/>
      <c r="M1035" s="13"/>
      <c r="N1035" s="13"/>
      <c r="O1035" s="13"/>
      <c r="P1035" s="13"/>
    </row>
    <row r="1036" spans="1:16" x14ac:dyDescent="0.25">
      <c r="A1036" s="13"/>
      <c r="B1036" s="13"/>
      <c r="C1036" s="13"/>
      <c r="D1036" s="15"/>
      <c r="E1036" s="15"/>
      <c r="F1036" s="15"/>
      <c r="G1036" s="15"/>
      <c r="H1036" s="15"/>
      <c r="I1036" s="13"/>
      <c r="J1036" s="13"/>
      <c r="K1036" s="16"/>
      <c r="L1036" s="17"/>
      <c r="M1036" s="13"/>
      <c r="N1036" s="13"/>
      <c r="O1036" s="13"/>
      <c r="P1036" s="13"/>
    </row>
    <row r="1037" spans="1:16" x14ac:dyDescent="0.25">
      <c r="A1037" s="13"/>
      <c r="B1037" s="13"/>
      <c r="C1037" s="13"/>
      <c r="D1037" s="15"/>
      <c r="E1037" s="15"/>
      <c r="F1037" s="15"/>
      <c r="G1037" s="15"/>
      <c r="H1037" s="15"/>
      <c r="I1037" s="13"/>
      <c r="J1037" s="13"/>
      <c r="K1037" s="16"/>
      <c r="L1037" s="17"/>
      <c r="M1037" s="13"/>
      <c r="N1037" s="13"/>
      <c r="O1037" s="13"/>
      <c r="P1037" s="13"/>
    </row>
    <row r="1038" spans="1:16" x14ac:dyDescent="0.25">
      <c r="A1038" s="13"/>
      <c r="B1038" s="13"/>
      <c r="C1038" s="13"/>
      <c r="D1038" s="15"/>
      <c r="E1038" s="15"/>
      <c r="F1038" s="15"/>
      <c r="G1038" s="15"/>
      <c r="H1038" s="15"/>
      <c r="I1038" s="13"/>
      <c r="J1038" s="13"/>
      <c r="K1038" s="16"/>
      <c r="L1038" s="17"/>
      <c r="M1038" s="13"/>
      <c r="N1038" s="13"/>
      <c r="O1038" s="13"/>
      <c r="P1038" s="13"/>
    </row>
    <row r="1039" spans="1:16" x14ac:dyDescent="0.25">
      <c r="A1039" s="13"/>
      <c r="B1039" s="13"/>
      <c r="C1039" s="13"/>
      <c r="D1039" s="15"/>
      <c r="E1039" s="15"/>
      <c r="F1039" s="15"/>
      <c r="G1039" s="15"/>
      <c r="H1039" s="15"/>
      <c r="I1039" s="13"/>
      <c r="J1039" s="13"/>
      <c r="K1039" s="16"/>
      <c r="L1039" s="17"/>
      <c r="M1039" s="13"/>
      <c r="N1039" s="13"/>
      <c r="O1039" s="13"/>
      <c r="P1039" s="13"/>
    </row>
    <row r="1040" spans="1:16" x14ac:dyDescent="0.25">
      <c r="A1040" s="13"/>
      <c r="B1040" s="13"/>
      <c r="C1040" s="13"/>
      <c r="D1040" s="15"/>
      <c r="E1040" s="15"/>
      <c r="F1040" s="15"/>
      <c r="G1040" s="15"/>
      <c r="H1040" s="15"/>
      <c r="I1040" s="13"/>
      <c r="J1040" s="13"/>
      <c r="K1040" s="16"/>
      <c r="L1040" s="17"/>
      <c r="M1040" s="13"/>
      <c r="N1040" s="13"/>
      <c r="O1040" s="13"/>
      <c r="P1040" s="13"/>
    </row>
    <row r="1041" spans="1:16" x14ac:dyDescent="0.25">
      <c r="A1041" s="13"/>
      <c r="B1041" s="13"/>
      <c r="C1041" s="13"/>
      <c r="D1041" s="15"/>
      <c r="E1041" s="15"/>
      <c r="F1041" s="15"/>
      <c r="G1041" s="15"/>
      <c r="H1041" s="15"/>
      <c r="I1041" s="13"/>
      <c r="J1041" s="13"/>
      <c r="K1041" s="16"/>
      <c r="L1041" s="17"/>
      <c r="M1041" s="13"/>
      <c r="N1041" s="13"/>
      <c r="O1041" s="13"/>
      <c r="P1041" s="13"/>
    </row>
    <row r="1042" spans="1:16" x14ac:dyDescent="0.25">
      <c r="A1042" s="13"/>
      <c r="B1042" s="13"/>
      <c r="C1042" s="13"/>
      <c r="D1042" s="15"/>
      <c r="E1042" s="15"/>
      <c r="F1042" s="15"/>
      <c r="G1042" s="15"/>
      <c r="H1042" s="15"/>
      <c r="I1042" s="13"/>
      <c r="J1042" s="13"/>
      <c r="K1042" s="16"/>
      <c r="L1042" s="17"/>
      <c r="M1042" s="13"/>
      <c r="N1042" s="13"/>
      <c r="O1042" s="13"/>
      <c r="P1042" s="13"/>
    </row>
    <row r="1043" spans="1:16" x14ac:dyDescent="0.25">
      <c r="A1043" s="13"/>
      <c r="B1043" s="13"/>
      <c r="C1043" s="13"/>
      <c r="D1043" s="15"/>
      <c r="E1043" s="15"/>
      <c r="F1043" s="15"/>
      <c r="G1043" s="15"/>
      <c r="H1043" s="15"/>
      <c r="I1043" s="13"/>
      <c r="J1043" s="13"/>
      <c r="K1043" s="16"/>
      <c r="L1043" s="17"/>
      <c r="M1043" s="13"/>
      <c r="N1043" s="13"/>
      <c r="O1043" s="13"/>
      <c r="P1043" s="13"/>
    </row>
    <row r="1044" spans="1:16" x14ac:dyDescent="0.25">
      <c r="A1044" s="13"/>
      <c r="B1044" s="13"/>
      <c r="C1044" s="13"/>
      <c r="D1044" s="15"/>
      <c r="E1044" s="15"/>
      <c r="F1044" s="15"/>
      <c r="G1044" s="15"/>
      <c r="H1044" s="15"/>
      <c r="I1044" s="13"/>
      <c r="J1044" s="13"/>
      <c r="K1044" s="16"/>
      <c r="L1044" s="17"/>
      <c r="M1044" s="13"/>
      <c r="N1044" s="13"/>
      <c r="O1044" s="13"/>
      <c r="P1044" s="13"/>
    </row>
    <row r="1045" spans="1:16" x14ac:dyDescent="0.25">
      <c r="A1045" s="13"/>
      <c r="B1045" s="13"/>
      <c r="C1045" s="13"/>
      <c r="D1045" s="15"/>
      <c r="E1045" s="15"/>
      <c r="F1045" s="15"/>
      <c r="G1045" s="15"/>
      <c r="H1045" s="15"/>
      <c r="I1045" s="13"/>
      <c r="J1045" s="13"/>
      <c r="K1045" s="16"/>
      <c r="L1045" s="17"/>
      <c r="M1045" s="13"/>
      <c r="N1045" s="13"/>
      <c r="O1045" s="13"/>
      <c r="P1045" s="13"/>
    </row>
    <row r="1046" spans="1:16" x14ac:dyDescent="0.25">
      <c r="A1046" s="13"/>
      <c r="B1046" s="13"/>
      <c r="C1046" s="13"/>
      <c r="D1046" s="15"/>
      <c r="E1046" s="15"/>
      <c r="F1046" s="15"/>
      <c r="G1046" s="15"/>
      <c r="H1046" s="15"/>
      <c r="I1046" s="13"/>
      <c r="J1046" s="13"/>
      <c r="K1046" s="16"/>
      <c r="L1046" s="17"/>
      <c r="M1046" s="13"/>
      <c r="N1046" s="13"/>
      <c r="O1046" s="13"/>
      <c r="P1046" s="13"/>
    </row>
    <row r="1047" spans="1:16" x14ac:dyDescent="0.25">
      <c r="A1047" s="13"/>
      <c r="B1047" s="13"/>
      <c r="C1047" s="13"/>
      <c r="D1047" s="15"/>
      <c r="E1047" s="15"/>
      <c r="F1047" s="15"/>
      <c r="G1047" s="15"/>
      <c r="H1047" s="15"/>
      <c r="I1047" s="13"/>
      <c r="J1047" s="13"/>
      <c r="K1047" s="16"/>
      <c r="L1047" s="17"/>
      <c r="M1047" s="13"/>
      <c r="N1047" s="13"/>
      <c r="O1047" s="13"/>
      <c r="P1047" s="13"/>
    </row>
    <row r="1048" spans="1:16" x14ac:dyDescent="0.25">
      <c r="A1048" s="13"/>
      <c r="B1048" s="13"/>
      <c r="C1048" s="13"/>
      <c r="D1048" s="15"/>
      <c r="E1048" s="15"/>
      <c r="F1048" s="15"/>
      <c r="G1048" s="15"/>
      <c r="H1048" s="15"/>
      <c r="I1048" s="13"/>
      <c r="J1048" s="13"/>
      <c r="K1048" s="16"/>
      <c r="L1048" s="17"/>
      <c r="M1048" s="13"/>
      <c r="N1048" s="13"/>
      <c r="O1048" s="13"/>
      <c r="P1048" s="13"/>
    </row>
    <row r="1049" spans="1:16" x14ac:dyDescent="0.25">
      <c r="A1049" s="13"/>
      <c r="B1049" s="13"/>
      <c r="C1049" s="13"/>
      <c r="D1049" s="15"/>
      <c r="E1049" s="15"/>
      <c r="F1049" s="15"/>
      <c r="G1049" s="15"/>
      <c r="H1049" s="15"/>
      <c r="I1049" s="13"/>
      <c r="J1049" s="13"/>
      <c r="K1049" s="16"/>
      <c r="L1049" s="17"/>
      <c r="M1049" s="13"/>
      <c r="N1049" s="13"/>
      <c r="O1049" s="13"/>
      <c r="P1049" s="13"/>
    </row>
    <row r="1050" spans="1:16" x14ac:dyDescent="0.25">
      <c r="A1050" s="13"/>
      <c r="B1050" s="13"/>
      <c r="C1050" s="13"/>
      <c r="D1050" s="15"/>
      <c r="E1050" s="15"/>
      <c r="F1050" s="15"/>
      <c r="G1050" s="15"/>
      <c r="H1050" s="15"/>
      <c r="I1050" s="13"/>
      <c r="J1050" s="13"/>
      <c r="K1050" s="16"/>
      <c r="L1050" s="17"/>
      <c r="M1050" s="13"/>
      <c r="N1050" s="13"/>
      <c r="O1050" s="13"/>
      <c r="P1050" s="13"/>
    </row>
    <row r="1051" spans="1:16" x14ac:dyDescent="0.25">
      <c r="A1051" s="13"/>
      <c r="B1051" s="13"/>
      <c r="C1051" s="13"/>
      <c r="D1051" s="15"/>
      <c r="E1051" s="15"/>
      <c r="F1051" s="15"/>
      <c r="G1051" s="15"/>
      <c r="H1051" s="15"/>
      <c r="I1051" s="13"/>
      <c r="J1051" s="13"/>
      <c r="K1051" s="16"/>
      <c r="L1051" s="17"/>
      <c r="M1051" s="13"/>
      <c r="N1051" s="13"/>
      <c r="O1051" s="13"/>
      <c r="P1051" s="13"/>
    </row>
    <row r="1052" spans="1:16" x14ac:dyDescent="0.25">
      <c r="A1052" s="13"/>
      <c r="B1052" s="13"/>
      <c r="C1052" s="13"/>
      <c r="D1052" s="15"/>
      <c r="E1052" s="15"/>
      <c r="F1052" s="15"/>
      <c r="G1052" s="15"/>
      <c r="H1052" s="15"/>
      <c r="I1052" s="13"/>
      <c r="J1052" s="13"/>
      <c r="K1052" s="16"/>
      <c r="L1052" s="17"/>
      <c r="M1052" s="13"/>
      <c r="N1052" s="13"/>
      <c r="O1052" s="13"/>
      <c r="P1052" s="13"/>
    </row>
    <row r="1053" spans="1:16" x14ac:dyDescent="0.25">
      <c r="A1053" s="13"/>
      <c r="B1053" s="13"/>
      <c r="C1053" s="13"/>
      <c r="D1053" s="15"/>
      <c r="E1053" s="15"/>
      <c r="F1053" s="15"/>
      <c r="G1053" s="15"/>
      <c r="H1053" s="15"/>
      <c r="I1053" s="13"/>
      <c r="J1053" s="13"/>
      <c r="K1053" s="16"/>
      <c r="L1053" s="17"/>
      <c r="M1053" s="13"/>
      <c r="N1053" s="13"/>
      <c r="O1053" s="13"/>
      <c r="P1053" s="13"/>
    </row>
    <row r="1054" spans="1:16" x14ac:dyDescent="0.25">
      <c r="A1054" s="13"/>
      <c r="B1054" s="13"/>
      <c r="C1054" s="13"/>
      <c r="D1054" s="15"/>
      <c r="E1054" s="15"/>
      <c r="F1054" s="15"/>
      <c r="G1054" s="15"/>
      <c r="H1054" s="15"/>
      <c r="I1054" s="13"/>
      <c r="J1054" s="13"/>
      <c r="K1054" s="16"/>
      <c r="L1054" s="17"/>
      <c r="M1054" s="13"/>
      <c r="N1054" s="13"/>
      <c r="O1054" s="13"/>
      <c r="P1054" s="13"/>
    </row>
    <row r="1055" spans="1:16" x14ac:dyDescent="0.25">
      <c r="A1055" s="13"/>
      <c r="B1055" s="13"/>
      <c r="C1055" s="13"/>
      <c r="D1055" s="15"/>
      <c r="E1055" s="15"/>
      <c r="F1055" s="15"/>
      <c r="G1055" s="15"/>
      <c r="H1055" s="15"/>
      <c r="I1055" s="13"/>
      <c r="J1055" s="13"/>
      <c r="K1055" s="16"/>
      <c r="L1055" s="17"/>
      <c r="M1055" s="13"/>
      <c r="N1055" s="13"/>
      <c r="O1055" s="13"/>
      <c r="P1055" s="13"/>
    </row>
    <row r="1056" spans="1:16" x14ac:dyDescent="0.25">
      <c r="A1056" s="13"/>
      <c r="B1056" s="13"/>
      <c r="C1056" s="13"/>
      <c r="D1056" s="15"/>
      <c r="E1056" s="15"/>
      <c r="F1056" s="15"/>
      <c r="G1056" s="15"/>
      <c r="H1056" s="15"/>
      <c r="I1056" s="13"/>
      <c r="J1056" s="13"/>
      <c r="K1056" s="16"/>
      <c r="L1056" s="17"/>
      <c r="M1056" s="13"/>
      <c r="N1056" s="13"/>
      <c r="O1056" s="13"/>
      <c r="P1056" s="13"/>
    </row>
    <row r="1057" spans="1:16" x14ac:dyDescent="0.25">
      <c r="A1057" s="13"/>
      <c r="B1057" s="13"/>
      <c r="C1057" s="13"/>
      <c r="D1057" s="15"/>
      <c r="E1057" s="15"/>
      <c r="F1057" s="15"/>
      <c r="G1057" s="15"/>
      <c r="H1057" s="15"/>
      <c r="I1057" s="13"/>
      <c r="J1057" s="13"/>
      <c r="K1057" s="16"/>
      <c r="L1057" s="17"/>
      <c r="M1057" s="13"/>
      <c r="N1057" s="13"/>
      <c r="O1057" s="13"/>
      <c r="P1057" s="13"/>
    </row>
    <row r="1058" spans="1:16" x14ac:dyDescent="0.25">
      <c r="A1058" s="13"/>
      <c r="B1058" s="13"/>
      <c r="C1058" s="13"/>
      <c r="D1058" s="15"/>
      <c r="E1058" s="15"/>
      <c r="F1058" s="15"/>
      <c r="G1058" s="15"/>
      <c r="H1058" s="15"/>
      <c r="I1058" s="13"/>
      <c r="J1058" s="13"/>
      <c r="K1058" s="16"/>
      <c r="L1058" s="17"/>
      <c r="M1058" s="13"/>
      <c r="N1058" s="13"/>
      <c r="O1058" s="13"/>
      <c r="P1058" s="13"/>
    </row>
    <row r="1059" spans="1:16" x14ac:dyDescent="0.25">
      <c r="A1059" s="13"/>
      <c r="B1059" s="13"/>
      <c r="C1059" s="13"/>
      <c r="D1059" s="15"/>
      <c r="E1059" s="15"/>
      <c r="F1059" s="15"/>
      <c r="G1059" s="15"/>
      <c r="H1059" s="15"/>
      <c r="I1059" s="13"/>
      <c r="J1059" s="13"/>
      <c r="K1059" s="16"/>
      <c r="L1059" s="17"/>
      <c r="M1059" s="13"/>
      <c r="N1059" s="13"/>
      <c r="O1059" s="13"/>
      <c r="P1059" s="13"/>
    </row>
    <row r="1060" spans="1:16" x14ac:dyDescent="0.25">
      <c r="A1060" s="13"/>
      <c r="B1060" s="13"/>
      <c r="C1060" s="13"/>
      <c r="D1060" s="15"/>
      <c r="E1060" s="15"/>
      <c r="F1060" s="15"/>
      <c r="G1060" s="15"/>
      <c r="H1060" s="15"/>
      <c r="I1060" s="13"/>
      <c r="J1060" s="13"/>
      <c r="K1060" s="16"/>
      <c r="L1060" s="17"/>
      <c r="M1060" s="13"/>
      <c r="N1060" s="13"/>
      <c r="O1060" s="13"/>
      <c r="P1060" s="13"/>
    </row>
    <row r="1061" spans="1:16" x14ac:dyDescent="0.25">
      <c r="A1061" s="13"/>
      <c r="B1061" s="13"/>
      <c r="C1061" s="13"/>
      <c r="D1061" s="15"/>
      <c r="E1061" s="15"/>
      <c r="F1061" s="15"/>
      <c r="G1061" s="15"/>
      <c r="H1061" s="15"/>
      <c r="I1061" s="13"/>
      <c r="J1061" s="13"/>
      <c r="K1061" s="16"/>
      <c r="L1061" s="17"/>
      <c r="M1061" s="13"/>
      <c r="N1061" s="13"/>
      <c r="O1061" s="13"/>
      <c r="P1061" s="13"/>
    </row>
    <row r="1062" spans="1:16" x14ac:dyDescent="0.25">
      <c r="A1062" s="13"/>
      <c r="B1062" s="13"/>
      <c r="C1062" s="13"/>
      <c r="D1062" s="15"/>
      <c r="E1062" s="15"/>
      <c r="F1062" s="15"/>
      <c r="G1062" s="15"/>
      <c r="H1062" s="15"/>
      <c r="I1062" s="13"/>
      <c r="J1062" s="13"/>
      <c r="K1062" s="16"/>
      <c r="L1062" s="17"/>
      <c r="M1062" s="13"/>
      <c r="N1062" s="13"/>
      <c r="O1062" s="13"/>
      <c r="P1062" s="13"/>
    </row>
    <row r="1063" spans="1:16" x14ac:dyDescent="0.25">
      <c r="A1063" s="13"/>
      <c r="B1063" s="13"/>
      <c r="C1063" s="13"/>
      <c r="D1063" s="15"/>
      <c r="E1063" s="15"/>
      <c r="F1063" s="15"/>
      <c r="G1063" s="15"/>
      <c r="H1063" s="15"/>
      <c r="I1063" s="13"/>
      <c r="J1063" s="13"/>
      <c r="K1063" s="16"/>
      <c r="L1063" s="17"/>
      <c r="M1063" s="13"/>
      <c r="N1063" s="13"/>
      <c r="O1063" s="13"/>
      <c r="P1063" s="13"/>
    </row>
    <row r="1064" spans="1:16" x14ac:dyDescent="0.25">
      <c r="A1064" s="13"/>
      <c r="B1064" s="13"/>
      <c r="C1064" s="13"/>
      <c r="D1064" s="15"/>
      <c r="E1064" s="15"/>
      <c r="F1064" s="15"/>
      <c r="G1064" s="15"/>
      <c r="H1064" s="15"/>
      <c r="I1064" s="13"/>
      <c r="J1064" s="13"/>
      <c r="K1064" s="16"/>
      <c r="L1064" s="17"/>
      <c r="M1064" s="13"/>
      <c r="N1064" s="13"/>
      <c r="O1064" s="13"/>
      <c r="P1064" s="13"/>
    </row>
    <row r="1065" spans="1:16" x14ac:dyDescent="0.25">
      <c r="A1065" s="13"/>
      <c r="B1065" s="13"/>
      <c r="C1065" s="13"/>
      <c r="D1065" s="15"/>
      <c r="E1065" s="15"/>
      <c r="F1065" s="15"/>
      <c r="G1065" s="15"/>
      <c r="H1065" s="15"/>
      <c r="I1065" s="13"/>
      <c r="J1065" s="13"/>
      <c r="K1065" s="16"/>
      <c r="L1065" s="17"/>
      <c r="M1065" s="13"/>
      <c r="N1065" s="13"/>
      <c r="O1065" s="13"/>
      <c r="P1065" s="13"/>
    </row>
    <row r="1066" spans="1:16" x14ac:dyDescent="0.25">
      <c r="A1066" s="13"/>
      <c r="B1066" s="13"/>
      <c r="C1066" s="13"/>
      <c r="D1066" s="15"/>
      <c r="E1066" s="15"/>
      <c r="F1066" s="15"/>
      <c r="G1066" s="15"/>
      <c r="H1066" s="15"/>
      <c r="I1066" s="13"/>
      <c r="J1066" s="13"/>
      <c r="K1066" s="16"/>
      <c r="L1066" s="17"/>
      <c r="M1066" s="13"/>
      <c r="N1066" s="13"/>
      <c r="O1066" s="13"/>
      <c r="P1066" s="13"/>
    </row>
    <row r="1067" spans="1:16" x14ac:dyDescent="0.25">
      <c r="A1067" s="13"/>
      <c r="B1067" s="13"/>
      <c r="C1067" s="13"/>
      <c r="D1067" s="15"/>
      <c r="E1067" s="15"/>
      <c r="F1067" s="15"/>
      <c r="G1067" s="15"/>
      <c r="H1067" s="15"/>
      <c r="I1067" s="13"/>
      <c r="J1067" s="13"/>
      <c r="K1067" s="16"/>
      <c r="L1067" s="17"/>
      <c r="M1067" s="13"/>
      <c r="N1067" s="13"/>
      <c r="O1067" s="13"/>
      <c r="P1067" s="13"/>
    </row>
    <row r="1068" spans="1:16" x14ac:dyDescent="0.25">
      <c r="A1068" s="13"/>
      <c r="B1068" s="13"/>
      <c r="C1068" s="13"/>
      <c r="D1068" s="15"/>
      <c r="E1068" s="15"/>
      <c r="F1068" s="15"/>
      <c r="G1068" s="15"/>
      <c r="H1068" s="15"/>
      <c r="I1068" s="13"/>
      <c r="J1068" s="13"/>
      <c r="K1068" s="16"/>
      <c r="L1068" s="17"/>
      <c r="M1068" s="13"/>
      <c r="N1068" s="13"/>
      <c r="O1068" s="13"/>
      <c r="P1068" s="13"/>
    </row>
    <row r="1069" spans="1:16" x14ac:dyDescent="0.25">
      <c r="A1069" s="13"/>
      <c r="B1069" s="13"/>
      <c r="C1069" s="13"/>
      <c r="D1069" s="15"/>
      <c r="E1069" s="15"/>
      <c r="F1069" s="15"/>
      <c r="G1069" s="15"/>
      <c r="H1069" s="15"/>
      <c r="I1069" s="13"/>
      <c r="J1069" s="13"/>
      <c r="K1069" s="16"/>
      <c r="L1069" s="17"/>
      <c r="M1069" s="13"/>
      <c r="N1069" s="13"/>
      <c r="O1069" s="13"/>
      <c r="P1069" s="13"/>
    </row>
    <row r="1070" spans="1:16" x14ac:dyDescent="0.25">
      <c r="A1070" s="13"/>
      <c r="B1070" s="13"/>
      <c r="C1070" s="13"/>
      <c r="D1070" s="15"/>
      <c r="E1070" s="15"/>
      <c r="F1070" s="15"/>
      <c r="G1070" s="15"/>
      <c r="H1070" s="15"/>
      <c r="I1070" s="13"/>
      <c r="J1070" s="13"/>
      <c r="K1070" s="16"/>
      <c r="L1070" s="17"/>
      <c r="M1070" s="13"/>
      <c r="N1070" s="13"/>
      <c r="O1070" s="13"/>
      <c r="P1070" s="13"/>
    </row>
    <row r="1071" spans="1:16" x14ac:dyDescent="0.25">
      <c r="A1071" s="13"/>
      <c r="B1071" s="13"/>
      <c r="C1071" s="13"/>
      <c r="D1071" s="15"/>
      <c r="E1071" s="15"/>
      <c r="F1071" s="15"/>
      <c r="G1071" s="15"/>
      <c r="H1071" s="15"/>
      <c r="I1071" s="13"/>
      <c r="J1071" s="13"/>
      <c r="K1071" s="16"/>
      <c r="L1071" s="17"/>
      <c r="M1071" s="13"/>
      <c r="N1071" s="13"/>
      <c r="O1071" s="13"/>
      <c r="P1071" s="13"/>
    </row>
    <row r="1072" spans="1:16" x14ac:dyDescent="0.25">
      <c r="A1072" s="13"/>
      <c r="B1072" s="13"/>
      <c r="C1072" s="13"/>
      <c r="D1072" s="15"/>
      <c r="E1072" s="15"/>
      <c r="F1072" s="15"/>
      <c r="G1072" s="15"/>
      <c r="H1072" s="15"/>
      <c r="I1072" s="13"/>
      <c r="J1072" s="13"/>
      <c r="K1072" s="16"/>
      <c r="L1072" s="17"/>
      <c r="M1072" s="13"/>
      <c r="N1072" s="13"/>
      <c r="O1072" s="13"/>
      <c r="P1072" s="13"/>
    </row>
    <row r="1073" spans="1:16" x14ac:dyDescent="0.25">
      <c r="A1073" s="13"/>
      <c r="B1073" s="13"/>
      <c r="C1073" s="13"/>
      <c r="D1073" s="15"/>
      <c r="E1073" s="15"/>
      <c r="F1073" s="15"/>
      <c r="G1073" s="15"/>
      <c r="H1073" s="15"/>
      <c r="I1073" s="13"/>
      <c r="J1073" s="13"/>
      <c r="K1073" s="16"/>
      <c r="L1073" s="17"/>
      <c r="M1073" s="13"/>
      <c r="N1073" s="13"/>
      <c r="O1073" s="13"/>
      <c r="P1073" s="13"/>
    </row>
    <row r="1074" spans="1:16" x14ac:dyDescent="0.25">
      <c r="A1074" s="13"/>
      <c r="B1074" s="13"/>
      <c r="C1074" s="13"/>
      <c r="D1074" s="15"/>
      <c r="E1074" s="15"/>
      <c r="F1074" s="15"/>
      <c r="G1074" s="15"/>
      <c r="H1074" s="15"/>
      <c r="I1074" s="13"/>
      <c r="J1074" s="13"/>
      <c r="K1074" s="16"/>
      <c r="L1074" s="17"/>
      <c r="M1074" s="13"/>
      <c r="N1074" s="13"/>
      <c r="O1074" s="13"/>
      <c r="P1074" s="13"/>
    </row>
    <row r="1075" spans="1:16" x14ac:dyDescent="0.25">
      <c r="A1075" s="13"/>
      <c r="B1075" s="13"/>
      <c r="C1075" s="13"/>
      <c r="D1075" s="15"/>
      <c r="E1075" s="15"/>
      <c r="F1075" s="15"/>
      <c r="G1075" s="15"/>
      <c r="H1075" s="15"/>
      <c r="I1075" s="13"/>
      <c r="J1075" s="13"/>
      <c r="K1075" s="16"/>
      <c r="L1075" s="17"/>
      <c r="M1075" s="13"/>
      <c r="N1075" s="13"/>
      <c r="O1075" s="13"/>
      <c r="P1075" s="13"/>
    </row>
    <row r="1076" spans="1:16" x14ac:dyDescent="0.25">
      <c r="A1076" s="13"/>
      <c r="B1076" s="13"/>
      <c r="C1076" s="13"/>
      <c r="D1076" s="15"/>
      <c r="E1076" s="15"/>
      <c r="F1076" s="15"/>
      <c r="G1076" s="15"/>
      <c r="H1076" s="15"/>
      <c r="I1076" s="13"/>
      <c r="J1076" s="13"/>
      <c r="K1076" s="16"/>
      <c r="L1076" s="17"/>
      <c r="M1076" s="13"/>
      <c r="N1076" s="13"/>
      <c r="O1076" s="13"/>
      <c r="P1076" s="13"/>
    </row>
    <row r="1077" spans="1:16" x14ac:dyDescent="0.25">
      <c r="A1077" s="13"/>
      <c r="B1077" s="13"/>
      <c r="C1077" s="13"/>
      <c r="D1077" s="15"/>
      <c r="E1077" s="15"/>
      <c r="F1077" s="15"/>
      <c r="G1077" s="15"/>
      <c r="H1077" s="15"/>
      <c r="I1077" s="13"/>
      <c r="J1077" s="13"/>
      <c r="K1077" s="16"/>
      <c r="L1077" s="17"/>
      <c r="M1077" s="13"/>
      <c r="N1077" s="13"/>
      <c r="O1077" s="13"/>
      <c r="P1077" s="13"/>
    </row>
    <row r="1078" spans="1:16" x14ac:dyDescent="0.25">
      <c r="A1078" s="13"/>
      <c r="B1078" s="13"/>
      <c r="C1078" s="13"/>
      <c r="D1078" s="15"/>
      <c r="E1078" s="15"/>
      <c r="F1078" s="15"/>
      <c r="G1078" s="15"/>
      <c r="H1078" s="15"/>
      <c r="I1078" s="13"/>
      <c r="J1078" s="13"/>
      <c r="K1078" s="16"/>
      <c r="L1078" s="17"/>
      <c r="M1078" s="13"/>
      <c r="N1078" s="13"/>
      <c r="O1078" s="13"/>
      <c r="P1078" s="13"/>
    </row>
    <row r="1079" spans="1:16" x14ac:dyDescent="0.25">
      <c r="A1079" s="13"/>
      <c r="B1079" s="13"/>
      <c r="C1079" s="13"/>
      <c r="D1079" s="15"/>
      <c r="E1079" s="15"/>
      <c r="F1079" s="15"/>
      <c r="G1079" s="15"/>
      <c r="H1079" s="15"/>
      <c r="I1079" s="13"/>
      <c r="J1079" s="13"/>
      <c r="K1079" s="16"/>
      <c r="L1079" s="17"/>
      <c r="M1079" s="13"/>
      <c r="N1079" s="13"/>
      <c r="O1079" s="13"/>
      <c r="P1079" s="13"/>
    </row>
    <row r="1080" spans="1:16" x14ac:dyDescent="0.25">
      <c r="A1080" s="13"/>
      <c r="B1080" s="13"/>
      <c r="C1080" s="13"/>
      <c r="D1080" s="15"/>
      <c r="E1080" s="15"/>
      <c r="F1080" s="15"/>
      <c r="G1080" s="15"/>
      <c r="H1080" s="15"/>
      <c r="I1080" s="13"/>
      <c r="J1080" s="13"/>
      <c r="K1080" s="16"/>
      <c r="L1080" s="17"/>
      <c r="M1080" s="13"/>
      <c r="N1080" s="13"/>
      <c r="O1080" s="13"/>
      <c r="P1080" s="13"/>
    </row>
    <row r="1081" spans="1:16" x14ac:dyDescent="0.25">
      <c r="A1081" s="13"/>
      <c r="B1081" s="13"/>
      <c r="C1081" s="13"/>
      <c r="D1081" s="15"/>
      <c r="E1081" s="15"/>
      <c r="F1081" s="15"/>
      <c r="G1081" s="15"/>
      <c r="H1081" s="15"/>
      <c r="I1081" s="13"/>
      <c r="J1081" s="13"/>
      <c r="K1081" s="16"/>
      <c r="L1081" s="17"/>
      <c r="M1081" s="13"/>
      <c r="N1081" s="13"/>
      <c r="O1081" s="13"/>
      <c r="P1081" s="13"/>
    </row>
    <row r="1082" spans="1:16" x14ac:dyDescent="0.25">
      <c r="A1082" s="13"/>
      <c r="B1082" s="13"/>
      <c r="C1082" s="13"/>
      <c r="D1082" s="15"/>
      <c r="E1082" s="15"/>
      <c r="F1082" s="15"/>
      <c r="G1082" s="15"/>
      <c r="H1082" s="15"/>
      <c r="I1082" s="13"/>
      <c r="J1082" s="13"/>
      <c r="K1082" s="16"/>
      <c r="L1082" s="17"/>
      <c r="M1082" s="13"/>
      <c r="N1082" s="13"/>
      <c r="O1082" s="13"/>
      <c r="P1082" s="13"/>
    </row>
    <row r="1083" spans="1:16" x14ac:dyDescent="0.25">
      <c r="A1083" s="13"/>
      <c r="B1083" s="13"/>
      <c r="C1083" s="13"/>
      <c r="D1083" s="15"/>
      <c r="E1083" s="15"/>
      <c r="F1083" s="15"/>
      <c r="G1083" s="15"/>
      <c r="H1083" s="15"/>
      <c r="I1083" s="13"/>
      <c r="J1083" s="13"/>
      <c r="K1083" s="16"/>
      <c r="L1083" s="17"/>
      <c r="M1083" s="13"/>
      <c r="N1083" s="13"/>
      <c r="O1083" s="13"/>
      <c r="P1083" s="13"/>
    </row>
    <row r="1084" spans="1:16" x14ac:dyDescent="0.25">
      <c r="A1084" s="13"/>
      <c r="B1084" s="13"/>
      <c r="C1084" s="13"/>
      <c r="D1084" s="15"/>
      <c r="E1084" s="15"/>
      <c r="F1084" s="15"/>
      <c r="G1084" s="15"/>
      <c r="H1084" s="15"/>
      <c r="I1084" s="13"/>
      <c r="J1084" s="13"/>
      <c r="K1084" s="16"/>
      <c r="L1084" s="17"/>
      <c r="M1084" s="13"/>
      <c r="N1084" s="13"/>
      <c r="O1084" s="13"/>
      <c r="P1084" s="13"/>
    </row>
    <row r="1085" spans="1:16" x14ac:dyDescent="0.25">
      <c r="A1085" s="13"/>
      <c r="B1085" s="13"/>
      <c r="C1085" s="13"/>
      <c r="D1085" s="15"/>
      <c r="E1085" s="15"/>
      <c r="F1085" s="15"/>
      <c r="G1085" s="15"/>
      <c r="H1085" s="15"/>
      <c r="I1085" s="13"/>
      <c r="J1085" s="13"/>
      <c r="K1085" s="16"/>
      <c r="L1085" s="17"/>
      <c r="M1085" s="13"/>
      <c r="N1085" s="13"/>
      <c r="O1085" s="13"/>
      <c r="P1085" s="13"/>
    </row>
    <row r="1086" spans="1:16" x14ac:dyDescent="0.25">
      <c r="A1086" s="13"/>
      <c r="B1086" s="13"/>
      <c r="C1086" s="13"/>
      <c r="D1086" s="15"/>
      <c r="E1086" s="15"/>
      <c r="F1086" s="15"/>
      <c r="G1086" s="15"/>
      <c r="H1086" s="15"/>
      <c r="I1086" s="13"/>
      <c r="J1086" s="13"/>
      <c r="K1086" s="16"/>
      <c r="L1086" s="17"/>
      <c r="M1086" s="13"/>
      <c r="N1086" s="13"/>
      <c r="O1086" s="13"/>
      <c r="P1086" s="13"/>
    </row>
    <row r="1087" spans="1:16" x14ac:dyDescent="0.25">
      <c r="A1087" s="13"/>
      <c r="B1087" s="13"/>
      <c r="C1087" s="13"/>
      <c r="D1087" s="15"/>
      <c r="E1087" s="15"/>
      <c r="F1087" s="15"/>
      <c r="G1087" s="15"/>
      <c r="H1087" s="15"/>
      <c r="I1087" s="13"/>
      <c r="J1087" s="13"/>
      <c r="K1087" s="16"/>
      <c r="L1087" s="17"/>
      <c r="M1087" s="13"/>
      <c r="N1087" s="13"/>
      <c r="O1087" s="13"/>
      <c r="P1087" s="13"/>
    </row>
    <row r="1088" spans="1:16" x14ac:dyDescent="0.25">
      <c r="A1088" s="13"/>
      <c r="B1088" s="13"/>
      <c r="C1088" s="13"/>
      <c r="D1088" s="15"/>
      <c r="E1088" s="15"/>
      <c r="F1088" s="15"/>
      <c r="G1088" s="15"/>
      <c r="H1088" s="15"/>
      <c r="I1088" s="13"/>
      <c r="J1088" s="13"/>
      <c r="K1088" s="16"/>
      <c r="L1088" s="17"/>
      <c r="M1088" s="13"/>
      <c r="N1088" s="13"/>
      <c r="O1088" s="13"/>
      <c r="P1088" s="13"/>
    </row>
    <row r="1089" spans="1:16" x14ac:dyDescent="0.25">
      <c r="A1089" s="13"/>
      <c r="B1089" s="13"/>
      <c r="C1089" s="13"/>
      <c r="D1089" s="15"/>
      <c r="E1089" s="15"/>
      <c r="F1089" s="15"/>
      <c r="G1089" s="15"/>
      <c r="H1089" s="15"/>
      <c r="I1089" s="13"/>
      <c r="J1089" s="13"/>
      <c r="K1089" s="16"/>
      <c r="L1089" s="17"/>
      <c r="M1089" s="13"/>
      <c r="N1089" s="13"/>
      <c r="O1089" s="13"/>
      <c r="P1089" s="13"/>
    </row>
    <row r="1090" spans="1:16" x14ac:dyDescent="0.25">
      <c r="A1090" s="13"/>
      <c r="B1090" s="13"/>
      <c r="C1090" s="13"/>
      <c r="D1090" s="15"/>
      <c r="E1090" s="15"/>
      <c r="F1090" s="15"/>
      <c r="G1090" s="15"/>
      <c r="H1090" s="15"/>
      <c r="I1090" s="13"/>
      <c r="J1090" s="13"/>
      <c r="K1090" s="16"/>
      <c r="L1090" s="17"/>
      <c r="M1090" s="13"/>
      <c r="N1090" s="13"/>
      <c r="O1090" s="13"/>
      <c r="P1090" s="13"/>
    </row>
    <row r="1091" spans="1:16" x14ac:dyDescent="0.25">
      <c r="A1091" s="13"/>
      <c r="B1091" s="13"/>
      <c r="C1091" s="13"/>
      <c r="D1091" s="15"/>
      <c r="E1091" s="15"/>
      <c r="F1091" s="15"/>
      <c r="G1091" s="15"/>
      <c r="H1091" s="15"/>
      <c r="I1091" s="13"/>
      <c r="J1091" s="13"/>
      <c r="K1091" s="16"/>
      <c r="L1091" s="17"/>
      <c r="M1091" s="13"/>
      <c r="N1091" s="13"/>
      <c r="O1091" s="13"/>
      <c r="P1091" s="13"/>
    </row>
    <row r="1092" spans="1:16" x14ac:dyDescent="0.25">
      <c r="A1092" s="13"/>
      <c r="B1092" s="13"/>
      <c r="C1092" s="13"/>
      <c r="D1092" s="15"/>
      <c r="E1092" s="15"/>
      <c r="F1092" s="15"/>
      <c r="G1092" s="15"/>
      <c r="H1092" s="15"/>
      <c r="I1092" s="13"/>
      <c r="J1092" s="13"/>
      <c r="K1092" s="16"/>
      <c r="L1092" s="17"/>
      <c r="M1092" s="13"/>
      <c r="N1092" s="13"/>
      <c r="O1092" s="13"/>
      <c r="P1092" s="13"/>
    </row>
    <row r="1093" spans="1:16" x14ac:dyDescent="0.25">
      <c r="A1093" s="13"/>
      <c r="B1093" s="13"/>
      <c r="C1093" s="13"/>
      <c r="D1093" s="15"/>
      <c r="E1093" s="15"/>
      <c r="F1093" s="15"/>
      <c r="G1093" s="15"/>
      <c r="H1093" s="15"/>
      <c r="I1093" s="13"/>
      <c r="J1093" s="13"/>
      <c r="K1093" s="16"/>
      <c r="L1093" s="17"/>
      <c r="M1093" s="13"/>
      <c r="N1093" s="13"/>
      <c r="O1093" s="13"/>
      <c r="P1093" s="13"/>
    </row>
    <row r="1094" spans="1:16" x14ac:dyDescent="0.25">
      <c r="A1094" s="13"/>
      <c r="B1094" s="13"/>
      <c r="C1094" s="13"/>
      <c r="D1094" s="15"/>
      <c r="E1094" s="15"/>
      <c r="F1094" s="15"/>
      <c r="G1094" s="15"/>
      <c r="H1094" s="15"/>
      <c r="I1094" s="13"/>
      <c r="J1094" s="13"/>
      <c r="K1094" s="16"/>
      <c r="L1094" s="17"/>
      <c r="M1094" s="13"/>
      <c r="N1094" s="13"/>
      <c r="O1094" s="13"/>
      <c r="P1094" s="13"/>
    </row>
    <row r="1095" spans="1:16" x14ac:dyDescent="0.25">
      <c r="A1095" s="13"/>
      <c r="B1095" s="13"/>
      <c r="C1095" s="13"/>
      <c r="D1095" s="15"/>
      <c r="E1095" s="15"/>
      <c r="F1095" s="15"/>
      <c r="G1095" s="15"/>
      <c r="H1095" s="15"/>
      <c r="I1095" s="13"/>
      <c r="J1095" s="13"/>
      <c r="K1095" s="16"/>
      <c r="L1095" s="17"/>
      <c r="M1095" s="13"/>
      <c r="N1095" s="13"/>
      <c r="O1095" s="13"/>
      <c r="P1095" s="13"/>
    </row>
    <row r="1096" spans="1:16" x14ac:dyDescent="0.25">
      <c r="A1096" s="13"/>
      <c r="B1096" s="13"/>
      <c r="C1096" s="13"/>
      <c r="D1096" s="15"/>
      <c r="E1096" s="15"/>
      <c r="F1096" s="15"/>
      <c r="G1096" s="15"/>
      <c r="H1096" s="15"/>
      <c r="I1096" s="13"/>
      <c r="J1096" s="13"/>
      <c r="K1096" s="16"/>
      <c r="L1096" s="17"/>
      <c r="M1096" s="13"/>
      <c r="N1096" s="13"/>
      <c r="O1096" s="13"/>
      <c r="P1096" s="13"/>
    </row>
    <row r="1097" spans="1:16" x14ac:dyDescent="0.25">
      <c r="A1097" s="13"/>
      <c r="B1097" s="13"/>
      <c r="C1097" s="13"/>
      <c r="D1097" s="15"/>
      <c r="E1097" s="15"/>
      <c r="F1097" s="15"/>
      <c r="G1097" s="15"/>
      <c r="H1097" s="15"/>
      <c r="I1097" s="13"/>
      <c r="J1097" s="13"/>
      <c r="K1097" s="16"/>
      <c r="L1097" s="17"/>
      <c r="M1097" s="13"/>
      <c r="N1097" s="13"/>
      <c r="O1097" s="13"/>
      <c r="P1097" s="13"/>
    </row>
    <row r="1098" spans="1:16" x14ac:dyDescent="0.25">
      <c r="A1098" s="13"/>
      <c r="B1098" s="13"/>
      <c r="C1098" s="13"/>
      <c r="D1098" s="15"/>
      <c r="E1098" s="15"/>
      <c r="F1098" s="15"/>
      <c r="G1098" s="15"/>
      <c r="H1098" s="15"/>
      <c r="I1098" s="13"/>
      <c r="J1098" s="13"/>
      <c r="K1098" s="16"/>
      <c r="L1098" s="17"/>
      <c r="M1098" s="13"/>
      <c r="N1098" s="13"/>
      <c r="O1098" s="13"/>
      <c r="P1098" s="13"/>
    </row>
    <row r="1099" spans="1:16" x14ac:dyDescent="0.25">
      <c r="A1099" s="13"/>
      <c r="B1099" s="13"/>
      <c r="C1099" s="13"/>
      <c r="D1099" s="15"/>
      <c r="E1099" s="15"/>
      <c r="F1099" s="15"/>
      <c r="G1099" s="15"/>
      <c r="H1099" s="15"/>
      <c r="I1099" s="13"/>
      <c r="J1099" s="13"/>
      <c r="K1099" s="16"/>
      <c r="L1099" s="17"/>
      <c r="M1099" s="13"/>
      <c r="N1099" s="13"/>
      <c r="O1099" s="13"/>
      <c r="P1099" s="13"/>
    </row>
    <row r="1100" spans="1:16" x14ac:dyDescent="0.25">
      <c r="A1100" s="13"/>
      <c r="B1100" s="13"/>
      <c r="C1100" s="13"/>
      <c r="D1100" s="15"/>
      <c r="E1100" s="15"/>
      <c r="F1100" s="15"/>
      <c r="G1100" s="15"/>
      <c r="H1100" s="15"/>
      <c r="I1100" s="13"/>
      <c r="J1100" s="13"/>
      <c r="K1100" s="16"/>
      <c r="L1100" s="17"/>
      <c r="M1100" s="13"/>
      <c r="N1100" s="13"/>
      <c r="O1100" s="13"/>
      <c r="P1100" s="13"/>
    </row>
    <row r="1101" spans="1:16" x14ac:dyDescent="0.25">
      <c r="A1101" s="13"/>
      <c r="B1101" s="13"/>
      <c r="C1101" s="13"/>
      <c r="D1101" s="15"/>
      <c r="E1101" s="15"/>
      <c r="F1101" s="15"/>
      <c r="G1101" s="15"/>
      <c r="H1101" s="15"/>
      <c r="I1101" s="13"/>
      <c r="J1101" s="13"/>
      <c r="K1101" s="16"/>
      <c r="L1101" s="17"/>
      <c r="M1101" s="13"/>
      <c r="N1101" s="13"/>
      <c r="O1101" s="13"/>
      <c r="P1101" s="13"/>
    </row>
    <row r="1102" spans="1:16" x14ac:dyDescent="0.25">
      <c r="A1102" s="13"/>
      <c r="B1102" s="13"/>
      <c r="C1102" s="13"/>
      <c r="D1102" s="15"/>
      <c r="E1102" s="15"/>
      <c r="F1102" s="15"/>
      <c r="G1102" s="15"/>
      <c r="H1102" s="15"/>
      <c r="I1102" s="13"/>
      <c r="J1102" s="13"/>
      <c r="K1102" s="16"/>
      <c r="L1102" s="17"/>
      <c r="M1102" s="13"/>
      <c r="N1102" s="13"/>
      <c r="O1102" s="13"/>
      <c r="P1102" s="13"/>
    </row>
    <row r="1103" spans="1:16" x14ac:dyDescent="0.25">
      <c r="A1103" s="13"/>
      <c r="B1103" s="13"/>
      <c r="C1103" s="13"/>
      <c r="D1103" s="15"/>
      <c r="E1103" s="15"/>
      <c r="F1103" s="15"/>
      <c r="G1103" s="15"/>
      <c r="H1103" s="15"/>
      <c r="I1103" s="13"/>
      <c r="J1103" s="13"/>
      <c r="K1103" s="16"/>
      <c r="L1103" s="17"/>
      <c r="M1103" s="13"/>
      <c r="N1103" s="13"/>
      <c r="O1103" s="13"/>
      <c r="P1103" s="13"/>
    </row>
    <row r="1104" spans="1:16" x14ac:dyDescent="0.25">
      <c r="A1104" s="13"/>
      <c r="B1104" s="13"/>
      <c r="C1104" s="13"/>
      <c r="D1104" s="15"/>
      <c r="E1104" s="15"/>
      <c r="F1104" s="15"/>
      <c r="G1104" s="15"/>
      <c r="H1104" s="15"/>
      <c r="I1104" s="13"/>
      <c r="J1104" s="13"/>
      <c r="K1104" s="16"/>
      <c r="L1104" s="17"/>
      <c r="M1104" s="13"/>
      <c r="N1104" s="13"/>
      <c r="O1104" s="13"/>
      <c r="P1104" s="13"/>
    </row>
    <row r="1105" spans="1:16" x14ac:dyDescent="0.25">
      <c r="A1105" s="13"/>
      <c r="B1105" s="13"/>
      <c r="C1105" s="13"/>
      <c r="D1105" s="15"/>
      <c r="E1105" s="15"/>
      <c r="F1105" s="15"/>
      <c r="G1105" s="15"/>
      <c r="H1105" s="15"/>
      <c r="I1105" s="13"/>
      <c r="J1105" s="13"/>
      <c r="K1105" s="16"/>
      <c r="L1105" s="17"/>
      <c r="M1105" s="13"/>
      <c r="N1105" s="13"/>
      <c r="O1105" s="13"/>
      <c r="P1105" s="13"/>
    </row>
    <row r="1106" spans="1:16" x14ac:dyDescent="0.25">
      <c r="A1106" s="13"/>
      <c r="B1106" s="13"/>
      <c r="C1106" s="13"/>
      <c r="D1106" s="15"/>
      <c r="E1106" s="15"/>
      <c r="F1106" s="15"/>
      <c r="G1106" s="15"/>
      <c r="H1106" s="15"/>
      <c r="I1106" s="13"/>
      <c r="J1106" s="13"/>
      <c r="K1106" s="16"/>
      <c r="L1106" s="17"/>
      <c r="M1106" s="13"/>
      <c r="N1106" s="13"/>
      <c r="O1106" s="13"/>
      <c r="P1106" s="13"/>
    </row>
    <row r="1107" spans="1:16" x14ac:dyDescent="0.25">
      <c r="A1107" s="13"/>
      <c r="B1107" s="13"/>
      <c r="C1107" s="13"/>
      <c r="D1107" s="15"/>
      <c r="E1107" s="15"/>
      <c r="F1107" s="15"/>
      <c r="G1107" s="15"/>
      <c r="H1107" s="15"/>
      <c r="I1107" s="13"/>
      <c r="J1107" s="13"/>
      <c r="K1107" s="16"/>
      <c r="L1107" s="17"/>
      <c r="M1107" s="13"/>
      <c r="N1107" s="13"/>
      <c r="O1107" s="13"/>
      <c r="P1107" s="13"/>
    </row>
    <row r="1108" spans="1:16" x14ac:dyDescent="0.25">
      <c r="A1108" s="13"/>
      <c r="B1108" s="13"/>
      <c r="C1108" s="13"/>
      <c r="D1108" s="15"/>
      <c r="E1108" s="15"/>
      <c r="F1108" s="15"/>
      <c r="G1108" s="15"/>
      <c r="H1108" s="15"/>
      <c r="I1108" s="13"/>
      <c r="J1108" s="13"/>
      <c r="K1108" s="16"/>
      <c r="L1108" s="17"/>
      <c r="M1108" s="13"/>
      <c r="N1108" s="13"/>
      <c r="O1108" s="13"/>
      <c r="P1108" s="13"/>
    </row>
    <row r="1109" spans="1:16" x14ac:dyDescent="0.25">
      <c r="A1109" s="13"/>
      <c r="B1109" s="13"/>
      <c r="C1109" s="13"/>
      <c r="D1109" s="15"/>
      <c r="E1109" s="15"/>
      <c r="F1109" s="15"/>
      <c r="G1109" s="15"/>
      <c r="H1109" s="15"/>
      <c r="I1109" s="13"/>
      <c r="J1109" s="13"/>
      <c r="K1109" s="16"/>
      <c r="L1109" s="17"/>
      <c r="M1109" s="13"/>
      <c r="N1109" s="13"/>
      <c r="O1109" s="13"/>
      <c r="P1109" s="13"/>
    </row>
    <row r="1110" spans="1:16" x14ac:dyDescent="0.25">
      <c r="A1110" s="13"/>
      <c r="B1110" s="13"/>
      <c r="C1110" s="13"/>
      <c r="D1110" s="15"/>
      <c r="E1110" s="15"/>
      <c r="F1110" s="15"/>
      <c r="G1110" s="15"/>
      <c r="H1110" s="15"/>
      <c r="I1110" s="13"/>
      <c r="J1110" s="13"/>
      <c r="K1110" s="16"/>
      <c r="L1110" s="17"/>
      <c r="M1110" s="13"/>
      <c r="N1110" s="13"/>
      <c r="O1110" s="13"/>
      <c r="P1110" s="13"/>
    </row>
    <row r="1111" spans="1:16" x14ac:dyDescent="0.25">
      <c r="A1111" s="13"/>
      <c r="B1111" s="13"/>
      <c r="C1111" s="13"/>
      <c r="D1111" s="15"/>
      <c r="E1111" s="15"/>
      <c r="F1111" s="15"/>
      <c r="G1111" s="15"/>
      <c r="H1111" s="15"/>
      <c r="I1111" s="13"/>
      <c r="J1111" s="13"/>
      <c r="K1111" s="16"/>
      <c r="L1111" s="17"/>
      <c r="M1111" s="13"/>
      <c r="N1111" s="13"/>
      <c r="O1111" s="13"/>
      <c r="P1111" s="13"/>
    </row>
    <row r="1112" spans="1:16" x14ac:dyDescent="0.25">
      <c r="A1112" s="13"/>
      <c r="B1112" s="13"/>
      <c r="C1112" s="13"/>
      <c r="D1112" s="15"/>
      <c r="E1112" s="15"/>
      <c r="F1112" s="15"/>
      <c r="G1112" s="15"/>
      <c r="H1112" s="15"/>
      <c r="I1112" s="13"/>
      <c r="J1112" s="13"/>
      <c r="K1112" s="16"/>
      <c r="L1112" s="17"/>
      <c r="M1112" s="13"/>
      <c r="N1112" s="13"/>
      <c r="O1112" s="13"/>
      <c r="P1112" s="13"/>
    </row>
    <row r="1113" spans="1:16" x14ac:dyDescent="0.25">
      <c r="A1113" s="13"/>
      <c r="B1113" s="13"/>
      <c r="C1113" s="13"/>
      <c r="D1113" s="15"/>
      <c r="E1113" s="15"/>
      <c r="F1113" s="15"/>
      <c r="G1113" s="15"/>
      <c r="H1113" s="15"/>
      <c r="I1113" s="13"/>
      <c r="J1113" s="13"/>
      <c r="K1113" s="16"/>
      <c r="L1113" s="17"/>
      <c r="M1113" s="13"/>
      <c r="N1113" s="13"/>
      <c r="O1113" s="13"/>
      <c r="P1113" s="13"/>
    </row>
    <row r="1114" spans="1:16" x14ac:dyDescent="0.25">
      <c r="A1114" s="13"/>
      <c r="B1114" s="13"/>
      <c r="C1114" s="13"/>
      <c r="D1114" s="15"/>
      <c r="E1114" s="15"/>
      <c r="F1114" s="15"/>
      <c r="G1114" s="15"/>
      <c r="H1114" s="15"/>
      <c r="I1114" s="13"/>
      <c r="J1114" s="13"/>
      <c r="K1114" s="16"/>
      <c r="L1114" s="17"/>
      <c r="M1114" s="13"/>
      <c r="N1114" s="13"/>
      <c r="O1114" s="13"/>
      <c r="P1114" s="13"/>
    </row>
    <row r="1115" spans="1:16" x14ac:dyDescent="0.25">
      <c r="A1115" s="13"/>
      <c r="B1115" s="13"/>
      <c r="C1115" s="13"/>
      <c r="D1115" s="15"/>
      <c r="E1115" s="15"/>
      <c r="F1115" s="15"/>
      <c r="G1115" s="15"/>
      <c r="H1115" s="15"/>
      <c r="I1115" s="13"/>
      <c r="J1115" s="13"/>
      <c r="K1115" s="16"/>
      <c r="L1115" s="17"/>
      <c r="M1115" s="13"/>
      <c r="N1115" s="13"/>
      <c r="O1115" s="13"/>
      <c r="P1115" s="13"/>
    </row>
    <row r="1116" spans="1:16" x14ac:dyDescent="0.25">
      <c r="A1116" s="13"/>
      <c r="B1116" s="13"/>
      <c r="C1116" s="13"/>
      <c r="D1116" s="15"/>
      <c r="E1116" s="15"/>
      <c r="F1116" s="15"/>
      <c r="G1116" s="15"/>
      <c r="H1116" s="15"/>
      <c r="I1116" s="13"/>
      <c r="J1116" s="13"/>
      <c r="K1116" s="16"/>
      <c r="L1116" s="17"/>
      <c r="M1116" s="13"/>
      <c r="N1116" s="13"/>
      <c r="O1116" s="13"/>
      <c r="P1116" s="13"/>
    </row>
    <row r="1117" spans="1:16" x14ac:dyDescent="0.25">
      <c r="A1117" s="13"/>
      <c r="B1117" s="13"/>
      <c r="C1117" s="13"/>
      <c r="D1117" s="15"/>
      <c r="E1117" s="15"/>
      <c r="F1117" s="15"/>
      <c r="G1117" s="15"/>
      <c r="H1117" s="15"/>
      <c r="I1117" s="13"/>
      <c r="J1117" s="13"/>
      <c r="K1117" s="16"/>
      <c r="L1117" s="17"/>
      <c r="M1117" s="13"/>
      <c r="N1117" s="13"/>
      <c r="O1117" s="13"/>
      <c r="P1117" s="13"/>
    </row>
    <row r="1118" spans="1:16" x14ac:dyDescent="0.25">
      <c r="A1118" s="13"/>
      <c r="B1118" s="13"/>
      <c r="C1118" s="13"/>
      <c r="D1118" s="15"/>
      <c r="E1118" s="15"/>
      <c r="F1118" s="15"/>
      <c r="G1118" s="15"/>
      <c r="H1118" s="15"/>
      <c r="I1118" s="13"/>
      <c r="J1118" s="13"/>
      <c r="K1118" s="16"/>
      <c r="L1118" s="17"/>
      <c r="M1118" s="13"/>
      <c r="N1118" s="13"/>
      <c r="O1118" s="13"/>
      <c r="P1118" s="13"/>
    </row>
    <row r="1119" spans="1:16" x14ac:dyDescent="0.25">
      <c r="A1119" s="13"/>
      <c r="B1119" s="13"/>
      <c r="C1119" s="13"/>
      <c r="D1119" s="15"/>
      <c r="E1119" s="15"/>
      <c r="F1119" s="15"/>
      <c r="G1119" s="15"/>
      <c r="H1119" s="15"/>
      <c r="I1119" s="13"/>
      <c r="J1119" s="13"/>
      <c r="K1119" s="16"/>
      <c r="L1119" s="17"/>
      <c r="M1119" s="13"/>
      <c r="N1119" s="13"/>
      <c r="O1119" s="13"/>
      <c r="P1119" s="13"/>
    </row>
    <row r="1120" spans="1:16" x14ac:dyDescent="0.25">
      <c r="A1120" s="13"/>
      <c r="B1120" s="13"/>
      <c r="C1120" s="13"/>
      <c r="D1120" s="15"/>
      <c r="E1120" s="15"/>
      <c r="F1120" s="15"/>
      <c r="G1120" s="15"/>
      <c r="H1120" s="15"/>
      <c r="I1120" s="13"/>
      <c r="J1120" s="13"/>
      <c r="K1120" s="16"/>
      <c r="L1120" s="17"/>
      <c r="M1120" s="13"/>
      <c r="N1120" s="13"/>
      <c r="O1120" s="13"/>
      <c r="P1120" s="13"/>
    </row>
    <row r="1121" spans="1:16" x14ac:dyDescent="0.25">
      <c r="A1121" s="13"/>
      <c r="B1121" s="13"/>
      <c r="C1121" s="13"/>
      <c r="D1121" s="15"/>
      <c r="E1121" s="15"/>
      <c r="F1121" s="15"/>
      <c r="G1121" s="15"/>
      <c r="H1121" s="15"/>
      <c r="I1121" s="13"/>
      <c r="J1121" s="13"/>
      <c r="K1121" s="16"/>
      <c r="L1121" s="17"/>
      <c r="M1121" s="13"/>
      <c r="N1121" s="13"/>
      <c r="O1121" s="13"/>
      <c r="P1121" s="13"/>
    </row>
    <row r="1122" spans="1:16" x14ac:dyDescent="0.25">
      <c r="A1122" s="13"/>
      <c r="B1122" s="13"/>
      <c r="C1122" s="13"/>
      <c r="D1122" s="15"/>
      <c r="E1122" s="15"/>
      <c r="F1122" s="15"/>
      <c r="G1122" s="15"/>
      <c r="H1122" s="15"/>
      <c r="I1122" s="13"/>
      <c r="J1122" s="13"/>
      <c r="K1122" s="16"/>
      <c r="L1122" s="17"/>
      <c r="M1122" s="13"/>
      <c r="N1122" s="13"/>
      <c r="O1122" s="13"/>
      <c r="P1122" s="13"/>
    </row>
    <row r="1123" spans="1:16" x14ac:dyDescent="0.25">
      <c r="A1123" s="13"/>
      <c r="B1123" s="13"/>
      <c r="C1123" s="13"/>
      <c r="D1123" s="15"/>
      <c r="E1123" s="15"/>
      <c r="F1123" s="15"/>
      <c r="G1123" s="15"/>
      <c r="H1123" s="15"/>
      <c r="I1123" s="13"/>
      <c r="J1123" s="13"/>
      <c r="K1123" s="16"/>
      <c r="L1123" s="17"/>
      <c r="M1123" s="13"/>
      <c r="N1123" s="13"/>
      <c r="O1123" s="13"/>
      <c r="P1123" s="13"/>
    </row>
    <row r="1124" spans="1:16" x14ac:dyDescent="0.25">
      <c r="A1124" s="13"/>
      <c r="B1124" s="13"/>
      <c r="C1124" s="13"/>
      <c r="D1124" s="15"/>
      <c r="E1124" s="15"/>
      <c r="F1124" s="15"/>
      <c r="G1124" s="15"/>
      <c r="H1124" s="15"/>
      <c r="I1124" s="13"/>
      <c r="J1124" s="13"/>
      <c r="K1124" s="16"/>
      <c r="L1124" s="17"/>
      <c r="M1124" s="13"/>
      <c r="N1124" s="13"/>
      <c r="O1124" s="13"/>
      <c r="P1124" s="13"/>
    </row>
    <row r="1125" spans="1:16" x14ac:dyDescent="0.25">
      <c r="A1125" s="13"/>
      <c r="B1125" s="13"/>
      <c r="C1125" s="13"/>
      <c r="D1125" s="15"/>
      <c r="E1125" s="15"/>
      <c r="F1125" s="15"/>
      <c r="G1125" s="15"/>
      <c r="H1125" s="15"/>
      <c r="I1125" s="13"/>
      <c r="J1125" s="13"/>
      <c r="K1125" s="16"/>
      <c r="L1125" s="17"/>
      <c r="M1125" s="13"/>
      <c r="N1125" s="13"/>
      <c r="O1125" s="13"/>
      <c r="P1125" s="13"/>
    </row>
    <row r="1126" spans="1:16" x14ac:dyDescent="0.25">
      <c r="A1126" s="13"/>
      <c r="B1126" s="13"/>
      <c r="C1126" s="13"/>
      <c r="D1126" s="15"/>
      <c r="E1126" s="15"/>
      <c r="F1126" s="15"/>
      <c r="G1126" s="15"/>
      <c r="H1126" s="15"/>
      <c r="I1126" s="13"/>
      <c r="J1126" s="13"/>
      <c r="K1126" s="16"/>
      <c r="L1126" s="17"/>
      <c r="M1126" s="13"/>
      <c r="N1126" s="13"/>
      <c r="O1126" s="13"/>
      <c r="P1126" s="13"/>
    </row>
    <row r="1127" spans="1:16" x14ac:dyDescent="0.25">
      <c r="A1127" s="13"/>
      <c r="B1127" s="13"/>
      <c r="C1127" s="13"/>
      <c r="D1127" s="15"/>
      <c r="E1127" s="15"/>
      <c r="F1127" s="15"/>
      <c r="G1127" s="15"/>
      <c r="H1127" s="15"/>
      <c r="I1127" s="13"/>
      <c r="J1127" s="13"/>
      <c r="K1127" s="16"/>
      <c r="L1127" s="17"/>
      <c r="M1127" s="13"/>
      <c r="N1127" s="13"/>
      <c r="O1127" s="13"/>
      <c r="P1127" s="13"/>
    </row>
    <row r="1128" spans="1:16" x14ac:dyDescent="0.25">
      <c r="A1128" s="13"/>
      <c r="B1128" s="13"/>
      <c r="C1128" s="13"/>
      <c r="D1128" s="15"/>
      <c r="E1128" s="15"/>
      <c r="F1128" s="15"/>
      <c r="G1128" s="15"/>
      <c r="H1128" s="15"/>
      <c r="I1128" s="13"/>
      <c r="J1128" s="13"/>
      <c r="K1128" s="16"/>
      <c r="L1128" s="17"/>
      <c r="M1128" s="13"/>
      <c r="N1128" s="13"/>
      <c r="O1128" s="13"/>
      <c r="P1128" s="13"/>
    </row>
    <row r="1129" spans="1:16" x14ac:dyDescent="0.25">
      <c r="A1129" s="13"/>
      <c r="B1129" s="13"/>
      <c r="C1129" s="13"/>
      <c r="D1129" s="15"/>
      <c r="E1129" s="15"/>
      <c r="F1129" s="15"/>
      <c r="G1129" s="15"/>
      <c r="H1129" s="15"/>
      <c r="I1129" s="13"/>
      <c r="J1129" s="13"/>
      <c r="K1129" s="16"/>
      <c r="L1129" s="17"/>
      <c r="M1129" s="13"/>
      <c r="N1129" s="13"/>
      <c r="O1129" s="13"/>
      <c r="P1129" s="13"/>
    </row>
    <row r="1130" spans="1:16" x14ac:dyDescent="0.25">
      <c r="A1130" s="13"/>
      <c r="B1130" s="13"/>
      <c r="C1130" s="13"/>
      <c r="D1130" s="15"/>
      <c r="E1130" s="15"/>
      <c r="F1130" s="15"/>
      <c r="G1130" s="15"/>
      <c r="H1130" s="15"/>
      <c r="I1130" s="13"/>
      <c r="J1130" s="13"/>
      <c r="K1130" s="16"/>
      <c r="L1130" s="17"/>
      <c r="M1130" s="13"/>
      <c r="N1130" s="13"/>
      <c r="O1130" s="13"/>
      <c r="P1130" s="13"/>
    </row>
    <row r="1131" spans="1:16" x14ac:dyDescent="0.25">
      <c r="A1131" s="13"/>
      <c r="B1131" s="13"/>
      <c r="C1131" s="13"/>
      <c r="D1131" s="15"/>
      <c r="E1131" s="15"/>
      <c r="F1131" s="15"/>
      <c r="G1131" s="15"/>
      <c r="H1131" s="15"/>
      <c r="I1131" s="13"/>
      <c r="J1131" s="13"/>
      <c r="K1131" s="16"/>
      <c r="L1131" s="17"/>
      <c r="M1131" s="13"/>
      <c r="N1131" s="13"/>
      <c r="O1131" s="13"/>
      <c r="P1131" s="13"/>
    </row>
    <row r="1132" spans="1:16" x14ac:dyDescent="0.25">
      <c r="A1132" s="13"/>
      <c r="B1132" s="13"/>
      <c r="C1132" s="13"/>
      <c r="D1132" s="15"/>
      <c r="E1132" s="15"/>
      <c r="F1132" s="15"/>
      <c r="G1132" s="15"/>
      <c r="H1132" s="15"/>
      <c r="I1132" s="13"/>
      <c r="J1132" s="13"/>
      <c r="K1132" s="16"/>
      <c r="L1132" s="17"/>
      <c r="M1132" s="13"/>
      <c r="N1132" s="13"/>
      <c r="O1132" s="13"/>
      <c r="P1132" s="13"/>
    </row>
    <row r="1133" spans="1:16" x14ac:dyDescent="0.25">
      <c r="A1133" s="13"/>
      <c r="B1133" s="13"/>
      <c r="C1133" s="13"/>
      <c r="D1133" s="15"/>
      <c r="E1133" s="15"/>
      <c r="F1133" s="15"/>
      <c r="G1133" s="15"/>
      <c r="H1133" s="15"/>
      <c r="I1133" s="13"/>
      <c r="J1133" s="13"/>
      <c r="K1133" s="16"/>
      <c r="L1133" s="17"/>
      <c r="M1133" s="13"/>
      <c r="N1133" s="13"/>
      <c r="O1133" s="13"/>
      <c r="P1133" s="13"/>
    </row>
    <row r="1134" spans="1:16" x14ac:dyDescent="0.25">
      <c r="A1134" s="13"/>
      <c r="B1134" s="13"/>
      <c r="C1134" s="13"/>
      <c r="D1134" s="15"/>
      <c r="E1134" s="15"/>
      <c r="F1134" s="15"/>
      <c r="G1134" s="15"/>
      <c r="H1134" s="15"/>
      <c r="I1134" s="13"/>
      <c r="J1134" s="13"/>
      <c r="K1134" s="16"/>
      <c r="L1134" s="17"/>
      <c r="M1134" s="13"/>
      <c r="N1134" s="13"/>
      <c r="O1134" s="13"/>
      <c r="P1134" s="13"/>
    </row>
    <row r="1135" spans="1:16" x14ac:dyDescent="0.25">
      <c r="A1135" s="13"/>
      <c r="B1135" s="13"/>
      <c r="C1135" s="13"/>
      <c r="D1135" s="15"/>
      <c r="E1135" s="15"/>
      <c r="F1135" s="15"/>
      <c r="G1135" s="15"/>
      <c r="H1135" s="15"/>
      <c r="I1135" s="13"/>
      <c r="J1135" s="13"/>
      <c r="K1135" s="16"/>
      <c r="L1135" s="17"/>
      <c r="M1135" s="13"/>
      <c r="N1135" s="13"/>
      <c r="O1135" s="13"/>
      <c r="P1135" s="13"/>
    </row>
    <row r="1136" spans="1:16" x14ac:dyDescent="0.25">
      <c r="A1136" s="13"/>
      <c r="B1136" s="13"/>
      <c r="C1136" s="13"/>
      <c r="D1136" s="15"/>
      <c r="E1136" s="15"/>
      <c r="F1136" s="15"/>
      <c r="G1136" s="15"/>
      <c r="H1136" s="15"/>
      <c r="I1136" s="13"/>
      <c r="J1136" s="13"/>
      <c r="K1136" s="16"/>
      <c r="L1136" s="17"/>
      <c r="M1136" s="13"/>
      <c r="N1136" s="13"/>
      <c r="O1136" s="13"/>
      <c r="P1136" s="13"/>
    </row>
    <row r="1137" spans="1:16" x14ac:dyDescent="0.25">
      <c r="A1137" s="13"/>
      <c r="B1137" s="13"/>
      <c r="C1137" s="13"/>
      <c r="D1137" s="15"/>
      <c r="E1137" s="15"/>
      <c r="F1137" s="15"/>
      <c r="G1137" s="15"/>
      <c r="H1137" s="15"/>
      <c r="I1137" s="13"/>
      <c r="J1137" s="13"/>
      <c r="K1137" s="16"/>
      <c r="L1137" s="17"/>
      <c r="M1137" s="13"/>
      <c r="N1137" s="13"/>
      <c r="O1137" s="13"/>
      <c r="P1137" s="13"/>
    </row>
    <row r="1138" spans="1:16" x14ac:dyDescent="0.25">
      <c r="A1138" s="13"/>
      <c r="B1138" s="13"/>
      <c r="C1138" s="13"/>
      <c r="D1138" s="15"/>
      <c r="E1138" s="15"/>
      <c r="F1138" s="15"/>
      <c r="G1138" s="15"/>
      <c r="H1138" s="15"/>
      <c r="I1138" s="13"/>
      <c r="J1138" s="13"/>
      <c r="K1138" s="16"/>
      <c r="L1138" s="17"/>
      <c r="M1138" s="13"/>
      <c r="N1138" s="13"/>
      <c r="O1138" s="13"/>
      <c r="P1138" s="13"/>
    </row>
    <row r="1139" spans="1:16" x14ac:dyDescent="0.25">
      <c r="A1139" s="13"/>
      <c r="B1139" s="13"/>
      <c r="C1139" s="13"/>
      <c r="D1139" s="15"/>
      <c r="E1139" s="15"/>
      <c r="F1139" s="15"/>
      <c r="G1139" s="15"/>
      <c r="H1139" s="15"/>
      <c r="I1139" s="13"/>
      <c r="J1139" s="13"/>
      <c r="K1139" s="16"/>
      <c r="L1139" s="17"/>
      <c r="M1139" s="13"/>
      <c r="N1139" s="13"/>
      <c r="O1139" s="13"/>
      <c r="P1139" s="13"/>
    </row>
    <row r="1140" spans="1:16" x14ac:dyDescent="0.25">
      <c r="A1140" s="13"/>
      <c r="B1140" s="13"/>
      <c r="C1140" s="13"/>
      <c r="D1140" s="15"/>
      <c r="E1140" s="15"/>
      <c r="F1140" s="15"/>
      <c r="G1140" s="15"/>
      <c r="H1140" s="15"/>
      <c r="I1140" s="13"/>
      <c r="J1140" s="13"/>
      <c r="K1140" s="16"/>
      <c r="L1140" s="17"/>
      <c r="M1140" s="13"/>
      <c r="N1140" s="13"/>
      <c r="O1140" s="13"/>
      <c r="P1140" s="13"/>
    </row>
    <row r="1141" spans="1:16" x14ac:dyDescent="0.25">
      <c r="A1141" s="13"/>
      <c r="B1141" s="13"/>
      <c r="C1141" s="13"/>
      <c r="D1141" s="15"/>
      <c r="E1141" s="15"/>
      <c r="F1141" s="15"/>
      <c r="G1141" s="15"/>
      <c r="H1141" s="15"/>
      <c r="I1141" s="13"/>
      <c r="J1141" s="13"/>
      <c r="K1141" s="16"/>
      <c r="L1141" s="17"/>
      <c r="M1141" s="13"/>
      <c r="N1141" s="13"/>
      <c r="O1141" s="13"/>
      <c r="P1141" s="13"/>
    </row>
    <row r="1142" spans="1:16" x14ac:dyDescent="0.25">
      <c r="A1142" s="13"/>
      <c r="B1142" s="13"/>
      <c r="C1142" s="13"/>
      <c r="D1142" s="15"/>
      <c r="E1142" s="15"/>
      <c r="F1142" s="15"/>
      <c r="G1142" s="15"/>
      <c r="H1142" s="15"/>
      <c r="I1142" s="13"/>
      <c r="J1142" s="13"/>
      <c r="K1142" s="16"/>
      <c r="L1142" s="17"/>
      <c r="M1142" s="13"/>
      <c r="N1142" s="13"/>
      <c r="O1142" s="13"/>
      <c r="P1142" s="13"/>
    </row>
    <row r="1143" spans="1:16" x14ac:dyDescent="0.25">
      <c r="A1143" s="13"/>
      <c r="B1143" s="13"/>
      <c r="C1143" s="13"/>
      <c r="D1143" s="15"/>
      <c r="E1143" s="15"/>
      <c r="F1143" s="15"/>
      <c r="G1143" s="15"/>
      <c r="H1143" s="15"/>
      <c r="I1143" s="13"/>
      <c r="J1143" s="13"/>
      <c r="K1143" s="16"/>
      <c r="L1143" s="17"/>
      <c r="M1143" s="13"/>
      <c r="N1143" s="13"/>
      <c r="O1143" s="13"/>
      <c r="P1143" s="13"/>
    </row>
    <row r="1144" spans="1:16" x14ac:dyDescent="0.25">
      <c r="A1144" s="13"/>
      <c r="B1144" s="13"/>
      <c r="C1144" s="13"/>
      <c r="D1144" s="15"/>
      <c r="E1144" s="15"/>
      <c r="F1144" s="15"/>
      <c r="G1144" s="15"/>
      <c r="H1144" s="15"/>
      <c r="I1144" s="13"/>
      <c r="J1144" s="13"/>
      <c r="K1144" s="16"/>
      <c r="L1144" s="17"/>
      <c r="M1144" s="13"/>
      <c r="N1144" s="13"/>
      <c r="O1144" s="13"/>
      <c r="P1144" s="13"/>
    </row>
    <row r="1145" spans="1:16" x14ac:dyDescent="0.25">
      <c r="A1145" s="13"/>
      <c r="B1145" s="13"/>
      <c r="C1145" s="13"/>
      <c r="D1145" s="15"/>
      <c r="E1145" s="15"/>
      <c r="F1145" s="15"/>
      <c r="G1145" s="15"/>
      <c r="H1145" s="15"/>
      <c r="I1145" s="13"/>
      <c r="J1145" s="13"/>
      <c r="K1145" s="16"/>
      <c r="L1145" s="17"/>
      <c r="M1145" s="13"/>
      <c r="N1145" s="13"/>
      <c r="O1145" s="13"/>
      <c r="P1145" s="13"/>
    </row>
    <row r="1146" spans="1:16" x14ac:dyDescent="0.25">
      <c r="A1146" s="13"/>
      <c r="B1146" s="13"/>
      <c r="C1146" s="13"/>
      <c r="D1146" s="15"/>
      <c r="E1146" s="15"/>
      <c r="F1146" s="15"/>
      <c r="G1146" s="15"/>
      <c r="H1146" s="15"/>
      <c r="I1146" s="13"/>
      <c r="J1146" s="13"/>
      <c r="K1146" s="16"/>
      <c r="L1146" s="17"/>
      <c r="M1146" s="13"/>
      <c r="N1146" s="13"/>
      <c r="O1146" s="13"/>
      <c r="P1146" s="13"/>
    </row>
    <row r="1147" spans="1:16" x14ac:dyDescent="0.25">
      <c r="A1147" s="13"/>
      <c r="B1147" s="13"/>
      <c r="C1147" s="13"/>
      <c r="D1147" s="15"/>
      <c r="E1147" s="15"/>
      <c r="F1147" s="15"/>
      <c r="G1147" s="15"/>
      <c r="H1147" s="15"/>
      <c r="I1147" s="13"/>
      <c r="J1147" s="13"/>
      <c r="K1147" s="16"/>
      <c r="L1147" s="17"/>
      <c r="M1147" s="13"/>
      <c r="N1147" s="13"/>
      <c r="O1147" s="13"/>
      <c r="P1147" s="13"/>
    </row>
    <row r="1148" spans="1:16" x14ac:dyDescent="0.25">
      <c r="A1148" s="13"/>
      <c r="B1148" s="13"/>
      <c r="C1148" s="13"/>
      <c r="D1148" s="15"/>
      <c r="E1148" s="15"/>
      <c r="F1148" s="15"/>
      <c r="G1148" s="15"/>
      <c r="H1148" s="15"/>
      <c r="I1148" s="13"/>
      <c r="J1148" s="13"/>
      <c r="K1148" s="16"/>
      <c r="L1148" s="17"/>
      <c r="M1148" s="13"/>
      <c r="N1148" s="13"/>
      <c r="O1148" s="13"/>
      <c r="P1148" s="13"/>
    </row>
    <row r="1149" spans="1:16" x14ac:dyDescent="0.25">
      <c r="A1149" s="13"/>
      <c r="B1149" s="13"/>
      <c r="C1149" s="13"/>
      <c r="D1149" s="15"/>
      <c r="E1149" s="15"/>
      <c r="F1149" s="15"/>
      <c r="G1149" s="15"/>
      <c r="H1149" s="15"/>
      <c r="I1149" s="13"/>
      <c r="J1149" s="13"/>
      <c r="K1149" s="16"/>
      <c r="L1149" s="17"/>
      <c r="M1149" s="13"/>
      <c r="N1149" s="13"/>
      <c r="O1149" s="13"/>
      <c r="P1149" s="13"/>
    </row>
    <row r="1150" spans="1:16" x14ac:dyDescent="0.25">
      <c r="A1150" s="13"/>
      <c r="B1150" s="13"/>
      <c r="C1150" s="13"/>
      <c r="D1150" s="15"/>
      <c r="E1150" s="15"/>
      <c r="F1150" s="15"/>
      <c r="G1150" s="15"/>
      <c r="H1150" s="15"/>
      <c r="I1150" s="13"/>
      <c r="J1150" s="13"/>
      <c r="K1150" s="16"/>
      <c r="L1150" s="17"/>
      <c r="M1150" s="13"/>
      <c r="N1150" s="13"/>
      <c r="O1150" s="13"/>
      <c r="P1150" s="13"/>
    </row>
    <row r="1151" spans="1:16" x14ac:dyDescent="0.25">
      <c r="A1151" s="13"/>
      <c r="B1151" s="13"/>
      <c r="C1151" s="13"/>
      <c r="D1151" s="15"/>
      <c r="E1151" s="15"/>
      <c r="F1151" s="15"/>
      <c r="G1151" s="15"/>
      <c r="H1151" s="15"/>
      <c r="I1151" s="13"/>
      <c r="J1151" s="13"/>
      <c r="K1151" s="16"/>
      <c r="L1151" s="17"/>
      <c r="M1151" s="13"/>
      <c r="N1151" s="13"/>
      <c r="O1151" s="13"/>
      <c r="P1151" s="13"/>
    </row>
    <row r="1152" spans="1:16" x14ac:dyDescent="0.25">
      <c r="A1152" s="13"/>
      <c r="B1152" s="13"/>
      <c r="C1152" s="13"/>
      <c r="D1152" s="15"/>
      <c r="E1152" s="15"/>
      <c r="F1152" s="15"/>
      <c r="G1152" s="15"/>
      <c r="H1152" s="15"/>
      <c r="I1152" s="13"/>
      <c r="J1152" s="13"/>
      <c r="K1152" s="16"/>
      <c r="L1152" s="17"/>
      <c r="M1152" s="13"/>
      <c r="N1152" s="13"/>
      <c r="O1152" s="13"/>
      <c r="P1152" s="13"/>
    </row>
    <row r="1153" spans="1:16" x14ac:dyDescent="0.25">
      <c r="A1153" s="13"/>
      <c r="B1153" s="13"/>
      <c r="C1153" s="13"/>
      <c r="D1153" s="15"/>
      <c r="E1153" s="15"/>
      <c r="F1153" s="15"/>
      <c r="G1153" s="15"/>
      <c r="H1153" s="15"/>
      <c r="I1153" s="13"/>
      <c r="J1153" s="13"/>
      <c r="K1153" s="16"/>
      <c r="L1153" s="17"/>
      <c r="M1153" s="13"/>
      <c r="N1153" s="13"/>
      <c r="O1153" s="13"/>
      <c r="P1153" s="13"/>
    </row>
    <row r="1154" spans="1:16" x14ac:dyDescent="0.25">
      <c r="A1154" s="13"/>
      <c r="B1154" s="13"/>
      <c r="C1154" s="13"/>
      <c r="D1154" s="15"/>
      <c r="E1154" s="15"/>
      <c r="F1154" s="15"/>
      <c r="G1154" s="15"/>
      <c r="H1154" s="15"/>
      <c r="I1154" s="13"/>
      <c r="J1154" s="13"/>
      <c r="K1154" s="16"/>
      <c r="L1154" s="17"/>
      <c r="M1154" s="13"/>
      <c r="N1154" s="13"/>
      <c r="O1154" s="13"/>
      <c r="P1154" s="13"/>
    </row>
    <row r="1155" spans="1:16" x14ac:dyDescent="0.25">
      <c r="A1155" s="13"/>
      <c r="B1155" s="13"/>
      <c r="C1155" s="13"/>
      <c r="D1155" s="15"/>
      <c r="E1155" s="15"/>
      <c r="F1155" s="15"/>
      <c r="G1155" s="15"/>
      <c r="H1155" s="15"/>
      <c r="I1155" s="13"/>
      <c r="J1155" s="13"/>
      <c r="K1155" s="16"/>
      <c r="L1155" s="17"/>
      <c r="M1155" s="13"/>
      <c r="N1155" s="13"/>
      <c r="O1155" s="13"/>
      <c r="P1155" s="13"/>
    </row>
    <row r="1156" spans="1:16" x14ac:dyDescent="0.25">
      <c r="A1156" s="13"/>
      <c r="B1156" s="13"/>
      <c r="C1156" s="13"/>
      <c r="D1156" s="15"/>
      <c r="E1156" s="15"/>
      <c r="F1156" s="15"/>
      <c r="G1156" s="15"/>
      <c r="H1156" s="15"/>
      <c r="I1156" s="13"/>
      <c r="J1156" s="13"/>
      <c r="K1156" s="16"/>
      <c r="L1156" s="17"/>
      <c r="M1156" s="13"/>
      <c r="N1156" s="13"/>
      <c r="O1156" s="13"/>
      <c r="P1156" s="13"/>
    </row>
    <row r="1157" spans="1:16" x14ac:dyDescent="0.25">
      <c r="A1157" s="13"/>
      <c r="B1157" s="13"/>
      <c r="C1157" s="13"/>
      <c r="D1157" s="15"/>
      <c r="E1157" s="15"/>
      <c r="F1157" s="15"/>
      <c r="G1157" s="15"/>
      <c r="H1157" s="15"/>
      <c r="I1157" s="13"/>
      <c r="J1157" s="13"/>
      <c r="K1157" s="16"/>
      <c r="L1157" s="17"/>
      <c r="M1157" s="13"/>
      <c r="N1157" s="13"/>
      <c r="O1157" s="13"/>
      <c r="P1157" s="13"/>
    </row>
    <row r="1158" spans="1:16" x14ac:dyDescent="0.25">
      <c r="A1158" s="13"/>
      <c r="B1158" s="13"/>
      <c r="C1158" s="13"/>
      <c r="D1158" s="15"/>
      <c r="E1158" s="15"/>
      <c r="F1158" s="15"/>
      <c r="G1158" s="15"/>
      <c r="H1158" s="15"/>
      <c r="I1158" s="13"/>
      <c r="J1158" s="13"/>
      <c r="K1158" s="16"/>
      <c r="L1158" s="17"/>
      <c r="M1158" s="13"/>
      <c r="N1158" s="13"/>
      <c r="O1158" s="13"/>
      <c r="P1158" s="13"/>
    </row>
    <row r="1159" spans="1:16" x14ac:dyDescent="0.25">
      <c r="A1159" s="13"/>
      <c r="B1159" s="13"/>
      <c r="C1159" s="13"/>
      <c r="D1159" s="15"/>
      <c r="E1159" s="15"/>
      <c r="F1159" s="15"/>
      <c r="G1159" s="15"/>
      <c r="H1159" s="15"/>
      <c r="I1159" s="13"/>
      <c r="J1159" s="13"/>
      <c r="K1159" s="16"/>
      <c r="L1159" s="17"/>
      <c r="M1159" s="13"/>
      <c r="N1159" s="13"/>
      <c r="O1159" s="13"/>
      <c r="P1159" s="13"/>
    </row>
    <row r="1160" spans="1:16" x14ac:dyDescent="0.25">
      <c r="A1160" s="13"/>
      <c r="B1160" s="13"/>
      <c r="C1160" s="13"/>
      <c r="D1160" s="15"/>
      <c r="E1160" s="15"/>
      <c r="F1160" s="15"/>
      <c r="G1160" s="15"/>
      <c r="H1160" s="15"/>
      <c r="I1160" s="13"/>
      <c r="J1160" s="13"/>
      <c r="K1160" s="16"/>
      <c r="L1160" s="17"/>
      <c r="M1160" s="13"/>
      <c r="N1160" s="13"/>
      <c r="O1160" s="13"/>
      <c r="P1160" s="13"/>
    </row>
    <row r="1161" spans="1:16" x14ac:dyDescent="0.25">
      <c r="A1161" s="13"/>
      <c r="B1161" s="13"/>
      <c r="C1161" s="13"/>
      <c r="D1161" s="15"/>
      <c r="E1161" s="15"/>
      <c r="F1161" s="15"/>
      <c r="G1161" s="15"/>
      <c r="H1161" s="15"/>
      <c r="I1161" s="13"/>
      <c r="J1161" s="13"/>
      <c r="K1161" s="16"/>
      <c r="L1161" s="17"/>
      <c r="M1161" s="13"/>
      <c r="N1161" s="13"/>
      <c r="O1161" s="13"/>
      <c r="P1161" s="13"/>
    </row>
    <row r="1162" spans="1:16" x14ac:dyDescent="0.25">
      <c r="A1162" s="13"/>
      <c r="B1162" s="13"/>
      <c r="C1162" s="13"/>
      <c r="D1162" s="15"/>
      <c r="E1162" s="15"/>
      <c r="F1162" s="15"/>
      <c r="G1162" s="15"/>
      <c r="H1162" s="15"/>
      <c r="I1162" s="13"/>
      <c r="J1162" s="13"/>
      <c r="K1162" s="16"/>
      <c r="L1162" s="17"/>
      <c r="M1162" s="13"/>
      <c r="N1162" s="13"/>
      <c r="O1162" s="13"/>
      <c r="P1162" s="13"/>
    </row>
    <row r="1163" spans="1:16" x14ac:dyDescent="0.25">
      <c r="A1163" s="13"/>
      <c r="B1163" s="13"/>
      <c r="C1163" s="13"/>
      <c r="D1163" s="15"/>
      <c r="E1163" s="15"/>
      <c r="F1163" s="15"/>
      <c r="G1163" s="15"/>
      <c r="H1163" s="15"/>
      <c r="I1163" s="13"/>
      <c r="J1163" s="13"/>
      <c r="K1163" s="16"/>
      <c r="L1163" s="17"/>
      <c r="M1163" s="13"/>
      <c r="N1163" s="13"/>
      <c r="O1163" s="13"/>
      <c r="P1163" s="13"/>
    </row>
    <row r="1164" spans="1:16" x14ac:dyDescent="0.25">
      <c r="A1164" s="13"/>
      <c r="B1164" s="13"/>
      <c r="C1164" s="13"/>
      <c r="D1164" s="15"/>
      <c r="E1164" s="15"/>
      <c r="F1164" s="15"/>
      <c r="G1164" s="15"/>
      <c r="H1164" s="15"/>
      <c r="I1164" s="13"/>
      <c r="J1164" s="13"/>
      <c r="K1164" s="16"/>
      <c r="L1164" s="17"/>
      <c r="M1164" s="13"/>
      <c r="N1164" s="13"/>
      <c r="O1164" s="13"/>
      <c r="P1164" s="13"/>
    </row>
    <row r="1165" spans="1:16" x14ac:dyDescent="0.25">
      <c r="A1165" s="13"/>
      <c r="B1165" s="13"/>
      <c r="C1165" s="13"/>
      <c r="D1165" s="15"/>
      <c r="E1165" s="15"/>
      <c r="F1165" s="15"/>
      <c r="G1165" s="15"/>
      <c r="H1165" s="15"/>
      <c r="I1165" s="13"/>
      <c r="J1165" s="13"/>
      <c r="K1165" s="16"/>
      <c r="L1165" s="17"/>
      <c r="M1165" s="13"/>
      <c r="N1165" s="13"/>
      <c r="O1165" s="13"/>
      <c r="P1165" s="13"/>
    </row>
    <row r="1166" spans="1:16" x14ac:dyDescent="0.25">
      <c r="A1166" s="13"/>
      <c r="B1166" s="13"/>
      <c r="C1166" s="13"/>
      <c r="D1166" s="15"/>
      <c r="E1166" s="15"/>
      <c r="F1166" s="15"/>
      <c r="G1166" s="15"/>
      <c r="H1166" s="15"/>
      <c r="I1166" s="13"/>
      <c r="J1166" s="13"/>
      <c r="K1166" s="16"/>
      <c r="L1166" s="17"/>
      <c r="M1166" s="13"/>
      <c r="N1166" s="13"/>
      <c r="O1166" s="13"/>
      <c r="P1166" s="13"/>
    </row>
    <row r="1167" spans="1:16" x14ac:dyDescent="0.25">
      <c r="A1167" s="13"/>
      <c r="B1167" s="13"/>
      <c r="C1167" s="13"/>
      <c r="D1167" s="15"/>
      <c r="E1167" s="15"/>
      <c r="F1167" s="15"/>
      <c r="G1167" s="15"/>
      <c r="H1167" s="15"/>
      <c r="I1167" s="13"/>
      <c r="J1167" s="13"/>
      <c r="K1167" s="16"/>
      <c r="L1167" s="17"/>
      <c r="M1167" s="13"/>
      <c r="N1167" s="13"/>
      <c r="O1167" s="13"/>
      <c r="P1167" s="13"/>
    </row>
    <row r="1168" spans="1:16" x14ac:dyDescent="0.25">
      <c r="A1168" s="13"/>
      <c r="B1168" s="13"/>
      <c r="C1168" s="13"/>
      <c r="D1168" s="15"/>
      <c r="E1168" s="15"/>
      <c r="F1168" s="15"/>
      <c r="G1168" s="15"/>
      <c r="H1168" s="15"/>
      <c r="I1168" s="13"/>
      <c r="J1168" s="13"/>
      <c r="K1168" s="16"/>
      <c r="L1168" s="17"/>
      <c r="M1168" s="13"/>
      <c r="N1168" s="13"/>
      <c r="O1168" s="13"/>
      <c r="P1168" s="13"/>
    </row>
    <row r="1169" spans="1:16" x14ac:dyDescent="0.25">
      <c r="A1169" s="13"/>
      <c r="B1169" s="13"/>
      <c r="C1169" s="13"/>
      <c r="D1169" s="15"/>
      <c r="E1169" s="15"/>
      <c r="F1169" s="15"/>
      <c r="G1169" s="15"/>
      <c r="H1169" s="15"/>
      <c r="I1169" s="13"/>
      <c r="J1169" s="13"/>
      <c r="K1169" s="16"/>
      <c r="L1169" s="17"/>
      <c r="M1169" s="13"/>
      <c r="N1169" s="13"/>
      <c r="O1169" s="13"/>
      <c r="P1169" s="13"/>
    </row>
    <row r="1170" spans="1:16" x14ac:dyDescent="0.25">
      <c r="A1170" s="13"/>
      <c r="B1170" s="13"/>
      <c r="C1170" s="13"/>
      <c r="D1170" s="15"/>
      <c r="E1170" s="15"/>
      <c r="F1170" s="15"/>
      <c r="G1170" s="15"/>
      <c r="H1170" s="15"/>
      <c r="I1170" s="13"/>
      <c r="J1170" s="13"/>
      <c r="K1170" s="16"/>
      <c r="L1170" s="17"/>
      <c r="M1170" s="13"/>
      <c r="N1170" s="13"/>
      <c r="O1170" s="13"/>
      <c r="P1170" s="13"/>
    </row>
    <row r="1171" spans="1:16" x14ac:dyDescent="0.25">
      <c r="A1171" s="13"/>
      <c r="B1171" s="13"/>
      <c r="C1171" s="13"/>
      <c r="D1171" s="15"/>
      <c r="E1171" s="15"/>
      <c r="F1171" s="15"/>
      <c r="G1171" s="15"/>
      <c r="H1171" s="15"/>
      <c r="I1171" s="13"/>
      <c r="J1171" s="13"/>
      <c r="K1171" s="16"/>
      <c r="L1171" s="17"/>
      <c r="M1171" s="13"/>
      <c r="N1171" s="13"/>
      <c r="O1171" s="13"/>
      <c r="P1171" s="13"/>
    </row>
    <row r="1172" spans="1:16" x14ac:dyDescent="0.25">
      <c r="A1172" s="13"/>
      <c r="B1172" s="13"/>
      <c r="C1172" s="13"/>
      <c r="D1172" s="15"/>
      <c r="E1172" s="15"/>
      <c r="F1172" s="15"/>
      <c r="G1172" s="15"/>
      <c r="H1172" s="15"/>
      <c r="I1172" s="13"/>
      <c r="J1172" s="13"/>
      <c r="K1172" s="16"/>
      <c r="L1172" s="17"/>
      <c r="M1172" s="13"/>
      <c r="N1172" s="13"/>
      <c r="O1172" s="13"/>
      <c r="P1172" s="13"/>
    </row>
    <row r="1173" spans="1:16" x14ac:dyDescent="0.25">
      <c r="A1173" s="13"/>
      <c r="B1173" s="13"/>
      <c r="C1173" s="13"/>
      <c r="D1173" s="15"/>
      <c r="E1173" s="15"/>
      <c r="F1173" s="15"/>
      <c r="G1173" s="15"/>
      <c r="H1173" s="15"/>
      <c r="I1173" s="13"/>
      <c r="J1173" s="13"/>
      <c r="K1173" s="16"/>
      <c r="L1173" s="17"/>
      <c r="M1173" s="13"/>
      <c r="N1173" s="13"/>
      <c r="O1173" s="13"/>
      <c r="P1173" s="13"/>
    </row>
    <row r="1174" spans="1:16" x14ac:dyDescent="0.25">
      <c r="A1174" s="13"/>
      <c r="B1174" s="13"/>
      <c r="C1174" s="13"/>
      <c r="D1174" s="15"/>
      <c r="E1174" s="15"/>
      <c r="F1174" s="15"/>
      <c r="G1174" s="15"/>
      <c r="H1174" s="15"/>
      <c r="I1174" s="13"/>
      <c r="J1174" s="13"/>
      <c r="K1174" s="16"/>
      <c r="L1174" s="17"/>
      <c r="M1174" s="13"/>
      <c r="N1174" s="13"/>
      <c r="O1174" s="13"/>
      <c r="P1174" s="13"/>
    </row>
    <row r="1175" spans="1:16" x14ac:dyDescent="0.25">
      <c r="A1175" s="13"/>
      <c r="B1175" s="13"/>
      <c r="C1175" s="13"/>
      <c r="D1175" s="15"/>
      <c r="E1175" s="15"/>
      <c r="F1175" s="15"/>
      <c r="G1175" s="15"/>
      <c r="H1175" s="15"/>
      <c r="I1175" s="13"/>
      <c r="J1175" s="13"/>
      <c r="K1175" s="16"/>
      <c r="L1175" s="17"/>
      <c r="M1175" s="13"/>
      <c r="N1175" s="13"/>
      <c r="O1175" s="13"/>
      <c r="P1175" s="13"/>
    </row>
    <row r="1176" spans="1:16" x14ac:dyDescent="0.25">
      <c r="A1176" s="13"/>
      <c r="B1176" s="13"/>
      <c r="C1176" s="13"/>
      <c r="D1176" s="15"/>
      <c r="E1176" s="15"/>
      <c r="F1176" s="15"/>
      <c r="G1176" s="15"/>
      <c r="H1176" s="15"/>
      <c r="I1176" s="13"/>
      <c r="J1176" s="13"/>
      <c r="K1176" s="16"/>
      <c r="L1176" s="17"/>
      <c r="M1176" s="13"/>
      <c r="N1176" s="13"/>
      <c r="O1176" s="13"/>
      <c r="P1176" s="13"/>
    </row>
    <row r="1177" spans="1:16" x14ac:dyDescent="0.25">
      <c r="A1177" s="13"/>
      <c r="B1177" s="13"/>
      <c r="C1177" s="13"/>
      <c r="D1177" s="15"/>
      <c r="E1177" s="15"/>
      <c r="F1177" s="15"/>
      <c r="G1177" s="15"/>
      <c r="H1177" s="15"/>
      <c r="I1177" s="13"/>
      <c r="J1177" s="13"/>
      <c r="K1177" s="16"/>
      <c r="L1177" s="17"/>
      <c r="M1177" s="13"/>
      <c r="N1177" s="13"/>
      <c r="O1177" s="13"/>
      <c r="P1177" s="13"/>
    </row>
    <row r="1178" spans="1:16" x14ac:dyDescent="0.25">
      <c r="A1178" s="13"/>
      <c r="B1178" s="13"/>
      <c r="C1178" s="13"/>
      <c r="D1178" s="15"/>
      <c r="E1178" s="15"/>
      <c r="F1178" s="15"/>
      <c r="G1178" s="15"/>
      <c r="H1178" s="15"/>
      <c r="I1178" s="13"/>
      <c r="J1178" s="13"/>
      <c r="K1178" s="16"/>
      <c r="L1178" s="17"/>
      <c r="M1178" s="13"/>
      <c r="N1178" s="13"/>
      <c r="O1178" s="13"/>
      <c r="P1178" s="13"/>
    </row>
    <row r="1179" spans="1:16" x14ac:dyDescent="0.25">
      <c r="A1179" s="13"/>
      <c r="B1179" s="13"/>
      <c r="C1179" s="13"/>
      <c r="D1179" s="15"/>
      <c r="E1179" s="15"/>
      <c r="F1179" s="15"/>
      <c r="G1179" s="15"/>
      <c r="H1179" s="15"/>
      <c r="I1179" s="13"/>
      <c r="J1179" s="13"/>
      <c r="K1179" s="16"/>
      <c r="L1179" s="17"/>
      <c r="M1179" s="13"/>
      <c r="N1179" s="13"/>
      <c r="O1179" s="13"/>
      <c r="P1179" s="13"/>
    </row>
    <row r="1180" spans="1:16" x14ac:dyDescent="0.25">
      <c r="A1180" s="13"/>
      <c r="B1180" s="13"/>
      <c r="C1180" s="13"/>
      <c r="D1180" s="15"/>
      <c r="E1180" s="15"/>
      <c r="F1180" s="15"/>
      <c r="G1180" s="15"/>
      <c r="H1180" s="15"/>
      <c r="I1180" s="13"/>
      <c r="J1180" s="13"/>
      <c r="K1180" s="16"/>
      <c r="L1180" s="17"/>
      <c r="M1180" s="13"/>
      <c r="N1180" s="13"/>
      <c r="O1180" s="13"/>
      <c r="P1180" s="13"/>
    </row>
    <row r="1181" spans="1:16" x14ac:dyDescent="0.25">
      <c r="A1181" s="13"/>
      <c r="B1181" s="13"/>
      <c r="C1181" s="13"/>
      <c r="D1181" s="15"/>
      <c r="E1181" s="15"/>
      <c r="F1181" s="15"/>
      <c r="G1181" s="15"/>
      <c r="H1181" s="15"/>
      <c r="I1181" s="13"/>
      <c r="J1181" s="13"/>
      <c r="K1181" s="16"/>
      <c r="L1181" s="17"/>
      <c r="M1181" s="13"/>
      <c r="N1181" s="13"/>
      <c r="O1181" s="13"/>
      <c r="P1181" s="13"/>
    </row>
    <row r="1182" spans="1:16" x14ac:dyDescent="0.25">
      <c r="A1182" s="13"/>
      <c r="B1182" s="13"/>
      <c r="C1182" s="13"/>
      <c r="D1182" s="15"/>
      <c r="E1182" s="15"/>
      <c r="F1182" s="15"/>
      <c r="G1182" s="15"/>
      <c r="H1182" s="15"/>
      <c r="I1182" s="13"/>
      <c r="J1182" s="13"/>
      <c r="K1182" s="16"/>
      <c r="L1182" s="17"/>
      <c r="M1182" s="13"/>
      <c r="N1182" s="13"/>
      <c r="O1182" s="13"/>
      <c r="P1182" s="13"/>
    </row>
    <row r="1183" spans="1:16" x14ac:dyDescent="0.25">
      <c r="A1183" s="13"/>
      <c r="B1183" s="13"/>
      <c r="C1183" s="13"/>
      <c r="D1183" s="15"/>
      <c r="E1183" s="15"/>
      <c r="F1183" s="15"/>
      <c r="G1183" s="15"/>
      <c r="H1183" s="15"/>
      <c r="I1183" s="13"/>
      <c r="J1183" s="13"/>
      <c r="K1183" s="16"/>
      <c r="L1183" s="17"/>
      <c r="M1183" s="13"/>
      <c r="N1183" s="13"/>
      <c r="O1183" s="13"/>
      <c r="P1183" s="13"/>
    </row>
    <row r="1184" spans="1:16" x14ac:dyDescent="0.25">
      <c r="A1184" s="13"/>
      <c r="B1184" s="13"/>
      <c r="C1184" s="13"/>
      <c r="D1184" s="15"/>
      <c r="E1184" s="15"/>
      <c r="F1184" s="15"/>
      <c r="G1184" s="15"/>
      <c r="H1184" s="15"/>
      <c r="I1184" s="13"/>
      <c r="J1184" s="13"/>
      <c r="K1184" s="16"/>
      <c r="L1184" s="17"/>
      <c r="M1184" s="13"/>
      <c r="N1184" s="13"/>
      <c r="O1184" s="13"/>
      <c r="P1184" s="13"/>
    </row>
    <row r="1185" spans="1:16" x14ac:dyDescent="0.25">
      <c r="A1185" s="13"/>
      <c r="B1185" s="13"/>
      <c r="C1185" s="13"/>
      <c r="D1185" s="15"/>
      <c r="E1185" s="15"/>
      <c r="F1185" s="15"/>
      <c r="G1185" s="15"/>
      <c r="H1185" s="15"/>
      <c r="I1185" s="13"/>
      <c r="J1185" s="13"/>
      <c r="K1185" s="16"/>
      <c r="L1185" s="17"/>
      <c r="M1185" s="13"/>
      <c r="N1185" s="13"/>
      <c r="O1185" s="13"/>
      <c r="P1185" s="13"/>
    </row>
    <row r="1186" spans="1:16" x14ac:dyDescent="0.25">
      <c r="A1186" s="13"/>
      <c r="B1186" s="13"/>
      <c r="C1186" s="13"/>
      <c r="D1186" s="15"/>
      <c r="E1186" s="15"/>
      <c r="F1186" s="15"/>
      <c r="G1186" s="15"/>
      <c r="H1186" s="15"/>
      <c r="I1186" s="13"/>
      <c r="J1186" s="13"/>
      <c r="K1186" s="16"/>
      <c r="L1186" s="17"/>
      <c r="M1186" s="13"/>
      <c r="N1186" s="13"/>
      <c r="O1186" s="13"/>
      <c r="P1186" s="13"/>
    </row>
    <row r="1187" spans="1:16" x14ac:dyDescent="0.25">
      <c r="A1187" s="13"/>
      <c r="B1187" s="13"/>
      <c r="C1187" s="13"/>
      <c r="D1187" s="15"/>
      <c r="E1187" s="15"/>
      <c r="F1187" s="15"/>
      <c r="G1187" s="15"/>
      <c r="H1187" s="15"/>
      <c r="I1187" s="13"/>
      <c r="J1187" s="13"/>
      <c r="K1187" s="16"/>
      <c r="L1187" s="17"/>
      <c r="M1187" s="13"/>
      <c r="N1187" s="13"/>
      <c r="O1187" s="13"/>
      <c r="P1187" s="13"/>
    </row>
    <row r="1188" spans="1:16" x14ac:dyDescent="0.25">
      <c r="A1188" s="13"/>
      <c r="B1188" s="13"/>
      <c r="C1188" s="13"/>
      <c r="D1188" s="15"/>
      <c r="E1188" s="15"/>
      <c r="F1188" s="15"/>
      <c r="G1188" s="15"/>
      <c r="H1188" s="15"/>
      <c r="I1188" s="13"/>
      <c r="J1188" s="13"/>
      <c r="K1188" s="16"/>
      <c r="L1188" s="17"/>
      <c r="M1188" s="13"/>
      <c r="N1188" s="13"/>
      <c r="O1188" s="13"/>
      <c r="P1188" s="13"/>
    </row>
    <row r="1189" spans="1:16" x14ac:dyDescent="0.25">
      <c r="A1189" s="13"/>
      <c r="B1189" s="13"/>
      <c r="C1189" s="13"/>
      <c r="D1189" s="15"/>
      <c r="E1189" s="15"/>
      <c r="F1189" s="15"/>
      <c r="G1189" s="15"/>
      <c r="H1189" s="15"/>
      <c r="I1189" s="13"/>
      <c r="J1189" s="13"/>
      <c r="K1189" s="16"/>
      <c r="L1189" s="17"/>
      <c r="M1189" s="13"/>
      <c r="N1189" s="13"/>
      <c r="O1189" s="13"/>
      <c r="P1189" s="13"/>
    </row>
    <row r="1190" spans="1:16" x14ac:dyDescent="0.25">
      <c r="A1190" s="13"/>
      <c r="B1190" s="13"/>
      <c r="C1190" s="13"/>
      <c r="D1190" s="15"/>
      <c r="E1190" s="15"/>
      <c r="F1190" s="15"/>
      <c r="G1190" s="15"/>
      <c r="H1190" s="15"/>
      <c r="I1190" s="13"/>
      <c r="J1190" s="13"/>
      <c r="K1190" s="16"/>
      <c r="L1190" s="17"/>
      <c r="M1190" s="13"/>
      <c r="N1190" s="13"/>
      <c r="O1190" s="13"/>
      <c r="P1190" s="13"/>
    </row>
    <row r="1191" spans="1:16" x14ac:dyDescent="0.25">
      <c r="A1191" s="13"/>
      <c r="B1191" s="13"/>
      <c r="C1191" s="13"/>
      <c r="D1191" s="15"/>
      <c r="E1191" s="15"/>
      <c r="F1191" s="15"/>
      <c r="G1191" s="15"/>
      <c r="H1191" s="15"/>
      <c r="I1191" s="13"/>
      <c r="J1191" s="13"/>
      <c r="K1191" s="16"/>
      <c r="L1191" s="17"/>
      <c r="M1191" s="13"/>
      <c r="N1191" s="13"/>
      <c r="O1191" s="13"/>
      <c r="P1191" s="13"/>
    </row>
    <row r="1192" spans="1:16" x14ac:dyDescent="0.25">
      <c r="A1192" s="13"/>
      <c r="B1192" s="13"/>
      <c r="C1192" s="13"/>
      <c r="D1192" s="15"/>
      <c r="E1192" s="15"/>
      <c r="F1192" s="15"/>
      <c r="G1192" s="15"/>
      <c r="H1192" s="15"/>
      <c r="I1192" s="13"/>
      <c r="J1192" s="13"/>
      <c r="K1192" s="16"/>
      <c r="L1192" s="17"/>
      <c r="M1192" s="13"/>
      <c r="N1192" s="13"/>
      <c r="O1192" s="13"/>
      <c r="P1192" s="13"/>
    </row>
    <row r="1193" spans="1:16" x14ac:dyDescent="0.25">
      <c r="A1193" s="13"/>
      <c r="B1193" s="13"/>
      <c r="C1193" s="13"/>
      <c r="D1193" s="15"/>
      <c r="E1193" s="15"/>
      <c r="F1193" s="15"/>
      <c r="G1193" s="15"/>
      <c r="H1193" s="15"/>
      <c r="I1193" s="13"/>
      <c r="J1193" s="13"/>
      <c r="K1193" s="16"/>
      <c r="L1193" s="17"/>
      <c r="M1193" s="13"/>
      <c r="N1193" s="13"/>
      <c r="O1193" s="13"/>
      <c r="P1193" s="13"/>
    </row>
    <row r="1194" spans="1:16" x14ac:dyDescent="0.25">
      <c r="A1194" s="13"/>
      <c r="B1194" s="13"/>
      <c r="C1194" s="13"/>
      <c r="D1194" s="15"/>
      <c r="E1194" s="15"/>
      <c r="F1194" s="15"/>
      <c r="G1194" s="15"/>
      <c r="H1194" s="15"/>
      <c r="I1194" s="13"/>
      <c r="J1194" s="13"/>
      <c r="K1194" s="16"/>
      <c r="L1194" s="17"/>
      <c r="M1194" s="13"/>
      <c r="N1194" s="13"/>
      <c r="O1194" s="13"/>
      <c r="P1194" s="13"/>
    </row>
    <row r="1195" spans="1:16" x14ac:dyDescent="0.25">
      <c r="A1195" s="13"/>
      <c r="B1195" s="13"/>
      <c r="C1195" s="13"/>
      <c r="D1195" s="15"/>
      <c r="E1195" s="15"/>
      <c r="F1195" s="15"/>
      <c r="G1195" s="15"/>
      <c r="H1195" s="15"/>
      <c r="I1195" s="13"/>
      <c r="J1195" s="13"/>
      <c r="K1195" s="16"/>
      <c r="L1195" s="17"/>
      <c r="M1195" s="13"/>
      <c r="N1195" s="13"/>
      <c r="O1195" s="13"/>
      <c r="P1195" s="13"/>
    </row>
    <row r="1196" spans="1:16" x14ac:dyDescent="0.25">
      <c r="A1196" s="13"/>
      <c r="B1196" s="13"/>
      <c r="C1196" s="13"/>
      <c r="D1196" s="15"/>
      <c r="E1196" s="15"/>
      <c r="F1196" s="15"/>
      <c r="G1196" s="15"/>
      <c r="H1196" s="15"/>
      <c r="I1196" s="13"/>
      <c r="J1196" s="13"/>
      <c r="K1196" s="16"/>
      <c r="L1196" s="17"/>
      <c r="M1196" s="13"/>
      <c r="N1196" s="13"/>
      <c r="O1196" s="13"/>
      <c r="P1196" s="13"/>
    </row>
    <row r="1197" spans="1:16" x14ac:dyDescent="0.25">
      <c r="A1197" s="13"/>
      <c r="B1197" s="13"/>
      <c r="C1197" s="13"/>
      <c r="D1197" s="15"/>
      <c r="E1197" s="15"/>
      <c r="F1197" s="15"/>
      <c r="G1197" s="15"/>
      <c r="H1197" s="15"/>
      <c r="I1197" s="13"/>
      <c r="J1197" s="13"/>
      <c r="K1197" s="16"/>
      <c r="L1197" s="17"/>
      <c r="M1197" s="13"/>
      <c r="N1197" s="13"/>
      <c r="O1197" s="13"/>
      <c r="P1197" s="13"/>
    </row>
    <row r="1198" spans="1:16" x14ac:dyDescent="0.25">
      <c r="A1198" s="13"/>
      <c r="B1198" s="13"/>
      <c r="C1198" s="13"/>
      <c r="D1198" s="15"/>
      <c r="E1198" s="15"/>
      <c r="F1198" s="15"/>
      <c r="G1198" s="15"/>
      <c r="H1198" s="15"/>
      <c r="I1198" s="13"/>
      <c r="J1198" s="13"/>
      <c r="K1198" s="16"/>
      <c r="L1198" s="17"/>
      <c r="M1198" s="13"/>
      <c r="N1198" s="13"/>
      <c r="O1198" s="13"/>
      <c r="P1198" s="13"/>
    </row>
    <row r="1199" spans="1:16" x14ac:dyDescent="0.25">
      <c r="A1199" s="13"/>
      <c r="B1199" s="13"/>
      <c r="C1199" s="13"/>
      <c r="D1199" s="15"/>
      <c r="E1199" s="15"/>
      <c r="F1199" s="15"/>
      <c r="G1199" s="15"/>
      <c r="H1199" s="15"/>
      <c r="I1199" s="13"/>
      <c r="J1199" s="13"/>
      <c r="K1199" s="16"/>
      <c r="L1199" s="17"/>
      <c r="M1199" s="13"/>
      <c r="N1199" s="13"/>
      <c r="O1199" s="13"/>
      <c r="P1199" s="13"/>
    </row>
    <row r="1200" spans="1:16" x14ac:dyDescent="0.25">
      <c r="A1200" s="13"/>
      <c r="B1200" s="13"/>
      <c r="C1200" s="13"/>
      <c r="D1200" s="15"/>
      <c r="E1200" s="15"/>
      <c r="F1200" s="15"/>
      <c r="G1200" s="15"/>
      <c r="H1200" s="15"/>
      <c r="I1200" s="13"/>
      <c r="J1200" s="13"/>
      <c r="K1200" s="16"/>
      <c r="L1200" s="17"/>
      <c r="M1200" s="13"/>
      <c r="N1200" s="13"/>
      <c r="O1200" s="13"/>
      <c r="P1200" s="13"/>
    </row>
    <row r="1201" spans="1:16" x14ac:dyDescent="0.25">
      <c r="A1201" s="13"/>
      <c r="B1201" s="13"/>
      <c r="C1201" s="13"/>
      <c r="D1201" s="15"/>
      <c r="E1201" s="15"/>
      <c r="F1201" s="15"/>
      <c r="G1201" s="15"/>
      <c r="H1201" s="15"/>
      <c r="I1201" s="13"/>
      <c r="J1201" s="13"/>
      <c r="K1201" s="16"/>
      <c r="L1201" s="17"/>
      <c r="M1201" s="13"/>
      <c r="N1201" s="13"/>
      <c r="O1201" s="13"/>
      <c r="P1201" s="13"/>
    </row>
    <row r="1202" spans="1:16" x14ac:dyDescent="0.25">
      <c r="A1202" s="13"/>
      <c r="B1202" s="13"/>
      <c r="C1202" s="13"/>
      <c r="D1202" s="15"/>
      <c r="E1202" s="15"/>
      <c r="F1202" s="15"/>
      <c r="G1202" s="15"/>
      <c r="H1202" s="15"/>
      <c r="I1202" s="13"/>
      <c r="J1202" s="13"/>
      <c r="K1202" s="16"/>
      <c r="L1202" s="17"/>
      <c r="M1202" s="13"/>
      <c r="N1202" s="13"/>
      <c r="O1202" s="13"/>
      <c r="P1202" s="13"/>
    </row>
    <row r="1203" spans="1:16" x14ac:dyDescent="0.25">
      <c r="A1203" s="13"/>
      <c r="B1203" s="13"/>
      <c r="C1203" s="13"/>
      <c r="D1203" s="15"/>
      <c r="E1203" s="15"/>
      <c r="F1203" s="15"/>
      <c r="G1203" s="15"/>
      <c r="H1203" s="15"/>
      <c r="I1203" s="13"/>
      <c r="J1203" s="13"/>
      <c r="K1203" s="16"/>
      <c r="L1203" s="17"/>
      <c r="M1203" s="13"/>
      <c r="N1203" s="13"/>
      <c r="O1203" s="13"/>
      <c r="P1203" s="13"/>
    </row>
    <row r="1204" spans="1:16" x14ac:dyDescent="0.25">
      <c r="A1204" s="13"/>
      <c r="B1204" s="13"/>
      <c r="C1204" s="13"/>
      <c r="D1204" s="15"/>
      <c r="E1204" s="15"/>
      <c r="F1204" s="15"/>
      <c r="G1204" s="15"/>
      <c r="H1204" s="15"/>
      <c r="I1204" s="13"/>
      <c r="J1204" s="13"/>
      <c r="K1204" s="16"/>
      <c r="L1204" s="17"/>
      <c r="M1204" s="13"/>
      <c r="N1204" s="13"/>
      <c r="O1204" s="13"/>
      <c r="P1204" s="13"/>
    </row>
    <row r="1205" spans="1:16" x14ac:dyDescent="0.25">
      <c r="A1205" s="13"/>
      <c r="B1205" s="13"/>
      <c r="C1205" s="13"/>
      <c r="D1205" s="15"/>
      <c r="E1205" s="15"/>
      <c r="F1205" s="15"/>
      <c r="G1205" s="15"/>
      <c r="H1205" s="15"/>
      <c r="I1205" s="13"/>
      <c r="J1205" s="13"/>
      <c r="K1205" s="16"/>
      <c r="L1205" s="17"/>
      <c r="M1205" s="13"/>
      <c r="N1205" s="13"/>
      <c r="O1205" s="13"/>
      <c r="P1205" s="13"/>
    </row>
    <row r="1206" spans="1:16" x14ac:dyDescent="0.25">
      <c r="A1206" s="13"/>
      <c r="B1206" s="13"/>
      <c r="C1206" s="13"/>
      <c r="D1206" s="15"/>
      <c r="E1206" s="15"/>
      <c r="F1206" s="15"/>
      <c r="G1206" s="15"/>
      <c r="H1206" s="15"/>
      <c r="I1206" s="13"/>
      <c r="J1206" s="13"/>
      <c r="K1206" s="16"/>
      <c r="L1206" s="17"/>
      <c r="M1206" s="13"/>
      <c r="N1206" s="13"/>
      <c r="O1206" s="13"/>
      <c r="P1206" s="13"/>
    </row>
    <row r="1207" spans="1:16" x14ac:dyDescent="0.25">
      <c r="A1207" s="13"/>
      <c r="B1207" s="13"/>
      <c r="C1207" s="13"/>
      <c r="D1207" s="15"/>
      <c r="E1207" s="15"/>
      <c r="F1207" s="15"/>
      <c r="G1207" s="15"/>
      <c r="H1207" s="15"/>
      <c r="I1207" s="13"/>
      <c r="J1207" s="13"/>
      <c r="K1207" s="16"/>
      <c r="L1207" s="17"/>
      <c r="M1207" s="13"/>
      <c r="N1207" s="13"/>
      <c r="O1207" s="13"/>
      <c r="P1207" s="13"/>
    </row>
    <row r="1208" spans="1:16" x14ac:dyDescent="0.25">
      <c r="A1208" s="13"/>
      <c r="B1208" s="13"/>
      <c r="C1208" s="13"/>
      <c r="D1208" s="15"/>
      <c r="E1208" s="15"/>
      <c r="F1208" s="15"/>
      <c r="G1208" s="15"/>
      <c r="H1208" s="15"/>
      <c r="I1208" s="13"/>
      <c r="J1208" s="13"/>
      <c r="K1208" s="16"/>
      <c r="L1208" s="17"/>
      <c r="M1208" s="13"/>
      <c r="N1208" s="13"/>
      <c r="O1208" s="13"/>
      <c r="P1208" s="13"/>
    </row>
    <row r="1209" spans="1:16" x14ac:dyDescent="0.25">
      <c r="A1209" s="13"/>
      <c r="B1209" s="13"/>
      <c r="C1209" s="13"/>
      <c r="D1209" s="15"/>
      <c r="E1209" s="15"/>
      <c r="F1209" s="15"/>
      <c r="G1209" s="15"/>
      <c r="H1209" s="15"/>
      <c r="I1209" s="13"/>
      <c r="J1209" s="13"/>
      <c r="K1209" s="16"/>
      <c r="L1209" s="17"/>
      <c r="M1209" s="13"/>
      <c r="N1209" s="13"/>
      <c r="O1209" s="13"/>
      <c r="P1209" s="13"/>
    </row>
    <row r="1210" spans="1:16" x14ac:dyDescent="0.25">
      <c r="A1210" s="13"/>
      <c r="B1210" s="13"/>
      <c r="C1210" s="13"/>
      <c r="D1210" s="15"/>
      <c r="E1210" s="15"/>
      <c r="F1210" s="15"/>
      <c r="G1210" s="15"/>
      <c r="H1210" s="15"/>
      <c r="I1210" s="13"/>
      <c r="J1210" s="13"/>
      <c r="K1210" s="16"/>
      <c r="L1210" s="17"/>
      <c r="M1210" s="13"/>
      <c r="N1210" s="13"/>
      <c r="O1210" s="13"/>
      <c r="P1210" s="13"/>
    </row>
    <row r="1211" spans="1:16" x14ac:dyDescent="0.25">
      <c r="A1211" s="13"/>
      <c r="B1211" s="13"/>
      <c r="C1211" s="13"/>
      <c r="D1211" s="15"/>
      <c r="E1211" s="15"/>
      <c r="F1211" s="15"/>
      <c r="G1211" s="15"/>
      <c r="H1211" s="15"/>
      <c r="I1211" s="13"/>
      <c r="J1211" s="13"/>
      <c r="K1211" s="16"/>
      <c r="L1211" s="17"/>
      <c r="M1211" s="13"/>
      <c r="N1211" s="13"/>
      <c r="O1211" s="13"/>
      <c r="P1211" s="13"/>
    </row>
    <row r="1212" spans="1:16" x14ac:dyDescent="0.25">
      <c r="A1212" s="13"/>
      <c r="B1212" s="13"/>
      <c r="C1212" s="13"/>
      <c r="D1212" s="15"/>
      <c r="E1212" s="15"/>
      <c r="F1212" s="15"/>
      <c r="G1212" s="15"/>
      <c r="H1212" s="15"/>
      <c r="I1212" s="13"/>
      <c r="J1212" s="13"/>
      <c r="K1212" s="16"/>
      <c r="L1212" s="17"/>
      <c r="M1212" s="13"/>
      <c r="N1212" s="13"/>
      <c r="O1212" s="13"/>
      <c r="P1212" s="13"/>
    </row>
    <row r="1213" spans="1:16" x14ac:dyDescent="0.25">
      <c r="A1213" s="13"/>
      <c r="B1213" s="13"/>
      <c r="C1213" s="13"/>
      <c r="D1213" s="15"/>
      <c r="E1213" s="15"/>
      <c r="F1213" s="15"/>
      <c r="G1213" s="15"/>
      <c r="H1213" s="15"/>
      <c r="I1213" s="13"/>
      <c r="J1213" s="13"/>
      <c r="K1213" s="16"/>
      <c r="L1213" s="17"/>
      <c r="M1213" s="13"/>
      <c r="N1213" s="13"/>
      <c r="O1213" s="13"/>
      <c r="P1213" s="13"/>
    </row>
    <row r="1214" spans="1:16" x14ac:dyDescent="0.25">
      <c r="A1214" s="13"/>
      <c r="B1214" s="13"/>
      <c r="C1214" s="13"/>
      <c r="D1214" s="15"/>
      <c r="E1214" s="15"/>
      <c r="F1214" s="15"/>
      <c r="G1214" s="15"/>
      <c r="H1214" s="15"/>
      <c r="I1214" s="13"/>
      <c r="J1214" s="13"/>
      <c r="K1214" s="16"/>
      <c r="L1214" s="17"/>
      <c r="M1214" s="13"/>
      <c r="N1214" s="13"/>
      <c r="O1214" s="13"/>
      <c r="P1214" s="13"/>
    </row>
    <row r="1215" spans="1:16" x14ac:dyDescent="0.25">
      <c r="A1215" s="13"/>
      <c r="B1215" s="13"/>
      <c r="C1215" s="13"/>
      <c r="D1215" s="15"/>
      <c r="E1215" s="15"/>
      <c r="F1215" s="15"/>
      <c r="G1215" s="15"/>
      <c r="H1215" s="15"/>
      <c r="I1215" s="13"/>
      <c r="J1215" s="13"/>
      <c r="K1215" s="16"/>
      <c r="L1215" s="17"/>
      <c r="M1215" s="13"/>
      <c r="N1215" s="13"/>
      <c r="O1215" s="13"/>
      <c r="P1215" s="13"/>
    </row>
    <row r="1216" spans="1:16" x14ac:dyDescent="0.25">
      <c r="A1216" s="13"/>
      <c r="B1216" s="13"/>
      <c r="C1216" s="13"/>
      <c r="D1216" s="15"/>
      <c r="E1216" s="15"/>
      <c r="F1216" s="15"/>
      <c r="G1216" s="15"/>
      <c r="H1216" s="15"/>
      <c r="I1216" s="13"/>
      <c r="J1216" s="13"/>
      <c r="K1216" s="16"/>
      <c r="L1216" s="17"/>
      <c r="M1216" s="13"/>
      <c r="N1216" s="13"/>
      <c r="O1216" s="13"/>
      <c r="P1216" s="13"/>
    </row>
    <row r="1217" spans="1:16" x14ac:dyDescent="0.25">
      <c r="A1217" s="13"/>
      <c r="B1217" s="13"/>
      <c r="C1217" s="13"/>
      <c r="D1217" s="15"/>
      <c r="E1217" s="15"/>
      <c r="F1217" s="15"/>
      <c r="G1217" s="15"/>
      <c r="H1217" s="15"/>
      <c r="I1217" s="13"/>
      <c r="J1217" s="13"/>
      <c r="K1217" s="16"/>
      <c r="L1217" s="17"/>
      <c r="M1217" s="13"/>
      <c r="N1217" s="13"/>
      <c r="O1217" s="13"/>
      <c r="P1217" s="13"/>
    </row>
    <row r="1218" spans="1:16" x14ac:dyDescent="0.25">
      <c r="A1218" s="13"/>
      <c r="B1218" s="13"/>
      <c r="C1218" s="13"/>
      <c r="D1218" s="15"/>
      <c r="E1218" s="15"/>
      <c r="F1218" s="15"/>
      <c r="G1218" s="15"/>
      <c r="H1218" s="15"/>
      <c r="I1218" s="13"/>
      <c r="J1218" s="13"/>
      <c r="K1218" s="16"/>
      <c r="L1218" s="17"/>
      <c r="M1218" s="13"/>
      <c r="N1218" s="13"/>
      <c r="O1218" s="13"/>
      <c r="P1218" s="13"/>
    </row>
    <row r="1219" spans="1:16" x14ac:dyDescent="0.25">
      <c r="A1219" s="13"/>
      <c r="B1219" s="13"/>
      <c r="C1219" s="13"/>
      <c r="D1219" s="15"/>
      <c r="E1219" s="15"/>
      <c r="F1219" s="15"/>
      <c r="G1219" s="15"/>
      <c r="H1219" s="15"/>
      <c r="I1219" s="13"/>
      <c r="J1219" s="13"/>
      <c r="K1219" s="16"/>
      <c r="L1219" s="17"/>
      <c r="M1219" s="13"/>
      <c r="N1219" s="13"/>
      <c r="O1219" s="13"/>
      <c r="P1219" s="13"/>
    </row>
    <row r="1220" spans="1:16" x14ac:dyDescent="0.25">
      <c r="A1220" s="13"/>
      <c r="B1220" s="13"/>
      <c r="C1220" s="13"/>
      <c r="D1220" s="15"/>
      <c r="E1220" s="15"/>
      <c r="F1220" s="15"/>
      <c r="G1220" s="15"/>
      <c r="H1220" s="15"/>
      <c r="I1220" s="13"/>
      <c r="J1220" s="13"/>
      <c r="K1220" s="16"/>
      <c r="L1220" s="17"/>
      <c r="M1220" s="13"/>
      <c r="N1220" s="13"/>
      <c r="O1220" s="13"/>
      <c r="P1220" s="13"/>
    </row>
    <row r="1221" spans="1:16" x14ac:dyDescent="0.25">
      <c r="A1221" s="13"/>
      <c r="B1221" s="13"/>
      <c r="C1221" s="13"/>
      <c r="D1221" s="15"/>
      <c r="E1221" s="15"/>
      <c r="F1221" s="15"/>
      <c r="G1221" s="15"/>
      <c r="H1221" s="15"/>
      <c r="I1221" s="13"/>
      <c r="J1221" s="13"/>
      <c r="K1221" s="16"/>
      <c r="L1221" s="17"/>
      <c r="M1221" s="13"/>
      <c r="N1221" s="13"/>
      <c r="O1221" s="13"/>
      <c r="P1221" s="13"/>
    </row>
    <row r="1222" spans="1:16" x14ac:dyDescent="0.25">
      <c r="A1222" s="13"/>
      <c r="B1222" s="13"/>
      <c r="C1222" s="13"/>
      <c r="D1222" s="15"/>
      <c r="E1222" s="15"/>
      <c r="F1222" s="15"/>
      <c r="G1222" s="15"/>
      <c r="H1222" s="15"/>
      <c r="I1222" s="13"/>
      <c r="J1222" s="13"/>
      <c r="K1222" s="16"/>
      <c r="L1222" s="17"/>
      <c r="M1222" s="13"/>
      <c r="N1222" s="13"/>
      <c r="O1222" s="13"/>
      <c r="P1222" s="13"/>
    </row>
    <row r="1223" spans="1:16" x14ac:dyDescent="0.25">
      <c r="A1223" s="13"/>
      <c r="B1223" s="13"/>
      <c r="C1223" s="13"/>
      <c r="D1223" s="15"/>
      <c r="E1223" s="15"/>
      <c r="F1223" s="15"/>
      <c r="G1223" s="15"/>
      <c r="H1223" s="15"/>
      <c r="I1223" s="13"/>
      <c r="J1223" s="13"/>
      <c r="K1223" s="16"/>
      <c r="L1223" s="17"/>
      <c r="M1223" s="13"/>
      <c r="N1223" s="13"/>
      <c r="O1223" s="13"/>
      <c r="P1223" s="13"/>
    </row>
    <row r="1224" spans="1:16" x14ac:dyDescent="0.25">
      <c r="A1224" s="13"/>
      <c r="B1224" s="13"/>
      <c r="C1224" s="13"/>
      <c r="D1224" s="15"/>
      <c r="E1224" s="15"/>
      <c r="F1224" s="15"/>
      <c r="G1224" s="15"/>
      <c r="H1224" s="15"/>
      <c r="I1224" s="13"/>
      <c r="J1224" s="13"/>
      <c r="K1224" s="16"/>
      <c r="L1224" s="17"/>
      <c r="M1224" s="13"/>
      <c r="N1224" s="13"/>
      <c r="O1224" s="13"/>
      <c r="P1224" s="13"/>
    </row>
    <row r="1225" spans="1:16" x14ac:dyDescent="0.25">
      <c r="A1225" s="13"/>
      <c r="B1225" s="13"/>
      <c r="C1225" s="13"/>
      <c r="D1225" s="15"/>
      <c r="E1225" s="15"/>
      <c r="F1225" s="15"/>
      <c r="G1225" s="15"/>
      <c r="H1225" s="15"/>
      <c r="I1225" s="13"/>
      <c r="J1225" s="13"/>
      <c r="K1225" s="16"/>
      <c r="L1225" s="17"/>
      <c r="M1225" s="13"/>
      <c r="N1225" s="13"/>
      <c r="O1225" s="13"/>
      <c r="P1225" s="13"/>
    </row>
    <row r="1226" spans="1:16" x14ac:dyDescent="0.25">
      <c r="A1226" s="13"/>
      <c r="B1226" s="13"/>
      <c r="C1226" s="13"/>
      <c r="D1226" s="15"/>
      <c r="E1226" s="15"/>
      <c r="F1226" s="15"/>
      <c r="G1226" s="15"/>
      <c r="H1226" s="15"/>
      <c r="I1226" s="13"/>
      <c r="J1226" s="13"/>
      <c r="K1226" s="16"/>
      <c r="L1226" s="17"/>
      <c r="M1226" s="13"/>
      <c r="N1226" s="13"/>
      <c r="O1226" s="13"/>
      <c r="P1226" s="13"/>
    </row>
    <row r="1227" spans="1:16" x14ac:dyDescent="0.25">
      <c r="A1227" s="13"/>
      <c r="B1227" s="13"/>
      <c r="C1227" s="13"/>
      <c r="D1227" s="15"/>
      <c r="E1227" s="15"/>
      <c r="F1227" s="15"/>
      <c r="G1227" s="15"/>
      <c r="H1227" s="15"/>
      <c r="I1227" s="13"/>
      <c r="J1227" s="13"/>
      <c r="K1227" s="16"/>
      <c r="L1227" s="17"/>
      <c r="M1227" s="13"/>
      <c r="N1227" s="13"/>
      <c r="O1227" s="13"/>
      <c r="P1227" s="13"/>
    </row>
    <row r="1228" spans="1:16" x14ac:dyDescent="0.25">
      <c r="A1228" s="13"/>
      <c r="B1228" s="13"/>
      <c r="C1228" s="13"/>
      <c r="D1228" s="15"/>
      <c r="E1228" s="15"/>
      <c r="F1228" s="15"/>
      <c r="G1228" s="15"/>
      <c r="H1228" s="15"/>
      <c r="I1228" s="13"/>
      <c r="J1228" s="13"/>
      <c r="K1228" s="16"/>
      <c r="L1228" s="17"/>
      <c r="M1228" s="13"/>
      <c r="N1228" s="13"/>
      <c r="O1228" s="13"/>
      <c r="P1228" s="13"/>
    </row>
    <row r="1229" spans="1:16" x14ac:dyDescent="0.25">
      <c r="A1229" s="13"/>
      <c r="B1229" s="13"/>
      <c r="C1229" s="13"/>
      <c r="D1229" s="15"/>
      <c r="E1229" s="15"/>
      <c r="F1229" s="15"/>
      <c r="G1229" s="15"/>
      <c r="H1229" s="15"/>
      <c r="I1229" s="13"/>
      <c r="J1229" s="13"/>
      <c r="K1229" s="16"/>
      <c r="L1229" s="17"/>
      <c r="M1229" s="13"/>
      <c r="N1229" s="13"/>
      <c r="O1229" s="13"/>
      <c r="P1229" s="13"/>
    </row>
    <row r="1230" spans="1:16" x14ac:dyDescent="0.25">
      <c r="A1230" s="13"/>
      <c r="B1230" s="13"/>
      <c r="C1230" s="13"/>
      <c r="D1230" s="15"/>
      <c r="E1230" s="15"/>
      <c r="F1230" s="15"/>
      <c r="G1230" s="15"/>
      <c r="H1230" s="15"/>
      <c r="I1230" s="13"/>
      <c r="J1230" s="13"/>
      <c r="K1230" s="16"/>
      <c r="L1230" s="17"/>
      <c r="M1230" s="13"/>
      <c r="N1230" s="13"/>
      <c r="O1230" s="13"/>
      <c r="P1230" s="13"/>
    </row>
    <row r="1231" spans="1:16" x14ac:dyDescent="0.25">
      <c r="A1231" s="13"/>
      <c r="B1231" s="13"/>
      <c r="C1231" s="13"/>
      <c r="D1231" s="15"/>
      <c r="E1231" s="15"/>
      <c r="F1231" s="15"/>
      <c r="G1231" s="15"/>
      <c r="H1231" s="15"/>
      <c r="I1231" s="13"/>
      <c r="J1231" s="13"/>
      <c r="K1231" s="16"/>
      <c r="L1231" s="17"/>
      <c r="M1231" s="13"/>
      <c r="N1231" s="13"/>
      <c r="O1231" s="13"/>
      <c r="P1231" s="13"/>
    </row>
    <row r="1232" spans="1:16" x14ac:dyDescent="0.25">
      <c r="A1232" s="13"/>
      <c r="B1232" s="13"/>
      <c r="C1232" s="13"/>
      <c r="D1232" s="15"/>
      <c r="E1232" s="15"/>
      <c r="F1232" s="15"/>
      <c r="G1232" s="15"/>
      <c r="H1232" s="15"/>
      <c r="I1232" s="13"/>
      <c r="J1232" s="13"/>
      <c r="K1232" s="16"/>
      <c r="L1232" s="17"/>
      <c r="M1232" s="13"/>
      <c r="N1232" s="13"/>
      <c r="O1232" s="13"/>
      <c r="P1232" s="13"/>
    </row>
    <row r="1233" spans="1:16" x14ac:dyDescent="0.25">
      <c r="A1233" s="13"/>
      <c r="B1233" s="13"/>
      <c r="C1233" s="13"/>
      <c r="D1233" s="15"/>
      <c r="E1233" s="15"/>
      <c r="F1233" s="15"/>
      <c r="G1233" s="15"/>
      <c r="H1233" s="15"/>
      <c r="I1233" s="13"/>
      <c r="J1233" s="13"/>
      <c r="K1233" s="16"/>
      <c r="L1233" s="17"/>
      <c r="M1233" s="13"/>
      <c r="N1233" s="13"/>
      <c r="O1233" s="13"/>
      <c r="P1233" s="13"/>
    </row>
    <row r="1234" spans="1:16" x14ac:dyDescent="0.25">
      <c r="A1234" s="13"/>
      <c r="B1234" s="13"/>
      <c r="C1234" s="13"/>
      <c r="D1234" s="15"/>
      <c r="E1234" s="15"/>
      <c r="F1234" s="15"/>
      <c r="G1234" s="15"/>
      <c r="H1234" s="15"/>
      <c r="I1234" s="13"/>
      <c r="J1234" s="13"/>
      <c r="K1234" s="16"/>
      <c r="L1234" s="17"/>
      <c r="M1234" s="13"/>
      <c r="N1234" s="13"/>
      <c r="O1234" s="13"/>
      <c r="P1234" s="13"/>
    </row>
    <row r="1235" spans="1:16" x14ac:dyDescent="0.25">
      <c r="A1235" s="13"/>
      <c r="B1235" s="13"/>
      <c r="C1235" s="13"/>
      <c r="D1235" s="15"/>
      <c r="E1235" s="15"/>
      <c r="F1235" s="15"/>
      <c r="G1235" s="15"/>
      <c r="H1235" s="15"/>
      <c r="I1235" s="13"/>
      <c r="J1235" s="13"/>
      <c r="K1235" s="16"/>
      <c r="L1235" s="17"/>
      <c r="M1235" s="13"/>
      <c r="N1235" s="13"/>
      <c r="O1235" s="13"/>
      <c r="P1235" s="13"/>
    </row>
    <row r="1236" spans="1:16" x14ac:dyDescent="0.25">
      <c r="A1236" s="13"/>
      <c r="B1236" s="13"/>
      <c r="C1236" s="13"/>
      <c r="D1236" s="15"/>
      <c r="E1236" s="15"/>
      <c r="F1236" s="15"/>
      <c r="G1236" s="15"/>
      <c r="H1236" s="15"/>
      <c r="I1236" s="13"/>
      <c r="J1236" s="13"/>
      <c r="K1236" s="16"/>
      <c r="L1236" s="17"/>
      <c r="M1236" s="13"/>
      <c r="N1236" s="13"/>
      <c r="O1236" s="13"/>
      <c r="P1236" s="13"/>
    </row>
    <row r="1237" spans="1:16" x14ac:dyDescent="0.25">
      <c r="A1237" s="13"/>
      <c r="B1237" s="13"/>
      <c r="C1237" s="13"/>
      <c r="D1237" s="15"/>
      <c r="E1237" s="15"/>
      <c r="F1237" s="15"/>
      <c r="G1237" s="15"/>
      <c r="H1237" s="15"/>
      <c r="I1237" s="13"/>
      <c r="J1237" s="13"/>
      <c r="K1237" s="16"/>
      <c r="L1237" s="17"/>
      <c r="M1237" s="13"/>
      <c r="N1237" s="13"/>
      <c r="O1237" s="13"/>
      <c r="P1237" s="13"/>
    </row>
    <row r="1238" spans="1:16" x14ac:dyDescent="0.25">
      <c r="A1238" s="13"/>
      <c r="B1238" s="13"/>
      <c r="C1238" s="13"/>
      <c r="D1238" s="15"/>
      <c r="E1238" s="15"/>
      <c r="F1238" s="15"/>
      <c r="G1238" s="15"/>
      <c r="H1238" s="15"/>
      <c r="I1238" s="13"/>
      <c r="J1238" s="13"/>
      <c r="K1238" s="16"/>
      <c r="L1238" s="17"/>
      <c r="M1238" s="13"/>
      <c r="N1238" s="13"/>
      <c r="O1238" s="13"/>
      <c r="P1238" s="13"/>
    </row>
    <row r="1239" spans="1:16" x14ac:dyDescent="0.25">
      <c r="A1239" s="13"/>
      <c r="B1239" s="13"/>
      <c r="C1239" s="13"/>
      <c r="D1239" s="15"/>
      <c r="E1239" s="15"/>
      <c r="F1239" s="15"/>
      <c r="G1239" s="15"/>
      <c r="H1239" s="15"/>
      <c r="I1239" s="13"/>
      <c r="J1239" s="13"/>
      <c r="K1239" s="16"/>
      <c r="L1239" s="17"/>
      <c r="M1239" s="13"/>
      <c r="N1239" s="13"/>
      <c r="O1239" s="13"/>
      <c r="P1239" s="13"/>
    </row>
    <row r="1240" spans="1:16" x14ac:dyDescent="0.25">
      <c r="A1240" s="13"/>
      <c r="B1240" s="13"/>
      <c r="C1240" s="13"/>
      <c r="D1240" s="15"/>
      <c r="E1240" s="15"/>
      <c r="F1240" s="15"/>
      <c r="G1240" s="15"/>
      <c r="H1240" s="15"/>
      <c r="I1240" s="13"/>
      <c r="J1240" s="13"/>
      <c r="K1240" s="16"/>
      <c r="L1240" s="17"/>
      <c r="M1240" s="13"/>
      <c r="N1240" s="13"/>
      <c r="O1240" s="13"/>
      <c r="P1240" s="13"/>
    </row>
    <row r="1241" spans="1:16" x14ac:dyDescent="0.25">
      <c r="A1241" s="13"/>
      <c r="B1241" s="13"/>
      <c r="C1241" s="13"/>
      <c r="D1241" s="15"/>
      <c r="E1241" s="15"/>
      <c r="F1241" s="15"/>
      <c r="G1241" s="15"/>
      <c r="H1241" s="15"/>
      <c r="I1241" s="13"/>
      <c r="J1241" s="13"/>
      <c r="K1241" s="16"/>
      <c r="L1241" s="17"/>
      <c r="M1241" s="13"/>
      <c r="N1241" s="13"/>
      <c r="O1241" s="13"/>
      <c r="P1241" s="13"/>
    </row>
    <row r="1242" spans="1:16" x14ac:dyDescent="0.25">
      <c r="A1242" s="13"/>
      <c r="B1242" s="13"/>
      <c r="C1242" s="13"/>
      <c r="D1242" s="15"/>
      <c r="E1242" s="15"/>
      <c r="F1242" s="15"/>
      <c r="G1242" s="15"/>
      <c r="H1242" s="15"/>
      <c r="I1242" s="13"/>
      <c r="J1242" s="13"/>
      <c r="K1242" s="16"/>
      <c r="L1242" s="17"/>
      <c r="M1242" s="13"/>
      <c r="N1242" s="13"/>
      <c r="O1242" s="13"/>
      <c r="P1242" s="13"/>
    </row>
    <row r="1243" spans="1:16" x14ac:dyDescent="0.25">
      <c r="A1243" s="13"/>
      <c r="B1243" s="13"/>
      <c r="C1243" s="13"/>
      <c r="D1243" s="15"/>
      <c r="E1243" s="15"/>
      <c r="F1243" s="15"/>
      <c r="G1243" s="15"/>
      <c r="H1243" s="15"/>
      <c r="I1243" s="13"/>
      <c r="J1243" s="13"/>
      <c r="K1243" s="16"/>
      <c r="L1243" s="17"/>
      <c r="M1243" s="13"/>
      <c r="N1243" s="13"/>
      <c r="O1243" s="13"/>
      <c r="P1243" s="13"/>
    </row>
    <row r="1244" spans="1:16" x14ac:dyDescent="0.25">
      <c r="A1244" s="13"/>
      <c r="B1244" s="13"/>
      <c r="C1244" s="13"/>
      <c r="D1244" s="15"/>
      <c r="E1244" s="15"/>
      <c r="F1244" s="15"/>
      <c r="G1244" s="15"/>
      <c r="H1244" s="15"/>
      <c r="I1244" s="13"/>
      <c r="J1244" s="13"/>
      <c r="K1244" s="16"/>
      <c r="L1244" s="17"/>
      <c r="M1244" s="13"/>
      <c r="N1244" s="13"/>
      <c r="O1244" s="13"/>
      <c r="P1244" s="13"/>
    </row>
    <row r="1245" spans="1:16" x14ac:dyDescent="0.25">
      <c r="A1245" s="13"/>
      <c r="B1245" s="13"/>
      <c r="C1245" s="13"/>
      <c r="D1245" s="15"/>
      <c r="E1245" s="15"/>
      <c r="F1245" s="15"/>
      <c r="G1245" s="15"/>
      <c r="H1245" s="15"/>
      <c r="I1245" s="13"/>
      <c r="J1245" s="13"/>
      <c r="K1245" s="16"/>
      <c r="L1245" s="17"/>
      <c r="M1245" s="13"/>
      <c r="N1245" s="13"/>
      <c r="O1245" s="13"/>
      <c r="P1245" s="13"/>
    </row>
    <row r="1246" spans="1:16" x14ac:dyDescent="0.25">
      <c r="A1246" s="13"/>
      <c r="B1246" s="13"/>
      <c r="C1246" s="13"/>
      <c r="D1246" s="15"/>
      <c r="E1246" s="15"/>
      <c r="F1246" s="15"/>
      <c r="G1246" s="15"/>
      <c r="H1246" s="15"/>
      <c r="I1246" s="13"/>
      <c r="J1246" s="13"/>
      <c r="K1246" s="16"/>
      <c r="L1246" s="17"/>
      <c r="M1246" s="13"/>
      <c r="N1246" s="13"/>
      <c r="O1246" s="13"/>
      <c r="P1246" s="13"/>
    </row>
    <row r="1247" spans="1:16" x14ac:dyDescent="0.25">
      <c r="A1247" s="13"/>
      <c r="B1247" s="13"/>
      <c r="C1247" s="13"/>
      <c r="D1247" s="15"/>
      <c r="E1247" s="15"/>
      <c r="F1247" s="15"/>
      <c r="G1247" s="15"/>
      <c r="H1247" s="15"/>
      <c r="I1247" s="13"/>
      <c r="J1247" s="13"/>
      <c r="K1247" s="16"/>
      <c r="L1247" s="17"/>
      <c r="M1247" s="13"/>
      <c r="N1247" s="13"/>
      <c r="O1247" s="13"/>
      <c r="P1247" s="13"/>
    </row>
    <row r="1248" spans="1:16" x14ac:dyDescent="0.25">
      <c r="A1248" s="13"/>
      <c r="B1248" s="13"/>
      <c r="C1248" s="13"/>
      <c r="D1248" s="15"/>
      <c r="E1248" s="15"/>
      <c r="F1248" s="15"/>
      <c r="G1248" s="15"/>
      <c r="H1248" s="15"/>
      <c r="I1248" s="13"/>
      <c r="J1248" s="13"/>
      <c r="K1248" s="16"/>
      <c r="L1248" s="17"/>
      <c r="M1248" s="13"/>
      <c r="N1248" s="13"/>
      <c r="O1248" s="13"/>
      <c r="P1248" s="13"/>
    </row>
    <row r="1249" spans="1:16" x14ac:dyDescent="0.25">
      <c r="A1249" s="13"/>
      <c r="B1249" s="13"/>
      <c r="C1249" s="13"/>
      <c r="D1249" s="15"/>
      <c r="E1249" s="15"/>
      <c r="F1249" s="15"/>
      <c r="G1249" s="15"/>
      <c r="H1249" s="15"/>
      <c r="I1249" s="13"/>
      <c r="J1249" s="13"/>
      <c r="K1249" s="16"/>
      <c r="L1249" s="17"/>
      <c r="M1249" s="13"/>
      <c r="N1249" s="13"/>
      <c r="O1249" s="13"/>
      <c r="P1249" s="13"/>
    </row>
    <row r="1250" spans="1:16" x14ac:dyDescent="0.25">
      <c r="A1250" s="13"/>
      <c r="B1250" s="13"/>
      <c r="C1250" s="13"/>
      <c r="D1250" s="15"/>
      <c r="E1250" s="15"/>
      <c r="F1250" s="15"/>
      <c r="G1250" s="15"/>
      <c r="H1250" s="15"/>
      <c r="I1250" s="13"/>
      <c r="J1250" s="13"/>
      <c r="K1250" s="16"/>
      <c r="L1250" s="17"/>
      <c r="M1250" s="13"/>
      <c r="N1250" s="13"/>
      <c r="O1250" s="13"/>
      <c r="P1250" s="13"/>
    </row>
    <row r="1251" spans="1:16" x14ac:dyDescent="0.25">
      <c r="A1251" s="13"/>
      <c r="B1251" s="13"/>
      <c r="C1251" s="13"/>
      <c r="D1251" s="15"/>
      <c r="E1251" s="15"/>
      <c r="F1251" s="15"/>
      <c r="G1251" s="15"/>
      <c r="H1251" s="15"/>
      <c r="I1251" s="13"/>
      <c r="J1251" s="13"/>
      <c r="K1251" s="16"/>
      <c r="L1251" s="17"/>
      <c r="M1251" s="13"/>
      <c r="N1251" s="13"/>
      <c r="O1251" s="13"/>
      <c r="P1251" s="13"/>
    </row>
    <row r="1252" spans="1:16" x14ac:dyDescent="0.25">
      <c r="A1252" s="13"/>
      <c r="B1252" s="13"/>
      <c r="C1252" s="13"/>
      <c r="D1252" s="15"/>
      <c r="E1252" s="15"/>
      <c r="F1252" s="15"/>
      <c r="G1252" s="15"/>
      <c r="H1252" s="15"/>
      <c r="I1252" s="13"/>
      <c r="J1252" s="13"/>
      <c r="K1252" s="16"/>
      <c r="L1252" s="17"/>
      <c r="M1252" s="13"/>
      <c r="N1252" s="13"/>
      <c r="O1252" s="13"/>
      <c r="P1252" s="13"/>
    </row>
    <row r="1253" spans="1:16" x14ac:dyDescent="0.25">
      <c r="A1253" s="13"/>
      <c r="B1253" s="13"/>
      <c r="C1253" s="13"/>
      <c r="D1253" s="15"/>
      <c r="E1253" s="15"/>
      <c r="F1253" s="15"/>
      <c r="G1253" s="15"/>
      <c r="H1253" s="15"/>
      <c r="I1253" s="13"/>
      <c r="J1253" s="13"/>
      <c r="K1253" s="16"/>
      <c r="L1253" s="17"/>
      <c r="M1253" s="13"/>
      <c r="N1253" s="13"/>
      <c r="O1253" s="13"/>
      <c r="P1253" s="13"/>
    </row>
    <row r="1254" spans="1:16" x14ac:dyDescent="0.25">
      <c r="A1254" s="13"/>
      <c r="B1254" s="13"/>
      <c r="C1254" s="13"/>
      <c r="D1254" s="15"/>
      <c r="E1254" s="15"/>
      <c r="F1254" s="15"/>
      <c r="G1254" s="15"/>
      <c r="H1254" s="15"/>
      <c r="I1254" s="13"/>
      <c r="J1254" s="13"/>
      <c r="K1254" s="16"/>
      <c r="L1254" s="17"/>
      <c r="M1254" s="13"/>
      <c r="N1254" s="13"/>
      <c r="O1254" s="13"/>
      <c r="P1254" s="13"/>
    </row>
    <row r="1255" spans="1:16" x14ac:dyDescent="0.25">
      <c r="A1255" s="13"/>
      <c r="B1255" s="13"/>
      <c r="C1255" s="13"/>
      <c r="D1255" s="15"/>
      <c r="E1255" s="15"/>
      <c r="F1255" s="15"/>
      <c r="G1255" s="15"/>
      <c r="H1255" s="15"/>
      <c r="I1255" s="13"/>
      <c r="J1255" s="13"/>
      <c r="K1255" s="16"/>
      <c r="L1255" s="17"/>
      <c r="M1255" s="13"/>
      <c r="N1255" s="13"/>
      <c r="O1255" s="13"/>
      <c r="P1255" s="13"/>
    </row>
    <row r="1256" spans="1:16" x14ac:dyDescent="0.25">
      <c r="A1256" s="13"/>
      <c r="B1256" s="13"/>
      <c r="C1256" s="13"/>
      <c r="D1256" s="15"/>
      <c r="E1256" s="15"/>
      <c r="F1256" s="15"/>
      <c r="G1256" s="15"/>
      <c r="H1256" s="15"/>
      <c r="I1256" s="13"/>
      <c r="J1256" s="13"/>
      <c r="K1256" s="16"/>
      <c r="L1256" s="17"/>
      <c r="M1256" s="13"/>
      <c r="N1256" s="13"/>
      <c r="O1256" s="13"/>
      <c r="P1256" s="13"/>
    </row>
    <row r="1257" spans="1:16" x14ac:dyDescent="0.25">
      <c r="A1257" s="13"/>
      <c r="B1257" s="13"/>
      <c r="C1257" s="13"/>
      <c r="D1257" s="15"/>
      <c r="E1257" s="15"/>
      <c r="F1257" s="15"/>
      <c r="G1257" s="15"/>
      <c r="H1257" s="15"/>
      <c r="I1257" s="13"/>
      <c r="J1257" s="13"/>
      <c r="K1257" s="16"/>
      <c r="L1257" s="17"/>
      <c r="M1257" s="13"/>
      <c r="N1257" s="13"/>
      <c r="O1257" s="13"/>
      <c r="P1257" s="13"/>
    </row>
    <row r="1258" spans="1:16" x14ac:dyDescent="0.25">
      <c r="A1258" s="13"/>
      <c r="B1258" s="13"/>
      <c r="C1258" s="13"/>
      <c r="D1258" s="15"/>
      <c r="E1258" s="15"/>
      <c r="F1258" s="15"/>
      <c r="G1258" s="15"/>
      <c r="H1258" s="15"/>
      <c r="I1258" s="13"/>
      <c r="J1258" s="13"/>
      <c r="K1258" s="16"/>
      <c r="L1258" s="17"/>
      <c r="M1258" s="13"/>
      <c r="N1258" s="13"/>
      <c r="O1258" s="13"/>
      <c r="P1258" s="13"/>
    </row>
    <row r="1259" spans="1:16" x14ac:dyDescent="0.25">
      <c r="A1259" s="13"/>
      <c r="B1259" s="13"/>
      <c r="C1259" s="13"/>
      <c r="D1259" s="15"/>
      <c r="E1259" s="15"/>
      <c r="F1259" s="15"/>
      <c r="G1259" s="15"/>
      <c r="H1259" s="15"/>
      <c r="I1259" s="13"/>
      <c r="J1259" s="13"/>
      <c r="K1259" s="16"/>
      <c r="L1259" s="17"/>
      <c r="M1259" s="13"/>
      <c r="N1259" s="13"/>
      <c r="O1259" s="13"/>
      <c r="P1259" s="13"/>
    </row>
    <row r="1260" spans="1:16" x14ac:dyDescent="0.25">
      <c r="A1260" s="13"/>
      <c r="B1260" s="13"/>
      <c r="C1260" s="13"/>
      <c r="D1260" s="15"/>
      <c r="E1260" s="15"/>
      <c r="F1260" s="15"/>
      <c r="G1260" s="15"/>
      <c r="H1260" s="15"/>
      <c r="I1260" s="13"/>
      <c r="J1260" s="13"/>
      <c r="K1260" s="16"/>
      <c r="L1260" s="17"/>
      <c r="M1260" s="13"/>
      <c r="N1260" s="13"/>
      <c r="O1260" s="13"/>
      <c r="P1260" s="13"/>
    </row>
    <row r="1261" spans="1:16" x14ac:dyDescent="0.25">
      <c r="A1261" s="13"/>
      <c r="B1261" s="13"/>
      <c r="C1261" s="13"/>
      <c r="D1261" s="15"/>
      <c r="E1261" s="15"/>
      <c r="F1261" s="15"/>
      <c r="G1261" s="15"/>
      <c r="H1261" s="15"/>
      <c r="I1261" s="13"/>
      <c r="J1261" s="13"/>
      <c r="K1261" s="16"/>
      <c r="L1261" s="17"/>
      <c r="M1261" s="13"/>
      <c r="N1261" s="13"/>
      <c r="O1261" s="13"/>
      <c r="P1261" s="13"/>
    </row>
    <row r="1262" spans="1:16" x14ac:dyDescent="0.25">
      <c r="A1262" s="13"/>
      <c r="B1262" s="13"/>
      <c r="C1262" s="13"/>
      <c r="D1262" s="15"/>
      <c r="E1262" s="15"/>
      <c r="F1262" s="15"/>
      <c r="G1262" s="15"/>
      <c r="H1262" s="15"/>
      <c r="I1262" s="13"/>
      <c r="J1262" s="13"/>
      <c r="K1262" s="16"/>
      <c r="L1262" s="17"/>
      <c r="M1262" s="13"/>
      <c r="N1262" s="13"/>
      <c r="O1262" s="13"/>
      <c r="P1262" s="13"/>
    </row>
    <row r="1263" spans="1:16" x14ac:dyDescent="0.25">
      <c r="A1263" s="13"/>
      <c r="B1263" s="13"/>
      <c r="C1263" s="13"/>
      <c r="D1263" s="15"/>
      <c r="E1263" s="15"/>
      <c r="F1263" s="15"/>
      <c r="G1263" s="15"/>
      <c r="H1263" s="15"/>
      <c r="I1263" s="13"/>
      <c r="J1263" s="13"/>
      <c r="K1263" s="16"/>
      <c r="L1263" s="17"/>
      <c r="M1263" s="13"/>
      <c r="N1263" s="13"/>
      <c r="O1263" s="13"/>
      <c r="P1263" s="13"/>
    </row>
    <row r="1264" spans="1:16" x14ac:dyDescent="0.25">
      <c r="A1264" s="13"/>
      <c r="B1264" s="13"/>
      <c r="C1264" s="13"/>
      <c r="D1264" s="15"/>
      <c r="E1264" s="15"/>
      <c r="F1264" s="15"/>
      <c r="G1264" s="15"/>
      <c r="H1264" s="15"/>
      <c r="I1264" s="13"/>
      <c r="J1264" s="13"/>
      <c r="K1264" s="16"/>
      <c r="L1264" s="17"/>
      <c r="M1264" s="13"/>
      <c r="N1264" s="13"/>
      <c r="O1264" s="13"/>
      <c r="P1264" s="13"/>
    </row>
    <row r="1265" spans="1:16" x14ac:dyDescent="0.25">
      <c r="A1265" s="13"/>
      <c r="B1265" s="13"/>
      <c r="C1265" s="13"/>
      <c r="D1265" s="15"/>
      <c r="E1265" s="15"/>
      <c r="F1265" s="15"/>
      <c r="G1265" s="15"/>
      <c r="H1265" s="15"/>
      <c r="I1265" s="13"/>
      <c r="J1265" s="13"/>
      <c r="K1265" s="16"/>
      <c r="L1265" s="17"/>
      <c r="M1265" s="13"/>
      <c r="N1265" s="13"/>
      <c r="O1265" s="13"/>
      <c r="P1265" s="13"/>
    </row>
    <row r="1266" spans="1:16" x14ac:dyDescent="0.25">
      <c r="A1266" s="13"/>
      <c r="B1266" s="13"/>
      <c r="C1266" s="13"/>
      <c r="D1266" s="15"/>
      <c r="E1266" s="15"/>
      <c r="F1266" s="15"/>
      <c r="G1266" s="15"/>
      <c r="H1266" s="15"/>
      <c r="I1266" s="13"/>
      <c r="J1266" s="13"/>
      <c r="K1266" s="16"/>
      <c r="L1266" s="17"/>
      <c r="M1266" s="13"/>
      <c r="N1266" s="13"/>
      <c r="O1266" s="13"/>
      <c r="P1266" s="13"/>
    </row>
    <row r="1267" spans="1:16" x14ac:dyDescent="0.25">
      <c r="A1267" s="13"/>
      <c r="B1267" s="13"/>
      <c r="C1267" s="13"/>
      <c r="D1267" s="15"/>
      <c r="E1267" s="15"/>
      <c r="F1267" s="15"/>
      <c r="G1267" s="15"/>
      <c r="H1267" s="15"/>
      <c r="I1267" s="13"/>
      <c r="J1267" s="13"/>
      <c r="K1267" s="16"/>
      <c r="L1267" s="17"/>
      <c r="M1267" s="13"/>
      <c r="N1267" s="13"/>
      <c r="O1267" s="13"/>
      <c r="P1267" s="13"/>
    </row>
    <row r="1268" spans="1:16" x14ac:dyDescent="0.25">
      <c r="A1268" s="13"/>
      <c r="B1268" s="13"/>
      <c r="C1268" s="13"/>
      <c r="D1268" s="15"/>
      <c r="E1268" s="15"/>
      <c r="F1268" s="15"/>
      <c r="G1268" s="15"/>
      <c r="H1268" s="15"/>
      <c r="I1268" s="13"/>
      <c r="J1268" s="13"/>
      <c r="K1268" s="16"/>
      <c r="L1268" s="17"/>
      <c r="M1268" s="13"/>
      <c r="N1268" s="13"/>
      <c r="O1268" s="13"/>
      <c r="P1268" s="13"/>
    </row>
    <row r="1269" spans="1:16" x14ac:dyDescent="0.25">
      <c r="A1269" s="13"/>
      <c r="B1269" s="13"/>
      <c r="C1269" s="13"/>
      <c r="D1269" s="15"/>
      <c r="E1269" s="15"/>
      <c r="F1269" s="15"/>
      <c r="G1269" s="15"/>
      <c r="H1269" s="15"/>
      <c r="I1269" s="13"/>
      <c r="J1269" s="13"/>
      <c r="K1269" s="16"/>
      <c r="L1269" s="17"/>
      <c r="M1269" s="13"/>
      <c r="N1269" s="13"/>
      <c r="O1269" s="13"/>
      <c r="P1269" s="13"/>
    </row>
    <row r="1270" spans="1:16" x14ac:dyDescent="0.25">
      <c r="A1270" s="13"/>
      <c r="B1270" s="13"/>
      <c r="C1270" s="13"/>
      <c r="D1270" s="15"/>
      <c r="E1270" s="15"/>
      <c r="F1270" s="15"/>
      <c r="G1270" s="15"/>
      <c r="H1270" s="15"/>
      <c r="I1270" s="13"/>
      <c r="J1270" s="13"/>
      <c r="K1270" s="16"/>
      <c r="L1270" s="17"/>
      <c r="M1270" s="13"/>
      <c r="N1270" s="13"/>
      <c r="O1270" s="13"/>
      <c r="P1270" s="13"/>
    </row>
    <row r="1271" spans="1:16" x14ac:dyDescent="0.25">
      <c r="A1271" s="13"/>
      <c r="B1271" s="13"/>
      <c r="C1271" s="13"/>
      <c r="D1271" s="15"/>
      <c r="E1271" s="15"/>
      <c r="F1271" s="15"/>
      <c r="G1271" s="15"/>
      <c r="H1271" s="15"/>
      <c r="I1271" s="13"/>
      <c r="J1271" s="13"/>
      <c r="K1271" s="16"/>
      <c r="L1271" s="17"/>
      <c r="M1271" s="13"/>
      <c r="N1271" s="13"/>
      <c r="O1271" s="13"/>
      <c r="P1271" s="13"/>
    </row>
    <row r="1272" spans="1:16" x14ac:dyDescent="0.25">
      <c r="A1272" s="13"/>
      <c r="B1272" s="13"/>
      <c r="C1272" s="13"/>
      <c r="D1272" s="15"/>
      <c r="E1272" s="15"/>
      <c r="F1272" s="15"/>
      <c r="G1272" s="15"/>
      <c r="H1272" s="15"/>
      <c r="I1272" s="13"/>
      <c r="J1272" s="13"/>
      <c r="K1272" s="16"/>
      <c r="L1272" s="17"/>
      <c r="M1272" s="13"/>
      <c r="N1272" s="13"/>
      <c r="O1272" s="13"/>
      <c r="P1272" s="13"/>
    </row>
    <row r="1273" spans="1:16" x14ac:dyDescent="0.25">
      <c r="A1273" s="13"/>
      <c r="B1273" s="13"/>
      <c r="C1273" s="13"/>
      <c r="D1273" s="15"/>
      <c r="E1273" s="15"/>
      <c r="F1273" s="15"/>
      <c r="G1273" s="15"/>
      <c r="H1273" s="15"/>
      <c r="I1273" s="13"/>
      <c r="J1273" s="13"/>
      <c r="K1273" s="16"/>
      <c r="L1273" s="17"/>
      <c r="M1273" s="13"/>
      <c r="N1273" s="13"/>
      <c r="O1273" s="13"/>
      <c r="P1273" s="13"/>
    </row>
    <row r="1274" spans="1:16" x14ac:dyDescent="0.25">
      <c r="A1274" s="13"/>
      <c r="B1274" s="13"/>
      <c r="C1274" s="13"/>
      <c r="D1274" s="15"/>
      <c r="E1274" s="15"/>
      <c r="F1274" s="15"/>
      <c r="G1274" s="15"/>
      <c r="H1274" s="15"/>
      <c r="I1274" s="13"/>
      <c r="J1274" s="13"/>
      <c r="K1274" s="16"/>
      <c r="L1274" s="17"/>
      <c r="M1274" s="13"/>
      <c r="N1274" s="13"/>
      <c r="O1274" s="13"/>
      <c r="P1274" s="13"/>
    </row>
    <row r="1275" spans="1:16" x14ac:dyDescent="0.25">
      <c r="A1275" s="13"/>
      <c r="B1275" s="13"/>
      <c r="C1275" s="13"/>
      <c r="D1275" s="15"/>
      <c r="E1275" s="15"/>
      <c r="F1275" s="15"/>
      <c r="G1275" s="15"/>
      <c r="H1275" s="15"/>
      <c r="I1275" s="13"/>
      <c r="J1275" s="13"/>
      <c r="K1275" s="16"/>
      <c r="L1275" s="17"/>
      <c r="M1275" s="13"/>
      <c r="N1275" s="13"/>
      <c r="O1275" s="13"/>
      <c r="P1275" s="13"/>
    </row>
    <row r="1276" spans="1:16" x14ac:dyDescent="0.25">
      <c r="A1276" s="13"/>
      <c r="B1276" s="13"/>
      <c r="C1276" s="13"/>
      <c r="D1276" s="15"/>
      <c r="E1276" s="15"/>
      <c r="F1276" s="15"/>
      <c r="G1276" s="15"/>
      <c r="H1276" s="15"/>
      <c r="I1276" s="13"/>
      <c r="J1276" s="13"/>
      <c r="K1276" s="16"/>
      <c r="L1276" s="17"/>
      <c r="M1276" s="13"/>
      <c r="N1276" s="13"/>
      <c r="O1276" s="13"/>
      <c r="P1276" s="13"/>
    </row>
    <row r="1277" spans="1:16" x14ac:dyDescent="0.25">
      <c r="A1277" s="13"/>
      <c r="B1277" s="13"/>
      <c r="C1277" s="13"/>
      <c r="D1277" s="15"/>
      <c r="E1277" s="15"/>
      <c r="F1277" s="15"/>
      <c r="G1277" s="15"/>
      <c r="H1277" s="15"/>
      <c r="I1277" s="13"/>
      <c r="J1277" s="13"/>
      <c r="K1277" s="16"/>
      <c r="L1277" s="17"/>
      <c r="M1277" s="13"/>
      <c r="N1277" s="13"/>
      <c r="O1277" s="13"/>
      <c r="P1277" s="13"/>
    </row>
    <row r="1278" spans="1:16" x14ac:dyDescent="0.25">
      <c r="A1278" s="13"/>
      <c r="B1278" s="13"/>
      <c r="C1278" s="13"/>
      <c r="D1278" s="15"/>
      <c r="E1278" s="15"/>
      <c r="F1278" s="15"/>
      <c r="G1278" s="15"/>
      <c r="H1278" s="15"/>
      <c r="I1278" s="13"/>
      <c r="J1278" s="13"/>
      <c r="K1278" s="16"/>
      <c r="L1278" s="17"/>
      <c r="M1278" s="13"/>
      <c r="N1278" s="13"/>
      <c r="O1278" s="13"/>
      <c r="P1278" s="13"/>
    </row>
    <row r="1279" spans="1:16" x14ac:dyDescent="0.25">
      <c r="A1279" s="13"/>
      <c r="B1279" s="13"/>
      <c r="C1279" s="13"/>
      <c r="D1279" s="15"/>
      <c r="E1279" s="15"/>
      <c r="F1279" s="15"/>
      <c r="G1279" s="15"/>
      <c r="H1279" s="15"/>
      <c r="I1279" s="13"/>
      <c r="J1279" s="13"/>
      <c r="K1279" s="16"/>
      <c r="L1279" s="17"/>
      <c r="M1279" s="13"/>
      <c r="N1279" s="13"/>
      <c r="O1279" s="13"/>
      <c r="P1279" s="13"/>
    </row>
    <row r="1280" spans="1:16" x14ac:dyDescent="0.25">
      <c r="A1280" s="13"/>
      <c r="B1280" s="13"/>
      <c r="C1280" s="13"/>
      <c r="D1280" s="15"/>
      <c r="E1280" s="15"/>
      <c r="F1280" s="15"/>
      <c r="G1280" s="15"/>
      <c r="H1280" s="15"/>
      <c r="I1280" s="13"/>
      <c r="J1280" s="13"/>
      <c r="K1280" s="16"/>
      <c r="L1280" s="17"/>
      <c r="M1280" s="13"/>
      <c r="N1280" s="13"/>
      <c r="O1280" s="13"/>
      <c r="P1280" s="13"/>
    </row>
    <row r="1281" spans="1:16" x14ac:dyDescent="0.25">
      <c r="A1281" s="13"/>
      <c r="B1281" s="13"/>
      <c r="C1281" s="13"/>
      <c r="D1281" s="15"/>
      <c r="E1281" s="15"/>
      <c r="F1281" s="15"/>
      <c r="G1281" s="15"/>
      <c r="H1281" s="15"/>
      <c r="I1281" s="13"/>
      <c r="J1281" s="13"/>
      <c r="K1281" s="16"/>
      <c r="L1281" s="17"/>
      <c r="M1281" s="13"/>
      <c r="N1281" s="13"/>
      <c r="O1281" s="13"/>
      <c r="P1281" s="13"/>
    </row>
    <row r="1282" spans="1:16" x14ac:dyDescent="0.25">
      <c r="A1282" s="13"/>
      <c r="B1282" s="13"/>
      <c r="C1282" s="13"/>
      <c r="D1282" s="15"/>
      <c r="E1282" s="15"/>
      <c r="F1282" s="15"/>
      <c r="G1282" s="15"/>
      <c r="H1282" s="15"/>
      <c r="I1282" s="13"/>
      <c r="J1282" s="13"/>
      <c r="K1282" s="16"/>
      <c r="L1282" s="17"/>
      <c r="M1282" s="13"/>
      <c r="N1282" s="13"/>
      <c r="O1282" s="13"/>
      <c r="P1282" s="13"/>
    </row>
    <row r="1283" spans="1:16" x14ac:dyDescent="0.25">
      <c r="A1283" s="13"/>
      <c r="B1283" s="13"/>
      <c r="C1283" s="13"/>
      <c r="D1283" s="15"/>
      <c r="E1283" s="15"/>
      <c r="F1283" s="15"/>
      <c r="G1283" s="15"/>
      <c r="H1283" s="15"/>
      <c r="I1283" s="13"/>
      <c r="J1283" s="13"/>
      <c r="K1283" s="16"/>
      <c r="L1283" s="17"/>
      <c r="M1283" s="13"/>
      <c r="N1283" s="13"/>
      <c r="O1283" s="13"/>
      <c r="P1283" s="13"/>
    </row>
    <row r="1284" spans="1:16" x14ac:dyDescent="0.25">
      <c r="A1284" s="13"/>
      <c r="B1284" s="13"/>
      <c r="C1284" s="13"/>
      <c r="D1284" s="15"/>
      <c r="E1284" s="15"/>
      <c r="F1284" s="15"/>
      <c r="G1284" s="15"/>
      <c r="H1284" s="15"/>
      <c r="I1284" s="13"/>
      <c r="J1284" s="13"/>
      <c r="K1284" s="16"/>
      <c r="L1284" s="17"/>
      <c r="M1284" s="13"/>
      <c r="N1284" s="13"/>
      <c r="O1284" s="13"/>
      <c r="P1284" s="13"/>
    </row>
    <row r="1285" spans="1:16" x14ac:dyDescent="0.25">
      <c r="A1285" s="13"/>
      <c r="B1285" s="13"/>
      <c r="C1285" s="13"/>
      <c r="D1285" s="15"/>
      <c r="E1285" s="15"/>
      <c r="F1285" s="15"/>
      <c r="G1285" s="15"/>
      <c r="H1285" s="15"/>
      <c r="I1285" s="13"/>
      <c r="J1285" s="13"/>
      <c r="K1285" s="16"/>
      <c r="L1285" s="17"/>
      <c r="M1285" s="13"/>
      <c r="N1285" s="13"/>
      <c r="O1285" s="13"/>
      <c r="P1285" s="13"/>
    </row>
    <row r="1286" spans="1:16" x14ac:dyDescent="0.25">
      <c r="A1286" s="13"/>
      <c r="B1286" s="13"/>
      <c r="C1286" s="13"/>
      <c r="D1286" s="15"/>
      <c r="E1286" s="15"/>
      <c r="F1286" s="15"/>
      <c r="G1286" s="15"/>
      <c r="H1286" s="15"/>
      <c r="I1286" s="13"/>
      <c r="J1286" s="13"/>
      <c r="K1286" s="16"/>
      <c r="L1286" s="17"/>
      <c r="M1286" s="13"/>
      <c r="N1286" s="13"/>
      <c r="O1286" s="13"/>
      <c r="P1286" s="13"/>
    </row>
    <row r="1287" spans="1:16" x14ac:dyDescent="0.25">
      <c r="A1287" s="13"/>
      <c r="B1287" s="13"/>
      <c r="C1287" s="13"/>
      <c r="D1287" s="15"/>
      <c r="E1287" s="15"/>
      <c r="F1287" s="15"/>
      <c r="G1287" s="15"/>
      <c r="H1287" s="15"/>
      <c r="I1287" s="13"/>
      <c r="J1287" s="13"/>
      <c r="K1287" s="16"/>
      <c r="L1287" s="17"/>
      <c r="M1287" s="13"/>
      <c r="N1287" s="13"/>
      <c r="O1287" s="13"/>
      <c r="P1287" s="13"/>
    </row>
    <row r="1288" spans="1:16" x14ac:dyDescent="0.25">
      <c r="A1288" s="13"/>
      <c r="B1288" s="13"/>
      <c r="C1288" s="13"/>
      <c r="D1288" s="15"/>
      <c r="E1288" s="15"/>
      <c r="F1288" s="15"/>
      <c r="G1288" s="15"/>
      <c r="H1288" s="15"/>
      <c r="I1288" s="13"/>
      <c r="J1288" s="13"/>
      <c r="K1288" s="16"/>
      <c r="L1288" s="17"/>
      <c r="M1288" s="13"/>
      <c r="N1288" s="13"/>
      <c r="O1288" s="13"/>
      <c r="P1288" s="13"/>
    </row>
    <row r="1289" spans="1:16" x14ac:dyDescent="0.25">
      <c r="A1289" s="13"/>
      <c r="B1289" s="13"/>
      <c r="C1289" s="13"/>
      <c r="D1289" s="15"/>
      <c r="E1289" s="15"/>
      <c r="F1289" s="15"/>
      <c r="G1289" s="15"/>
      <c r="H1289" s="15"/>
      <c r="I1289" s="13"/>
      <c r="J1289" s="13"/>
      <c r="K1289" s="16"/>
      <c r="L1289" s="17"/>
      <c r="M1289" s="13"/>
      <c r="N1289" s="13"/>
      <c r="O1289" s="13"/>
      <c r="P1289" s="13"/>
    </row>
    <row r="1290" spans="1:16" x14ac:dyDescent="0.25">
      <c r="A1290" s="13"/>
      <c r="B1290" s="13"/>
      <c r="C1290" s="13"/>
      <c r="D1290" s="15"/>
      <c r="E1290" s="15"/>
      <c r="F1290" s="15"/>
      <c r="G1290" s="15"/>
      <c r="H1290" s="15"/>
      <c r="I1290" s="13"/>
      <c r="J1290" s="13"/>
      <c r="K1290" s="16"/>
      <c r="L1290" s="17"/>
      <c r="M1290" s="13"/>
      <c r="N1290" s="13"/>
      <c r="O1290" s="13"/>
      <c r="P1290" s="13"/>
    </row>
    <row r="1291" spans="1:16" x14ac:dyDescent="0.25">
      <c r="A1291" s="13"/>
      <c r="B1291" s="13"/>
      <c r="C1291" s="13"/>
      <c r="D1291" s="15"/>
      <c r="E1291" s="15"/>
      <c r="F1291" s="15"/>
      <c r="G1291" s="15"/>
      <c r="H1291" s="15"/>
      <c r="I1291" s="13"/>
      <c r="J1291" s="13"/>
      <c r="K1291" s="16"/>
      <c r="L1291" s="17"/>
      <c r="M1291" s="13"/>
      <c r="N1291" s="13"/>
      <c r="O1291" s="13"/>
      <c r="P1291" s="13"/>
    </row>
    <row r="1292" spans="1:16" x14ac:dyDescent="0.25">
      <c r="A1292" s="13"/>
      <c r="B1292" s="13"/>
      <c r="C1292" s="13"/>
      <c r="D1292" s="15"/>
      <c r="E1292" s="15"/>
      <c r="F1292" s="15"/>
      <c r="G1292" s="15"/>
      <c r="H1292" s="15"/>
      <c r="I1292" s="13"/>
      <c r="J1292" s="13"/>
      <c r="K1292" s="16"/>
      <c r="L1292" s="17"/>
      <c r="M1292" s="13"/>
      <c r="N1292" s="13"/>
      <c r="O1292" s="13"/>
      <c r="P1292" s="13"/>
    </row>
    <row r="1293" spans="1:16" x14ac:dyDescent="0.25">
      <c r="A1293" s="13"/>
      <c r="B1293" s="13"/>
      <c r="C1293" s="13"/>
      <c r="D1293" s="15"/>
      <c r="E1293" s="15"/>
      <c r="F1293" s="15"/>
      <c r="G1293" s="15"/>
      <c r="H1293" s="15"/>
      <c r="I1293" s="13"/>
      <c r="J1293" s="13"/>
      <c r="K1293" s="16"/>
      <c r="L1293" s="17"/>
      <c r="M1293" s="13"/>
      <c r="N1293" s="13"/>
      <c r="O1293" s="13"/>
      <c r="P1293" s="13"/>
    </row>
    <row r="1294" spans="1:16" x14ac:dyDescent="0.25">
      <c r="A1294" s="13"/>
      <c r="B1294" s="13"/>
      <c r="C1294" s="13"/>
      <c r="D1294" s="15"/>
      <c r="E1294" s="15"/>
      <c r="F1294" s="15"/>
      <c r="G1294" s="15"/>
      <c r="H1294" s="15"/>
      <c r="I1294" s="13"/>
      <c r="J1294" s="13"/>
      <c r="K1294" s="16"/>
      <c r="L1294" s="17"/>
      <c r="M1294" s="13"/>
      <c r="N1294" s="13"/>
      <c r="O1294" s="13"/>
      <c r="P1294" s="13"/>
    </row>
    <row r="1295" spans="1:16" x14ac:dyDescent="0.25">
      <c r="A1295" s="13"/>
      <c r="B1295" s="13"/>
      <c r="C1295" s="13"/>
      <c r="D1295" s="15"/>
      <c r="E1295" s="15"/>
      <c r="F1295" s="15"/>
      <c r="G1295" s="15"/>
      <c r="H1295" s="15"/>
      <c r="I1295" s="13"/>
      <c r="J1295" s="13"/>
      <c r="K1295" s="16"/>
      <c r="L1295" s="17"/>
      <c r="M1295" s="13"/>
      <c r="N1295" s="13"/>
      <c r="O1295" s="13"/>
      <c r="P1295" s="13"/>
    </row>
    <row r="1296" spans="1:16" x14ac:dyDescent="0.25">
      <c r="A1296" s="13"/>
      <c r="B1296" s="13"/>
      <c r="C1296" s="13"/>
      <c r="D1296" s="15"/>
      <c r="E1296" s="15"/>
      <c r="F1296" s="15"/>
      <c r="G1296" s="15"/>
      <c r="H1296" s="15"/>
      <c r="I1296" s="13"/>
      <c r="J1296" s="13"/>
      <c r="K1296" s="16"/>
      <c r="L1296" s="17"/>
      <c r="M1296" s="13"/>
      <c r="N1296" s="13"/>
      <c r="O1296" s="13"/>
      <c r="P1296" s="13"/>
    </row>
    <row r="1297" spans="1:16" x14ac:dyDescent="0.25">
      <c r="A1297" s="13"/>
      <c r="B1297" s="13"/>
      <c r="C1297" s="13"/>
      <c r="D1297" s="15"/>
      <c r="E1297" s="15"/>
      <c r="F1297" s="15"/>
      <c r="G1297" s="15"/>
      <c r="H1297" s="15"/>
      <c r="I1297" s="13"/>
      <c r="J1297" s="13"/>
      <c r="K1297" s="16"/>
      <c r="L1297" s="17"/>
      <c r="M1297" s="13"/>
      <c r="N1297" s="13"/>
      <c r="O1297" s="13"/>
      <c r="P1297" s="13"/>
    </row>
    <row r="1298" spans="1:16" x14ac:dyDescent="0.25">
      <c r="A1298" s="13"/>
      <c r="B1298" s="13"/>
      <c r="C1298" s="13"/>
      <c r="D1298" s="15"/>
      <c r="E1298" s="15"/>
      <c r="F1298" s="15"/>
      <c r="G1298" s="15"/>
      <c r="H1298" s="15"/>
      <c r="I1298" s="13"/>
      <c r="J1298" s="13"/>
      <c r="K1298" s="16"/>
      <c r="L1298" s="17"/>
      <c r="M1298" s="13"/>
      <c r="N1298" s="13"/>
      <c r="O1298" s="13"/>
      <c r="P1298" s="13"/>
    </row>
    <row r="1299" spans="1:16" x14ac:dyDescent="0.25">
      <c r="A1299" s="13"/>
      <c r="B1299" s="13"/>
      <c r="C1299" s="13"/>
      <c r="D1299" s="15"/>
      <c r="E1299" s="15"/>
      <c r="F1299" s="15"/>
      <c r="G1299" s="15"/>
      <c r="H1299" s="15"/>
      <c r="I1299" s="13"/>
      <c r="J1299" s="13"/>
      <c r="K1299" s="16"/>
      <c r="L1299" s="17"/>
      <c r="M1299" s="13"/>
      <c r="N1299" s="13"/>
      <c r="O1299" s="13"/>
      <c r="P1299" s="13"/>
    </row>
    <row r="1300" spans="1:16" x14ac:dyDescent="0.25">
      <c r="A1300" s="13"/>
      <c r="B1300" s="13"/>
      <c r="C1300" s="13"/>
      <c r="D1300" s="15"/>
      <c r="E1300" s="15"/>
      <c r="F1300" s="15"/>
      <c r="G1300" s="15"/>
      <c r="H1300" s="15"/>
      <c r="I1300" s="13"/>
      <c r="J1300" s="13"/>
      <c r="K1300" s="16"/>
      <c r="L1300" s="17"/>
      <c r="M1300" s="13"/>
      <c r="N1300" s="13"/>
      <c r="O1300" s="13"/>
      <c r="P1300" s="13"/>
    </row>
    <row r="1301" spans="1:16" x14ac:dyDescent="0.25">
      <c r="A1301" s="13"/>
      <c r="B1301" s="13"/>
      <c r="C1301" s="13"/>
      <c r="D1301" s="15"/>
      <c r="E1301" s="15"/>
      <c r="F1301" s="15"/>
      <c r="G1301" s="15"/>
      <c r="H1301" s="15"/>
      <c r="I1301" s="13"/>
      <c r="J1301" s="13"/>
      <c r="K1301" s="16"/>
      <c r="L1301" s="17"/>
      <c r="M1301" s="13"/>
      <c r="N1301" s="13"/>
      <c r="O1301" s="13"/>
      <c r="P1301" s="13"/>
    </row>
    <row r="1302" spans="1:16" x14ac:dyDescent="0.25">
      <c r="A1302" s="13"/>
      <c r="B1302" s="13"/>
      <c r="C1302" s="13"/>
      <c r="D1302" s="15"/>
      <c r="E1302" s="15"/>
      <c r="F1302" s="15"/>
      <c r="G1302" s="15"/>
      <c r="H1302" s="15"/>
      <c r="I1302" s="13"/>
      <c r="J1302" s="13"/>
      <c r="K1302" s="16"/>
      <c r="L1302" s="17"/>
      <c r="M1302" s="13"/>
      <c r="N1302" s="13"/>
      <c r="O1302" s="13"/>
      <c r="P1302" s="13"/>
    </row>
    <row r="1303" spans="1:16" x14ac:dyDescent="0.25">
      <c r="A1303" s="13"/>
      <c r="B1303" s="13"/>
      <c r="C1303" s="13"/>
      <c r="D1303" s="15"/>
      <c r="E1303" s="15"/>
      <c r="F1303" s="15"/>
      <c r="G1303" s="15"/>
      <c r="H1303" s="15"/>
      <c r="I1303" s="13"/>
      <c r="J1303" s="13"/>
      <c r="K1303" s="16"/>
      <c r="L1303" s="17"/>
      <c r="M1303" s="13"/>
      <c r="N1303" s="13"/>
      <c r="O1303" s="13"/>
      <c r="P1303" s="13"/>
    </row>
    <row r="1304" spans="1:16" x14ac:dyDescent="0.25">
      <c r="A1304" s="13"/>
      <c r="B1304" s="13"/>
      <c r="C1304" s="13"/>
      <c r="D1304" s="15"/>
      <c r="E1304" s="15"/>
      <c r="F1304" s="15"/>
      <c r="G1304" s="15"/>
      <c r="H1304" s="15"/>
      <c r="I1304" s="13"/>
      <c r="J1304" s="13"/>
      <c r="K1304" s="16"/>
      <c r="L1304" s="17"/>
      <c r="M1304" s="13"/>
      <c r="N1304" s="13"/>
      <c r="O1304" s="13"/>
      <c r="P1304" s="13"/>
    </row>
    <row r="1305" spans="1:16" x14ac:dyDescent="0.25">
      <c r="A1305" s="13"/>
      <c r="B1305" s="13"/>
      <c r="C1305" s="13"/>
      <c r="D1305" s="15"/>
      <c r="E1305" s="15"/>
      <c r="F1305" s="15"/>
      <c r="G1305" s="15"/>
      <c r="H1305" s="15"/>
      <c r="I1305" s="13"/>
      <c r="J1305" s="13"/>
      <c r="K1305" s="16"/>
      <c r="L1305" s="17"/>
      <c r="M1305" s="13"/>
      <c r="N1305" s="13"/>
      <c r="O1305" s="13"/>
      <c r="P1305" s="13"/>
    </row>
    <row r="1306" spans="1:16" x14ac:dyDescent="0.25">
      <c r="A1306" s="13"/>
      <c r="B1306" s="13"/>
      <c r="C1306" s="13"/>
      <c r="D1306" s="15"/>
      <c r="E1306" s="15"/>
      <c r="F1306" s="15"/>
      <c r="G1306" s="15"/>
      <c r="H1306" s="15"/>
      <c r="I1306" s="13"/>
      <c r="J1306" s="13"/>
      <c r="K1306" s="16"/>
      <c r="L1306" s="17"/>
      <c r="M1306" s="13"/>
      <c r="N1306" s="13"/>
      <c r="O1306" s="13"/>
      <c r="P1306" s="13"/>
    </row>
    <row r="1307" spans="1:16" x14ac:dyDescent="0.25">
      <c r="A1307" s="13"/>
      <c r="B1307" s="13"/>
      <c r="C1307" s="13"/>
      <c r="D1307" s="15"/>
      <c r="E1307" s="15"/>
      <c r="F1307" s="15"/>
      <c r="G1307" s="15"/>
      <c r="H1307" s="15"/>
      <c r="I1307" s="13"/>
      <c r="J1307" s="13"/>
      <c r="K1307" s="16"/>
      <c r="L1307" s="17"/>
      <c r="M1307" s="13"/>
      <c r="N1307" s="13"/>
      <c r="O1307" s="13"/>
      <c r="P1307" s="13"/>
    </row>
    <row r="1308" spans="1:16" x14ac:dyDescent="0.25">
      <c r="A1308" s="13"/>
      <c r="B1308" s="13"/>
      <c r="C1308" s="13"/>
      <c r="D1308" s="15"/>
      <c r="E1308" s="15"/>
      <c r="F1308" s="15"/>
      <c r="G1308" s="15"/>
      <c r="H1308" s="15"/>
      <c r="I1308" s="13"/>
      <c r="J1308" s="13"/>
      <c r="K1308" s="16"/>
      <c r="L1308" s="17"/>
      <c r="M1308" s="13"/>
      <c r="N1308" s="13"/>
      <c r="O1308" s="13"/>
      <c r="P1308" s="13"/>
    </row>
    <row r="1309" spans="1:16" x14ac:dyDescent="0.25">
      <c r="A1309" s="13"/>
      <c r="B1309" s="13"/>
      <c r="C1309" s="13"/>
      <c r="D1309" s="15"/>
      <c r="E1309" s="15"/>
      <c r="F1309" s="15"/>
      <c r="G1309" s="15"/>
      <c r="H1309" s="15"/>
      <c r="I1309" s="13"/>
      <c r="J1309" s="13"/>
      <c r="K1309" s="16"/>
      <c r="L1309" s="17"/>
      <c r="M1309" s="13"/>
      <c r="N1309" s="13"/>
      <c r="O1309" s="13"/>
      <c r="P1309" s="13"/>
    </row>
    <row r="1310" spans="1:16" x14ac:dyDescent="0.25">
      <c r="A1310" s="13"/>
      <c r="B1310" s="13"/>
      <c r="C1310" s="13"/>
      <c r="D1310" s="15"/>
      <c r="E1310" s="15"/>
      <c r="F1310" s="15"/>
      <c r="G1310" s="15"/>
      <c r="H1310" s="15"/>
      <c r="I1310" s="13"/>
      <c r="J1310" s="13"/>
      <c r="K1310" s="16"/>
      <c r="L1310" s="17"/>
      <c r="M1310" s="13"/>
      <c r="N1310" s="13"/>
      <c r="O1310" s="13"/>
      <c r="P1310" s="13"/>
    </row>
    <row r="1311" spans="1:16" x14ac:dyDescent="0.25">
      <c r="A1311" s="13"/>
      <c r="B1311" s="13"/>
      <c r="C1311" s="13"/>
      <c r="D1311" s="15"/>
      <c r="E1311" s="15"/>
      <c r="F1311" s="15"/>
      <c r="G1311" s="15"/>
      <c r="H1311" s="15"/>
      <c r="I1311" s="13"/>
      <c r="J1311" s="13"/>
      <c r="K1311" s="16"/>
      <c r="L1311" s="17"/>
      <c r="M1311" s="13"/>
      <c r="N1311" s="13"/>
      <c r="O1311" s="13"/>
      <c r="P1311" s="13"/>
    </row>
    <row r="1312" spans="1:16" x14ac:dyDescent="0.25">
      <c r="A1312" s="13"/>
      <c r="B1312" s="13"/>
      <c r="C1312" s="13"/>
      <c r="D1312" s="15"/>
      <c r="E1312" s="15"/>
      <c r="F1312" s="15"/>
      <c r="G1312" s="15"/>
      <c r="H1312" s="15"/>
      <c r="I1312" s="13"/>
      <c r="J1312" s="13"/>
      <c r="K1312" s="16"/>
      <c r="L1312" s="17"/>
      <c r="M1312" s="13"/>
      <c r="N1312" s="13"/>
      <c r="O1312" s="13"/>
      <c r="P1312" s="13"/>
    </row>
    <row r="1313" spans="1:16" x14ac:dyDescent="0.25">
      <c r="A1313" s="13"/>
      <c r="B1313" s="13"/>
      <c r="C1313" s="13"/>
      <c r="D1313" s="15"/>
      <c r="E1313" s="15"/>
      <c r="F1313" s="15"/>
      <c r="G1313" s="15"/>
      <c r="H1313" s="15"/>
      <c r="I1313" s="13"/>
      <c r="J1313" s="13"/>
      <c r="K1313" s="16"/>
      <c r="L1313" s="17"/>
      <c r="M1313" s="13"/>
      <c r="N1313" s="13"/>
      <c r="O1313" s="13"/>
      <c r="P1313" s="13"/>
    </row>
    <row r="1314" spans="1:16" x14ac:dyDescent="0.25">
      <c r="A1314" s="13"/>
      <c r="B1314" s="13"/>
      <c r="C1314" s="13"/>
      <c r="D1314" s="15"/>
      <c r="E1314" s="15"/>
      <c r="F1314" s="15"/>
      <c r="G1314" s="15"/>
      <c r="H1314" s="15"/>
      <c r="I1314" s="13"/>
      <c r="J1314" s="13"/>
      <c r="K1314" s="16"/>
      <c r="L1314" s="17"/>
      <c r="M1314" s="13"/>
      <c r="N1314" s="13"/>
      <c r="O1314" s="13"/>
      <c r="P1314" s="13"/>
    </row>
    <row r="1315" spans="1:16" x14ac:dyDescent="0.25">
      <c r="A1315" s="13"/>
      <c r="B1315" s="13"/>
      <c r="C1315" s="13"/>
      <c r="D1315" s="15"/>
      <c r="E1315" s="15"/>
      <c r="F1315" s="15"/>
      <c r="G1315" s="15"/>
      <c r="H1315" s="15"/>
      <c r="I1315" s="13"/>
      <c r="J1315" s="13"/>
      <c r="K1315" s="16"/>
      <c r="L1315" s="17"/>
      <c r="M1315" s="13"/>
      <c r="N1315" s="13"/>
      <c r="O1315" s="13"/>
      <c r="P1315" s="13"/>
    </row>
    <row r="1316" spans="1:16" x14ac:dyDescent="0.25">
      <c r="A1316" s="13"/>
      <c r="B1316" s="13"/>
      <c r="C1316" s="13"/>
      <c r="D1316" s="15"/>
      <c r="E1316" s="15"/>
      <c r="F1316" s="15"/>
      <c r="G1316" s="15"/>
      <c r="H1316" s="15"/>
      <c r="I1316" s="13"/>
      <c r="J1316" s="13"/>
      <c r="K1316" s="16"/>
      <c r="L1316" s="17"/>
      <c r="M1316" s="13"/>
      <c r="N1316" s="13"/>
      <c r="O1316" s="13"/>
      <c r="P1316" s="13"/>
    </row>
    <row r="1317" spans="1:16" x14ac:dyDescent="0.25">
      <c r="A1317" s="13"/>
      <c r="B1317" s="13"/>
      <c r="C1317" s="13"/>
      <c r="D1317" s="15"/>
      <c r="E1317" s="15"/>
      <c r="F1317" s="15"/>
      <c r="G1317" s="15"/>
      <c r="H1317" s="15"/>
      <c r="I1317" s="13"/>
      <c r="J1317" s="13"/>
      <c r="K1317" s="16"/>
      <c r="L1317" s="17"/>
      <c r="M1317" s="13"/>
      <c r="N1317" s="13"/>
      <c r="O1317" s="13"/>
      <c r="P1317" s="13"/>
    </row>
    <row r="1318" spans="1:16" x14ac:dyDescent="0.25">
      <c r="A1318" s="13"/>
      <c r="B1318" s="13"/>
      <c r="C1318" s="13"/>
      <c r="D1318" s="15"/>
      <c r="E1318" s="15"/>
      <c r="F1318" s="15"/>
      <c r="G1318" s="15"/>
      <c r="H1318" s="15"/>
      <c r="I1318" s="13"/>
      <c r="J1318" s="13"/>
      <c r="K1318" s="16"/>
      <c r="L1318" s="17"/>
      <c r="M1318" s="13"/>
      <c r="N1318" s="13"/>
      <c r="O1318" s="13"/>
      <c r="P1318" s="13"/>
    </row>
    <row r="1319" spans="1:16" x14ac:dyDescent="0.25">
      <c r="A1319" s="13"/>
      <c r="B1319" s="13"/>
      <c r="C1319" s="13"/>
      <c r="D1319" s="15"/>
      <c r="E1319" s="15"/>
      <c r="F1319" s="15"/>
      <c r="G1319" s="15"/>
      <c r="H1319" s="15"/>
      <c r="I1319" s="13"/>
      <c r="J1319" s="13"/>
      <c r="K1319" s="16"/>
      <c r="L1319" s="17"/>
      <c r="M1319" s="13"/>
      <c r="N1319" s="13"/>
      <c r="O1319" s="13"/>
      <c r="P1319" s="13"/>
    </row>
    <row r="1320" spans="1:16" x14ac:dyDescent="0.25">
      <c r="A1320" s="13"/>
      <c r="B1320" s="13"/>
      <c r="C1320" s="13"/>
      <c r="D1320" s="15"/>
      <c r="E1320" s="15"/>
      <c r="F1320" s="15"/>
      <c r="G1320" s="15"/>
      <c r="H1320" s="15"/>
      <c r="I1320" s="13"/>
      <c r="J1320" s="13"/>
      <c r="K1320" s="16"/>
      <c r="L1320" s="17"/>
      <c r="M1320" s="13"/>
      <c r="N1320" s="13"/>
      <c r="O1320" s="13"/>
      <c r="P1320" s="13"/>
    </row>
    <row r="1321" spans="1:16" x14ac:dyDescent="0.25">
      <c r="A1321" s="13"/>
      <c r="B1321" s="13"/>
      <c r="C1321" s="13"/>
      <c r="D1321" s="15"/>
      <c r="E1321" s="15"/>
      <c r="F1321" s="15"/>
      <c r="G1321" s="15"/>
      <c r="H1321" s="15"/>
      <c r="I1321" s="13"/>
      <c r="J1321" s="13"/>
      <c r="K1321" s="16"/>
      <c r="L1321" s="17"/>
      <c r="M1321" s="13"/>
      <c r="N1321" s="13"/>
      <c r="O1321" s="13"/>
      <c r="P1321" s="13"/>
    </row>
    <row r="1322" spans="1:16" x14ac:dyDescent="0.25">
      <c r="A1322" s="13"/>
      <c r="B1322" s="13"/>
      <c r="C1322" s="13"/>
      <c r="D1322" s="15"/>
      <c r="E1322" s="15"/>
      <c r="F1322" s="15"/>
      <c r="G1322" s="15"/>
      <c r="H1322" s="15"/>
      <c r="I1322" s="13"/>
      <c r="J1322" s="13"/>
      <c r="K1322" s="16"/>
      <c r="L1322" s="17"/>
      <c r="M1322" s="13"/>
      <c r="N1322" s="13"/>
      <c r="O1322" s="13"/>
      <c r="P1322" s="13"/>
    </row>
    <row r="1323" spans="1:16" x14ac:dyDescent="0.25">
      <c r="A1323" s="13"/>
      <c r="B1323" s="13"/>
      <c r="C1323" s="13"/>
      <c r="D1323" s="15"/>
      <c r="E1323" s="15"/>
      <c r="F1323" s="15"/>
      <c r="G1323" s="15"/>
      <c r="H1323" s="15"/>
      <c r="I1323" s="13"/>
      <c r="J1323" s="13"/>
      <c r="K1323" s="16"/>
      <c r="L1323" s="17"/>
      <c r="M1323" s="13"/>
      <c r="N1323" s="13"/>
      <c r="O1323" s="13"/>
      <c r="P1323" s="13"/>
    </row>
    <row r="1324" spans="1:16" x14ac:dyDescent="0.25">
      <c r="A1324" s="13"/>
      <c r="B1324" s="13"/>
      <c r="C1324" s="13"/>
      <c r="D1324" s="15"/>
      <c r="E1324" s="15"/>
      <c r="F1324" s="15"/>
      <c r="G1324" s="15"/>
      <c r="H1324" s="15"/>
      <c r="I1324" s="13"/>
      <c r="J1324" s="13"/>
      <c r="K1324" s="16"/>
      <c r="L1324" s="17"/>
      <c r="M1324" s="13"/>
      <c r="N1324" s="13"/>
      <c r="O1324" s="13"/>
      <c r="P1324" s="13"/>
    </row>
    <row r="1325" spans="1:16" x14ac:dyDescent="0.25">
      <c r="A1325" s="13"/>
      <c r="B1325" s="13"/>
      <c r="C1325" s="13"/>
      <c r="D1325" s="15"/>
      <c r="E1325" s="15"/>
      <c r="F1325" s="15"/>
      <c r="G1325" s="15"/>
      <c r="H1325" s="15"/>
      <c r="I1325" s="13"/>
      <c r="J1325" s="13"/>
      <c r="K1325" s="16"/>
      <c r="L1325" s="17"/>
      <c r="M1325" s="13"/>
      <c r="N1325" s="13"/>
      <c r="O1325" s="13"/>
      <c r="P1325" s="13"/>
    </row>
    <row r="1326" spans="1:16" x14ac:dyDescent="0.25">
      <c r="A1326" s="13"/>
      <c r="B1326" s="13"/>
      <c r="C1326" s="13"/>
      <c r="D1326" s="15"/>
      <c r="E1326" s="15"/>
      <c r="F1326" s="15"/>
      <c r="G1326" s="15"/>
      <c r="H1326" s="15"/>
      <c r="I1326" s="13"/>
      <c r="J1326" s="13"/>
      <c r="K1326" s="16"/>
      <c r="L1326" s="17"/>
      <c r="M1326" s="13"/>
      <c r="N1326" s="13"/>
      <c r="O1326" s="13"/>
      <c r="P1326" s="13"/>
    </row>
    <row r="1327" spans="1:16" x14ac:dyDescent="0.25">
      <c r="A1327" s="13"/>
      <c r="B1327" s="13"/>
      <c r="C1327" s="13"/>
      <c r="D1327" s="15"/>
      <c r="E1327" s="15"/>
      <c r="F1327" s="15"/>
      <c r="G1327" s="15"/>
      <c r="H1327" s="15"/>
      <c r="I1327" s="13"/>
      <c r="J1327" s="13"/>
      <c r="K1327" s="16"/>
      <c r="L1327" s="17"/>
      <c r="M1327" s="13"/>
      <c r="N1327" s="13"/>
      <c r="O1327" s="13"/>
      <c r="P1327" s="13"/>
    </row>
    <row r="1328" spans="1:16" x14ac:dyDescent="0.25">
      <c r="A1328" s="13"/>
      <c r="B1328" s="13"/>
      <c r="C1328" s="13"/>
      <c r="D1328" s="15"/>
      <c r="E1328" s="15"/>
      <c r="F1328" s="15"/>
      <c r="G1328" s="15"/>
      <c r="H1328" s="15"/>
      <c r="I1328" s="13"/>
      <c r="J1328" s="13"/>
      <c r="K1328" s="16"/>
      <c r="L1328" s="17"/>
      <c r="M1328" s="13"/>
      <c r="N1328" s="13"/>
      <c r="O1328" s="13"/>
      <c r="P1328" s="13"/>
    </row>
    <row r="1329" spans="1:16" x14ac:dyDescent="0.25">
      <c r="A1329" s="13"/>
      <c r="B1329" s="13"/>
      <c r="C1329" s="13"/>
      <c r="D1329" s="15"/>
      <c r="E1329" s="15"/>
      <c r="F1329" s="15"/>
      <c r="G1329" s="15"/>
      <c r="H1329" s="15"/>
      <c r="I1329" s="13"/>
      <c r="J1329" s="13"/>
      <c r="K1329" s="16"/>
      <c r="L1329" s="17"/>
      <c r="M1329" s="13"/>
      <c r="N1329" s="13"/>
      <c r="O1329" s="13"/>
      <c r="P1329" s="13"/>
    </row>
    <row r="1330" spans="1:16" x14ac:dyDescent="0.25">
      <c r="A1330" s="13"/>
      <c r="B1330" s="13"/>
      <c r="C1330" s="13"/>
      <c r="D1330" s="15"/>
      <c r="E1330" s="15"/>
      <c r="F1330" s="15"/>
      <c r="G1330" s="15"/>
      <c r="H1330" s="15"/>
      <c r="I1330" s="13"/>
      <c r="J1330" s="13"/>
      <c r="K1330" s="16"/>
      <c r="L1330" s="17"/>
      <c r="M1330" s="13"/>
      <c r="N1330" s="13"/>
      <c r="O1330" s="13"/>
      <c r="P1330" s="13"/>
    </row>
    <row r="1331" spans="1:16" x14ac:dyDescent="0.25">
      <c r="A1331" s="13"/>
      <c r="B1331" s="13"/>
      <c r="C1331" s="13"/>
      <c r="D1331" s="15"/>
      <c r="E1331" s="15"/>
      <c r="F1331" s="15"/>
      <c r="G1331" s="15"/>
      <c r="H1331" s="15"/>
      <c r="I1331" s="13"/>
      <c r="J1331" s="13"/>
      <c r="K1331" s="16"/>
      <c r="L1331" s="17"/>
      <c r="M1331" s="13"/>
      <c r="N1331" s="13"/>
      <c r="O1331" s="13"/>
      <c r="P1331" s="13"/>
    </row>
    <row r="1332" spans="1:16" x14ac:dyDescent="0.25">
      <c r="A1332" s="13"/>
      <c r="B1332" s="13"/>
      <c r="C1332" s="13"/>
      <c r="D1332" s="15"/>
      <c r="E1332" s="15"/>
      <c r="F1332" s="15"/>
      <c r="G1332" s="15"/>
      <c r="H1332" s="15"/>
      <c r="I1332" s="13"/>
      <c r="J1332" s="13"/>
      <c r="K1332" s="16"/>
      <c r="L1332" s="17"/>
      <c r="M1332" s="13"/>
      <c r="N1332" s="13"/>
      <c r="O1332" s="13"/>
      <c r="P1332" s="13"/>
    </row>
    <row r="1333" spans="1:16" x14ac:dyDescent="0.25">
      <c r="A1333" s="13"/>
      <c r="B1333" s="13"/>
      <c r="C1333" s="13"/>
      <c r="D1333" s="15"/>
      <c r="E1333" s="15"/>
      <c r="F1333" s="15"/>
      <c r="G1333" s="15"/>
      <c r="H1333" s="15"/>
      <c r="I1333" s="13"/>
      <c r="J1333" s="13"/>
      <c r="K1333" s="16"/>
      <c r="L1333" s="17"/>
      <c r="M1333" s="13"/>
      <c r="N1333" s="13"/>
      <c r="O1333" s="13"/>
      <c r="P1333" s="13"/>
    </row>
    <row r="1334" spans="1:16" x14ac:dyDescent="0.25">
      <c r="A1334" s="13"/>
      <c r="B1334" s="13"/>
      <c r="C1334" s="13"/>
      <c r="D1334" s="15"/>
      <c r="E1334" s="15"/>
      <c r="F1334" s="15"/>
      <c r="G1334" s="15"/>
      <c r="H1334" s="15"/>
      <c r="I1334" s="13"/>
      <c r="J1334" s="13"/>
      <c r="K1334" s="16"/>
      <c r="L1334" s="17"/>
      <c r="M1334" s="13"/>
      <c r="N1334" s="13"/>
      <c r="O1334" s="13"/>
      <c r="P1334" s="13"/>
    </row>
    <row r="1335" spans="1:16" x14ac:dyDescent="0.25">
      <c r="A1335" s="13"/>
      <c r="B1335" s="13"/>
      <c r="C1335" s="13"/>
      <c r="D1335" s="15"/>
      <c r="E1335" s="15"/>
      <c r="F1335" s="15"/>
      <c r="G1335" s="15"/>
      <c r="H1335" s="15"/>
      <c r="I1335" s="13"/>
      <c r="J1335" s="13"/>
      <c r="K1335" s="16"/>
      <c r="L1335" s="17"/>
      <c r="M1335" s="13"/>
      <c r="N1335" s="13"/>
      <c r="O1335" s="13"/>
      <c r="P1335" s="13"/>
    </row>
    <row r="1336" spans="1:16" x14ac:dyDescent="0.25">
      <c r="A1336" s="13"/>
      <c r="B1336" s="13"/>
      <c r="C1336" s="13"/>
      <c r="D1336" s="15"/>
      <c r="E1336" s="15"/>
      <c r="F1336" s="15"/>
      <c r="G1336" s="15"/>
      <c r="H1336" s="15"/>
      <c r="I1336" s="13"/>
      <c r="J1336" s="13"/>
      <c r="K1336" s="16"/>
      <c r="L1336" s="17"/>
      <c r="M1336" s="13"/>
      <c r="N1336" s="13"/>
      <c r="O1336" s="13"/>
      <c r="P1336" s="13"/>
    </row>
    <row r="1337" spans="1:16" x14ac:dyDescent="0.25">
      <c r="A1337" s="13"/>
      <c r="B1337" s="13"/>
      <c r="C1337" s="13"/>
      <c r="D1337" s="15"/>
      <c r="E1337" s="15"/>
      <c r="F1337" s="15"/>
      <c r="G1337" s="15"/>
      <c r="H1337" s="15"/>
      <c r="I1337" s="13"/>
      <c r="J1337" s="13"/>
      <c r="K1337" s="16"/>
      <c r="L1337" s="17"/>
      <c r="M1337" s="13"/>
      <c r="N1337" s="13"/>
      <c r="O1337" s="13"/>
      <c r="P1337" s="13"/>
    </row>
    <row r="1338" spans="1:16" x14ac:dyDescent="0.25">
      <c r="A1338" s="13"/>
      <c r="B1338" s="13"/>
      <c r="C1338" s="13"/>
      <c r="D1338" s="15"/>
      <c r="E1338" s="15"/>
      <c r="F1338" s="15"/>
      <c r="G1338" s="15"/>
      <c r="H1338" s="15"/>
      <c r="I1338" s="13"/>
      <c r="J1338" s="13"/>
      <c r="K1338" s="16"/>
      <c r="L1338" s="17"/>
      <c r="M1338" s="13"/>
      <c r="N1338" s="13"/>
      <c r="O1338" s="13"/>
      <c r="P1338" s="13"/>
    </row>
    <row r="1339" spans="1:16" x14ac:dyDescent="0.25">
      <c r="A1339" s="13"/>
      <c r="B1339" s="13"/>
      <c r="C1339" s="13"/>
      <c r="D1339" s="15"/>
      <c r="E1339" s="15"/>
      <c r="F1339" s="15"/>
      <c r="G1339" s="15"/>
      <c r="H1339" s="15"/>
      <c r="I1339" s="13"/>
      <c r="J1339" s="13"/>
      <c r="K1339" s="16"/>
      <c r="L1339" s="17"/>
      <c r="M1339" s="13"/>
      <c r="N1339" s="13"/>
      <c r="O1339" s="13"/>
      <c r="P1339" s="13"/>
    </row>
    <row r="1340" spans="1:16" x14ac:dyDescent="0.25">
      <c r="A1340" s="13"/>
      <c r="B1340" s="13"/>
      <c r="C1340" s="13"/>
      <c r="D1340" s="15"/>
      <c r="E1340" s="15"/>
      <c r="F1340" s="15"/>
      <c r="G1340" s="15"/>
      <c r="H1340" s="15"/>
      <c r="I1340" s="13"/>
      <c r="J1340" s="13"/>
      <c r="K1340" s="16"/>
      <c r="L1340" s="17"/>
      <c r="M1340" s="13"/>
      <c r="N1340" s="13"/>
      <c r="O1340" s="13"/>
      <c r="P1340" s="13"/>
    </row>
    <row r="1341" spans="1:16" x14ac:dyDescent="0.25">
      <c r="A1341" s="13"/>
      <c r="B1341" s="13"/>
      <c r="C1341" s="13"/>
      <c r="D1341" s="15"/>
      <c r="E1341" s="15"/>
      <c r="F1341" s="15"/>
      <c r="G1341" s="15"/>
      <c r="H1341" s="15"/>
      <c r="I1341" s="13"/>
      <c r="J1341" s="13"/>
      <c r="K1341" s="16"/>
      <c r="L1341" s="17"/>
      <c r="M1341" s="13"/>
      <c r="N1341" s="13"/>
      <c r="O1341" s="13"/>
      <c r="P1341" s="13"/>
    </row>
    <row r="1342" spans="1:16" x14ac:dyDescent="0.25">
      <c r="A1342" s="13"/>
      <c r="B1342" s="13"/>
      <c r="C1342" s="13"/>
      <c r="D1342" s="15"/>
      <c r="E1342" s="15"/>
      <c r="F1342" s="15"/>
      <c r="G1342" s="15"/>
      <c r="H1342" s="15"/>
      <c r="I1342" s="13"/>
      <c r="J1342" s="13"/>
      <c r="K1342" s="16"/>
      <c r="L1342" s="17"/>
      <c r="M1342" s="13"/>
      <c r="N1342" s="13"/>
      <c r="O1342" s="13"/>
      <c r="P1342" s="13"/>
    </row>
    <row r="1343" spans="1:16" x14ac:dyDescent="0.25">
      <c r="A1343" s="13"/>
      <c r="B1343" s="13"/>
      <c r="C1343" s="13"/>
      <c r="D1343" s="15"/>
      <c r="E1343" s="15"/>
      <c r="F1343" s="15"/>
      <c r="G1343" s="15"/>
      <c r="H1343" s="15"/>
      <c r="I1343" s="13"/>
      <c r="J1343" s="13"/>
      <c r="K1343" s="16"/>
      <c r="L1343" s="17"/>
      <c r="M1343" s="13"/>
      <c r="N1343" s="13"/>
      <c r="O1343" s="13"/>
      <c r="P1343" s="13"/>
    </row>
    <row r="1344" spans="1:16" x14ac:dyDescent="0.25">
      <c r="A1344" s="13"/>
      <c r="B1344" s="13"/>
      <c r="C1344" s="13"/>
      <c r="D1344" s="15"/>
      <c r="E1344" s="15"/>
      <c r="F1344" s="15"/>
      <c r="G1344" s="15"/>
      <c r="H1344" s="15"/>
      <c r="I1344" s="13"/>
      <c r="J1344" s="13"/>
      <c r="K1344" s="16"/>
      <c r="L1344" s="17"/>
      <c r="M1344" s="13"/>
      <c r="N1344" s="13"/>
      <c r="O1344" s="13"/>
      <c r="P1344" s="13"/>
    </row>
    <row r="1345" spans="1:16" x14ac:dyDescent="0.25">
      <c r="A1345" s="13"/>
      <c r="B1345" s="13"/>
      <c r="C1345" s="13"/>
      <c r="D1345" s="15"/>
      <c r="E1345" s="15"/>
      <c r="F1345" s="15"/>
      <c r="G1345" s="15"/>
      <c r="H1345" s="15"/>
      <c r="I1345" s="13"/>
      <c r="J1345" s="13"/>
      <c r="K1345" s="16"/>
      <c r="L1345" s="17"/>
      <c r="M1345" s="13"/>
      <c r="N1345" s="13"/>
      <c r="O1345" s="13"/>
      <c r="P1345" s="13"/>
    </row>
    <row r="1346" spans="1:16" x14ac:dyDescent="0.25">
      <c r="A1346" s="13"/>
      <c r="B1346" s="13"/>
      <c r="C1346" s="13"/>
      <c r="D1346" s="15"/>
      <c r="E1346" s="15"/>
      <c r="F1346" s="15"/>
      <c r="G1346" s="15"/>
      <c r="H1346" s="15"/>
      <c r="I1346" s="13"/>
      <c r="J1346" s="13"/>
      <c r="K1346" s="16"/>
      <c r="L1346" s="17"/>
      <c r="M1346" s="13"/>
      <c r="N1346" s="13"/>
      <c r="O1346" s="13"/>
      <c r="P1346" s="13"/>
    </row>
    <row r="1347" spans="1:16" x14ac:dyDescent="0.25">
      <c r="A1347" s="13"/>
      <c r="B1347" s="13"/>
      <c r="C1347" s="13"/>
      <c r="D1347" s="15"/>
      <c r="E1347" s="15"/>
      <c r="F1347" s="15"/>
      <c r="G1347" s="15"/>
      <c r="H1347" s="15"/>
      <c r="I1347" s="13"/>
      <c r="J1347" s="13"/>
      <c r="K1347" s="16"/>
      <c r="L1347" s="17"/>
      <c r="M1347" s="13"/>
      <c r="N1347" s="13"/>
      <c r="O1347" s="13"/>
      <c r="P1347" s="13"/>
    </row>
    <row r="1348" spans="1:16" x14ac:dyDescent="0.25">
      <c r="A1348" s="13"/>
      <c r="B1348" s="13"/>
      <c r="C1348" s="13"/>
      <c r="D1348" s="15"/>
      <c r="E1348" s="15"/>
      <c r="F1348" s="15"/>
      <c r="G1348" s="15"/>
      <c r="H1348" s="15"/>
      <c r="I1348" s="13"/>
      <c r="J1348" s="13"/>
      <c r="K1348" s="16"/>
      <c r="L1348" s="17"/>
      <c r="M1348" s="13"/>
      <c r="N1348" s="13"/>
      <c r="O1348" s="13"/>
      <c r="P1348" s="13"/>
    </row>
    <row r="1349" spans="1:16" x14ac:dyDescent="0.25">
      <c r="A1349" s="13"/>
      <c r="B1349" s="13"/>
      <c r="C1349" s="13"/>
      <c r="D1349" s="15"/>
      <c r="E1349" s="15"/>
      <c r="F1349" s="15"/>
      <c r="G1349" s="15"/>
      <c r="H1349" s="15"/>
      <c r="I1349" s="13"/>
      <c r="J1349" s="13"/>
      <c r="K1349" s="16"/>
      <c r="L1349" s="17"/>
      <c r="M1349" s="13"/>
      <c r="N1349" s="13"/>
      <c r="O1349" s="13"/>
      <c r="P1349" s="13"/>
    </row>
    <row r="1350" spans="1:16" x14ac:dyDescent="0.25">
      <c r="A1350" s="13"/>
      <c r="B1350" s="13"/>
      <c r="C1350" s="13"/>
      <c r="D1350" s="15"/>
      <c r="E1350" s="15"/>
      <c r="F1350" s="15"/>
      <c r="G1350" s="15"/>
      <c r="H1350" s="15"/>
      <c r="I1350" s="13"/>
      <c r="J1350" s="13"/>
      <c r="K1350" s="16"/>
      <c r="L1350" s="17"/>
      <c r="M1350" s="13"/>
      <c r="N1350" s="13"/>
      <c r="O1350" s="13"/>
      <c r="P1350" s="13"/>
    </row>
    <row r="1351" spans="1:16" x14ac:dyDescent="0.25">
      <c r="A1351" s="13"/>
      <c r="B1351" s="13"/>
      <c r="C1351" s="13"/>
      <c r="D1351" s="15"/>
      <c r="E1351" s="15"/>
      <c r="F1351" s="15"/>
      <c r="G1351" s="15"/>
      <c r="H1351" s="15"/>
      <c r="I1351" s="13"/>
      <c r="J1351" s="13"/>
      <c r="K1351" s="16"/>
      <c r="L1351" s="17"/>
      <c r="M1351" s="13"/>
      <c r="N1351" s="13"/>
      <c r="O1351" s="13"/>
      <c r="P1351" s="13"/>
    </row>
    <row r="1352" spans="1:16" x14ac:dyDescent="0.25">
      <c r="A1352" s="13"/>
      <c r="B1352" s="13"/>
      <c r="C1352" s="13"/>
      <c r="D1352" s="15"/>
      <c r="E1352" s="15"/>
      <c r="F1352" s="15"/>
      <c r="G1352" s="15"/>
      <c r="H1352" s="15"/>
      <c r="I1352" s="13"/>
      <c r="J1352" s="13"/>
      <c r="K1352" s="16"/>
      <c r="L1352" s="17"/>
      <c r="M1352" s="13"/>
      <c r="N1352" s="13"/>
      <c r="O1352" s="13"/>
      <c r="P1352" s="13"/>
    </row>
    <row r="1353" spans="1:16" x14ac:dyDescent="0.25">
      <c r="A1353" s="13"/>
      <c r="B1353" s="13"/>
      <c r="C1353" s="13"/>
      <c r="D1353" s="15"/>
      <c r="E1353" s="15"/>
      <c r="F1353" s="15"/>
      <c r="G1353" s="15"/>
      <c r="H1353" s="15"/>
      <c r="I1353" s="13"/>
      <c r="J1353" s="13"/>
      <c r="K1353" s="16"/>
      <c r="L1353" s="17"/>
      <c r="M1353" s="13"/>
      <c r="N1353" s="13"/>
      <c r="O1353" s="13"/>
      <c r="P1353" s="13"/>
    </row>
    <row r="1354" spans="1:16" x14ac:dyDescent="0.25">
      <c r="A1354" s="13"/>
      <c r="B1354" s="13"/>
      <c r="C1354" s="13"/>
      <c r="D1354" s="15"/>
      <c r="E1354" s="15"/>
      <c r="F1354" s="15"/>
      <c r="G1354" s="15"/>
      <c r="H1354" s="15"/>
      <c r="I1354" s="13"/>
      <c r="J1354" s="13"/>
      <c r="K1354" s="16"/>
      <c r="L1354" s="17"/>
      <c r="M1354" s="13"/>
      <c r="N1354" s="13"/>
      <c r="O1354" s="13"/>
      <c r="P1354" s="13"/>
    </row>
    <row r="1355" spans="1:16" x14ac:dyDescent="0.25">
      <c r="A1355" s="13"/>
      <c r="B1355" s="13"/>
      <c r="C1355" s="13"/>
      <c r="D1355" s="15"/>
      <c r="E1355" s="15"/>
      <c r="F1355" s="15"/>
      <c r="G1355" s="15"/>
      <c r="H1355" s="15"/>
      <c r="I1355" s="13"/>
      <c r="J1355" s="13"/>
      <c r="K1355" s="16"/>
      <c r="L1355" s="17"/>
      <c r="M1355" s="13"/>
      <c r="N1355" s="13"/>
      <c r="O1355" s="13"/>
      <c r="P1355" s="13"/>
    </row>
    <row r="1356" spans="1:16" x14ac:dyDescent="0.25">
      <c r="A1356" s="13"/>
      <c r="B1356" s="13"/>
      <c r="C1356" s="13"/>
      <c r="D1356" s="15"/>
      <c r="E1356" s="15"/>
      <c r="F1356" s="15"/>
      <c r="G1356" s="15"/>
      <c r="H1356" s="15"/>
      <c r="I1356" s="13"/>
      <c r="J1356" s="13"/>
      <c r="K1356" s="16"/>
      <c r="L1356" s="17"/>
      <c r="M1356" s="13"/>
      <c r="N1356" s="13"/>
      <c r="O1356" s="13"/>
      <c r="P1356" s="13"/>
    </row>
    <row r="1357" spans="1:16" x14ac:dyDescent="0.25">
      <c r="A1357" s="13"/>
      <c r="B1357" s="13"/>
      <c r="C1357" s="13"/>
      <c r="D1357" s="15"/>
      <c r="E1357" s="15"/>
      <c r="F1357" s="15"/>
      <c r="G1357" s="15"/>
      <c r="H1357" s="15"/>
      <c r="I1357" s="13"/>
      <c r="J1357" s="13"/>
      <c r="K1357" s="16"/>
      <c r="L1357" s="17"/>
      <c r="M1357" s="13"/>
      <c r="N1357" s="13"/>
      <c r="O1357" s="13"/>
      <c r="P1357" s="13"/>
    </row>
    <row r="1358" spans="1:16" x14ac:dyDescent="0.25">
      <c r="A1358" s="13"/>
      <c r="B1358" s="13"/>
      <c r="C1358" s="13"/>
      <c r="D1358" s="15"/>
      <c r="E1358" s="15"/>
      <c r="F1358" s="15"/>
      <c r="G1358" s="15"/>
      <c r="H1358" s="15"/>
      <c r="I1358" s="13"/>
      <c r="J1358" s="13"/>
      <c r="K1358" s="16"/>
      <c r="L1358" s="17"/>
      <c r="M1358" s="13"/>
      <c r="N1358" s="13"/>
      <c r="O1358" s="13"/>
      <c r="P1358" s="13"/>
    </row>
    <row r="1359" spans="1:16" x14ac:dyDescent="0.25">
      <c r="A1359" s="13"/>
      <c r="B1359" s="13"/>
      <c r="C1359" s="13"/>
      <c r="D1359" s="15"/>
      <c r="E1359" s="15"/>
      <c r="F1359" s="15"/>
      <c r="G1359" s="15"/>
      <c r="H1359" s="15"/>
      <c r="I1359" s="13"/>
      <c r="J1359" s="13"/>
      <c r="K1359" s="16"/>
      <c r="L1359" s="17"/>
      <c r="M1359" s="13"/>
      <c r="N1359" s="13"/>
      <c r="O1359" s="13"/>
      <c r="P1359" s="13"/>
    </row>
    <row r="1360" spans="1:16" x14ac:dyDescent="0.25">
      <c r="A1360" s="13"/>
      <c r="B1360" s="13"/>
      <c r="C1360" s="13"/>
      <c r="D1360" s="15"/>
      <c r="E1360" s="15"/>
      <c r="F1360" s="15"/>
      <c r="G1360" s="15"/>
      <c r="H1360" s="15"/>
      <c r="I1360" s="13"/>
      <c r="J1360" s="13"/>
      <c r="K1360" s="16"/>
      <c r="L1360" s="17"/>
      <c r="M1360" s="13"/>
      <c r="N1360" s="13"/>
      <c r="O1360" s="13"/>
      <c r="P1360" s="13"/>
    </row>
    <row r="1361" spans="1:16" x14ac:dyDescent="0.25">
      <c r="A1361" s="13"/>
      <c r="B1361" s="13"/>
      <c r="C1361" s="13"/>
      <c r="D1361" s="15"/>
      <c r="E1361" s="15"/>
      <c r="F1361" s="15"/>
      <c r="G1361" s="15"/>
      <c r="H1361" s="15"/>
      <c r="I1361" s="13"/>
      <c r="J1361" s="13"/>
      <c r="K1361" s="16"/>
      <c r="L1361" s="17"/>
      <c r="M1361" s="13"/>
      <c r="N1361" s="13"/>
      <c r="O1361" s="13"/>
      <c r="P1361" s="13"/>
    </row>
    <row r="1362" spans="1:16" x14ac:dyDescent="0.25">
      <c r="A1362" s="13"/>
      <c r="B1362" s="13"/>
      <c r="C1362" s="13"/>
      <c r="D1362" s="15"/>
      <c r="E1362" s="15"/>
      <c r="F1362" s="15"/>
      <c r="G1362" s="15"/>
      <c r="H1362" s="15"/>
      <c r="I1362" s="13"/>
      <c r="J1362" s="13"/>
      <c r="K1362" s="16"/>
      <c r="L1362" s="17"/>
      <c r="M1362" s="13"/>
      <c r="N1362" s="13"/>
      <c r="O1362" s="13"/>
      <c r="P1362" s="13"/>
    </row>
    <row r="1363" spans="1:16" x14ac:dyDescent="0.25">
      <c r="A1363" s="13"/>
      <c r="B1363" s="13"/>
      <c r="C1363" s="13"/>
      <c r="D1363" s="15"/>
      <c r="E1363" s="15"/>
      <c r="F1363" s="15"/>
      <c r="G1363" s="15"/>
      <c r="H1363" s="15"/>
      <c r="I1363" s="13"/>
      <c r="J1363" s="13"/>
      <c r="K1363" s="16"/>
      <c r="L1363" s="17"/>
      <c r="M1363" s="13"/>
      <c r="N1363" s="13"/>
      <c r="O1363" s="13"/>
      <c r="P1363" s="13"/>
    </row>
    <row r="1364" spans="1:16" x14ac:dyDescent="0.25">
      <c r="A1364" s="13"/>
      <c r="B1364" s="13"/>
      <c r="C1364" s="13"/>
      <c r="D1364" s="15"/>
      <c r="E1364" s="15"/>
      <c r="F1364" s="15"/>
      <c r="G1364" s="15"/>
      <c r="H1364" s="15"/>
      <c r="I1364" s="13"/>
      <c r="J1364" s="13"/>
      <c r="K1364" s="16"/>
      <c r="L1364" s="17"/>
      <c r="M1364" s="13"/>
      <c r="N1364" s="13"/>
      <c r="O1364" s="13"/>
      <c r="P1364" s="13"/>
    </row>
    <row r="1365" spans="1:16" x14ac:dyDescent="0.25">
      <c r="A1365" s="13"/>
      <c r="B1365" s="13"/>
      <c r="C1365" s="13"/>
      <c r="D1365" s="15"/>
      <c r="E1365" s="15"/>
      <c r="F1365" s="15"/>
      <c r="G1365" s="15"/>
      <c r="H1365" s="15"/>
      <c r="I1365" s="13"/>
      <c r="J1365" s="13"/>
      <c r="K1365" s="16"/>
      <c r="L1365" s="17"/>
      <c r="M1365" s="13"/>
      <c r="N1365" s="13"/>
      <c r="O1365" s="13"/>
      <c r="P1365" s="13"/>
    </row>
    <row r="1366" spans="1:16" x14ac:dyDescent="0.25">
      <c r="A1366" s="13"/>
      <c r="B1366" s="13"/>
      <c r="C1366" s="13"/>
      <c r="D1366" s="15"/>
      <c r="E1366" s="15"/>
      <c r="F1366" s="15"/>
      <c r="G1366" s="15"/>
      <c r="H1366" s="15"/>
      <c r="I1366" s="13"/>
      <c r="J1366" s="13"/>
      <c r="K1366" s="16"/>
      <c r="L1366" s="17"/>
      <c r="M1366" s="13"/>
      <c r="N1366" s="13"/>
      <c r="O1366" s="13"/>
      <c r="P1366" s="13"/>
    </row>
    <row r="1367" spans="1:16" x14ac:dyDescent="0.25">
      <c r="A1367" s="13"/>
      <c r="B1367" s="13"/>
      <c r="C1367" s="13"/>
      <c r="D1367" s="15"/>
      <c r="E1367" s="15"/>
      <c r="F1367" s="15"/>
      <c r="G1367" s="15"/>
      <c r="H1367" s="15"/>
      <c r="I1367" s="13"/>
      <c r="J1367" s="13"/>
      <c r="K1367" s="16"/>
      <c r="L1367" s="17"/>
      <c r="M1367" s="13"/>
      <c r="N1367" s="13"/>
      <c r="O1367" s="13"/>
      <c r="P1367" s="13"/>
    </row>
    <row r="1368" spans="1:16" x14ac:dyDescent="0.25">
      <c r="A1368" s="13"/>
      <c r="B1368" s="13"/>
      <c r="C1368" s="13"/>
      <c r="D1368" s="15"/>
      <c r="E1368" s="15"/>
      <c r="F1368" s="15"/>
      <c r="G1368" s="15"/>
      <c r="H1368" s="15"/>
      <c r="I1368" s="13"/>
      <c r="J1368" s="13"/>
      <c r="K1368" s="16"/>
      <c r="L1368" s="17"/>
      <c r="M1368" s="13"/>
      <c r="N1368" s="13"/>
      <c r="O1368" s="13"/>
      <c r="P1368" s="13"/>
    </row>
    <row r="1369" spans="1:16" x14ac:dyDescent="0.25">
      <c r="A1369" s="13"/>
      <c r="B1369" s="13"/>
      <c r="C1369" s="13"/>
      <c r="D1369" s="15"/>
      <c r="E1369" s="15"/>
      <c r="F1369" s="15"/>
      <c r="G1369" s="15"/>
      <c r="H1369" s="15"/>
      <c r="I1369" s="13"/>
      <c r="J1369" s="13"/>
      <c r="K1369" s="16"/>
      <c r="L1369" s="17"/>
      <c r="M1369" s="13"/>
      <c r="N1369" s="13"/>
      <c r="O1369" s="13"/>
      <c r="P1369" s="13"/>
    </row>
    <row r="1370" spans="1:16" x14ac:dyDescent="0.25">
      <c r="A1370" s="13"/>
      <c r="B1370" s="13"/>
      <c r="C1370" s="13"/>
      <c r="D1370" s="15"/>
      <c r="E1370" s="15"/>
      <c r="F1370" s="15"/>
      <c r="G1370" s="15"/>
      <c r="H1370" s="15"/>
      <c r="I1370" s="13"/>
      <c r="J1370" s="13"/>
      <c r="K1370" s="16"/>
      <c r="L1370" s="17"/>
      <c r="M1370" s="13"/>
      <c r="N1370" s="13"/>
      <c r="O1370" s="13"/>
      <c r="P1370" s="13"/>
    </row>
    <row r="1371" spans="1:16" x14ac:dyDescent="0.25">
      <c r="A1371" s="13"/>
      <c r="B1371" s="13"/>
      <c r="C1371" s="13"/>
      <c r="D1371" s="15"/>
      <c r="E1371" s="15"/>
      <c r="F1371" s="15"/>
      <c r="G1371" s="15"/>
      <c r="H1371" s="15"/>
      <c r="I1371" s="13"/>
      <c r="J1371" s="13"/>
      <c r="K1371" s="16"/>
      <c r="L1371" s="17"/>
      <c r="M1371" s="13"/>
      <c r="N1371" s="13"/>
      <c r="O1371" s="13"/>
      <c r="P1371" s="13"/>
    </row>
    <row r="1372" spans="1:16" x14ac:dyDescent="0.25">
      <c r="A1372" s="13"/>
      <c r="B1372" s="13"/>
      <c r="C1372" s="13"/>
      <c r="D1372" s="15"/>
      <c r="E1372" s="15"/>
      <c r="F1372" s="15"/>
      <c r="G1372" s="15"/>
      <c r="H1372" s="15"/>
      <c r="I1372" s="13"/>
      <c r="J1372" s="13"/>
      <c r="K1372" s="16"/>
      <c r="L1372" s="17"/>
      <c r="M1372" s="13"/>
      <c r="N1372" s="13"/>
      <c r="O1372" s="13"/>
      <c r="P1372" s="13"/>
    </row>
    <row r="1373" spans="1:16" x14ac:dyDescent="0.25">
      <c r="A1373" s="13"/>
      <c r="B1373" s="13"/>
      <c r="C1373" s="13"/>
      <c r="D1373" s="15"/>
      <c r="E1373" s="15"/>
      <c r="F1373" s="15"/>
      <c r="G1373" s="15"/>
      <c r="H1373" s="15"/>
      <c r="I1373" s="13"/>
      <c r="J1373" s="13"/>
      <c r="K1373" s="16"/>
      <c r="L1373" s="17"/>
      <c r="M1373" s="13"/>
      <c r="N1373" s="13"/>
      <c r="O1373" s="13"/>
      <c r="P1373" s="13"/>
    </row>
    <row r="1374" spans="1:16" x14ac:dyDescent="0.25">
      <c r="A1374" s="13"/>
      <c r="B1374" s="13"/>
      <c r="C1374" s="13"/>
      <c r="D1374" s="15"/>
      <c r="E1374" s="15"/>
      <c r="F1374" s="15"/>
      <c r="G1374" s="15"/>
      <c r="H1374" s="15"/>
      <c r="I1374" s="13"/>
      <c r="J1374" s="13"/>
      <c r="K1374" s="16"/>
      <c r="L1374" s="17"/>
      <c r="M1374" s="13"/>
      <c r="N1374" s="13"/>
      <c r="O1374" s="13"/>
      <c r="P1374" s="13"/>
    </row>
    <row r="1375" spans="1:16" x14ac:dyDescent="0.25">
      <c r="A1375" s="13"/>
      <c r="B1375" s="13"/>
      <c r="C1375" s="13"/>
      <c r="D1375" s="15"/>
      <c r="E1375" s="15"/>
      <c r="F1375" s="15"/>
      <c r="G1375" s="15"/>
      <c r="H1375" s="15"/>
      <c r="I1375" s="13"/>
      <c r="J1375" s="13"/>
      <c r="K1375" s="16"/>
      <c r="L1375" s="17"/>
      <c r="M1375" s="13"/>
      <c r="N1375" s="13"/>
      <c r="O1375" s="13"/>
      <c r="P1375" s="13"/>
    </row>
    <row r="1376" spans="1:16" x14ac:dyDescent="0.25">
      <c r="A1376" s="13"/>
      <c r="B1376" s="13"/>
      <c r="C1376" s="13"/>
      <c r="D1376" s="15"/>
      <c r="E1376" s="15"/>
      <c r="F1376" s="15"/>
      <c r="G1376" s="15"/>
      <c r="H1376" s="15"/>
      <c r="I1376" s="13"/>
      <c r="J1376" s="13"/>
      <c r="K1376" s="16"/>
      <c r="L1376" s="17"/>
      <c r="M1376" s="13"/>
      <c r="N1376" s="13"/>
      <c r="O1376" s="13"/>
      <c r="P1376" s="13"/>
    </row>
    <row r="1377" spans="1:16" x14ac:dyDescent="0.25">
      <c r="A1377" s="13"/>
      <c r="B1377" s="13"/>
      <c r="C1377" s="13"/>
      <c r="D1377" s="15"/>
      <c r="E1377" s="15"/>
      <c r="F1377" s="15"/>
      <c r="G1377" s="15"/>
      <c r="H1377" s="15"/>
      <c r="I1377" s="13"/>
      <c r="J1377" s="13"/>
      <c r="K1377" s="16"/>
      <c r="L1377" s="17"/>
      <c r="M1377" s="13"/>
      <c r="N1377" s="13"/>
      <c r="O1377" s="13"/>
      <c r="P1377" s="13"/>
    </row>
    <row r="1378" spans="1:16" x14ac:dyDescent="0.25">
      <c r="A1378" s="13"/>
      <c r="B1378" s="13"/>
      <c r="C1378" s="13"/>
      <c r="D1378" s="15"/>
      <c r="E1378" s="15"/>
      <c r="F1378" s="15"/>
      <c r="G1378" s="15"/>
      <c r="H1378" s="15"/>
      <c r="I1378" s="13"/>
      <c r="J1378" s="13"/>
      <c r="K1378" s="16"/>
      <c r="L1378" s="17"/>
      <c r="M1378" s="13"/>
      <c r="N1378" s="13"/>
      <c r="O1378" s="13"/>
      <c r="P1378" s="13"/>
    </row>
    <row r="1379" spans="1:16" x14ac:dyDescent="0.25">
      <c r="A1379" s="13"/>
      <c r="B1379" s="13"/>
      <c r="C1379" s="13"/>
      <c r="D1379" s="15"/>
      <c r="E1379" s="15"/>
      <c r="F1379" s="15"/>
      <c r="G1379" s="15"/>
      <c r="H1379" s="15"/>
      <c r="I1379" s="13"/>
      <c r="J1379" s="13"/>
      <c r="K1379" s="16"/>
      <c r="L1379" s="17"/>
      <c r="M1379" s="13"/>
      <c r="N1379" s="13"/>
      <c r="O1379" s="13"/>
      <c r="P1379" s="13"/>
    </row>
    <row r="1380" spans="1:16" x14ac:dyDescent="0.25">
      <c r="A1380" s="13"/>
      <c r="B1380" s="13"/>
      <c r="C1380" s="13"/>
      <c r="D1380" s="15"/>
      <c r="E1380" s="15"/>
      <c r="F1380" s="15"/>
      <c r="G1380" s="15"/>
      <c r="H1380" s="15"/>
      <c r="I1380" s="13"/>
      <c r="J1380" s="13"/>
      <c r="K1380" s="16"/>
      <c r="L1380" s="17"/>
      <c r="M1380" s="13"/>
      <c r="N1380" s="13"/>
      <c r="O1380" s="13"/>
      <c r="P1380" s="13"/>
    </row>
    <row r="1381" spans="1:16" x14ac:dyDescent="0.25">
      <c r="A1381" s="13"/>
      <c r="B1381" s="13"/>
      <c r="C1381" s="13"/>
      <c r="D1381" s="15"/>
      <c r="E1381" s="15"/>
      <c r="F1381" s="15"/>
      <c r="G1381" s="15"/>
      <c r="H1381" s="15"/>
      <c r="I1381" s="13"/>
      <c r="J1381" s="13"/>
      <c r="K1381" s="16"/>
      <c r="L1381" s="17"/>
      <c r="M1381" s="13"/>
      <c r="N1381" s="13"/>
      <c r="O1381" s="13"/>
      <c r="P1381" s="13"/>
    </row>
    <row r="1382" spans="1:16" x14ac:dyDescent="0.25">
      <c r="A1382" s="13"/>
      <c r="B1382" s="13"/>
      <c r="C1382" s="13"/>
      <c r="D1382" s="15"/>
      <c r="E1382" s="15"/>
      <c r="F1382" s="15"/>
      <c r="G1382" s="15"/>
      <c r="H1382" s="15"/>
      <c r="I1382" s="13"/>
      <c r="J1382" s="13"/>
      <c r="K1382" s="16"/>
      <c r="L1382" s="17"/>
      <c r="M1382" s="13"/>
      <c r="N1382" s="13"/>
      <c r="O1382" s="13"/>
      <c r="P1382" s="13"/>
    </row>
    <row r="1383" spans="1:16" x14ac:dyDescent="0.25">
      <c r="A1383" s="13"/>
      <c r="B1383" s="13"/>
      <c r="C1383" s="13"/>
      <c r="D1383" s="15"/>
      <c r="E1383" s="15"/>
      <c r="F1383" s="15"/>
      <c r="G1383" s="15"/>
      <c r="H1383" s="15"/>
      <c r="I1383" s="13"/>
      <c r="J1383" s="13"/>
      <c r="K1383" s="16"/>
      <c r="L1383" s="17"/>
      <c r="M1383" s="13"/>
      <c r="N1383" s="13"/>
      <c r="O1383" s="13"/>
      <c r="P1383" s="13"/>
    </row>
    <row r="1384" spans="1:16" x14ac:dyDescent="0.25">
      <c r="A1384" s="13"/>
      <c r="B1384" s="13"/>
      <c r="C1384" s="13"/>
      <c r="D1384" s="15"/>
      <c r="E1384" s="15"/>
      <c r="F1384" s="15"/>
      <c r="G1384" s="15"/>
      <c r="H1384" s="15"/>
      <c r="I1384" s="13"/>
      <c r="J1384" s="13"/>
      <c r="K1384" s="16"/>
      <c r="L1384" s="17"/>
      <c r="M1384" s="13"/>
      <c r="N1384" s="13"/>
      <c r="O1384" s="13"/>
      <c r="P1384" s="13"/>
    </row>
    <row r="1385" spans="1:16" x14ac:dyDescent="0.25">
      <c r="A1385" s="13"/>
      <c r="B1385" s="13"/>
      <c r="C1385" s="13"/>
      <c r="D1385" s="15"/>
      <c r="E1385" s="15"/>
      <c r="F1385" s="15"/>
      <c r="G1385" s="15"/>
      <c r="H1385" s="15"/>
      <c r="I1385" s="13"/>
      <c r="J1385" s="13"/>
      <c r="K1385" s="16"/>
      <c r="L1385" s="17"/>
      <c r="M1385" s="13"/>
      <c r="N1385" s="13"/>
      <c r="O1385" s="13"/>
      <c r="P1385" s="13"/>
    </row>
    <row r="1386" spans="1:16" x14ac:dyDescent="0.25">
      <c r="A1386" s="13"/>
      <c r="B1386" s="13"/>
      <c r="C1386" s="13"/>
      <c r="D1386" s="15"/>
      <c r="E1386" s="15"/>
      <c r="F1386" s="15"/>
      <c r="G1386" s="15"/>
      <c r="H1386" s="15"/>
      <c r="I1386" s="13"/>
      <c r="J1386" s="13"/>
      <c r="K1386" s="16"/>
      <c r="L1386" s="17"/>
      <c r="M1386" s="13"/>
      <c r="N1386" s="13"/>
      <c r="O1386" s="13"/>
      <c r="P1386" s="13"/>
    </row>
    <row r="1387" spans="1:16" x14ac:dyDescent="0.25">
      <c r="A1387" s="13"/>
      <c r="B1387" s="13"/>
      <c r="C1387" s="13"/>
      <c r="D1387" s="15"/>
      <c r="E1387" s="15"/>
      <c r="F1387" s="15"/>
      <c r="G1387" s="15"/>
      <c r="H1387" s="15"/>
      <c r="I1387" s="13"/>
      <c r="J1387" s="13"/>
      <c r="K1387" s="16"/>
      <c r="L1387" s="17"/>
      <c r="M1387" s="13"/>
      <c r="N1387" s="13"/>
      <c r="O1387" s="13"/>
      <c r="P1387" s="13"/>
    </row>
    <row r="1388" spans="1:16" x14ac:dyDescent="0.25">
      <c r="A1388" s="13"/>
      <c r="B1388" s="13"/>
      <c r="C1388" s="13"/>
      <c r="D1388" s="15"/>
      <c r="E1388" s="15"/>
      <c r="F1388" s="15"/>
      <c r="G1388" s="15"/>
      <c r="H1388" s="15"/>
      <c r="I1388" s="13"/>
      <c r="J1388" s="13"/>
      <c r="K1388" s="16"/>
      <c r="L1388" s="17"/>
      <c r="M1388" s="13"/>
      <c r="N1388" s="13"/>
      <c r="O1388" s="13"/>
      <c r="P1388" s="13"/>
    </row>
    <row r="1389" spans="1:16" x14ac:dyDescent="0.25">
      <c r="A1389" s="13"/>
      <c r="B1389" s="13"/>
      <c r="C1389" s="13"/>
      <c r="D1389" s="15"/>
      <c r="E1389" s="15"/>
      <c r="F1389" s="15"/>
      <c r="G1389" s="15"/>
      <c r="H1389" s="15"/>
      <c r="I1389" s="13"/>
      <c r="J1389" s="13"/>
      <c r="K1389" s="16"/>
      <c r="L1389" s="17"/>
      <c r="M1389" s="13"/>
      <c r="N1389" s="13"/>
      <c r="O1389" s="13"/>
      <c r="P1389" s="13"/>
    </row>
    <row r="1390" spans="1:16" x14ac:dyDescent="0.25">
      <c r="A1390" s="13"/>
      <c r="B1390" s="13"/>
      <c r="C1390" s="13"/>
      <c r="D1390" s="15"/>
      <c r="E1390" s="15"/>
      <c r="F1390" s="15"/>
      <c r="G1390" s="15"/>
      <c r="H1390" s="15"/>
      <c r="I1390" s="13"/>
      <c r="J1390" s="13"/>
      <c r="K1390" s="16"/>
      <c r="L1390" s="17"/>
      <c r="M1390" s="13"/>
      <c r="N1390" s="13"/>
      <c r="O1390" s="13"/>
      <c r="P1390" s="13"/>
    </row>
    <row r="1391" spans="1:16" x14ac:dyDescent="0.25">
      <c r="A1391" s="13"/>
      <c r="B1391" s="13"/>
      <c r="C1391" s="13"/>
      <c r="D1391" s="15"/>
      <c r="E1391" s="15"/>
      <c r="F1391" s="15"/>
      <c r="G1391" s="15"/>
      <c r="H1391" s="15"/>
      <c r="I1391" s="13"/>
      <c r="J1391" s="13"/>
      <c r="K1391" s="16"/>
      <c r="L1391" s="17"/>
      <c r="M1391" s="13"/>
      <c r="N1391" s="13"/>
      <c r="O1391" s="13"/>
      <c r="P1391" s="13"/>
    </row>
    <row r="1392" spans="1:16" x14ac:dyDescent="0.25">
      <c r="A1392" s="13"/>
      <c r="B1392" s="13"/>
      <c r="C1392" s="13"/>
      <c r="D1392" s="15"/>
      <c r="E1392" s="15"/>
      <c r="F1392" s="15"/>
      <c r="G1392" s="15"/>
      <c r="H1392" s="15"/>
      <c r="I1392" s="13"/>
      <c r="J1392" s="13"/>
      <c r="K1392" s="16"/>
      <c r="L1392" s="17"/>
      <c r="M1392" s="13"/>
      <c r="N1392" s="13"/>
      <c r="O1392" s="13"/>
      <c r="P1392" s="13"/>
    </row>
    <row r="1393" spans="1:16" x14ac:dyDescent="0.25">
      <c r="A1393" s="13"/>
      <c r="B1393" s="13"/>
      <c r="C1393" s="13"/>
      <c r="D1393" s="15"/>
      <c r="E1393" s="15"/>
      <c r="F1393" s="15"/>
      <c r="G1393" s="15"/>
      <c r="H1393" s="15"/>
      <c r="I1393" s="13"/>
      <c r="J1393" s="13"/>
      <c r="K1393" s="16"/>
      <c r="L1393" s="17"/>
      <c r="M1393" s="13"/>
      <c r="N1393" s="13"/>
      <c r="O1393" s="13"/>
      <c r="P1393" s="13"/>
    </row>
    <row r="1394" spans="1:16" x14ac:dyDescent="0.25">
      <c r="A1394" s="13"/>
      <c r="B1394" s="13"/>
      <c r="C1394" s="13"/>
      <c r="D1394" s="15"/>
      <c r="E1394" s="15"/>
      <c r="F1394" s="15"/>
      <c r="G1394" s="15"/>
      <c r="H1394" s="15"/>
      <c r="I1394" s="13"/>
      <c r="J1394" s="13"/>
      <c r="K1394" s="16"/>
      <c r="L1394" s="17"/>
      <c r="M1394" s="13"/>
      <c r="N1394" s="13"/>
      <c r="O1394" s="13"/>
      <c r="P1394" s="13"/>
    </row>
    <row r="1395" spans="1:16" x14ac:dyDescent="0.25">
      <c r="A1395" s="13"/>
      <c r="B1395" s="13"/>
      <c r="C1395" s="13"/>
      <c r="D1395" s="15"/>
      <c r="E1395" s="15"/>
      <c r="F1395" s="15"/>
      <c r="G1395" s="15"/>
      <c r="H1395" s="15"/>
      <c r="I1395" s="13"/>
      <c r="J1395" s="13"/>
      <c r="K1395" s="16"/>
      <c r="L1395" s="17"/>
      <c r="M1395" s="13"/>
      <c r="N1395" s="13"/>
      <c r="O1395" s="13"/>
      <c r="P1395" s="13"/>
    </row>
    <row r="1396" spans="1:16" x14ac:dyDescent="0.25">
      <c r="A1396" s="13"/>
      <c r="B1396" s="13"/>
      <c r="C1396" s="13"/>
      <c r="D1396" s="15"/>
      <c r="E1396" s="15"/>
      <c r="F1396" s="15"/>
      <c r="G1396" s="15"/>
      <c r="H1396" s="15"/>
      <c r="I1396" s="13"/>
      <c r="J1396" s="13"/>
      <c r="K1396" s="16"/>
      <c r="L1396" s="17"/>
      <c r="M1396" s="13"/>
      <c r="N1396" s="13"/>
      <c r="O1396" s="13"/>
      <c r="P1396" s="13"/>
    </row>
    <row r="1397" spans="1:16" x14ac:dyDescent="0.25">
      <c r="A1397" s="13"/>
      <c r="B1397" s="13"/>
      <c r="C1397" s="13"/>
      <c r="D1397" s="15"/>
      <c r="E1397" s="15"/>
      <c r="F1397" s="15"/>
      <c r="G1397" s="15"/>
      <c r="H1397" s="15"/>
      <c r="I1397" s="13"/>
      <c r="J1397" s="13"/>
      <c r="K1397" s="16"/>
      <c r="L1397" s="17"/>
      <c r="M1397" s="13"/>
      <c r="N1397" s="13"/>
      <c r="O1397" s="13"/>
      <c r="P1397" s="13"/>
    </row>
    <row r="1398" spans="1:16" x14ac:dyDescent="0.25">
      <c r="A1398" s="13"/>
      <c r="B1398" s="13"/>
      <c r="C1398" s="13"/>
      <c r="D1398" s="15"/>
      <c r="E1398" s="15"/>
      <c r="F1398" s="15"/>
      <c r="G1398" s="15"/>
      <c r="H1398" s="15"/>
      <c r="I1398" s="13"/>
      <c r="J1398" s="13"/>
      <c r="K1398" s="16"/>
      <c r="L1398" s="17"/>
      <c r="M1398" s="13"/>
      <c r="N1398" s="13"/>
      <c r="O1398" s="13"/>
      <c r="P1398" s="13"/>
    </row>
    <row r="1399" spans="1:16" x14ac:dyDescent="0.25">
      <c r="A1399" s="13"/>
      <c r="B1399" s="13"/>
      <c r="C1399" s="13"/>
      <c r="D1399" s="15"/>
      <c r="E1399" s="15"/>
      <c r="F1399" s="15"/>
      <c r="G1399" s="15"/>
      <c r="H1399" s="15"/>
      <c r="I1399" s="13"/>
      <c r="J1399" s="13"/>
      <c r="K1399" s="16"/>
      <c r="L1399" s="17"/>
      <c r="M1399" s="13"/>
      <c r="N1399" s="13"/>
      <c r="O1399" s="13"/>
      <c r="P1399" s="13"/>
    </row>
    <row r="1400" spans="1:16" x14ac:dyDescent="0.25">
      <c r="A1400" s="13"/>
      <c r="B1400" s="13"/>
      <c r="C1400" s="13"/>
      <c r="D1400" s="15"/>
      <c r="E1400" s="15"/>
      <c r="F1400" s="15"/>
      <c r="G1400" s="15"/>
      <c r="H1400" s="15"/>
      <c r="I1400" s="13"/>
      <c r="J1400" s="13"/>
      <c r="K1400" s="16"/>
      <c r="L1400" s="17"/>
      <c r="M1400" s="13"/>
      <c r="N1400" s="13"/>
      <c r="O1400" s="13"/>
      <c r="P1400" s="13"/>
    </row>
    <row r="1401" spans="1:16" x14ac:dyDescent="0.25">
      <c r="A1401" s="13"/>
      <c r="B1401" s="13"/>
      <c r="C1401" s="13"/>
      <c r="D1401" s="15"/>
      <c r="E1401" s="15"/>
      <c r="F1401" s="15"/>
      <c r="G1401" s="15"/>
      <c r="H1401" s="15"/>
      <c r="I1401" s="13"/>
      <c r="J1401" s="13"/>
      <c r="K1401" s="16"/>
      <c r="L1401" s="17"/>
      <c r="M1401" s="13"/>
      <c r="N1401" s="13"/>
      <c r="O1401" s="13"/>
      <c r="P1401" s="13"/>
    </row>
    <row r="1402" spans="1:16" x14ac:dyDescent="0.25">
      <c r="A1402" s="13"/>
      <c r="B1402" s="13"/>
      <c r="C1402" s="13"/>
      <c r="D1402" s="15"/>
      <c r="E1402" s="15"/>
      <c r="F1402" s="15"/>
      <c r="G1402" s="15"/>
      <c r="H1402" s="15"/>
      <c r="I1402" s="13"/>
      <c r="J1402" s="13"/>
      <c r="K1402" s="16"/>
      <c r="L1402" s="17"/>
      <c r="M1402" s="13"/>
      <c r="N1402" s="13"/>
      <c r="O1402" s="13"/>
      <c r="P1402" s="13"/>
    </row>
    <row r="1403" spans="1:16" x14ac:dyDescent="0.25">
      <c r="A1403" s="13"/>
      <c r="B1403" s="13"/>
      <c r="C1403" s="13"/>
      <c r="D1403" s="15"/>
      <c r="E1403" s="15"/>
      <c r="F1403" s="15"/>
      <c r="G1403" s="15"/>
      <c r="H1403" s="15"/>
      <c r="I1403" s="13"/>
      <c r="J1403" s="13"/>
      <c r="K1403" s="16"/>
      <c r="L1403" s="17"/>
      <c r="M1403" s="13"/>
      <c r="N1403" s="13"/>
      <c r="O1403" s="13"/>
      <c r="P1403" s="13"/>
    </row>
    <row r="1404" spans="1:16" x14ac:dyDescent="0.25">
      <c r="A1404" s="13"/>
      <c r="B1404" s="13"/>
      <c r="C1404" s="13"/>
      <c r="D1404" s="15"/>
      <c r="E1404" s="15"/>
      <c r="F1404" s="15"/>
      <c r="G1404" s="15"/>
      <c r="H1404" s="15"/>
      <c r="I1404" s="13"/>
      <c r="J1404" s="13"/>
      <c r="K1404" s="16"/>
      <c r="L1404" s="17"/>
      <c r="M1404" s="13"/>
      <c r="N1404" s="13"/>
      <c r="O1404" s="13"/>
      <c r="P1404" s="13"/>
    </row>
    <row r="1405" spans="1:16" x14ac:dyDescent="0.25">
      <c r="A1405" s="13"/>
      <c r="B1405" s="13"/>
      <c r="C1405" s="13"/>
      <c r="D1405" s="15"/>
      <c r="E1405" s="15"/>
      <c r="F1405" s="15"/>
      <c r="G1405" s="15"/>
      <c r="H1405" s="15"/>
      <c r="I1405" s="13"/>
      <c r="J1405" s="13"/>
      <c r="K1405" s="16"/>
      <c r="L1405" s="17"/>
      <c r="M1405" s="13"/>
      <c r="N1405" s="13"/>
      <c r="O1405" s="13"/>
      <c r="P1405" s="13"/>
    </row>
    <row r="1406" spans="1:16" x14ac:dyDescent="0.25">
      <c r="A1406" s="13"/>
      <c r="B1406" s="13"/>
      <c r="C1406" s="13"/>
      <c r="D1406" s="15"/>
      <c r="E1406" s="15"/>
      <c r="F1406" s="15"/>
      <c r="G1406" s="15"/>
      <c r="H1406" s="15"/>
      <c r="I1406" s="13"/>
      <c r="J1406" s="13"/>
      <c r="K1406" s="16"/>
      <c r="L1406" s="17"/>
      <c r="M1406" s="13"/>
      <c r="N1406" s="13"/>
      <c r="O1406" s="13"/>
      <c r="P1406" s="13"/>
    </row>
    <row r="1407" spans="1:16" x14ac:dyDescent="0.25">
      <c r="A1407" s="13"/>
      <c r="B1407" s="13"/>
      <c r="C1407" s="13"/>
      <c r="D1407" s="15"/>
      <c r="E1407" s="15"/>
      <c r="F1407" s="15"/>
      <c r="G1407" s="15"/>
      <c r="H1407" s="15"/>
      <c r="I1407" s="13"/>
      <c r="J1407" s="13"/>
      <c r="K1407" s="16"/>
      <c r="L1407" s="17"/>
      <c r="M1407" s="13"/>
      <c r="N1407" s="13"/>
      <c r="O1407" s="13"/>
      <c r="P1407" s="13"/>
    </row>
    <row r="1408" spans="1:16" x14ac:dyDescent="0.25">
      <c r="A1408" s="13"/>
      <c r="B1408" s="13"/>
      <c r="C1408" s="13"/>
      <c r="D1408" s="15"/>
      <c r="E1408" s="15"/>
      <c r="F1408" s="15"/>
      <c r="G1408" s="15"/>
      <c r="H1408" s="15"/>
      <c r="I1408" s="13"/>
      <c r="J1408" s="13"/>
      <c r="K1408" s="16"/>
      <c r="L1408" s="17"/>
      <c r="M1408" s="13"/>
      <c r="N1408" s="13"/>
      <c r="O1408" s="13"/>
      <c r="P1408" s="13"/>
    </row>
    <row r="1409" spans="1:16" x14ac:dyDescent="0.25">
      <c r="A1409" s="13"/>
      <c r="B1409" s="13"/>
      <c r="C1409" s="13"/>
      <c r="D1409" s="15"/>
      <c r="E1409" s="15"/>
      <c r="F1409" s="15"/>
      <c r="G1409" s="15"/>
      <c r="H1409" s="15"/>
      <c r="I1409" s="13"/>
      <c r="J1409" s="13"/>
      <c r="K1409" s="16"/>
      <c r="L1409" s="17"/>
      <c r="M1409" s="13"/>
      <c r="N1409" s="13"/>
      <c r="O1409" s="13"/>
      <c r="P1409" s="13"/>
    </row>
    <row r="1410" spans="1:16" x14ac:dyDescent="0.25">
      <c r="A1410" s="13"/>
      <c r="B1410" s="13"/>
      <c r="C1410" s="13"/>
      <c r="D1410" s="15"/>
      <c r="E1410" s="15"/>
      <c r="F1410" s="15"/>
      <c r="G1410" s="15"/>
      <c r="H1410" s="15"/>
      <c r="I1410" s="13"/>
      <c r="J1410" s="13"/>
      <c r="K1410" s="16"/>
      <c r="L1410" s="17"/>
      <c r="M1410" s="13"/>
      <c r="N1410" s="13"/>
      <c r="O1410" s="13"/>
      <c r="P1410" s="13"/>
    </row>
    <row r="1411" spans="1:16" x14ac:dyDescent="0.25">
      <c r="A1411" s="13"/>
      <c r="B1411" s="13"/>
      <c r="C1411" s="13"/>
      <c r="D1411" s="15"/>
      <c r="E1411" s="15"/>
      <c r="F1411" s="15"/>
      <c r="G1411" s="15"/>
      <c r="H1411" s="15"/>
      <c r="I1411" s="13"/>
      <c r="J1411" s="13"/>
      <c r="K1411" s="16"/>
      <c r="L1411" s="17"/>
      <c r="M1411" s="13"/>
      <c r="N1411" s="13"/>
      <c r="O1411" s="13"/>
      <c r="P1411" s="13"/>
    </row>
    <row r="1412" spans="1:16" x14ac:dyDescent="0.25">
      <c r="A1412" s="13"/>
      <c r="B1412" s="13"/>
      <c r="C1412" s="13"/>
      <c r="D1412" s="15"/>
      <c r="E1412" s="15"/>
      <c r="F1412" s="15"/>
      <c r="G1412" s="15"/>
      <c r="H1412" s="15"/>
      <c r="I1412" s="13"/>
      <c r="J1412" s="13"/>
      <c r="K1412" s="16"/>
      <c r="L1412" s="17"/>
      <c r="M1412" s="13"/>
      <c r="N1412" s="13"/>
      <c r="O1412" s="13"/>
      <c r="P1412" s="13"/>
    </row>
    <row r="1413" spans="1:16" x14ac:dyDescent="0.25">
      <c r="A1413" s="13"/>
      <c r="B1413" s="13"/>
      <c r="C1413" s="13"/>
      <c r="D1413" s="15"/>
      <c r="E1413" s="15"/>
      <c r="F1413" s="15"/>
      <c r="G1413" s="15"/>
      <c r="H1413" s="15"/>
      <c r="I1413" s="13"/>
      <c r="J1413" s="13"/>
      <c r="K1413" s="16"/>
      <c r="L1413" s="17"/>
      <c r="M1413" s="13"/>
      <c r="N1413" s="13"/>
      <c r="O1413" s="13"/>
      <c r="P1413" s="13"/>
    </row>
    <row r="1414" spans="1:16" x14ac:dyDescent="0.25">
      <c r="A1414" s="13"/>
      <c r="B1414" s="13"/>
      <c r="C1414" s="13"/>
      <c r="D1414" s="15"/>
      <c r="E1414" s="15"/>
      <c r="F1414" s="15"/>
      <c r="G1414" s="15"/>
      <c r="H1414" s="15"/>
      <c r="I1414" s="13"/>
      <c r="J1414" s="13"/>
      <c r="K1414" s="16"/>
      <c r="L1414" s="17"/>
      <c r="M1414" s="13"/>
      <c r="N1414" s="13"/>
      <c r="O1414" s="13"/>
      <c r="P1414" s="13"/>
    </row>
    <row r="1415" spans="1:16" x14ac:dyDescent="0.25">
      <c r="A1415" s="13"/>
      <c r="B1415" s="13"/>
      <c r="C1415" s="13"/>
      <c r="D1415" s="15"/>
      <c r="E1415" s="15"/>
      <c r="F1415" s="15"/>
      <c r="G1415" s="15"/>
      <c r="H1415" s="15"/>
      <c r="I1415" s="13"/>
      <c r="J1415" s="13"/>
      <c r="K1415" s="16"/>
      <c r="L1415" s="17"/>
      <c r="M1415" s="13"/>
      <c r="N1415" s="13"/>
      <c r="O1415" s="13"/>
      <c r="P1415" s="13"/>
    </row>
    <row r="1416" spans="1:16" x14ac:dyDescent="0.25">
      <c r="A1416" s="13"/>
      <c r="B1416" s="13"/>
      <c r="C1416" s="13"/>
      <c r="D1416" s="15"/>
      <c r="E1416" s="15"/>
      <c r="F1416" s="15"/>
      <c r="G1416" s="15"/>
      <c r="H1416" s="15"/>
      <c r="I1416" s="13"/>
      <c r="J1416" s="13"/>
      <c r="K1416" s="16"/>
      <c r="L1416" s="17"/>
      <c r="M1416" s="13"/>
      <c r="N1416" s="13"/>
      <c r="O1416" s="13"/>
      <c r="P1416" s="13"/>
    </row>
    <row r="1417" spans="1:16" x14ac:dyDescent="0.25">
      <c r="A1417" s="13"/>
      <c r="B1417" s="13"/>
      <c r="C1417" s="13"/>
      <c r="D1417" s="15"/>
      <c r="E1417" s="15"/>
      <c r="F1417" s="15"/>
      <c r="G1417" s="15"/>
      <c r="H1417" s="15"/>
      <c r="I1417" s="13"/>
      <c r="J1417" s="13"/>
      <c r="K1417" s="16"/>
      <c r="L1417" s="17"/>
      <c r="M1417" s="13"/>
      <c r="N1417" s="13"/>
      <c r="O1417" s="13"/>
      <c r="P1417" s="13"/>
    </row>
    <row r="1418" spans="1:16" x14ac:dyDescent="0.25">
      <c r="A1418" s="13"/>
      <c r="B1418" s="13"/>
      <c r="C1418" s="13"/>
      <c r="D1418" s="15"/>
      <c r="E1418" s="15"/>
      <c r="F1418" s="15"/>
      <c r="G1418" s="15"/>
      <c r="H1418" s="15"/>
      <c r="I1418" s="13"/>
      <c r="J1418" s="13"/>
      <c r="K1418" s="16"/>
      <c r="L1418" s="17"/>
      <c r="M1418" s="13"/>
      <c r="N1418" s="13"/>
      <c r="O1418" s="13"/>
      <c r="P1418" s="13"/>
    </row>
    <row r="1419" spans="1:16" x14ac:dyDescent="0.25">
      <c r="A1419" s="13"/>
      <c r="B1419" s="13"/>
      <c r="C1419" s="13"/>
      <c r="D1419" s="15"/>
      <c r="E1419" s="15"/>
      <c r="F1419" s="15"/>
      <c r="G1419" s="15"/>
      <c r="H1419" s="15"/>
      <c r="I1419" s="13"/>
      <c r="J1419" s="13"/>
      <c r="K1419" s="16"/>
      <c r="L1419" s="17"/>
      <c r="M1419" s="13"/>
      <c r="N1419" s="13"/>
      <c r="O1419" s="13"/>
      <c r="P1419" s="13"/>
    </row>
    <row r="1420" spans="1:16" x14ac:dyDescent="0.25">
      <c r="A1420" s="13"/>
      <c r="B1420" s="13"/>
      <c r="C1420" s="13"/>
      <c r="D1420" s="15"/>
      <c r="E1420" s="15"/>
      <c r="F1420" s="15"/>
      <c r="G1420" s="15"/>
      <c r="H1420" s="15"/>
      <c r="I1420" s="13"/>
      <c r="J1420" s="13"/>
      <c r="K1420" s="16"/>
      <c r="L1420" s="17"/>
      <c r="M1420" s="13"/>
      <c r="N1420" s="13"/>
      <c r="O1420" s="13"/>
      <c r="P1420" s="13"/>
    </row>
    <row r="1421" spans="1:16" x14ac:dyDescent="0.25">
      <c r="A1421" s="13"/>
      <c r="B1421" s="13"/>
      <c r="C1421" s="13"/>
      <c r="D1421" s="15"/>
      <c r="E1421" s="15"/>
      <c r="F1421" s="15"/>
      <c r="G1421" s="15"/>
      <c r="H1421" s="15"/>
      <c r="I1421" s="13"/>
      <c r="J1421" s="13"/>
      <c r="K1421" s="16"/>
      <c r="L1421" s="17"/>
      <c r="M1421" s="13"/>
      <c r="N1421" s="13"/>
      <c r="O1421" s="13"/>
      <c r="P1421" s="13"/>
    </row>
    <row r="1422" spans="1:16" x14ac:dyDescent="0.25">
      <c r="A1422" s="13"/>
      <c r="B1422" s="13"/>
      <c r="C1422" s="13"/>
      <c r="D1422" s="15"/>
      <c r="E1422" s="15"/>
      <c r="F1422" s="15"/>
      <c r="G1422" s="15"/>
      <c r="H1422" s="15"/>
      <c r="I1422" s="13"/>
      <c r="J1422" s="13"/>
      <c r="K1422" s="16"/>
      <c r="L1422" s="17"/>
      <c r="M1422" s="13"/>
      <c r="N1422" s="13"/>
      <c r="O1422" s="13"/>
      <c r="P1422" s="13"/>
    </row>
    <row r="1423" spans="1:16" x14ac:dyDescent="0.25">
      <c r="A1423" s="13"/>
      <c r="B1423" s="13"/>
      <c r="C1423" s="13"/>
      <c r="D1423" s="15"/>
      <c r="E1423" s="15"/>
      <c r="F1423" s="15"/>
      <c r="G1423" s="15"/>
      <c r="H1423" s="15"/>
      <c r="I1423" s="13"/>
      <c r="J1423" s="13"/>
      <c r="K1423" s="16"/>
      <c r="L1423" s="17"/>
      <c r="M1423" s="13"/>
      <c r="N1423" s="13"/>
      <c r="O1423" s="13"/>
      <c r="P1423" s="13"/>
    </row>
    <row r="1424" spans="1:16" x14ac:dyDescent="0.25">
      <c r="A1424" s="13"/>
      <c r="B1424" s="13"/>
      <c r="C1424" s="13"/>
      <c r="D1424" s="15"/>
      <c r="E1424" s="15"/>
      <c r="F1424" s="15"/>
      <c r="G1424" s="15"/>
      <c r="H1424" s="15"/>
      <c r="I1424" s="13"/>
      <c r="J1424" s="13"/>
      <c r="K1424" s="16"/>
      <c r="L1424" s="17"/>
      <c r="M1424" s="13"/>
      <c r="N1424" s="13"/>
      <c r="O1424" s="13"/>
      <c r="P1424" s="13"/>
    </row>
    <row r="1425" spans="1:16" x14ac:dyDescent="0.25">
      <c r="A1425" s="13"/>
      <c r="B1425" s="13"/>
      <c r="C1425" s="13"/>
      <c r="D1425" s="15"/>
      <c r="E1425" s="15"/>
      <c r="F1425" s="15"/>
      <c r="G1425" s="15"/>
      <c r="H1425" s="15"/>
      <c r="I1425" s="13"/>
      <c r="J1425" s="13"/>
      <c r="K1425" s="16"/>
      <c r="L1425" s="17"/>
      <c r="M1425" s="13"/>
      <c r="N1425" s="13"/>
      <c r="O1425" s="13"/>
      <c r="P1425" s="13"/>
    </row>
    <row r="1426" spans="1:16" x14ac:dyDescent="0.25">
      <c r="A1426" s="13"/>
      <c r="B1426" s="13"/>
      <c r="C1426" s="13"/>
      <c r="D1426" s="15"/>
      <c r="E1426" s="15"/>
      <c r="F1426" s="15"/>
      <c r="G1426" s="15"/>
      <c r="H1426" s="15"/>
      <c r="I1426" s="13"/>
      <c r="J1426" s="13"/>
      <c r="K1426" s="16"/>
      <c r="L1426" s="17"/>
      <c r="M1426" s="13"/>
      <c r="N1426" s="13"/>
      <c r="O1426" s="13"/>
      <c r="P1426" s="13"/>
    </row>
    <row r="1427" spans="1:16" x14ac:dyDescent="0.25">
      <c r="A1427" s="13"/>
      <c r="B1427" s="13"/>
      <c r="C1427" s="13"/>
      <c r="D1427" s="15"/>
      <c r="E1427" s="15"/>
      <c r="F1427" s="15"/>
      <c r="G1427" s="15"/>
      <c r="H1427" s="15"/>
      <c r="I1427" s="13"/>
      <c r="J1427" s="13"/>
      <c r="K1427" s="16"/>
      <c r="L1427" s="17"/>
      <c r="M1427" s="13"/>
      <c r="N1427" s="13"/>
      <c r="O1427" s="13"/>
      <c r="P1427" s="13"/>
    </row>
    <row r="1428" spans="1:16" x14ac:dyDescent="0.25">
      <c r="A1428" s="13"/>
      <c r="B1428" s="13"/>
      <c r="C1428" s="13"/>
      <c r="D1428" s="15"/>
      <c r="E1428" s="15"/>
      <c r="F1428" s="15"/>
      <c r="G1428" s="15"/>
      <c r="H1428" s="15"/>
      <c r="I1428" s="13"/>
      <c r="J1428" s="13"/>
      <c r="K1428" s="16"/>
      <c r="L1428" s="17"/>
      <c r="M1428" s="13"/>
      <c r="N1428" s="13"/>
      <c r="O1428" s="13"/>
      <c r="P1428" s="13"/>
    </row>
    <row r="1429" spans="1:16" x14ac:dyDescent="0.25">
      <c r="A1429" s="13"/>
      <c r="B1429" s="13"/>
      <c r="C1429" s="13"/>
      <c r="D1429" s="15"/>
      <c r="E1429" s="15"/>
      <c r="F1429" s="15"/>
      <c r="G1429" s="15"/>
      <c r="H1429" s="15"/>
      <c r="I1429" s="13"/>
      <c r="J1429" s="13"/>
      <c r="K1429" s="16"/>
      <c r="L1429" s="17"/>
      <c r="M1429" s="13"/>
      <c r="N1429" s="13"/>
      <c r="O1429" s="13"/>
      <c r="P1429" s="13"/>
    </row>
    <row r="1430" spans="1:16" x14ac:dyDescent="0.25">
      <c r="A1430" s="13"/>
      <c r="B1430" s="13"/>
      <c r="C1430" s="13"/>
      <c r="D1430" s="15"/>
      <c r="E1430" s="15"/>
      <c r="F1430" s="15"/>
      <c r="G1430" s="15"/>
      <c r="H1430" s="15"/>
      <c r="I1430" s="13"/>
      <c r="J1430" s="13"/>
      <c r="K1430" s="16"/>
      <c r="L1430" s="17"/>
      <c r="M1430" s="13"/>
      <c r="N1430" s="13"/>
      <c r="O1430" s="13"/>
      <c r="P1430" s="13"/>
    </row>
    <row r="1431" spans="1:16" x14ac:dyDescent="0.25">
      <c r="A1431" s="13"/>
      <c r="B1431" s="13"/>
      <c r="C1431" s="13"/>
      <c r="D1431" s="15"/>
      <c r="E1431" s="15"/>
      <c r="F1431" s="15"/>
      <c r="G1431" s="15"/>
      <c r="H1431" s="15"/>
      <c r="I1431" s="13"/>
      <c r="J1431" s="13"/>
      <c r="K1431" s="16"/>
      <c r="L1431" s="17"/>
      <c r="M1431" s="13"/>
      <c r="N1431" s="13"/>
      <c r="O1431" s="13"/>
      <c r="P1431" s="13"/>
    </row>
    <row r="1432" spans="1:16" x14ac:dyDescent="0.25">
      <c r="A1432" s="13"/>
      <c r="B1432" s="13"/>
      <c r="C1432" s="13"/>
      <c r="D1432" s="15"/>
      <c r="E1432" s="15"/>
      <c r="F1432" s="15"/>
      <c r="G1432" s="15"/>
      <c r="H1432" s="15"/>
      <c r="I1432" s="13"/>
      <c r="J1432" s="13"/>
      <c r="K1432" s="16"/>
      <c r="L1432" s="17"/>
      <c r="M1432" s="13"/>
      <c r="N1432" s="13"/>
      <c r="O1432" s="13"/>
      <c r="P1432" s="13"/>
    </row>
    <row r="1433" spans="1:16" x14ac:dyDescent="0.25">
      <c r="A1433" s="13"/>
      <c r="B1433" s="13"/>
      <c r="C1433" s="13"/>
      <c r="D1433" s="15"/>
      <c r="E1433" s="15"/>
      <c r="F1433" s="15"/>
      <c r="G1433" s="15"/>
      <c r="H1433" s="15"/>
      <c r="I1433" s="13"/>
      <c r="J1433" s="13"/>
      <c r="K1433" s="16"/>
      <c r="L1433" s="17"/>
      <c r="M1433" s="13"/>
      <c r="N1433" s="13"/>
      <c r="O1433" s="13"/>
      <c r="P1433" s="13"/>
    </row>
    <row r="1434" spans="1:16" x14ac:dyDescent="0.25">
      <c r="A1434" s="13"/>
      <c r="B1434" s="13"/>
      <c r="C1434" s="13"/>
      <c r="D1434" s="15"/>
      <c r="E1434" s="15"/>
      <c r="F1434" s="15"/>
      <c r="G1434" s="15"/>
      <c r="H1434" s="15"/>
      <c r="I1434" s="13"/>
      <c r="J1434" s="13"/>
      <c r="K1434" s="16"/>
      <c r="L1434" s="17"/>
      <c r="M1434" s="13"/>
      <c r="N1434" s="13"/>
      <c r="O1434" s="13"/>
      <c r="P1434" s="13"/>
    </row>
    <row r="1435" spans="1:16" x14ac:dyDescent="0.25">
      <c r="A1435" s="13"/>
      <c r="B1435" s="13"/>
      <c r="C1435" s="13"/>
      <c r="D1435" s="15"/>
      <c r="E1435" s="15"/>
      <c r="F1435" s="15"/>
      <c r="G1435" s="15"/>
      <c r="H1435" s="15"/>
      <c r="I1435" s="13"/>
      <c r="J1435" s="13"/>
      <c r="K1435" s="16"/>
      <c r="L1435" s="17"/>
      <c r="M1435" s="13"/>
      <c r="N1435" s="13"/>
      <c r="O1435" s="13"/>
      <c r="P1435" s="13"/>
    </row>
    <row r="1436" spans="1:16" x14ac:dyDescent="0.25">
      <c r="A1436" s="13"/>
      <c r="B1436" s="13"/>
      <c r="C1436" s="13"/>
      <c r="D1436" s="15"/>
      <c r="E1436" s="15"/>
      <c r="F1436" s="15"/>
      <c r="G1436" s="15"/>
      <c r="H1436" s="15"/>
      <c r="I1436" s="13"/>
      <c r="J1436" s="13"/>
      <c r="K1436" s="16"/>
      <c r="L1436" s="17"/>
      <c r="M1436" s="13"/>
      <c r="N1436" s="13"/>
      <c r="O1436" s="13"/>
      <c r="P1436" s="13"/>
    </row>
    <row r="1437" spans="1:16" x14ac:dyDescent="0.25">
      <c r="A1437" s="13"/>
      <c r="B1437" s="13"/>
      <c r="C1437" s="13"/>
      <c r="D1437" s="15"/>
      <c r="E1437" s="15"/>
      <c r="F1437" s="15"/>
      <c r="G1437" s="15"/>
      <c r="H1437" s="15"/>
      <c r="I1437" s="13"/>
      <c r="J1437" s="13"/>
      <c r="K1437" s="16"/>
      <c r="L1437" s="17"/>
      <c r="M1437" s="13"/>
      <c r="N1437" s="13"/>
      <c r="O1437" s="13"/>
      <c r="P1437" s="13"/>
    </row>
    <row r="1438" spans="1:16" x14ac:dyDescent="0.25">
      <c r="A1438" s="13"/>
      <c r="B1438" s="13"/>
      <c r="C1438" s="13"/>
      <c r="D1438" s="15"/>
      <c r="E1438" s="15"/>
      <c r="F1438" s="15"/>
      <c r="G1438" s="15"/>
      <c r="H1438" s="15"/>
      <c r="I1438" s="13"/>
      <c r="J1438" s="13"/>
      <c r="K1438" s="16"/>
      <c r="L1438" s="17"/>
      <c r="M1438" s="13"/>
      <c r="N1438" s="13"/>
      <c r="O1438" s="13"/>
      <c r="P1438" s="13"/>
    </row>
    <row r="1439" spans="1:16" x14ac:dyDescent="0.25">
      <c r="A1439" s="13"/>
      <c r="B1439" s="13"/>
      <c r="C1439" s="13"/>
      <c r="D1439" s="15"/>
      <c r="E1439" s="15"/>
      <c r="F1439" s="15"/>
      <c r="G1439" s="15"/>
      <c r="H1439" s="15"/>
      <c r="I1439" s="13"/>
      <c r="J1439" s="13"/>
      <c r="K1439" s="16"/>
      <c r="L1439" s="17"/>
      <c r="M1439" s="13"/>
      <c r="N1439" s="13"/>
      <c r="O1439" s="13"/>
      <c r="P1439" s="13"/>
    </row>
    <row r="1440" spans="1:16" x14ac:dyDescent="0.25">
      <c r="A1440" s="13"/>
      <c r="B1440" s="13"/>
      <c r="C1440" s="13"/>
      <c r="D1440" s="15"/>
      <c r="E1440" s="15"/>
      <c r="F1440" s="15"/>
      <c r="G1440" s="15"/>
      <c r="H1440" s="15"/>
      <c r="I1440" s="13"/>
      <c r="J1440" s="13"/>
      <c r="K1440" s="16"/>
      <c r="L1440" s="17"/>
      <c r="M1440" s="13"/>
      <c r="N1440" s="13"/>
      <c r="O1440" s="13"/>
      <c r="P1440" s="13"/>
    </row>
    <row r="1441" spans="1:16" x14ac:dyDescent="0.25">
      <c r="A1441" s="13"/>
      <c r="B1441" s="13"/>
      <c r="C1441" s="13"/>
      <c r="D1441" s="15"/>
      <c r="E1441" s="15"/>
      <c r="F1441" s="15"/>
      <c r="G1441" s="15"/>
      <c r="H1441" s="15"/>
      <c r="I1441" s="13"/>
      <c r="J1441" s="13"/>
      <c r="K1441" s="16"/>
      <c r="L1441" s="17"/>
      <c r="M1441" s="13"/>
      <c r="N1441" s="13"/>
      <c r="O1441" s="13"/>
      <c r="P1441" s="13"/>
    </row>
    <row r="1442" spans="1:16" x14ac:dyDescent="0.25">
      <c r="A1442" s="13"/>
      <c r="B1442" s="13"/>
      <c r="C1442" s="13"/>
      <c r="D1442" s="15"/>
      <c r="E1442" s="15"/>
      <c r="F1442" s="15"/>
      <c r="G1442" s="15"/>
      <c r="H1442" s="15"/>
      <c r="I1442" s="13"/>
      <c r="J1442" s="13"/>
      <c r="K1442" s="16"/>
      <c r="L1442" s="17"/>
      <c r="M1442" s="13"/>
      <c r="N1442" s="13"/>
      <c r="O1442" s="13"/>
      <c r="P1442" s="13"/>
    </row>
    <row r="1443" spans="1:16" x14ac:dyDescent="0.25">
      <c r="A1443" s="13"/>
      <c r="B1443" s="13"/>
      <c r="C1443" s="13"/>
      <c r="D1443" s="15"/>
      <c r="E1443" s="15"/>
      <c r="F1443" s="15"/>
      <c r="G1443" s="15"/>
      <c r="H1443" s="15"/>
      <c r="I1443" s="13"/>
      <c r="J1443" s="13"/>
      <c r="K1443" s="16"/>
      <c r="L1443" s="17"/>
      <c r="M1443" s="13"/>
      <c r="N1443" s="13"/>
      <c r="O1443" s="13"/>
      <c r="P1443" s="13"/>
    </row>
    <row r="1444" spans="1:16" x14ac:dyDescent="0.25">
      <c r="A1444" s="13"/>
      <c r="B1444" s="13"/>
      <c r="C1444" s="13"/>
      <c r="D1444" s="15"/>
      <c r="E1444" s="15"/>
      <c r="F1444" s="15"/>
      <c r="G1444" s="15"/>
      <c r="H1444" s="15"/>
      <c r="I1444" s="13"/>
      <c r="J1444" s="13"/>
      <c r="K1444" s="16"/>
      <c r="L1444" s="17"/>
      <c r="M1444" s="13"/>
      <c r="N1444" s="13"/>
      <c r="O1444" s="13"/>
      <c r="P1444" s="13"/>
    </row>
    <row r="1445" spans="1:16" x14ac:dyDescent="0.25">
      <c r="A1445" s="13"/>
      <c r="B1445" s="13"/>
      <c r="C1445" s="13"/>
      <c r="D1445" s="15"/>
      <c r="E1445" s="15"/>
      <c r="F1445" s="15"/>
      <c r="G1445" s="15"/>
      <c r="H1445" s="15"/>
      <c r="I1445" s="13"/>
      <c r="J1445" s="13"/>
      <c r="K1445" s="16"/>
      <c r="L1445" s="17"/>
      <c r="M1445" s="13"/>
      <c r="N1445" s="13"/>
      <c r="O1445" s="13"/>
      <c r="P1445" s="13"/>
    </row>
    <row r="1446" spans="1:16" x14ac:dyDescent="0.25">
      <c r="A1446" s="13"/>
      <c r="B1446" s="13"/>
      <c r="C1446" s="13"/>
      <c r="D1446" s="15"/>
      <c r="E1446" s="15"/>
      <c r="F1446" s="15"/>
      <c r="G1446" s="15"/>
      <c r="H1446" s="15"/>
      <c r="I1446" s="13"/>
      <c r="J1446" s="13"/>
      <c r="K1446" s="16"/>
      <c r="L1446" s="17"/>
      <c r="M1446" s="13"/>
      <c r="N1446" s="13"/>
      <c r="O1446" s="13"/>
      <c r="P1446" s="13"/>
    </row>
    <row r="1447" spans="1:16" x14ac:dyDescent="0.25">
      <c r="A1447" s="13"/>
      <c r="B1447" s="13"/>
      <c r="C1447" s="13"/>
      <c r="D1447" s="15"/>
      <c r="E1447" s="15"/>
      <c r="F1447" s="15"/>
      <c r="G1447" s="15"/>
      <c r="H1447" s="15"/>
      <c r="I1447" s="13"/>
      <c r="J1447" s="13"/>
      <c r="K1447" s="16"/>
      <c r="L1447" s="17"/>
      <c r="M1447" s="13"/>
      <c r="N1447" s="13"/>
      <c r="O1447" s="13"/>
      <c r="P1447" s="13"/>
    </row>
    <row r="1448" spans="1:16" x14ac:dyDescent="0.25">
      <c r="A1448" s="13"/>
      <c r="B1448" s="13"/>
      <c r="C1448" s="13"/>
      <c r="D1448" s="15"/>
      <c r="E1448" s="15"/>
      <c r="F1448" s="15"/>
      <c r="G1448" s="15"/>
      <c r="H1448" s="15"/>
      <c r="I1448" s="13"/>
      <c r="J1448" s="13"/>
      <c r="K1448" s="16"/>
      <c r="L1448" s="17"/>
      <c r="M1448" s="13"/>
      <c r="N1448" s="13"/>
      <c r="O1448" s="13"/>
      <c r="P1448" s="13"/>
    </row>
    <row r="1449" spans="1:16" x14ac:dyDescent="0.25">
      <c r="A1449" s="13"/>
      <c r="B1449" s="13"/>
      <c r="C1449" s="13"/>
      <c r="D1449" s="15"/>
      <c r="E1449" s="15"/>
      <c r="F1449" s="15"/>
      <c r="G1449" s="15"/>
      <c r="H1449" s="15"/>
      <c r="I1449" s="13"/>
      <c r="J1449" s="13"/>
      <c r="K1449" s="16"/>
      <c r="L1449" s="17"/>
      <c r="M1449" s="13"/>
      <c r="N1449" s="13"/>
      <c r="O1449" s="13"/>
      <c r="P1449" s="13"/>
    </row>
    <row r="1450" spans="1:16" x14ac:dyDescent="0.25">
      <c r="A1450" s="13"/>
      <c r="B1450" s="13"/>
      <c r="C1450" s="13"/>
      <c r="D1450" s="15"/>
      <c r="E1450" s="15"/>
      <c r="F1450" s="15"/>
      <c r="G1450" s="15"/>
      <c r="H1450" s="15"/>
      <c r="I1450" s="13"/>
      <c r="J1450" s="13"/>
      <c r="K1450" s="16"/>
      <c r="L1450" s="17"/>
      <c r="M1450" s="13"/>
      <c r="N1450" s="13"/>
      <c r="O1450" s="13"/>
      <c r="P1450" s="13"/>
    </row>
    <row r="1451" spans="1:16" x14ac:dyDescent="0.25">
      <c r="A1451" s="13"/>
      <c r="B1451" s="13"/>
      <c r="C1451" s="13"/>
      <c r="D1451" s="15"/>
      <c r="E1451" s="15"/>
      <c r="F1451" s="15"/>
      <c r="G1451" s="15"/>
      <c r="H1451" s="15"/>
      <c r="I1451" s="13"/>
      <c r="J1451" s="13"/>
      <c r="K1451" s="16"/>
      <c r="L1451" s="17"/>
      <c r="M1451" s="13"/>
      <c r="N1451" s="13"/>
      <c r="O1451" s="13"/>
      <c r="P1451" s="13"/>
    </row>
    <row r="1452" spans="1:16" x14ac:dyDescent="0.25">
      <c r="A1452" s="13"/>
      <c r="B1452" s="13"/>
      <c r="C1452" s="13"/>
      <c r="D1452" s="15"/>
      <c r="E1452" s="15"/>
      <c r="F1452" s="15"/>
      <c r="G1452" s="15"/>
      <c r="H1452" s="15"/>
      <c r="I1452" s="13"/>
      <c r="J1452" s="13"/>
      <c r="K1452" s="16"/>
      <c r="L1452" s="17"/>
      <c r="M1452" s="13"/>
      <c r="N1452" s="13"/>
      <c r="O1452" s="13"/>
      <c r="P1452" s="13"/>
    </row>
    <row r="1453" spans="1:16" x14ac:dyDescent="0.25">
      <c r="A1453" s="13"/>
      <c r="B1453" s="13"/>
      <c r="C1453" s="13"/>
      <c r="D1453" s="15"/>
      <c r="E1453" s="15"/>
      <c r="F1453" s="15"/>
      <c r="G1453" s="15"/>
      <c r="H1453" s="15"/>
      <c r="I1453" s="13"/>
      <c r="J1453" s="13"/>
      <c r="K1453" s="16"/>
      <c r="L1453" s="17"/>
      <c r="M1453" s="13"/>
      <c r="N1453" s="13"/>
      <c r="O1453" s="13"/>
      <c r="P1453" s="13"/>
    </row>
    <row r="1454" spans="1:16" x14ac:dyDescent="0.25">
      <c r="A1454" s="13"/>
      <c r="B1454" s="13"/>
      <c r="C1454" s="13"/>
      <c r="D1454" s="15"/>
      <c r="E1454" s="15"/>
      <c r="F1454" s="15"/>
      <c r="G1454" s="15"/>
      <c r="H1454" s="15"/>
      <c r="I1454" s="13"/>
      <c r="J1454" s="13"/>
      <c r="K1454" s="16"/>
      <c r="L1454" s="17"/>
      <c r="M1454" s="13"/>
      <c r="N1454" s="13"/>
      <c r="O1454" s="13"/>
      <c r="P1454" s="13"/>
    </row>
    <row r="1455" spans="1:16" x14ac:dyDescent="0.25">
      <c r="A1455" s="13"/>
      <c r="B1455" s="13"/>
      <c r="C1455" s="13"/>
      <c r="D1455" s="15"/>
      <c r="E1455" s="15"/>
      <c r="F1455" s="15"/>
      <c r="G1455" s="15"/>
      <c r="H1455" s="15"/>
      <c r="I1455" s="13"/>
      <c r="J1455" s="13"/>
      <c r="K1455" s="16"/>
      <c r="L1455" s="17"/>
      <c r="M1455" s="13"/>
      <c r="N1455" s="13"/>
      <c r="O1455" s="13"/>
      <c r="P1455" s="13"/>
    </row>
    <row r="1456" spans="1:16" x14ac:dyDescent="0.25">
      <c r="A1456" s="13"/>
      <c r="B1456" s="13"/>
      <c r="C1456" s="13"/>
      <c r="D1456" s="15"/>
      <c r="E1456" s="15"/>
      <c r="F1456" s="15"/>
      <c r="G1456" s="15"/>
      <c r="H1456" s="15"/>
      <c r="I1456" s="13"/>
      <c r="J1456" s="13"/>
      <c r="K1456" s="16"/>
      <c r="L1456" s="17"/>
      <c r="M1456" s="13"/>
      <c r="N1456" s="13"/>
      <c r="O1456" s="13"/>
      <c r="P1456" s="13"/>
    </row>
    <row r="1457" spans="1:16" x14ac:dyDescent="0.25">
      <c r="A1457" s="13"/>
      <c r="B1457" s="13"/>
      <c r="C1457" s="13"/>
      <c r="D1457" s="15"/>
      <c r="E1457" s="15"/>
      <c r="F1457" s="15"/>
      <c r="G1457" s="15"/>
      <c r="H1457" s="15"/>
      <c r="I1457" s="13"/>
      <c r="J1457" s="13"/>
      <c r="K1457" s="16"/>
      <c r="L1457" s="17"/>
      <c r="M1457" s="13"/>
      <c r="N1457" s="13"/>
      <c r="O1457" s="13"/>
      <c r="P1457" s="13"/>
    </row>
    <row r="1458" spans="1:16" x14ac:dyDescent="0.25">
      <c r="A1458" s="13"/>
      <c r="B1458" s="13"/>
      <c r="C1458" s="13"/>
      <c r="D1458" s="15"/>
      <c r="E1458" s="15"/>
      <c r="F1458" s="15"/>
      <c r="G1458" s="15"/>
      <c r="H1458" s="15"/>
      <c r="I1458" s="13"/>
      <c r="J1458" s="13"/>
      <c r="K1458" s="16"/>
      <c r="L1458" s="17"/>
      <c r="M1458" s="13"/>
      <c r="N1458" s="13"/>
      <c r="O1458" s="13"/>
      <c r="P1458" s="13"/>
    </row>
    <row r="1459" spans="1:16" x14ac:dyDescent="0.25">
      <c r="A1459" s="13"/>
      <c r="B1459" s="13"/>
      <c r="C1459" s="13"/>
      <c r="D1459" s="15"/>
      <c r="E1459" s="15"/>
      <c r="F1459" s="15"/>
      <c r="G1459" s="15"/>
      <c r="H1459" s="15"/>
      <c r="I1459" s="13"/>
      <c r="J1459" s="13"/>
      <c r="K1459" s="16"/>
      <c r="L1459" s="17"/>
      <c r="M1459" s="13"/>
      <c r="N1459" s="13"/>
      <c r="O1459" s="13"/>
      <c r="P1459" s="13"/>
    </row>
    <row r="1460" spans="1:16" x14ac:dyDescent="0.25">
      <c r="A1460" s="13"/>
      <c r="B1460" s="13"/>
      <c r="C1460" s="13"/>
      <c r="D1460" s="15"/>
      <c r="E1460" s="15"/>
      <c r="F1460" s="15"/>
      <c r="G1460" s="15"/>
      <c r="H1460" s="15"/>
      <c r="I1460" s="13"/>
      <c r="J1460" s="13"/>
      <c r="K1460" s="16"/>
      <c r="L1460" s="17"/>
      <c r="M1460" s="13"/>
      <c r="N1460" s="13"/>
      <c r="O1460" s="13"/>
      <c r="P1460" s="13"/>
    </row>
    <row r="1461" spans="1:16" x14ac:dyDescent="0.25">
      <c r="A1461" s="13"/>
      <c r="B1461" s="13"/>
      <c r="C1461" s="13"/>
      <c r="D1461" s="15"/>
      <c r="E1461" s="15"/>
      <c r="F1461" s="15"/>
      <c r="G1461" s="15"/>
      <c r="H1461" s="15"/>
      <c r="I1461" s="13"/>
      <c r="J1461" s="13"/>
      <c r="K1461" s="16"/>
      <c r="L1461" s="17"/>
      <c r="M1461" s="13"/>
      <c r="N1461" s="13"/>
      <c r="O1461" s="13"/>
      <c r="P1461" s="13"/>
    </row>
    <row r="1462" spans="1:16" x14ac:dyDescent="0.25">
      <c r="A1462" s="13"/>
      <c r="B1462" s="13"/>
      <c r="C1462" s="13"/>
      <c r="D1462" s="15"/>
      <c r="E1462" s="15"/>
      <c r="F1462" s="15"/>
      <c r="G1462" s="15"/>
      <c r="H1462" s="15"/>
      <c r="I1462" s="13"/>
      <c r="J1462" s="13"/>
      <c r="K1462" s="16"/>
      <c r="L1462" s="17"/>
      <c r="M1462" s="13"/>
      <c r="N1462" s="13"/>
      <c r="O1462" s="13"/>
      <c r="P1462" s="13"/>
    </row>
    <row r="1463" spans="1:16" x14ac:dyDescent="0.25">
      <c r="A1463" s="13"/>
      <c r="B1463" s="13"/>
      <c r="C1463" s="13"/>
      <c r="D1463" s="15"/>
      <c r="E1463" s="15"/>
      <c r="F1463" s="15"/>
      <c r="G1463" s="15"/>
      <c r="H1463" s="15"/>
      <c r="I1463" s="13"/>
      <c r="J1463" s="13"/>
      <c r="K1463" s="16"/>
      <c r="L1463" s="17"/>
      <c r="M1463" s="13"/>
      <c r="N1463" s="13"/>
      <c r="O1463" s="13"/>
      <c r="P1463" s="13"/>
    </row>
    <row r="1464" spans="1:16" x14ac:dyDescent="0.25">
      <c r="A1464" s="13"/>
      <c r="B1464" s="13"/>
      <c r="C1464" s="13"/>
      <c r="D1464" s="15"/>
      <c r="E1464" s="15"/>
      <c r="F1464" s="15"/>
      <c r="G1464" s="15"/>
      <c r="H1464" s="15"/>
      <c r="I1464" s="13"/>
      <c r="J1464" s="13"/>
      <c r="K1464" s="16"/>
      <c r="L1464" s="17"/>
      <c r="M1464" s="13"/>
      <c r="N1464" s="13"/>
      <c r="O1464" s="13"/>
      <c r="P1464" s="13"/>
    </row>
    <row r="1465" spans="1:16" x14ac:dyDescent="0.25">
      <c r="A1465" s="13"/>
      <c r="B1465" s="13"/>
      <c r="C1465" s="13"/>
      <c r="D1465" s="15"/>
      <c r="E1465" s="15"/>
      <c r="F1465" s="15"/>
      <c r="G1465" s="15"/>
      <c r="H1465" s="15"/>
      <c r="I1465" s="13"/>
      <c r="J1465" s="13"/>
      <c r="K1465" s="16"/>
      <c r="L1465" s="17"/>
      <c r="M1465" s="13"/>
      <c r="N1465" s="13"/>
      <c r="O1465" s="13"/>
      <c r="P1465" s="13"/>
    </row>
    <row r="1466" spans="1:16" x14ac:dyDescent="0.25">
      <c r="A1466" s="13"/>
      <c r="B1466" s="13"/>
      <c r="C1466" s="13"/>
      <c r="D1466" s="15"/>
      <c r="E1466" s="15"/>
      <c r="F1466" s="15"/>
      <c r="G1466" s="15"/>
      <c r="H1466" s="15"/>
      <c r="I1466" s="13"/>
      <c r="J1466" s="13"/>
      <c r="K1466" s="16"/>
      <c r="L1466" s="17"/>
      <c r="M1466" s="13"/>
      <c r="N1466" s="13"/>
      <c r="O1466" s="13"/>
      <c r="P1466" s="13"/>
    </row>
    <row r="1467" spans="1:16" x14ac:dyDescent="0.25">
      <c r="A1467" s="13"/>
      <c r="B1467" s="13"/>
      <c r="C1467" s="13"/>
      <c r="D1467" s="15"/>
      <c r="E1467" s="15"/>
      <c r="F1467" s="15"/>
      <c r="G1467" s="15"/>
      <c r="H1467" s="15"/>
      <c r="I1467" s="13"/>
      <c r="J1467" s="13"/>
      <c r="K1467" s="16"/>
      <c r="L1467" s="17"/>
      <c r="M1467" s="13"/>
      <c r="N1467" s="13"/>
      <c r="O1467" s="13"/>
      <c r="P1467" s="13"/>
    </row>
    <row r="1468" spans="1:16" x14ac:dyDescent="0.25">
      <c r="A1468" s="13"/>
      <c r="B1468" s="13"/>
      <c r="C1468" s="13"/>
      <c r="D1468" s="15"/>
      <c r="E1468" s="15"/>
      <c r="F1468" s="15"/>
      <c r="G1468" s="15"/>
      <c r="H1468" s="15"/>
      <c r="I1468" s="13"/>
      <c r="J1468" s="13"/>
      <c r="K1468" s="16"/>
      <c r="L1468" s="17"/>
      <c r="M1468" s="13"/>
      <c r="N1468" s="13"/>
      <c r="O1468" s="13"/>
      <c r="P1468" s="13"/>
    </row>
    <row r="1469" spans="1:16" x14ac:dyDescent="0.25">
      <c r="A1469" s="13"/>
      <c r="B1469" s="13"/>
      <c r="C1469" s="13"/>
      <c r="D1469" s="15"/>
      <c r="E1469" s="15"/>
      <c r="F1469" s="15"/>
      <c r="G1469" s="15"/>
      <c r="H1469" s="15"/>
      <c r="I1469" s="13"/>
      <c r="J1469" s="13"/>
      <c r="K1469" s="16"/>
      <c r="L1469" s="17"/>
      <c r="M1469" s="13"/>
      <c r="N1469" s="13"/>
      <c r="O1469" s="13"/>
      <c r="P1469" s="13"/>
    </row>
    <row r="1470" spans="1:16" x14ac:dyDescent="0.25">
      <c r="A1470" s="13"/>
      <c r="B1470" s="13"/>
      <c r="C1470" s="13"/>
      <c r="D1470" s="15"/>
      <c r="E1470" s="15"/>
      <c r="F1470" s="15"/>
      <c r="G1470" s="15"/>
      <c r="H1470" s="15"/>
      <c r="I1470" s="13"/>
      <c r="J1470" s="13"/>
      <c r="K1470" s="16"/>
      <c r="L1470" s="17"/>
      <c r="M1470" s="13"/>
      <c r="N1470" s="13"/>
      <c r="O1470" s="13"/>
      <c r="P1470" s="13"/>
    </row>
    <row r="1471" spans="1:16" x14ac:dyDescent="0.25">
      <c r="A1471" s="13"/>
      <c r="B1471" s="13"/>
      <c r="C1471" s="13"/>
      <c r="D1471" s="15"/>
      <c r="E1471" s="15"/>
      <c r="F1471" s="15"/>
      <c r="G1471" s="15"/>
      <c r="H1471" s="15"/>
      <c r="I1471" s="13"/>
      <c r="J1471" s="13"/>
      <c r="K1471" s="16"/>
      <c r="L1471" s="17"/>
      <c r="M1471" s="13"/>
      <c r="N1471" s="13"/>
      <c r="O1471" s="13"/>
      <c r="P1471" s="13"/>
    </row>
    <row r="1472" spans="1:16" x14ac:dyDescent="0.25">
      <c r="A1472" s="13"/>
      <c r="B1472" s="13"/>
      <c r="C1472" s="13"/>
      <c r="D1472" s="15"/>
      <c r="E1472" s="15"/>
      <c r="F1472" s="15"/>
      <c r="G1472" s="15"/>
      <c r="H1472" s="15"/>
      <c r="I1472" s="13"/>
      <c r="J1472" s="13"/>
      <c r="K1472" s="16"/>
      <c r="L1472" s="17"/>
      <c r="M1472" s="13"/>
      <c r="N1472" s="13"/>
      <c r="O1472" s="13"/>
      <c r="P1472" s="13"/>
    </row>
    <row r="1473" spans="1:16" x14ac:dyDescent="0.25">
      <c r="A1473" s="13"/>
      <c r="B1473" s="13"/>
      <c r="C1473" s="13"/>
      <c r="D1473" s="15"/>
      <c r="E1473" s="15"/>
      <c r="F1473" s="15"/>
      <c r="G1473" s="15"/>
      <c r="H1473" s="15"/>
      <c r="I1473" s="13"/>
      <c r="J1473" s="13"/>
      <c r="K1473" s="16"/>
      <c r="L1473" s="17"/>
      <c r="M1473" s="13"/>
      <c r="N1473" s="13"/>
      <c r="O1473" s="13"/>
      <c r="P1473" s="13"/>
    </row>
    <row r="1474" spans="1:16" x14ac:dyDescent="0.25">
      <c r="A1474" s="13"/>
      <c r="B1474" s="13"/>
      <c r="C1474" s="13"/>
      <c r="D1474" s="15"/>
      <c r="E1474" s="15"/>
      <c r="F1474" s="15"/>
      <c r="G1474" s="15"/>
      <c r="H1474" s="15"/>
      <c r="I1474" s="13"/>
      <c r="J1474" s="13"/>
      <c r="K1474" s="16"/>
      <c r="L1474" s="17"/>
      <c r="M1474" s="13"/>
      <c r="N1474" s="13"/>
      <c r="O1474" s="13"/>
      <c r="P1474" s="13"/>
    </row>
    <row r="1475" spans="1:16" x14ac:dyDescent="0.25">
      <c r="A1475" s="13"/>
      <c r="B1475" s="13"/>
      <c r="C1475" s="13"/>
      <c r="D1475" s="15"/>
      <c r="E1475" s="15"/>
      <c r="F1475" s="15"/>
      <c r="G1475" s="15"/>
      <c r="H1475" s="15"/>
      <c r="I1475" s="13"/>
      <c r="J1475" s="13"/>
      <c r="K1475" s="16"/>
      <c r="L1475" s="17"/>
      <c r="M1475" s="13"/>
      <c r="N1475" s="13"/>
      <c r="O1475" s="13"/>
      <c r="P1475" s="13"/>
    </row>
    <row r="1476" spans="1:16" x14ac:dyDescent="0.25">
      <c r="A1476" s="13"/>
      <c r="B1476" s="13"/>
      <c r="C1476" s="13"/>
      <c r="D1476" s="15"/>
      <c r="E1476" s="15"/>
      <c r="F1476" s="15"/>
      <c r="G1476" s="15"/>
      <c r="H1476" s="15"/>
      <c r="I1476" s="13"/>
      <c r="J1476" s="13"/>
      <c r="K1476" s="16"/>
      <c r="L1476" s="17"/>
      <c r="M1476" s="13"/>
      <c r="N1476" s="13"/>
      <c r="O1476" s="13"/>
      <c r="P1476" s="13"/>
    </row>
    <row r="1477" spans="1:16" x14ac:dyDescent="0.25">
      <c r="A1477" s="13"/>
      <c r="B1477" s="13"/>
      <c r="C1477" s="13"/>
      <c r="D1477" s="15"/>
      <c r="E1477" s="15"/>
      <c r="F1477" s="15"/>
      <c r="G1477" s="15"/>
      <c r="H1477" s="15"/>
      <c r="I1477" s="13"/>
      <c r="J1477" s="13"/>
      <c r="K1477" s="16"/>
      <c r="L1477" s="17"/>
      <c r="M1477" s="13"/>
      <c r="N1477" s="13"/>
      <c r="O1477" s="13"/>
      <c r="P1477" s="13"/>
    </row>
    <row r="1478" spans="1:16" x14ac:dyDescent="0.25">
      <c r="A1478" s="13"/>
      <c r="B1478" s="13"/>
      <c r="C1478" s="13"/>
      <c r="D1478" s="15"/>
      <c r="E1478" s="15"/>
      <c r="F1478" s="15"/>
      <c r="G1478" s="15"/>
      <c r="H1478" s="15"/>
      <c r="I1478" s="13"/>
      <c r="J1478" s="13"/>
      <c r="K1478" s="16"/>
      <c r="L1478" s="17"/>
      <c r="M1478" s="13"/>
      <c r="N1478" s="13"/>
      <c r="O1478" s="13"/>
      <c r="P1478" s="13"/>
    </row>
    <row r="1479" spans="1:16" x14ac:dyDescent="0.25">
      <c r="A1479" s="13"/>
      <c r="B1479" s="13"/>
      <c r="C1479" s="13"/>
      <c r="D1479" s="15"/>
      <c r="E1479" s="15"/>
      <c r="F1479" s="15"/>
      <c r="G1479" s="15"/>
      <c r="H1479" s="15"/>
      <c r="I1479" s="13"/>
      <c r="J1479" s="13"/>
      <c r="K1479" s="16"/>
      <c r="L1479" s="17"/>
      <c r="M1479" s="13"/>
      <c r="N1479" s="13"/>
      <c r="O1479" s="13"/>
      <c r="P1479" s="13"/>
    </row>
    <row r="1480" spans="1:16" x14ac:dyDescent="0.25">
      <c r="A1480" s="13"/>
      <c r="B1480" s="13"/>
      <c r="C1480" s="13"/>
      <c r="D1480" s="15"/>
      <c r="E1480" s="15"/>
      <c r="F1480" s="15"/>
      <c r="G1480" s="15"/>
      <c r="H1480" s="15"/>
      <c r="I1480" s="13"/>
      <c r="J1480" s="13"/>
      <c r="K1480" s="16"/>
      <c r="L1480" s="17"/>
      <c r="M1480" s="13"/>
      <c r="N1480" s="13"/>
      <c r="O1480" s="13"/>
      <c r="P1480" s="13"/>
    </row>
    <row r="1481" spans="1:16" x14ac:dyDescent="0.25">
      <c r="A1481" s="13"/>
      <c r="B1481" s="13"/>
      <c r="C1481" s="13"/>
      <c r="D1481" s="15"/>
      <c r="E1481" s="15"/>
      <c r="F1481" s="15"/>
      <c r="G1481" s="15"/>
      <c r="H1481" s="15"/>
      <c r="I1481" s="13"/>
      <c r="J1481" s="13"/>
      <c r="K1481" s="16"/>
      <c r="L1481" s="17"/>
      <c r="M1481" s="13"/>
      <c r="N1481" s="13"/>
      <c r="O1481" s="13"/>
      <c r="P1481" s="13"/>
    </row>
    <row r="1482" spans="1:16" x14ac:dyDescent="0.25">
      <c r="A1482" s="13"/>
      <c r="B1482" s="13"/>
      <c r="C1482" s="13"/>
      <c r="D1482" s="15"/>
      <c r="E1482" s="15"/>
      <c r="F1482" s="15"/>
      <c r="G1482" s="15"/>
      <c r="H1482" s="15"/>
      <c r="I1482" s="13"/>
      <c r="J1482" s="13"/>
      <c r="K1482" s="16"/>
      <c r="L1482" s="17"/>
      <c r="M1482" s="13"/>
      <c r="N1482" s="13"/>
      <c r="O1482" s="13"/>
      <c r="P1482" s="13"/>
    </row>
    <row r="1483" spans="1:16" x14ac:dyDescent="0.25">
      <c r="A1483" s="13"/>
      <c r="B1483" s="13"/>
      <c r="C1483" s="13"/>
      <c r="D1483" s="15"/>
      <c r="E1483" s="15"/>
      <c r="F1483" s="15"/>
      <c r="G1483" s="15"/>
      <c r="H1483" s="15"/>
      <c r="I1483" s="13"/>
      <c r="J1483" s="13"/>
      <c r="K1483" s="16"/>
      <c r="L1483" s="17"/>
      <c r="M1483" s="13"/>
      <c r="N1483" s="13"/>
      <c r="O1483" s="13"/>
      <c r="P1483" s="13"/>
    </row>
    <row r="1484" spans="1:16" x14ac:dyDescent="0.25">
      <c r="A1484" s="13"/>
      <c r="B1484" s="13"/>
      <c r="C1484" s="13"/>
      <c r="D1484" s="15"/>
      <c r="E1484" s="15"/>
      <c r="F1484" s="15"/>
      <c r="G1484" s="15"/>
      <c r="H1484" s="15"/>
      <c r="I1484" s="13"/>
      <c r="J1484" s="13"/>
      <c r="K1484" s="16"/>
      <c r="L1484" s="17"/>
      <c r="M1484" s="13"/>
      <c r="N1484" s="13"/>
      <c r="O1484" s="13"/>
      <c r="P1484" s="13"/>
    </row>
    <row r="1485" spans="1:16" x14ac:dyDescent="0.25">
      <c r="A1485" s="13"/>
      <c r="B1485" s="13"/>
      <c r="C1485" s="13"/>
      <c r="D1485" s="15"/>
      <c r="E1485" s="15"/>
      <c r="F1485" s="15"/>
      <c r="G1485" s="15"/>
      <c r="H1485" s="15"/>
      <c r="I1485" s="13"/>
      <c r="J1485" s="13"/>
      <c r="K1485" s="16"/>
      <c r="L1485" s="17"/>
      <c r="M1485" s="13"/>
      <c r="N1485" s="13"/>
      <c r="O1485" s="13"/>
      <c r="P1485" s="13"/>
    </row>
    <row r="1486" spans="1:16" x14ac:dyDescent="0.25">
      <c r="A1486" s="13"/>
      <c r="B1486" s="13"/>
      <c r="C1486" s="13"/>
      <c r="D1486" s="15"/>
      <c r="E1486" s="15"/>
      <c r="F1486" s="15"/>
      <c r="G1486" s="15"/>
      <c r="H1486" s="15"/>
      <c r="I1486" s="13"/>
      <c r="J1486" s="13"/>
      <c r="K1486" s="16"/>
      <c r="L1486" s="17"/>
      <c r="M1486" s="13"/>
      <c r="N1486" s="13"/>
      <c r="O1486" s="13"/>
      <c r="P1486" s="13"/>
    </row>
    <row r="1487" spans="1:16" x14ac:dyDescent="0.25">
      <c r="A1487" s="13"/>
      <c r="B1487" s="13"/>
      <c r="C1487" s="13"/>
      <c r="D1487" s="15"/>
      <c r="E1487" s="15"/>
      <c r="F1487" s="15"/>
      <c r="G1487" s="15"/>
      <c r="H1487" s="15"/>
      <c r="I1487" s="13"/>
      <c r="J1487" s="13"/>
      <c r="K1487" s="16"/>
      <c r="L1487" s="17"/>
      <c r="M1487" s="13"/>
      <c r="N1487" s="13"/>
      <c r="O1487" s="13"/>
      <c r="P1487" s="13"/>
    </row>
    <row r="1488" spans="1:16" x14ac:dyDescent="0.25">
      <c r="A1488" s="13"/>
      <c r="B1488" s="13"/>
      <c r="C1488" s="13"/>
      <c r="D1488" s="15"/>
      <c r="E1488" s="15"/>
      <c r="F1488" s="15"/>
      <c r="G1488" s="15"/>
      <c r="H1488" s="15"/>
      <c r="I1488" s="13"/>
      <c r="J1488" s="13"/>
      <c r="K1488" s="16"/>
      <c r="L1488" s="17"/>
      <c r="M1488" s="13"/>
      <c r="N1488" s="13"/>
      <c r="O1488" s="13"/>
      <c r="P1488" s="13"/>
    </row>
    <row r="1489" spans="1:16" x14ac:dyDescent="0.25">
      <c r="A1489" s="13"/>
      <c r="B1489" s="13"/>
      <c r="C1489" s="13"/>
      <c r="D1489" s="15"/>
      <c r="E1489" s="15"/>
      <c r="F1489" s="15"/>
      <c r="G1489" s="15"/>
      <c r="H1489" s="15"/>
      <c r="I1489" s="13"/>
      <c r="J1489" s="13"/>
      <c r="K1489" s="16"/>
      <c r="L1489" s="17"/>
      <c r="M1489" s="13"/>
      <c r="N1489" s="13"/>
      <c r="O1489" s="13"/>
      <c r="P1489" s="13"/>
    </row>
    <row r="1490" spans="1:16" x14ac:dyDescent="0.25">
      <c r="A1490" s="13"/>
      <c r="B1490" s="13"/>
      <c r="C1490" s="13"/>
      <c r="D1490" s="15"/>
      <c r="E1490" s="15"/>
      <c r="F1490" s="15"/>
      <c r="G1490" s="15"/>
      <c r="H1490" s="15"/>
      <c r="I1490" s="13"/>
      <c r="J1490" s="13"/>
      <c r="K1490" s="16"/>
      <c r="L1490" s="17"/>
      <c r="M1490" s="13"/>
      <c r="N1490" s="13"/>
      <c r="O1490" s="13"/>
      <c r="P1490" s="13"/>
    </row>
    <row r="1491" spans="1:16" x14ac:dyDescent="0.25">
      <c r="A1491" s="13"/>
      <c r="B1491" s="13"/>
      <c r="C1491" s="13"/>
      <c r="D1491" s="15"/>
      <c r="E1491" s="15"/>
      <c r="F1491" s="15"/>
      <c r="G1491" s="15"/>
      <c r="H1491" s="15"/>
      <c r="I1491" s="13"/>
      <c r="J1491" s="13"/>
      <c r="K1491" s="16"/>
      <c r="L1491" s="17"/>
      <c r="M1491" s="13"/>
      <c r="N1491" s="13"/>
      <c r="O1491" s="13"/>
      <c r="P1491" s="13"/>
    </row>
    <row r="1492" spans="1:16" x14ac:dyDescent="0.25">
      <c r="A1492" s="13"/>
      <c r="B1492" s="13"/>
      <c r="C1492" s="13"/>
      <c r="D1492" s="15"/>
      <c r="E1492" s="15"/>
      <c r="F1492" s="15"/>
      <c r="G1492" s="15"/>
      <c r="H1492" s="15"/>
      <c r="I1492" s="13"/>
      <c r="J1492" s="13"/>
      <c r="K1492" s="16"/>
      <c r="L1492" s="17"/>
      <c r="M1492" s="13"/>
      <c r="N1492" s="13"/>
      <c r="O1492" s="13"/>
      <c r="P1492" s="13"/>
    </row>
    <row r="1493" spans="1:16" x14ac:dyDescent="0.25">
      <c r="A1493" s="13"/>
      <c r="B1493" s="13"/>
      <c r="C1493" s="13"/>
      <c r="D1493" s="15"/>
      <c r="E1493" s="15"/>
      <c r="F1493" s="15"/>
      <c r="G1493" s="15"/>
      <c r="H1493" s="15"/>
      <c r="I1493" s="13"/>
      <c r="J1493" s="13"/>
      <c r="K1493" s="16"/>
      <c r="L1493" s="17"/>
      <c r="M1493" s="13"/>
      <c r="N1493" s="13"/>
      <c r="O1493" s="13"/>
      <c r="P1493" s="13"/>
    </row>
    <row r="1494" spans="1:16" x14ac:dyDescent="0.25">
      <c r="A1494" s="13"/>
      <c r="B1494" s="13"/>
      <c r="C1494" s="13"/>
      <c r="D1494" s="15"/>
      <c r="E1494" s="15"/>
      <c r="F1494" s="15"/>
      <c r="G1494" s="15"/>
      <c r="H1494" s="15"/>
      <c r="I1494" s="13"/>
      <c r="J1494" s="13"/>
      <c r="K1494" s="16"/>
      <c r="L1494" s="17"/>
      <c r="M1494" s="13"/>
      <c r="N1494" s="13"/>
      <c r="O1494" s="13"/>
      <c r="P1494" s="13"/>
    </row>
    <row r="1495" spans="1:16" x14ac:dyDescent="0.25">
      <c r="A1495" s="13"/>
      <c r="B1495" s="13"/>
      <c r="C1495" s="13"/>
      <c r="D1495" s="15"/>
      <c r="E1495" s="15"/>
      <c r="F1495" s="15"/>
      <c r="G1495" s="15"/>
      <c r="H1495" s="15"/>
      <c r="I1495" s="13"/>
      <c r="J1495" s="13"/>
      <c r="K1495" s="16"/>
      <c r="L1495" s="17"/>
      <c r="M1495" s="13"/>
      <c r="N1495" s="13"/>
      <c r="O1495" s="13"/>
      <c r="P1495" s="13"/>
    </row>
    <row r="1496" spans="1:16" x14ac:dyDescent="0.25">
      <c r="A1496" s="13"/>
      <c r="B1496" s="13"/>
      <c r="C1496" s="13"/>
      <c r="D1496" s="15"/>
      <c r="E1496" s="15"/>
      <c r="F1496" s="15"/>
      <c r="G1496" s="15"/>
      <c r="H1496" s="15"/>
      <c r="I1496" s="13"/>
      <c r="J1496" s="13"/>
      <c r="K1496" s="16"/>
      <c r="L1496" s="17"/>
      <c r="M1496" s="13"/>
      <c r="N1496" s="13"/>
      <c r="O1496" s="13"/>
      <c r="P1496" s="13"/>
    </row>
    <row r="1497" spans="1:16" x14ac:dyDescent="0.25">
      <c r="A1497" s="13"/>
      <c r="B1497" s="13"/>
      <c r="C1497" s="13"/>
      <c r="D1497" s="15"/>
      <c r="E1497" s="15"/>
      <c r="F1497" s="15"/>
      <c r="G1497" s="15"/>
      <c r="H1497" s="15"/>
      <c r="I1497" s="13"/>
      <c r="J1497" s="13"/>
      <c r="K1497" s="16"/>
      <c r="L1497" s="17"/>
      <c r="M1497" s="13"/>
      <c r="N1497" s="13"/>
      <c r="O1497" s="13"/>
      <c r="P1497" s="13"/>
    </row>
    <row r="1498" spans="1:16" x14ac:dyDescent="0.25">
      <c r="A1498" s="13"/>
      <c r="B1498" s="13"/>
      <c r="C1498" s="13"/>
      <c r="D1498" s="15"/>
      <c r="E1498" s="15"/>
      <c r="F1498" s="15"/>
      <c r="G1498" s="15"/>
      <c r="H1498" s="15"/>
      <c r="I1498" s="13"/>
      <c r="J1498" s="13"/>
      <c r="K1498" s="16"/>
      <c r="L1498" s="17"/>
      <c r="M1498" s="13"/>
      <c r="N1498" s="13"/>
      <c r="O1498" s="13"/>
      <c r="P1498" s="13"/>
    </row>
    <row r="1499" spans="1:16" x14ac:dyDescent="0.25">
      <c r="A1499" s="13"/>
      <c r="B1499" s="13"/>
      <c r="C1499" s="13"/>
      <c r="D1499" s="15"/>
      <c r="E1499" s="15"/>
      <c r="F1499" s="15"/>
      <c r="G1499" s="15"/>
      <c r="H1499" s="15"/>
      <c r="I1499" s="13"/>
      <c r="J1499" s="13"/>
      <c r="K1499" s="16"/>
      <c r="L1499" s="17"/>
      <c r="M1499" s="13"/>
      <c r="N1499" s="13"/>
      <c r="O1499" s="13"/>
      <c r="P1499" s="13"/>
    </row>
    <row r="1500" spans="1:16" x14ac:dyDescent="0.25">
      <c r="A1500" s="13"/>
      <c r="B1500" s="13"/>
      <c r="C1500" s="13"/>
      <c r="D1500" s="15"/>
      <c r="E1500" s="15"/>
      <c r="F1500" s="15"/>
      <c r="G1500" s="15"/>
      <c r="H1500" s="15"/>
      <c r="I1500" s="13"/>
      <c r="J1500" s="13"/>
      <c r="K1500" s="16"/>
      <c r="L1500" s="17"/>
      <c r="M1500" s="13"/>
      <c r="N1500" s="13"/>
      <c r="O1500" s="13"/>
      <c r="P1500" s="13"/>
    </row>
    <row r="1501" spans="1:16" x14ac:dyDescent="0.25">
      <c r="A1501" s="13"/>
      <c r="B1501" s="13"/>
      <c r="C1501" s="13"/>
      <c r="D1501" s="15"/>
      <c r="E1501" s="15"/>
      <c r="F1501" s="15"/>
      <c r="G1501" s="15"/>
      <c r="H1501" s="15"/>
      <c r="I1501" s="13"/>
      <c r="J1501" s="13"/>
      <c r="K1501" s="16"/>
      <c r="L1501" s="17"/>
      <c r="M1501" s="13"/>
      <c r="N1501" s="13"/>
      <c r="O1501" s="13"/>
      <c r="P1501" s="13"/>
    </row>
    <row r="1502" spans="1:16" x14ac:dyDescent="0.25">
      <c r="A1502" s="13"/>
      <c r="B1502" s="13"/>
      <c r="C1502" s="13"/>
      <c r="D1502" s="15"/>
      <c r="E1502" s="15"/>
      <c r="F1502" s="15"/>
      <c r="G1502" s="15"/>
      <c r="H1502" s="15"/>
      <c r="I1502" s="13"/>
      <c r="J1502" s="13"/>
      <c r="K1502" s="16"/>
      <c r="L1502" s="17"/>
      <c r="M1502" s="13"/>
      <c r="N1502" s="13"/>
      <c r="O1502" s="13"/>
      <c r="P1502" s="13"/>
    </row>
    <row r="1503" spans="1:16" x14ac:dyDescent="0.25">
      <c r="A1503" s="13"/>
      <c r="B1503" s="13"/>
      <c r="C1503" s="13"/>
      <c r="D1503" s="15"/>
      <c r="E1503" s="15"/>
      <c r="F1503" s="15"/>
      <c r="G1503" s="15"/>
      <c r="H1503" s="15"/>
      <c r="I1503" s="13"/>
      <c r="J1503" s="13"/>
      <c r="K1503" s="16"/>
      <c r="L1503" s="17"/>
      <c r="M1503" s="13"/>
      <c r="N1503" s="13"/>
      <c r="O1503" s="13"/>
      <c r="P1503" s="13"/>
    </row>
    <row r="1504" spans="1:16" x14ac:dyDescent="0.25">
      <c r="A1504" s="13"/>
      <c r="B1504" s="13"/>
      <c r="C1504" s="13"/>
      <c r="D1504" s="15"/>
      <c r="E1504" s="15"/>
      <c r="F1504" s="15"/>
      <c r="G1504" s="15"/>
      <c r="H1504" s="15"/>
      <c r="I1504" s="13"/>
      <c r="J1504" s="13"/>
      <c r="K1504" s="16"/>
      <c r="L1504" s="17"/>
      <c r="M1504" s="13"/>
      <c r="N1504" s="13"/>
      <c r="O1504" s="13"/>
      <c r="P1504" s="13"/>
    </row>
    <row r="1505" spans="1:16" x14ac:dyDescent="0.25">
      <c r="A1505" s="13"/>
      <c r="B1505" s="13"/>
      <c r="C1505" s="13"/>
      <c r="D1505" s="15"/>
      <c r="E1505" s="15"/>
      <c r="F1505" s="15"/>
      <c r="G1505" s="15"/>
      <c r="H1505" s="15"/>
      <c r="I1505" s="13"/>
      <c r="J1505" s="13"/>
      <c r="K1505" s="16"/>
      <c r="L1505" s="17"/>
      <c r="M1505" s="13"/>
      <c r="N1505" s="13"/>
      <c r="O1505" s="13"/>
      <c r="P1505" s="13"/>
    </row>
    <row r="1506" spans="1:16" x14ac:dyDescent="0.25">
      <c r="A1506" s="13"/>
      <c r="B1506" s="13"/>
      <c r="C1506" s="13"/>
      <c r="D1506" s="15"/>
      <c r="E1506" s="15"/>
      <c r="F1506" s="15"/>
      <c r="G1506" s="15"/>
      <c r="H1506" s="15"/>
      <c r="I1506" s="13"/>
      <c r="J1506" s="13"/>
      <c r="K1506" s="16"/>
      <c r="L1506" s="17"/>
      <c r="M1506" s="13"/>
      <c r="N1506" s="13"/>
      <c r="O1506" s="13"/>
      <c r="P1506" s="13"/>
    </row>
    <row r="1507" spans="1:16" x14ac:dyDescent="0.25">
      <c r="A1507" s="13"/>
      <c r="B1507" s="13"/>
      <c r="C1507" s="13"/>
      <c r="D1507" s="15"/>
      <c r="E1507" s="15"/>
      <c r="F1507" s="15"/>
      <c r="G1507" s="15"/>
      <c r="H1507" s="15"/>
      <c r="I1507" s="13"/>
      <c r="J1507" s="13"/>
      <c r="K1507" s="16"/>
      <c r="L1507" s="17"/>
      <c r="M1507" s="13"/>
      <c r="N1507" s="13"/>
      <c r="O1507" s="13"/>
      <c r="P1507" s="13"/>
    </row>
    <row r="1508" spans="1:16" x14ac:dyDescent="0.25">
      <c r="A1508" s="13"/>
      <c r="B1508" s="13"/>
      <c r="C1508" s="13"/>
      <c r="D1508" s="15"/>
      <c r="E1508" s="15"/>
      <c r="F1508" s="15"/>
      <c r="G1508" s="15"/>
      <c r="H1508" s="15"/>
      <c r="I1508" s="13"/>
      <c r="J1508" s="13"/>
      <c r="K1508" s="16"/>
      <c r="L1508" s="17"/>
      <c r="M1508" s="13"/>
      <c r="N1508" s="13"/>
      <c r="O1508" s="13"/>
      <c r="P1508" s="13"/>
    </row>
    <row r="1509" spans="1:16" x14ac:dyDescent="0.25">
      <c r="A1509" s="13"/>
      <c r="B1509" s="13"/>
      <c r="C1509" s="13"/>
      <c r="D1509" s="15"/>
      <c r="E1509" s="15"/>
      <c r="F1509" s="15"/>
      <c r="G1509" s="15"/>
      <c r="H1509" s="15"/>
      <c r="I1509" s="13"/>
      <c r="J1509" s="13"/>
      <c r="K1509" s="16"/>
      <c r="L1509" s="17"/>
      <c r="M1509" s="13"/>
      <c r="N1509" s="13"/>
      <c r="O1509" s="13"/>
      <c r="P1509" s="13"/>
    </row>
    <row r="1510" spans="1:16" x14ac:dyDescent="0.25">
      <c r="A1510" s="13"/>
      <c r="B1510" s="13"/>
      <c r="C1510" s="13"/>
      <c r="D1510" s="15"/>
      <c r="E1510" s="15"/>
      <c r="F1510" s="15"/>
      <c r="G1510" s="15"/>
      <c r="H1510" s="15"/>
      <c r="I1510" s="13"/>
      <c r="J1510" s="13"/>
      <c r="K1510" s="16"/>
      <c r="L1510" s="17"/>
      <c r="M1510" s="13"/>
      <c r="N1510" s="13"/>
      <c r="O1510" s="13"/>
      <c r="P1510" s="13"/>
    </row>
    <row r="1511" spans="1:16" x14ac:dyDescent="0.25">
      <c r="A1511" s="13"/>
      <c r="B1511" s="13"/>
      <c r="C1511" s="13"/>
      <c r="D1511" s="15"/>
      <c r="E1511" s="15"/>
      <c r="F1511" s="15"/>
      <c r="G1511" s="15"/>
      <c r="H1511" s="15"/>
      <c r="I1511" s="13"/>
      <c r="J1511" s="13"/>
      <c r="K1511" s="16"/>
      <c r="L1511" s="17"/>
      <c r="M1511" s="13"/>
      <c r="N1511" s="13"/>
      <c r="O1511" s="13"/>
      <c r="P1511" s="13"/>
    </row>
    <row r="1512" spans="1:16" x14ac:dyDescent="0.25">
      <c r="A1512" s="13"/>
      <c r="B1512" s="13"/>
      <c r="C1512" s="13"/>
      <c r="D1512" s="15"/>
      <c r="E1512" s="15"/>
      <c r="F1512" s="15"/>
      <c r="G1512" s="15"/>
      <c r="H1512" s="15"/>
      <c r="I1512" s="13"/>
      <c r="J1512" s="13"/>
      <c r="K1512" s="16"/>
      <c r="L1512" s="17"/>
      <c r="M1512" s="13"/>
      <c r="N1512" s="13"/>
      <c r="O1512" s="13"/>
      <c r="P1512" s="13"/>
    </row>
    <row r="1513" spans="1:16" x14ac:dyDescent="0.25">
      <c r="A1513" s="13"/>
      <c r="B1513" s="13"/>
      <c r="C1513" s="13"/>
      <c r="D1513" s="15"/>
      <c r="E1513" s="15"/>
      <c r="F1513" s="15"/>
      <c r="G1513" s="15"/>
      <c r="H1513" s="15"/>
      <c r="I1513" s="13"/>
      <c r="J1513" s="13"/>
      <c r="K1513" s="16"/>
      <c r="L1513" s="17"/>
      <c r="M1513" s="13"/>
      <c r="N1513" s="13"/>
      <c r="O1513" s="13"/>
      <c r="P1513" s="13"/>
    </row>
    <row r="1514" spans="1:16" x14ac:dyDescent="0.25">
      <c r="A1514" s="13"/>
      <c r="B1514" s="13"/>
      <c r="C1514" s="13"/>
      <c r="D1514" s="15"/>
      <c r="E1514" s="15"/>
      <c r="F1514" s="15"/>
      <c r="G1514" s="15"/>
      <c r="H1514" s="15"/>
      <c r="I1514" s="13"/>
      <c r="J1514" s="13"/>
      <c r="K1514" s="16"/>
      <c r="L1514" s="17"/>
      <c r="M1514" s="13"/>
      <c r="N1514" s="13"/>
      <c r="O1514" s="13"/>
      <c r="P1514" s="13"/>
    </row>
    <row r="1515" spans="1:16" x14ac:dyDescent="0.25">
      <c r="A1515" s="13"/>
      <c r="B1515" s="13"/>
      <c r="C1515" s="13"/>
      <c r="D1515" s="15"/>
      <c r="E1515" s="15"/>
      <c r="F1515" s="15"/>
      <c r="G1515" s="15"/>
      <c r="H1515" s="15"/>
      <c r="I1515" s="13"/>
      <c r="J1515" s="13"/>
      <c r="K1515" s="16"/>
      <c r="L1515" s="17"/>
      <c r="M1515" s="13"/>
      <c r="N1515" s="13"/>
      <c r="O1515" s="13"/>
      <c r="P1515" s="13"/>
    </row>
    <row r="1516" spans="1:16" x14ac:dyDescent="0.25">
      <c r="A1516" s="13"/>
      <c r="B1516" s="13"/>
      <c r="C1516" s="13"/>
      <c r="D1516" s="15"/>
      <c r="E1516" s="15"/>
      <c r="F1516" s="15"/>
      <c r="G1516" s="15"/>
      <c r="H1516" s="15"/>
      <c r="I1516" s="13"/>
      <c r="J1516" s="13"/>
      <c r="K1516" s="16"/>
      <c r="L1516" s="17"/>
      <c r="M1516" s="13"/>
      <c r="N1516" s="13"/>
      <c r="O1516" s="13"/>
      <c r="P1516" s="13"/>
    </row>
    <row r="1517" spans="1:16" x14ac:dyDescent="0.25">
      <c r="A1517" s="13"/>
      <c r="B1517" s="13"/>
      <c r="C1517" s="13"/>
      <c r="D1517" s="15"/>
      <c r="E1517" s="15"/>
      <c r="F1517" s="15"/>
      <c r="G1517" s="15"/>
      <c r="H1517" s="15"/>
      <c r="I1517" s="13"/>
      <c r="J1517" s="13"/>
      <c r="K1517" s="16"/>
      <c r="L1517" s="17"/>
      <c r="M1517" s="13"/>
      <c r="N1517" s="13"/>
      <c r="O1517" s="13"/>
      <c r="P1517" s="13"/>
    </row>
    <row r="1518" spans="1:16" x14ac:dyDescent="0.25">
      <c r="A1518" s="13"/>
      <c r="B1518" s="13"/>
      <c r="C1518" s="13"/>
      <c r="D1518" s="15"/>
      <c r="E1518" s="15"/>
      <c r="F1518" s="15"/>
      <c r="G1518" s="15"/>
      <c r="H1518" s="15"/>
      <c r="I1518" s="13"/>
      <c r="J1518" s="13"/>
      <c r="K1518" s="16"/>
      <c r="L1518" s="17"/>
      <c r="M1518" s="13"/>
      <c r="N1518" s="13"/>
      <c r="O1518" s="13"/>
      <c r="P1518" s="13"/>
    </row>
    <row r="1519" spans="1:16" x14ac:dyDescent="0.25">
      <c r="A1519" s="13"/>
      <c r="B1519" s="13"/>
      <c r="C1519" s="13"/>
      <c r="D1519" s="15"/>
      <c r="E1519" s="15"/>
      <c r="F1519" s="15"/>
      <c r="G1519" s="15"/>
      <c r="H1519" s="15"/>
      <c r="I1519" s="13"/>
      <c r="J1519" s="13"/>
      <c r="K1519" s="16"/>
      <c r="L1519" s="17"/>
      <c r="M1519" s="13"/>
      <c r="N1519" s="13"/>
      <c r="O1519" s="13"/>
      <c r="P1519" s="13"/>
    </row>
    <row r="1520" spans="1:16" x14ac:dyDescent="0.25">
      <c r="A1520" s="13"/>
      <c r="B1520" s="13"/>
      <c r="C1520" s="13"/>
      <c r="D1520" s="15"/>
      <c r="E1520" s="15"/>
      <c r="F1520" s="15"/>
      <c r="G1520" s="15"/>
      <c r="H1520" s="15"/>
      <c r="I1520" s="13"/>
      <c r="J1520" s="13"/>
      <c r="K1520" s="16"/>
      <c r="L1520" s="17"/>
      <c r="M1520" s="13"/>
      <c r="N1520" s="13"/>
      <c r="O1520" s="13"/>
      <c r="P1520" s="13"/>
    </row>
    <row r="1521" spans="1:16" x14ac:dyDescent="0.25">
      <c r="A1521" s="13"/>
      <c r="B1521" s="13"/>
      <c r="C1521" s="13"/>
      <c r="D1521" s="15"/>
      <c r="E1521" s="15"/>
      <c r="F1521" s="15"/>
      <c r="G1521" s="15"/>
      <c r="H1521" s="15"/>
      <c r="I1521" s="13"/>
      <c r="J1521" s="13"/>
      <c r="K1521" s="16"/>
      <c r="L1521" s="17"/>
      <c r="M1521" s="13"/>
      <c r="N1521" s="13"/>
      <c r="O1521" s="13"/>
      <c r="P1521" s="13"/>
    </row>
    <row r="1522" spans="1:16" x14ac:dyDescent="0.25">
      <c r="A1522" s="13"/>
      <c r="B1522" s="13"/>
      <c r="C1522" s="13"/>
      <c r="D1522" s="15"/>
      <c r="E1522" s="15"/>
      <c r="F1522" s="15"/>
      <c r="G1522" s="15"/>
      <c r="H1522" s="15"/>
      <c r="I1522" s="13"/>
      <c r="J1522" s="13"/>
      <c r="K1522" s="16"/>
      <c r="L1522" s="17"/>
      <c r="M1522" s="13"/>
      <c r="N1522" s="13"/>
      <c r="O1522" s="13"/>
      <c r="P1522" s="13"/>
    </row>
    <row r="1523" spans="1:16" x14ac:dyDescent="0.25">
      <c r="A1523" s="13"/>
      <c r="B1523" s="13"/>
      <c r="C1523" s="13"/>
      <c r="D1523" s="15"/>
      <c r="E1523" s="15"/>
      <c r="F1523" s="15"/>
      <c r="G1523" s="15"/>
      <c r="H1523" s="15"/>
      <c r="I1523" s="13"/>
      <c r="J1523" s="13"/>
      <c r="K1523" s="16"/>
      <c r="L1523" s="17"/>
      <c r="M1523" s="13"/>
      <c r="N1523" s="13"/>
      <c r="O1523" s="13"/>
      <c r="P1523" s="13"/>
    </row>
    <row r="1524" spans="1:16" x14ac:dyDescent="0.25">
      <c r="A1524" s="13"/>
      <c r="B1524" s="13"/>
      <c r="C1524" s="13"/>
      <c r="D1524" s="15"/>
      <c r="E1524" s="15"/>
      <c r="F1524" s="15"/>
      <c r="G1524" s="15"/>
      <c r="H1524" s="15"/>
      <c r="I1524" s="13"/>
      <c r="J1524" s="13"/>
      <c r="K1524" s="16"/>
      <c r="L1524" s="17"/>
      <c r="M1524" s="13"/>
      <c r="N1524" s="13"/>
      <c r="O1524" s="13"/>
      <c r="P1524" s="13"/>
    </row>
    <row r="1525" spans="1:16" x14ac:dyDescent="0.25">
      <c r="A1525" s="13"/>
      <c r="B1525" s="13"/>
      <c r="C1525" s="13"/>
      <c r="D1525" s="15"/>
      <c r="E1525" s="15"/>
      <c r="F1525" s="15"/>
      <c r="G1525" s="15"/>
      <c r="H1525" s="15"/>
      <c r="I1525" s="13"/>
      <c r="J1525" s="13"/>
      <c r="K1525" s="16"/>
      <c r="L1525" s="17"/>
      <c r="M1525" s="13"/>
      <c r="N1525" s="13"/>
      <c r="O1525" s="13"/>
      <c r="P1525" s="13"/>
    </row>
    <row r="1526" spans="1:16" x14ac:dyDescent="0.25">
      <c r="A1526" s="13"/>
      <c r="B1526" s="13"/>
      <c r="C1526" s="13"/>
      <c r="D1526" s="15"/>
      <c r="E1526" s="15"/>
      <c r="F1526" s="15"/>
      <c r="G1526" s="15"/>
      <c r="H1526" s="15"/>
      <c r="I1526" s="13"/>
      <c r="J1526" s="13"/>
      <c r="K1526" s="16"/>
      <c r="L1526" s="17"/>
      <c r="M1526" s="13"/>
      <c r="N1526" s="13"/>
      <c r="O1526" s="13"/>
      <c r="P1526" s="13"/>
    </row>
    <row r="1527" spans="1:16" x14ac:dyDescent="0.25">
      <c r="A1527" s="13"/>
      <c r="B1527" s="13"/>
      <c r="C1527" s="13"/>
      <c r="D1527" s="15"/>
      <c r="E1527" s="15"/>
      <c r="F1527" s="15"/>
      <c r="G1527" s="15"/>
      <c r="H1527" s="15"/>
      <c r="I1527" s="13"/>
      <c r="J1527" s="13"/>
      <c r="K1527" s="16"/>
      <c r="L1527" s="17"/>
      <c r="M1527" s="13"/>
      <c r="N1527" s="13"/>
      <c r="O1527" s="13"/>
      <c r="P1527" s="13"/>
    </row>
    <row r="1528" spans="1:16" x14ac:dyDescent="0.25">
      <c r="A1528" s="13"/>
      <c r="B1528" s="13"/>
      <c r="C1528" s="13"/>
      <c r="D1528" s="15"/>
      <c r="E1528" s="15"/>
      <c r="F1528" s="15"/>
      <c r="G1528" s="15"/>
      <c r="H1528" s="15"/>
      <c r="I1528" s="13"/>
      <c r="J1528" s="13"/>
      <c r="K1528" s="16"/>
      <c r="L1528" s="17"/>
      <c r="M1528" s="13"/>
      <c r="N1528" s="13"/>
      <c r="O1528" s="13"/>
      <c r="P1528" s="13"/>
    </row>
    <row r="1529" spans="1:16" x14ac:dyDescent="0.25">
      <c r="A1529" s="13"/>
      <c r="B1529" s="13"/>
      <c r="C1529" s="13"/>
      <c r="D1529" s="15"/>
      <c r="E1529" s="15"/>
      <c r="F1529" s="15"/>
      <c r="G1529" s="15"/>
      <c r="H1529" s="15"/>
      <c r="I1529" s="13"/>
      <c r="J1529" s="13"/>
      <c r="K1529" s="16"/>
      <c r="L1529" s="17"/>
      <c r="M1529" s="13"/>
      <c r="N1529" s="13"/>
      <c r="O1529" s="13"/>
      <c r="P1529" s="13"/>
    </row>
    <row r="1530" spans="1:16" x14ac:dyDescent="0.25">
      <c r="A1530" s="13"/>
      <c r="B1530" s="13"/>
      <c r="C1530" s="13"/>
      <c r="D1530" s="15"/>
      <c r="E1530" s="15"/>
      <c r="F1530" s="15"/>
      <c r="G1530" s="15"/>
      <c r="H1530" s="15"/>
      <c r="I1530" s="13"/>
      <c r="J1530" s="13"/>
      <c r="K1530" s="16"/>
      <c r="L1530" s="17"/>
      <c r="M1530" s="13"/>
      <c r="N1530" s="13"/>
      <c r="O1530" s="13"/>
      <c r="P1530" s="13"/>
    </row>
    <row r="1531" spans="1:16" x14ac:dyDescent="0.25">
      <c r="A1531" s="13"/>
      <c r="B1531" s="13"/>
      <c r="C1531" s="13"/>
      <c r="D1531" s="15"/>
      <c r="E1531" s="15"/>
      <c r="F1531" s="15"/>
      <c r="G1531" s="15"/>
      <c r="H1531" s="15"/>
      <c r="I1531" s="13"/>
      <c r="J1531" s="13"/>
      <c r="K1531" s="16"/>
      <c r="L1531" s="17"/>
      <c r="M1531" s="13"/>
      <c r="N1531" s="13"/>
      <c r="O1531" s="13"/>
      <c r="P1531" s="13"/>
    </row>
    <row r="1532" spans="1:16" x14ac:dyDescent="0.25">
      <c r="A1532" s="13"/>
      <c r="B1532" s="13"/>
      <c r="C1532" s="13"/>
      <c r="D1532" s="15"/>
      <c r="E1532" s="15"/>
      <c r="F1532" s="15"/>
      <c r="G1532" s="15"/>
      <c r="H1532" s="15"/>
      <c r="I1532" s="13"/>
      <c r="J1532" s="13"/>
      <c r="K1532" s="16"/>
      <c r="L1532" s="17"/>
      <c r="M1532" s="13"/>
      <c r="N1532" s="13"/>
      <c r="O1532" s="13"/>
      <c r="P1532" s="13"/>
    </row>
    <row r="1533" spans="1:16" x14ac:dyDescent="0.25">
      <c r="A1533" s="13"/>
      <c r="B1533" s="13"/>
      <c r="C1533" s="13"/>
      <c r="D1533" s="15"/>
      <c r="E1533" s="15"/>
      <c r="F1533" s="15"/>
      <c r="G1533" s="15"/>
      <c r="H1533" s="15"/>
      <c r="I1533" s="13"/>
      <c r="J1533" s="13"/>
      <c r="K1533" s="16"/>
      <c r="L1533" s="17"/>
      <c r="M1533" s="13"/>
      <c r="N1533" s="13"/>
      <c r="O1533" s="13"/>
      <c r="P1533" s="13"/>
    </row>
    <row r="1534" spans="1:16" x14ac:dyDescent="0.25">
      <c r="A1534" s="13"/>
      <c r="B1534" s="13"/>
      <c r="C1534" s="13"/>
      <c r="D1534" s="15"/>
      <c r="E1534" s="15"/>
      <c r="F1534" s="15"/>
      <c r="G1534" s="15"/>
      <c r="H1534" s="15"/>
      <c r="I1534" s="13"/>
      <c r="J1534" s="13"/>
      <c r="K1534" s="16"/>
      <c r="L1534" s="17"/>
      <c r="M1534" s="13"/>
      <c r="N1534" s="13"/>
      <c r="O1534" s="13"/>
      <c r="P1534" s="13"/>
    </row>
    <row r="1535" spans="1:16" x14ac:dyDescent="0.25">
      <c r="A1535" s="13"/>
      <c r="B1535" s="13"/>
      <c r="C1535" s="13"/>
      <c r="D1535" s="15"/>
      <c r="E1535" s="15"/>
      <c r="F1535" s="15"/>
      <c r="G1535" s="15"/>
      <c r="H1535" s="15"/>
      <c r="I1535" s="13"/>
      <c r="J1535" s="13"/>
      <c r="K1535" s="16"/>
      <c r="L1535" s="17"/>
      <c r="M1535" s="13"/>
      <c r="N1535" s="13"/>
      <c r="O1535" s="13"/>
      <c r="P1535" s="13"/>
    </row>
    <row r="1536" spans="1:16" x14ac:dyDescent="0.25">
      <c r="A1536" s="13"/>
      <c r="B1536" s="13"/>
      <c r="C1536" s="13"/>
      <c r="D1536" s="15"/>
      <c r="E1536" s="15"/>
      <c r="F1536" s="15"/>
      <c r="G1536" s="15"/>
      <c r="H1536" s="15"/>
      <c r="I1536" s="13"/>
      <c r="J1536" s="13"/>
      <c r="K1536" s="16"/>
      <c r="L1536" s="17"/>
      <c r="M1536" s="13"/>
      <c r="N1536" s="13"/>
      <c r="O1536" s="13"/>
      <c r="P1536" s="13"/>
    </row>
    <row r="1537" spans="1:16" x14ac:dyDescent="0.25">
      <c r="A1537" s="13"/>
      <c r="B1537" s="13"/>
      <c r="C1537" s="13"/>
      <c r="D1537" s="15"/>
      <c r="E1537" s="15"/>
      <c r="F1537" s="15"/>
      <c r="G1537" s="15"/>
      <c r="H1537" s="15"/>
      <c r="I1537" s="13"/>
      <c r="J1537" s="13"/>
      <c r="K1537" s="16"/>
      <c r="L1537" s="17"/>
      <c r="M1537" s="13"/>
      <c r="N1537" s="13"/>
      <c r="O1537" s="13"/>
      <c r="P1537" s="13"/>
    </row>
    <row r="1538" spans="1:16" x14ac:dyDescent="0.25">
      <c r="A1538" s="13"/>
      <c r="B1538" s="13"/>
      <c r="C1538" s="13"/>
      <c r="D1538" s="15"/>
      <c r="E1538" s="15"/>
      <c r="F1538" s="15"/>
      <c r="G1538" s="15"/>
      <c r="H1538" s="15"/>
      <c r="I1538" s="13"/>
      <c r="J1538" s="13"/>
      <c r="K1538" s="16"/>
      <c r="L1538" s="17"/>
      <c r="M1538" s="13"/>
      <c r="N1538" s="13"/>
      <c r="O1538" s="13"/>
      <c r="P1538" s="13"/>
    </row>
    <row r="1539" spans="1:16" x14ac:dyDescent="0.25">
      <c r="A1539" s="13"/>
      <c r="B1539" s="13"/>
      <c r="C1539" s="13"/>
      <c r="D1539" s="15"/>
      <c r="E1539" s="15"/>
      <c r="F1539" s="15"/>
      <c r="G1539" s="15"/>
      <c r="H1539" s="15"/>
      <c r="I1539" s="13"/>
      <c r="J1539" s="13"/>
      <c r="K1539" s="16"/>
      <c r="L1539" s="17"/>
      <c r="M1539" s="13"/>
      <c r="N1539" s="13"/>
      <c r="O1539" s="13"/>
      <c r="P1539" s="13"/>
    </row>
    <row r="1540" spans="1:16" x14ac:dyDescent="0.25">
      <c r="A1540" s="13"/>
      <c r="B1540" s="13"/>
      <c r="C1540" s="13"/>
      <c r="D1540" s="15"/>
      <c r="E1540" s="15"/>
      <c r="F1540" s="15"/>
      <c r="G1540" s="15"/>
      <c r="H1540" s="15"/>
      <c r="I1540" s="13"/>
      <c r="J1540" s="13"/>
      <c r="K1540" s="16"/>
      <c r="L1540" s="17"/>
      <c r="M1540" s="13"/>
      <c r="N1540" s="13"/>
      <c r="O1540" s="13"/>
      <c r="P1540" s="13"/>
    </row>
    <row r="1541" spans="1:16" x14ac:dyDescent="0.25">
      <c r="A1541" s="13"/>
      <c r="B1541" s="13"/>
      <c r="C1541" s="13"/>
      <c r="D1541" s="15"/>
      <c r="E1541" s="15"/>
      <c r="F1541" s="15"/>
      <c r="G1541" s="15"/>
      <c r="H1541" s="15"/>
      <c r="I1541" s="13"/>
      <c r="J1541" s="13"/>
      <c r="K1541" s="16"/>
      <c r="L1541" s="17"/>
      <c r="M1541" s="13"/>
      <c r="N1541" s="13"/>
      <c r="O1541" s="13"/>
      <c r="P1541" s="13"/>
    </row>
    <row r="1542" spans="1:16" x14ac:dyDescent="0.25">
      <c r="A1542" s="13"/>
      <c r="B1542" s="13"/>
      <c r="C1542" s="13"/>
      <c r="D1542" s="15"/>
      <c r="E1542" s="15"/>
      <c r="F1542" s="15"/>
      <c r="G1542" s="15"/>
      <c r="H1542" s="15"/>
      <c r="I1542" s="13"/>
      <c r="J1542" s="13"/>
      <c r="K1542" s="16"/>
      <c r="L1542" s="17"/>
      <c r="M1542" s="13"/>
      <c r="N1542" s="13"/>
      <c r="O1542" s="13"/>
      <c r="P1542" s="13"/>
    </row>
    <row r="1543" spans="1:16" x14ac:dyDescent="0.25">
      <c r="A1543" s="13"/>
      <c r="B1543" s="13"/>
      <c r="C1543" s="13"/>
      <c r="D1543" s="15"/>
      <c r="E1543" s="15"/>
      <c r="F1543" s="15"/>
      <c r="G1543" s="15"/>
      <c r="H1543" s="15"/>
      <c r="I1543" s="13"/>
      <c r="J1543" s="13"/>
      <c r="K1543" s="16"/>
      <c r="L1543" s="17"/>
      <c r="M1543" s="13"/>
      <c r="N1543" s="13"/>
      <c r="O1543" s="13"/>
      <c r="P1543" s="13"/>
    </row>
    <row r="1544" spans="1:16" x14ac:dyDescent="0.25">
      <c r="A1544" s="13"/>
      <c r="B1544" s="13"/>
      <c r="C1544" s="13"/>
      <c r="D1544" s="15"/>
      <c r="E1544" s="15"/>
      <c r="F1544" s="15"/>
      <c r="G1544" s="15"/>
      <c r="H1544" s="15"/>
      <c r="I1544" s="13"/>
      <c r="J1544" s="13"/>
      <c r="K1544" s="16"/>
      <c r="L1544" s="17"/>
      <c r="M1544" s="13"/>
      <c r="N1544" s="13"/>
      <c r="O1544" s="13"/>
      <c r="P1544" s="13"/>
    </row>
    <row r="1545" spans="1:16" x14ac:dyDescent="0.25">
      <c r="A1545" s="13"/>
      <c r="B1545" s="13"/>
      <c r="C1545" s="13"/>
      <c r="D1545" s="15"/>
      <c r="E1545" s="15"/>
      <c r="F1545" s="15"/>
      <c r="G1545" s="15"/>
      <c r="H1545" s="15"/>
      <c r="I1545" s="13"/>
      <c r="J1545" s="13"/>
      <c r="K1545" s="16"/>
      <c r="L1545" s="17"/>
      <c r="M1545" s="13"/>
      <c r="N1545" s="13"/>
      <c r="O1545" s="13"/>
      <c r="P1545" s="13"/>
    </row>
    <row r="1546" spans="1:16" x14ac:dyDescent="0.25">
      <c r="A1546" s="13"/>
      <c r="B1546" s="13"/>
      <c r="C1546" s="13"/>
      <c r="D1546" s="15"/>
      <c r="E1546" s="15"/>
      <c r="F1546" s="15"/>
      <c r="G1546" s="15"/>
      <c r="H1546" s="15"/>
      <c r="I1546" s="13"/>
      <c r="J1546" s="13"/>
      <c r="K1546" s="16"/>
      <c r="L1546" s="17"/>
      <c r="M1546" s="13"/>
      <c r="N1546" s="13"/>
      <c r="O1546" s="13"/>
      <c r="P1546" s="13"/>
    </row>
    <row r="1547" spans="1:16" x14ac:dyDescent="0.25">
      <c r="A1547" s="13"/>
      <c r="B1547" s="13"/>
      <c r="C1547" s="13"/>
      <c r="D1547" s="15"/>
      <c r="E1547" s="15"/>
      <c r="F1547" s="15"/>
      <c r="G1547" s="15"/>
      <c r="H1547" s="15"/>
      <c r="I1547" s="13"/>
      <c r="J1547" s="13"/>
      <c r="K1547" s="16"/>
      <c r="L1547" s="17"/>
      <c r="M1547" s="13"/>
      <c r="N1547" s="13"/>
      <c r="O1547" s="13"/>
      <c r="P1547" s="13"/>
    </row>
    <row r="1548" spans="1:16" x14ac:dyDescent="0.25">
      <c r="A1548" s="13"/>
      <c r="B1548" s="13"/>
      <c r="C1548" s="13"/>
      <c r="D1548" s="15"/>
      <c r="E1548" s="15"/>
      <c r="F1548" s="15"/>
      <c r="G1548" s="15"/>
      <c r="H1548" s="15"/>
      <c r="I1548" s="13"/>
      <c r="J1548" s="13"/>
      <c r="K1548" s="16"/>
      <c r="L1548" s="17"/>
      <c r="M1548" s="13"/>
      <c r="N1548" s="13"/>
      <c r="O1548" s="13"/>
      <c r="P1548" s="13"/>
    </row>
    <row r="1549" spans="1:16" x14ac:dyDescent="0.25">
      <c r="A1549" s="13"/>
      <c r="B1549" s="13"/>
      <c r="C1549" s="13"/>
      <c r="D1549" s="15"/>
      <c r="E1549" s="15"/>
      <c r="F1549" s="15"/>
      <c r="G1549" s="15"/>
      <c r="H1549" s="15"/>
      <c r="I1549" s="13"/>
      <c r="J1549" s="13"/>
      <c r="K1549" s="16"/>
      <c r="L1549" s="17"/>
      <c r="M1549" s="13"/>
      <c r="N1549" s="13"/>
      <c r="O1549" s="13"/>
      <c r="P1549" s="13"/>
    </row>
    <row r="1550" spans="1:16" x14ac:dyDescent="0.25">
      <c r="A1550" s="13"/>
      <c r="B1550" s="13"/>
      <c r="C1550" s="13"/>
      <c r="D1550" s="15"/>
      <c r="E1550" s="15"/>
      <c r="F1550" s="15"/>
      <c r="G1550" s="15"/>
      <c r="H1550" s="15"/>
      <c r="I1550" s="13"/>
      <c r="J1550" s="13"/>
      <c r="K1550" s="16"/>
      <c r="L1550" s="17"/>
      <c r="M1550" s="13"/>
      <c r="N1550" s="13"/>
      <c r="O1550" s="13"/>
      <c r="P1550" s="13"/>
    </row>
    <row r="1551" spans="1:16" x14ac:dyDescent="0.25">
      <c r="A1551" s="13"/>
      <c r="B1551" s="13"/>
      <c r="C1551" s="13"/>
      <c r="D1551" s="15"/>
      <c r="E1551" s="15"/>
      <c r="F1551" s="15"/>
      <c r="G1551" s="15"/>
      <c r="H1551" s="15"/>
      <c r="I1551" s="13"/>
      <c r="J1551" s="13"/>
      <c r="K1551" s="16"/>
      <c r="L1551" s="17"/>
      <c r="M1551" s="13"/>
      <c r="N1551" s="13"/>
      <c r="O1551" s="13"/>
      <c r="P1551" s="13"/>
    </row>
    <row r="1552" spans="1:16" x14ac:dyDescent="0.25">
      <c r="A1552" s="13"/>
      <c r="B1552" s="13"/>
      <c r="C1552" s="13"/>
      <c r="D1552" s="15"/>
      <c r="E1552" s="15"/>
      <c r="F1552" s="15"/>
      <c r="G1552" s="15"/>
      <c r="H1552" s="15"/>
      <c r="I1552" s="13"/>
      <c r="J1552" s="13"/>
      <c r="K1552" s="16"/>
      <c r="L1552" s="17"/>
      <c r="M1552" s="13"/>
      <c r="N1552" s="13"/>
      <c r="O1552" s="13"/>
      <c r="P1552" s="13"/>
    </row>
    <row r="1553" spans="1:16" x14ac:dyDescent="0.25">
      <c r="A1553" s="13"/>
      <c r="B1553" s="13"/>
      <c r="C1553" s="13"/>
      <c r="D1553" s="15"/>
      <c r="E1553" s="15"/>
      <c r="F1553" s="15"/>
      <c r="G1553" s="15"/>
      <c r="H1553" s="15"/>
      <c r="I1553" s="13"/>
      <c r="J1553" s="13"/>
      <c r="K1553" s="16"/>
      <c r="L1553" s="17"/>
      <c r="M1553" s="13"/>
      <c r="N1553" s="13"/>
      <c r="O1553" s="13"/>
      <c r="P1553" s="13"/>
    </row>
    <row r="1554" spans="1:16" x14ac:dyDescent="0.25">
      <c r="A1554" s="13"/>
      <c r="B1554" s="13"/>
      <c r="C1554" s="13"/>
      <c r="D1554" s="15"/>
      <c r="E1554" s="15"/>
      <c r="F1554" s="15"/>
      <c r="G1554" s="15"/>
      <c r="H1554" s="15"/>
      <c r="I1554" s="13"/>
      <c r="J1554" s="13"/>
      <c r="K1554" s="16"/>
      <c r="L1554" s="17"/>
      <c r="M1554" s="13"/>
      <c r="N1554" s="13"/>
      <c r="O1554" s="13"/>
      <c r="P1554" s="13"/>
    </row>
    <row r="1555" spans="1:16" x14ac:dyDescent="0.25">
      <c r="A1555" s="13"/>
      <c r="B1555" s="13"/>
      <c r="C1555" s="13"/>
      <c r="D1555" s="15"/>
      <c r="E1555" s="15"/>
      <c r="F1555" s="15"/>
      <c r="G1555" s="15"/>
      <c r="H1555" s="15"/>
      <c r="I1555" s="13"/>
      <c r="J1555" s="13"/>
      <c r="K1555" s="16"/>
      <c r="L1555" s="17"/>
      <c r="M1555" s="13"/>
      <c r="N1555" s="13"/>
      <c r="O1555" s="13"/>
      <c r="P1555" s="13"/>
    </row>
    <row r="1556" spans="1:16" x14ac:dyDescent="0.25">
      <c r="A1556" s="13"/>
      <c r="B1556" s="13"/>
      <c r="C1556" s="13"/>
      <c r="D1556" s="15"/>
      <c r="E1556" s="15"/>
      <c r="F1556" s="15"/>
      <c r="G1556" s="15"/>
      <c r="H1556" s="15"/>
      <c r="I1556" s="13"/>
      <c r="J1556" s="13"/>
      <c r="K1556" s="16"/>
      <c r="L1556" s="17"/>
      <c r="M1556" s="13"/>
      <c r="N1556" s="13"/>
      <c r="O1556" s="13"/>
      <c r="P1556" s="13"/>
    </row>
    <row r="1557" spans="1:16" x14ac:dyDescent="0.25">
      <c r="A1557" s="13"/>
      <c r="B1557" s="13"/>
      <c r="C1557" s="13"/>
      <c r="D1557" s="15"/>
      <c r="E1557" s="15"/>
      <c r="F1557" s="15"/>
      <c r="G1557" s="15"/>
      <c r="H1557" s="15"/>
      <c r="I1557" s="13"/>
      <c r="J1557" s="13"/>
      <c r="K1557" s="16"/>
      <c r="L1557" s="17"/>
      <c r="M1557" s="13"/>
      <c r="N1557" s="13"/>
      <c r="O1557" s="13"/>
      <c r="P1557" s="13"/>
    </row>
    <row r="1558" spans="1:16" x14ac:dyDescent="0.25">
      <c r="A1558" s="13"/>
      <c r="B1558" s="13"/>
      <c r="C1558" s="13"/>
      <c r="D1558" s="15"/>
      <c r="E1558" s="15"/>
      <c r="F1558" s="15"/>
      <c r="G1558" s="15"/>
      <c r="H1558" s="15"/>
      <c r="I1558" s="13"/>
      <c r="J1558" s="13"/>
      <c r="K1558" s="16"/>
      <c r="L1558" s="17"/>
      <c r="M1558" s="13"/>
      <c r="N1558" s="13"/>
      <c r="O1558" s="13"/>
      <c r="P1558" s="13"/>
    </row>
    <row r="1559" spans="1:16" x14ac:dyDescent="0.25">
      <c r="A1559" s="13"/>
      <c r="B1559" s="13"/>
      <c r="C1559" s="13"/>
      <c r="D1559" s="15"/>
      <c r="E1559" s="15"/>
      <c r="F1559" s="15"/>
      <c r="G1559" s="15"/>
      <c r="H1559" s="15"/>
      <c r="I1559" s="13"/>
      <c r="J1559" s="13"/>
      <c r="K1559" s="16"/>
      <c r="L1559" s="17"/>
      <c r="M1559" s="13"/>
      <c r="N1559" s="13"/>
      <c r="O1559" s="13"/>
      <c r="P1559" s="13"/>
    </row>
    <row r="1560" spans="1:16" x14ac:dyDescent="0.25">
      <c r="A1560" s="13"/>
      <c r="B1560" s="13"/>
      <c r="C1560" s="13"/>
      <c r="D1560" s="15"/>
      <c r="E1560" s="15"/>
      <c r="F1560" s="15"/>
      <c r="G1560" s="15"/>
      <c r="H1560" s="15"/>
      <c r="I1560" s="13"/>
      <c r="J1560" s="13"/>
      <c r="K1560" s="16"/>
      <c r="L1560" s="17"/>
      <c r="M1560" s="13"/>
      <c r="N1560" s="13"/>
      <c r="O1560" s="13"/>
      <c r="P1560" s="13"/>
    </row>
    <row r="1561" spans="1:16" x14ac:dyDescent="0.25">
      <c r="A1561" s="13"/>
      <c r="B1561" s="13"/>
      <c r="C1561" s="13"/>
      <c r="D1561" s="15"/>
      <c r="E1561" s="15"/>
      <c r="F1561" s="15"/>
      <c r="G1561" s="15"/>
      <c r="H1561" s="15"/>
      <c r="I1561" s="13"/>
      <c r="J1561" s="13"/>
      <c r="K1561" s="16"/>
      <c r="L1561" s="17"/>
      <c r="M1561" s="13"/>
      <c r="N1561" s="13"/>
      <c r="O1561" s="13"/>
      <c r="P1561" s="13"/>
    </row>
    <row r="1562" spans="1:16" x14ac:dyDescent="0.25">
      <c r="A1562" s="13"/>
      <c r="B1562" s="13"/>
      <c r="C1562" s="13"/>
      <c r="D1562" s="15"/>
      <c r="E1562" s="15"/>
      <c r="F1562" s="15"/>
      <c r="G1562" s="15"/>
      <c r="H1562" s="15"/>
      <c r="I1562" s="13"/>
      <c r="J1562" s="13"/>
      <c r="K1562" s="16"/>
      <c r="L1562" s="17"/>
      <c r="M1562" s="13"/>
      <c r="N1562" s="13"/>
      <c r="O1562" s="13"/>
      <c r="P1562" s="13"/>
    </row>
    <row r="1563" spans="1:16" x14ac:dyDescent="0.25">
      <c r="A1563" s="13"/>
      <c r="B1563" s="13"/>
      <c r="C1563" s="13"/>
      <c r="D1563" s="15"/>
      <c r="E1563" s="15"/>
      <c r="F1563" s="15"/>
      <c r="G1563" s="15"/>
      <c r="H1563" s="15"/>
      <c r="I1563" s="13"/>
      <c r="J1563" s="13"/>
      <c r="K1563" s="16"/>
      <c r="L1563" s="17"/>
      <c r="M1563" s="13"/>
      <c r="N1563" s="13"/>
      <c r="O1563" s="13"/>
      <c r="P1563" s="13"/>
    </row>
    <row r="1564" spans="1:16" x14ac:dyDescent="0.25">
      <c r="A1564" s="13"/>
      <c r="B1564" s="13"/>
      <c r="C1564" s="13"/>
      <c r="D1564" s="15"/>
      <c r="E1564" s="15"/>
      <c r="F1564" s="15"/>
      <c r="G1564" s="15"/>
      <c r="H1564" s="15"/>
      <c r="I1564" s="13"/>
      <c r="J1564" s="13"/>
      <c r="K1564" s="16"/>
      <c r="L1564" s="17"/>
      <c r="M1564" s="13"/>
      <c r="N1564" s="13"/>
      <c r="O1564" s="13"/>
      <c r="P1564" s="13"/>
    </row>
    <row r="1565" spans="1:16" x14ac:dyDescent="0.25">
      <c r="A1565" s="13"/>
      <c r="B1565" s="13"/>
      <c r="C1565" s="13"/>
      <c r="D1565" s="15"/>
      <c r="E1565" s="15"/>
      <c r="F1565" s="15"/>
      <c r="G1565" s="15"/>
      <c r="H1565" s="15"/>
      <c r="I1565" s="13"/>
      <c r="J1565" s="13"/>
      <c r="K1565" s="16"/>
      <c r="L1565" s="17"/>
      <c r="M1565" s="13"/>
      <c r="N1565" s="13"/>
      <c r="O1565" s="13"/>
      <c r="P1565" s="13"/>
    </row>
    <row r="1566" spans="1:16" x14ac:dyDescent="0.25">
      <c r="A1566" s="13"/>
      <c r="B1566" s="13"/>
      <c r="C1566" s="13"/>
      <c r="D1566" s="15"/>
      <c r="E1566" s="15"/>
      <c r="F1566" s="15"/>
      <c r="G1566" s="15"/>
      <c r="H1566" s="15"/>
      <c r="I1566" s="13"/>
      <c r="J1566" s="13"/>
      <c r="K1566" s="16"/>
      <c r="L1566" s="17"/>
      <c r="M1566" s="13"/>
      <c r="N1566" s="13"/>
      <c r="O1566" s="13"/>
      <c r="P1566" s="13"/>
    </row>
    <row r="1567" spans="1:16" x14ac:dyDescent="0.25">
      <c r="A1567" s="13"/>
      <c r="B1567" s="13"/>
      <c r="C1567" s="13"/>
      <c r="D1567" s="15"/>
      <c r="E1567" s="15"/>
      <c r="F1567" s="15"/>
      <c r="G1567" s="15"/>
      <c r="H1567" s="15"/>
      <c r="I1567" s="13"/>
      <c r="J1567" s="13"/>
      <c r="K1567" s="16"/>
      <c r="L1567" s="17"/>
      <c r="M1567" s="13"/>
      <c r="N1567" s="13"/>
      <c r="O1567" s="13"/>
      <c r="P1567" s="13"/>
    </row>
    <row r="1568" spans="1:16" x14ac:dyDescent="0.25">
      <c r="A1568" s="13"/>
      <c r="B1568" s="13"/>
      <c r="C1568" s="13"/>
      <c r="D1568" s="15"/>
      <c r="E1568" s="15"/>
      <c r="F1568" s="15"/>
      <c r="G1568" s="15"/>
      <c r="H1568" s="15"/>
      <c r="I1568" s="13"/>
      <c r="J1568" s="13"/>
      <c r="K1568" s="16"/>
      <c r="L1568" s="17"/>
      <c r="M1568" s="13"/>
      <c r="N1568" s="13"/>
      <c r="O1568" s="13"/>
      <c r="P1568" s="13"/>
    </row>
    <row r="1569" spans="1:16" x14ac:dyDescent="0.25">
      <c r="A1569" s="13"/>
      <c r="B1569" s="13"/>
      <c r="C1569" s="13"/>
      <c r="D1569" s="15"/>
      <c r="E1569" s="15"/>
      <c r="F1569" s="15"/>
      <c r="G1569" s="15"/>
      <c r="H1569" s="15"/>
      <c r="I1569" s="13"/>
      <c r="J1569" s="13"/>
      <c r="K1569" s="16"/>
      <c r="L1569" s="17"/>
      <c r="M1569" s="13"/>
      <c r="N1569" s="13"/>
      <c r="O1569" s="13"/>
      <c r="P1569" s="13"/>
    </row>
    <row r="1570" spans="1:16" x14ac:dyDescent="0.25">
      <c r="A1570" s="13"/>
      <c r="B1570" s="13"/>
      <c r="C1570" s="13"/>
      <c r="D1570" s="15"/>
      <c r="E1570" s="15"/>
      <c r="F1570" s="15"/>
      <c r="G1570" s="15"/>
      <c r="H1570" s="15"/>
      <c r="I1570" s="13"/>
      <c r="J1570" s="13"/>
      <c r="K1570" s="16"/>
      <c r="L1570" s="17"/>
      <c r="M1570" s="13"/>
      <c r="N1570" s="13"/>
      <c r="O1570" s="13"/>
      <c r="P1570" s="13"/>
    </row>
    <row r="1571" spans="1:16" x14ac:dyDescent="0.25">
      <c r="A1571" s="13"/>
      <c r="B1571" s="13"/>
      <c r="C1571" s="13"/>
      <c r="D1571" s="15"/>
      <c r="E1571" s="15"/>
      <c r="F1571" s="15"/>
      <c r="G1571" s="15"/>
      <c r="H1571" s="15"/>
      <c r="I1571" s="13"/>
      <c r="J1571" s="13"/>
      <c r="K1571" s="16"/>
      <c r="L1571" s="17"/>
      <c r="M1571" s="13"/>
      <c r="N1571" s="13"/>
      <c r="O1571" s="13"/>
      <c r="P1571" s="13"/>
    </row>
    <row r="1572" spans="1:16" x14ac:dyDescent="0.25">
      <c r="A1572" s="13"/>
      <c r="B1572" s="13"/>
      <c r="C1572" s="13"/>
      <c r="D1572" s="15"/>
      <c r="E1572" s="15"/>
      <c r="F1572" s="15"/>
      <c r="G1572" s="15"/>
      <c r="H1572" s="15"/>
      <c r="I1572" s="13"/>
      <c r="J1572" s="13"/>
      <c r="K1572" s="16"/>
      <c r="L1572" s="17"/>
      <c r="M1572" s="13"/>
      <c r="N1572" s="13"/>
      <c r="O1572" s="13"/>
      <c r="P1572" s="13"/>
    </row>
    <row r="1573" spans="1:16" x14ac:dyDescent="0.25">
      <c r="A1573" s="13"/>
      <c r="B1573" s="13"/>
      <c r="C1573" s="13"/>
      <c r="D1573" s="15"/>
      <c r="E1573" s="15"/>
      <c r="F1573" s="15"/>
      <c r="G1573" s="15"/>
      <c r="H1573" s="15"/>
      <c r="I1573" s="13"/>
      <c r="J1573" s="13"/>
      <c r="K1573" s="16"/>
      <c r="L1573" s="17"/>
      <c r="M1573" s="13"/>
      <c r="N1573" s="13"/>
      <c r="O1573" s="13"/>
      <c r="P1573" s="13"/>
    </row>
    <row r="1574" spans="1:16" x14ac:dyDescent="0.25">
      <c r="A1574" s="13"/>
      <c r="B1574" s="13"/>
      <c r="C1574" s="13"/>
      <c r="D1574" s="15"/>
      <c r="E1574" s="15"/>
      <c r="F1574" s="15"/>
      <c r="G1574" s="15"/>
      <c r="H1574" s="15"/>
      <c r="I1574" s="13"/>
      <c r="J1574" s="13"/>
      <c r="K1574" s="16"/>
      <c r="L1574" s="17"/>
      <c r="M1574" s="13"/>
      <c r="N1574" s="13"/>
      <c r="O1574" s="13"/>
      <c r="P1574" s="13"/>
    </row>
    <row r="1575" spans="1:16" x14ac:dyDescent="0.25">
      <c r="A1575" s="13"/>
      <c r="B1575" s="13"/>
      <c r="C1575" s="13"/>
      <c r="D1575" s="15"/>
      <c r="E1575" s="15"/>
      <c r="F1575" s="15"/>
      <c r="G1575" s="15"/>
      <c r="H1575" s="15"/>
      <c r="I1575" s="13"/>
      <c r="J1575" s="13"/>
      <c r="K1575" s="16"/>
      <c r="L1575" s="17"/>
      <c r="M1575" s="13"/>
      <c r="N1575" s="13"/>
      <c r="O1575" s="13"/>
      <c r="P1575" s="13"/>
    </row>
    <row r="1576" spans="1:16" x14ac:dyDescent="0.25">
      <c r="A1576" s="13"/>
      <c r="B1576" s="13"/>
      <c r="C1576" s="13"/>
      <c r="D1576" s="15"/>
      <c r="E1576" s="15"/>
      <c r="F1576" s="15"/>
      <c r="G1576" s="15"/>
      <c r="H1576" s="15"/>
      <c r="I1576" s="13"/>
      <c r="J1576" s="13"/>
      <c r="K1576" s="16"/>
      <c r="L1576" s="17"/>
      <c r="M1576" s="13"/>
      <c r="N1576" s="13"/>
      <c r="O1576" s="13"/>
      <c r="P1576" s="13"/>
    </row>
    <row r="1577" spans="1:16" x14ac:dyDescent="0.25">
      <c r="A1577" s="13"/>
      <c r="B1577" s="13"/>
      <c r="C1577" s="13"/>
      <c r="D1577" s="15"/>
      <c r="E1577" s="15"/>
      <c r="F1577" s="15"/>
      <c r="G1577" s="15"/>
      <c r="H1577" s="15"/>
      <c r="I1577" s="13"/>
      <c r="J1577" s="13"/>
      <c r="K1577" s="16"/>
      <c r="L1577" s="17"/>
      <c r="M1577" s="13"/>
      <c r="N1577" s="13"/>
      <c r="O1577" s="13"/>
      <c r="P1577" s="13"/>
    </row>
    <row r="1578" spans="1:16" x14ac:dyDescent="0.25">
      <c r="A1578" s="13"/>
      <c r="B1578" s="13"/>
      <c r="C1578" s="13"/>
      <c r="D1578" s="15"/>
      <c r="E1578" s="15"/>
      <c r="F1578" s="15"/>
      <c r="G1578" s="15"/>
      <c r="H1578" s="15"/>
      <c r="I1578" s="13"/>
      <c r="J1578" s="13"/>
      <c r="K1578" s="16"/>
      <c r="L1578" s="17"/>
      <c r="M1578" s="13"/>
      <c r="N1578" s="13"/>
      <c r="O1578" s="13"/>
      <c r="P1578" s="13"/>
    </row>
    <row r="1579" spans="1:16" x14ac:dyDescent="0.25">
      <c r="A1579" s="13"/>
      <c r="B1579" s="13"/>
      <c r="C1579" s="13"/>
      <c r="D1579" s="15"/>
      <c r="E1579" s="15"/>
      <c r="F1579" s="15"/>
      <c r="G1579" s="15"/>
      <c r="H1579" s="15"/>
      <c r="I1579" s="13"/>
      <c r="J1579" s="13"/>
      <c r="K1579" s="16"/>
      <c r="L1579" s="17"/>
      <c r="M1579" s="13"/>
      <c r="N1579" s="13"/>
      <c r="O1579" s="13"/>
      <c r="P1579" s="13"/>
    </row>
    <row r="1580" spans="1:16" x14ac:dyDescent="0.25">
      <c r="A1580" s="13"/>
      <c r="B1580" s="13"/>
      <c r="C1580" s="13"/>
      <c r="D1580" s="15"/>
      <c r="E1580" s="15"/>
      <c r="F1580" s="15"/>
      <c r="G1580" s="15"/>
      <c r="H1580" s="15"/>
      <c r="I1580" s="13"/>
      <c r="J1580" s="13"/>
      <c r="K1580" s="16"/>
      <c r="L1580" s="17"/>
      <c r="M1580" s="13"/>
      <c r="N1580" s="13"/>
      <c r="O1580" s="13"/>
      <c r="P1580" s="13"/>
    </row>
    <row r="1581" spans="1:16" x14ac:dyDescent="0.25">
      <c r="A1581" s="13"/>
      <c r="B1581" s="13"/>
      <c r="C1581" s="13"/>
      <c r="D1581" s="15"/>
      <c r="E1581" s="15"/>
      <c r="F1581" s="15"/>
      <c r="G1581" s="15"/>
      <c r="H1581" s="15"/>
      <c r="I1581" s="13"/>
      <c r="J1581" s="13"/>
      <c r="K1581" s="16"/>
      <c r="L1581" s="17"/>
      <c r="M1581" s="13"/>
      <c r="N1581" s="13"/>
      <c r="O1581" s="13"/>
      <c r="P1581" s="13"/>
    </row>
    <row r="1582" spans="1:16" x14ac:dyDescent="0.25">
      <c r="A1582" s="13"/>
      <c r="B1582" s="13"/>
      <c r="C1582" s="13"/>
      <c r="D1582" s="15"/>
      <c r="E1582" s="15"/>
      <c r="F1582" s="15"/>
      <c r="G1582" s="15"/>
      <c r="H1582" s="15"/>
      <c r="I1582" s="13"/>
      <c r="J1582" s="13"/>
      <c r="K1582" s="16"/>
      <c r="L1582" s="17"/>
      <c r="M1582" s="13"/>
      <c r="N1582" s="13"/>
      <c r="O1582" s="13"/>
      <c r="P1582" s="13"/>
    </row>
    <row r="1583" spans="1:16" x14ac:dyDescent="0.25">
      <c r="A1583" s="13"/>
      <c r="B1583" s="13"/>
      <c r="C1583" s="13"/>
      <c r="D1583" s="15"/>
      <c r="E1583" s="15"/>
      <c r="F1583" s="15"/>
      <c r="G1583" s="15"/>
      <c r="H1583" s="15"/>
      <c r="I1583" s="13"/>
      <c r="J1583" s="13"/>
      <c r="K1583" s="16"/>
      <c r="L1583" s="17"/>
      <c r="M1583" s="13"/>
      <c r="N1583" s="13"/>
      <c r="O1583" s="13"/>
      <c r="P1583" s="13"/>
    </row>
    <row r="1584" spans="1:16" x14ac:dyDescent="0.25">
      <c r="A1584" s="13"/>
      <c r="B1584" s="13"/>
      <c r="C1584" s="13"/>
      <c r="D1584" s="15"/>
      <c r="E1584" s="15"/>
      <c r="F1584" s="15"/>
      <c r="G1584" s="15"/>
      <c r="H1584" s="15"/>
      <c r="I1584" s="13"/>
      <c r="J1584" s="13"/>
      <c r="K1584" s="16"/>
      <c r="L1584" s="17"/>
      <c r="M1584" s="13"/>
      <c r="N1584" s="13"/>
      <c r="O1584" s="13"/>
      <c r="P1584" s="13"/>
    </row>
    <row r="1585" spans="1:16" x14ac:dyDescent="0.25">
      <c r="A1585" s="13"/>
      <c r="B1585" s="13"/>
      <c r="C1585" s="13"/>
      <c r="D1585" s="15"/>
      <c r="E1585" s="15"/>
      <c r="F1585" s="15"/>
      <c r="G1585" s="15"/>
      <c r="H1585" s="15"/>
      <c r="I1585" s="13"/>
      <c r="J1585" s="13"/>
      <c r="K1585" s="16"/>
      <c r="L1585" s="17"/>
      <c r="M1585" s="13"/>
      <c r="N1585" s="13"/>
      <c r="O1585" s="13"/>
      <c r="P1585" s="13"/>
    </row>
    <row r="1586" spans="1:16" x14ac:dyDescent="0.25">
      <c r="A1586" s="13"/>
      <c r="B1586" s="13"/>
      <c r="C1586" s="13"/>
      <c r="D1586" s="15"/>
      <c r="E1586" s="15"/>
      <c r="F1586" s="15"/>
      <c r="G1586" s="15"/>
      <c r="H1586" s="15"/>
      <c r="I1586" s="13"/>
      <c r="J1586" s="13"/>
      <c r="K1586" s="16"/>
      <c r="L1586" s="17"/>
      <c r="M1586" s="13"/>
      <c r="N1586" s="13"/>
      <c r="O1586" s="13"/>
      <c r="P1586" s="13"/>
    </row>
    <row r="1587" spans="1:16" x14ac:dyDescent="0.25">
      <c r="A1587" s="13"/>
      <c r="B1587" s="13"/>
      <c r="C1587" s="13"/>
      <c r="D1587" s="15"/>
      <c r="E1587" s="15"/>
      <c r="F1587" s="15"/>
      <c r="G1587" s="15"/>
      <c r="H1587" s="15"/>
      <c r="I1587" s="13"/>
      <c r="J1587" s="13"/>
      <c r="K1587" s="16"/>
      <c r="L1587" s="17"/>
      <c r="M1587" s="13"/>
      <c r="N1587" s="13"/>
      <c r="O1587" s="13"/>
      <c r="P1587" s="13"/>
    </row>
    <row r="1588" spans="1:16" x14ac:dyDescent="0.25">
      <c r="A1588" s="13"/>
      <c r="B1588" s="13"/>
      <c r="C1588" s="13"/>
      <c r="D1588" s="15"/>
      <c r="E1588" s="15"/>
      <c r="F1588" s="15"/>
      <c r="G1588" s="15"/>
      <c r="H1588" s="15"/>
      <c r="I1588" s="13"/>
      <c r="J1588" s="13"/>
      <c r="K1588" s="16"/>
      <c r="L1588" s="17"/>
      <c r="M1588" s="13"/>
      <c r="N1588" s="13"/>
      <c r="O1588" s="13"/>
      <c r="P1588" s="13"/>
    </row>
    <row r="1589" spans="1:16" x14ac:dyDescent="0.25">
      <c r="A1589" s="13"/>
      <c r="B1589" s="13"/>
      <c r="C1589" s="13"/>
      <c r="D1589" s="15"/>
      <c r="E1589" s="15"/>
      <c r="F1589" s="15"/>
      <c r="G1589" s="15"/>
      <c r="H1589" s="15"/>
      <c r="I1589" s="13"/>
      <c r="J1589" s="13"/>
      <c r="K1589" s="16"/>
      <c r="L1589" s="17"/>
      <c r="M1589" s="13"/>
      <c r="N1589" s="13"/>
      <c r="O1589" s="13"/>
      <c r="P1589" s="13"/>
    </row>
    <row r="1590" spans="1:16" x14ac:dyDescent="0.25">
      <c r="A1590" s="13"/>
      <c r="B1590" s="13"/>
      <c r="C1590" s="13"/>
      <c r="D1590" s="15"/>
      <c r="E1590" s="15"/>
      <c r="F1590" s="15"/>
      <c r="G1590" s="15"/>
      <c r="H1590" s="15"/>
      <c r="I1590" s="13"/>
      <c r="J1590" s="13"/>
      <c r="K1590" s="16"/>
      <c r="L1590" s="17"/>
      <c r="M1590" s="13"/>
      <c r="N1590" s="13"/>
      <c r="O1590" s="13"/>
      <c r="P1590" s="13"/>
    </row>
    <row r="1591" spans="1:16" x14ac:dyDescent="0.25">
      <c r="A1591" s="13"/>
      <c r="B1591" s="13"/>
      <c r="C1591" s="13"/>
      <c r="D1591" s="15"/>
      <c r="E1591" s="15"/>
      <c r="F1591" s="15"/>
      <c r="G1591" s="15"/>
      <c r="H1591" s="15"/>
      <c r="I1591" s="13"/>
      <c r="J1591" s="13"/>
      <c r="K1591" s="16"/>
      <c r="L1591" s="17"/>
      <c r="M1591" s="13"/>
      <c r="N1591" s="13"/>
      <c r="O1591" s="13"/>
      <c r="P1591" s="13"/>
    </row>
    <row r="1592" spans="1:16" x14ac:dyDescent="0.25">
      <c r="A1592" s="13"/>
      <c r="B1592" s="13"/>
      <c r="C1592" s="13"/>
      <c r="D1592" s="15"/>
      <c r="E1592" s="15"/>
      <c r="F1592" s="15"/>
      <c r="G1592" s="15"/>
      <c r="H1592" s="15"/>
      <c r="I1592" s="13"/>
      <c r="J1592" s="13"/>
      <c r="K1592" s="16"/>
      <c r="L1592" s="17"/>
      <c r="M1592" s="13"/>
      <c r="N1592" s="13"/>
      <c r="O1592" s="13"/>
      <c r="P1592" s="13"/>
    </row>
    <row r="1593" spans="1:16" x14ac:dyDescent="0.25">
      <c r="A1593" s="13"/>
      <c r="B1593" s="13"/>
      <c r="C1593" s="13"/>
      <c r="D1593" s="15"/>
      <c r="E1593" s="15"/>
      <c r="F1593" s="15"/>
      <c r="G1593" s="15"/>
      <c r="H1593" s="15"/>
      <c r="I1593" s="13"/>
      <c r="J1593" s="13"/>
      <c r="K1593" s="16"/>
      <c r="L1593" s="17"/>
      <c r="M1593" s="13"/>
      <c r="N1593" s="13"/>
      <c r="O1593" s="13"/>
      <c r="P1593" s="13"/>
    </row>
    <row r="1594" spans="1:16" x14ac:dyDescent="0.25">
      <c r="A1594" s="13"/>
      <c r="B1594" s="13"/>
      <c r="C1594" s="13"/>
      <c r="D1594" s="15"/>
      <c r="E1594" s="15"/>
      <c r="F1594" s="15"/>
      <c r="G1594" s="15"/>
      <c r="H1594" s="15"/>
      <c r="I1594" s="13"/>
      <c r="J1594" s="13"/>
      <c r="K1594" s="16"/>
      <c r="L1594" s="17"/>
      <c r="M1594" s="13"/>
      <c r="N1594" s="13"/>
      <c r="O1594" s="13"/>
      <c r="P1594" s="13"/>
    </row>
    <row r="1595" spans="1:16" x14ac:dyDescent="0.25">
      <c r="A1595" s="13"/>
      <c r="B1595" s="13"/>
      <c r="C1595" s="13"/>
      <c r="D1595" s="15"/>
      <c r="E1595" s="15"/>
      <c r="F1595" s="15"/>
      <c r="G1595" s="15"/>
      <c r="H1595" s="15"/>
      <c r="I1595" s="13"/>
      <c r="J1595" s="13"/>
      <c r="K1595" s="16"/>
      <c r="L1595" s="17"/>
      <c r="M1595" s="13"/>
      <c r="N1595" s="13"/>
      <c r="O1595" s="13"/>
      <c r="P1595" s="13"/>
    </row>
    <row r="1596" spans="1:16" x14ac:dyDescent="0.25">
      <c r="A1596" s="13"/>
      <c r="B1596" s="13"/>
      <c r="C1596" s="13"/>
      <c r="D1596" s="15"/>
      <c r="E1596" s="15"/>
      <c r="F1596" s="15"/>
      <c r="G1596" s="15"/>
      <c r="H1596" s="15"/>
      <c r="I1596" s="13"/>
      <c r="J1596" s="13"/>
      <c r="K1596" s="16"/>
      <c r="L1596" s="17"/>
      <c r="M1596" s="13"/>
      <c r="N1596" s="13"/>
      <c r="O1596" s="13"/>
      <c r="P1596" s="13"/>
    </row>
    <row r="1597" spans="1:16" x14ac:dyDescent="0.25">
      <c r="A1597" s="13"/>
      <c r="B1597" s="13"/>
      <c r="C1597" s="13"/>
      <c r="D1597" s="15"/>
      <c r="E1597" s="15"/>
      <c r="F1597" s="15"/>
      <c r="G1597" s="15"/>
      <c r="H1597" s="15"/>
      <c r="I1597" s="13"/>
      <c r="J1597" s="13"/>
      <c r="K1597" s="16"/>
      <c r="L1597" s="17"/>
      <c r="M1597" s="13"/>
      <c r="N1597" s="13"/>
      <c r="O1597" s="13"/>
      <c r="P1597" s="13"/>
    </row>
    <row r="1598" spans="1:16" x14ac:dyDescent="0.25">
      <c r="A1598" s="13"/>
      <c r="B1598" s="13"/>
      <c r="C1598" s="13"/>
      <c r="D1598" s="15"/>
      <c r="E1598" s="15"/>
      <c r="F1598" s="15"/>
      <c r="G1598" s="15"/>
      <c r="H1598" s="15"/>
      <c r="I1598" s="13"/>
      <c r="J1598" s="13"/>
      <c r="K1598" s="16"/>
      <c r="L1598" s="17"/>
      <c r="M1598" s="13"/>
      <c r="N1598" s="13"/>
      <c r="O1598" s="13"/>
      <c r="P1598" s="13"/>
    </row>
    <row r="1599" spans="1:16" x14ac:dyDescent="0.25">
      <c r="A1599" s="13"/>
      <c r="B1599" s="13"/>
      <c r="C1599" s="13"/>
      <c r="D1599" s="15"/>
      <c r="E1599" s="15"/>
      <c r="F1599" s="15"/>
      <c r="G1599" s="15"/>
      <c r="H1599" s="15"/>
      <c r="I1599" s="13"/>
      <c r="J1599" s="13"/>
      <c r="K1599" s="16"/>
      <c r="L1599" s="17"/>
      <c r="M1599" s="13"/>
      <c r="N1599" s="13"/>
      <c r="O1599" s="13"/>
      <c r="P1599" s="13"/>
    </row>
    <row r="1600" spans="1:16" x14ac:dyDescent="0.25">
      <c r="A1600" s="13"/>
      <c r="B1600" s="13"/>
      <c r="C1600" s="13"/>
      <c r="D1600" s="15"/>
      <c r="E1600" s="15"/>
      <c r="F1600" s="15"/>
      <c r="G1600" s="15"/>
      <c r="H1600" s="15"/>
      <c r="I1600" s="13"/>
      <c r="J1600" s="13"/>
      <c r="K1600" s="16"/>
      <c r="L1600" s="17"/>
      <c r="M1600" s="13"/>
      <c r="N1600" s="13"/>
      <c r="O1600" s="13"/>
      <c r="P1600" s="13"/>
    </row>
    <row r="1601" spans="1:16" x14ac:dyDescent="0.25">
      <c r="A1601" s="13"/>
      <c r="B1601" s="13"/>
      <c r="C1601" s="13"/>
      <c r="D1601" s="15"/>
      <c r="E1601" s="15"/>
      <c r="F1601" s="15"/>
      <c r="G1601" s="15"/>
      <c r="H1601" s="15"/>
      <c r="I1601" s="13"/>
      <c r="J1601" s="13"/>
      <c r="K1601" s="16"/>
      <c r="L1601" s="17"/>
      <c r="M1601" s="13"/>
      <c r="N1601" s="13"/>
      <c r="O1601" s="13"/>
      <c r="P1601" s="13"/>
    </row>
    <row r="1602" spans="1:16" x14ac:dyDescent="0.25">
      <c r="A1602" s="13"/>
      <c r="B1602" s="13"/>
      <c r="C1602" s="13"/>
      <c r="D1602" s="15"/>
      <c r="E1602" s="15"/>
      <c r="F1602" s="15"/>
      <c r="G1602" s="15"/>
      <c r="H1602" s="15"/>
      <c r="I1602" s="13"/>
      <c r="J1602" s="13"/>
      <c r="K1602" s="16"/>
      <c r="L1602" s="17"/>
      <c r="M1602" s="13"/>
      <c r="N1602" s="13"/>
      <c r="O1602" s="13"/>
      <c r="P1602" s="13"/>
    </row>
    <row r="1603" spans="1:16" x14ac:dyDescent="0.25">
      <c r="A1603" s="13"/>
      <c r="B1603" s="13"/>
      <c r="C1603" s="13"/>
      <c r="D1603" s="15"/>
      <c r="E1603" s="15"/>
      <c r="F1603" s="15"/>
      <c r="G1603" s="15"/>
      <c r="H1603" s="15"/>
      <c r="I1603" s="13"/>
      <c r="J1603" s="13"/>
      <c r="K1603" s="16"/>
      <c r="L1603" s="17"/>
      <c r="M1603" s="13"/>
      <c r="N1603" s="13"/>
      <c r="O1603" s="13"/>
      <c r="P1603" s="13"/>
    </row>
    <row r="1604" spans="1:16" x14ac:dyDescent="0.25">
      <c r="A1604" s="13"/>
      <c r="B1604" s="13"/>
      <c r="C1604" s="13"/>
      <c r="D1604" s="15"/>
      <c r="E1604" s="15"/>
      <c r="F1604" s="15"/>
      <c r="G1604" s="15"/>
      <c r="H1604" s="15"/>
      <c r="I1604" s="13"/>
      <c r="J1604" s="13"/>
      <c r="K1604" s="16"/>
      <c r="L1604" s="17"/>
      <c r="M1604" s="13"/>
      <c r="N1604" s="13"/>
      <c r="O1604" s="13"/>
      <c r="P1604" s="13"/>
    </row>
    <row r="1605" spans="1:16" x14ac:dyDescent="0.25">
      <c r="A1605" s="13"/>
      <c r="B1605" s="13"/>
      <c r="C1605" s="13"/>
      <c r="D1605" s="15"/>
      <c r="E1605" s="15"/>
      <c r="F1605" s="15"/>
      <c r="G1605" s="15"/>
      <c r="H1605" s="15"/>
      <c r="I1605" s="13"/>
      <c r="J1605" s="13"/>
      <c r="K1605" s="16"/>
      <c r="L1605" s="17"/>
      <c r="M1605" s="13"/>
      <c r="N1605" s="13"/>
      <c r="O1605" s="13"/>
      <c r="P1605" s="13"/>
    </row>
    <row r="1606" spans="1:16" x14ac:dyDescent="0.25">
      <c r="A1606" s="13"/>
      <c r="B1606" s="13"/>
      <c r="C1606" s="13"/>
      <c r="D1606" s="15"/>
      <c r="E1606" s="15"/>
      <c r="F1606" s="15"/>
      <c r="G1606" s="15"/>
      <c r="H1606" s="15"/>
      <c r="I1606" s="13"/>
      <c r="J1606" s="13"/>
      <c r="K1606" s="16"/>
      <c r="L1606" s="17"/>
      <c r="M1606" s="13"/>
      <c r="N1606" s="13"/>
      <c r="O1606" s="13"/>
      <c r="P1606" s="13"/>
    </row>
    <row r="1607" spans="1:16" x14ac:dyDescent="0.25">
      <c r="A1607" s="13"/>
      <c r="B1607" s="13"/>
      <c r="C1607" s="13"/>
      <c r="D1607" s="15"/>
      <c r="E1607" s="15"/>
      <c r="F1607" s="15"/>
      <c r="G1607" s="15"/>
      <c r="H1607" s="15"/>
      <c r="I1607" s="13"/>
      <c r="J1607" s="13"/>
      <c r="K1607" s="16"/>
      <c r="L1607" s="17"/>
      <c r="M1607" s="13"/>
      <c r="N1607" s="13"/>
      <c r="O1607" s="13"/>
      <c r="P1607" s="13"/>
    </row>
    <row r="1608" spans="1:16" x14ac:dyDescent="0.25">
      <c r="A1608" s="13"/>
      <c r="B1608" s="13"/>
      <c r="C1608" s="13"/>
      <c r="D1608" s="15"/>
      <c r="E1608" s="15"/>
      <c r="F1608" s="15"/>
      <c r="G1608" s="15"/>
      <c r="H1608" s="15"/>
      <c r="I1608" s="13"/>
      <c r="J1608" s="13"/>
      <c r="K1608" s="16"/>
      <c r="L1608" s="17"/>
      <c r="M1608" s="13"/>
      <c r="N1608" s="13"/>
      <c r="O1608" s="13"/>
      <c r="P1608" s="13"/>
    </row>
    <row r="1609" spans="1:16" x14ac:dyDescent="0.25">
      <c r="A1609" s="13"/>
      <c r="B1609" s="13"/>
      <c r="C1609" s="13"/>
      <c r="D1609" s="15"/>
      <c r="E1609" s="15"/>
      <c r="F1609" s="15"/>
      <c r="G1609" s="15"/>
      <c r="H1609" s="15"/>
      <c r="I1609" s="13"/>
      <c r="J1609" s="13"/>
      <c r="K1609" s="16"/>
      <c r="L1609" s="17"/>
      <c r="M1609" s="13"/>
      <c r="N1609" s="13"/>
      <c r="O1609" s="13"/>
      <c r="P1609" s="13"/>
    </row>
    <row r="1610" spans="1:16" x14ac:dyDescent="0.25">
      <c r="A1610" s="13"/>
      <c r="B1610" s="13"/>
      <c r="C1610" s="13"/>
      <c r="D1610" s="15"/>
      <c r="E1610" s="15"/>
      <c r="F1610" s="15"/>
      <c r="G1610" s="15"/>
      <c r="H1610" s="15"/>
      <c r="I1610" s="13"/>
      <c r="J1610" s="13"/>
      <c r="K1610" s="16"/>
      <c r="L1610" s="17"/>
      <c r="M1610" s="13"/>
      <c r="N1610" s="13"/>
      <c r="O1610" s="13"/>
      <c r="P1610" s="13"/>
    </row>
    <row r="1611" spans="1:16" x14ac:dyDescent="0.25">
      <c r="A1611" s="13"/>
      <c r="B1611" s="13"/>
      <c r="C1611" s="13"/>
      <c r="D1611" s="15"/>
      <c r="E1611" s="15"/>
      <c r="F1611" s="15"/>
      <c r="G1611" s="15"/>
      <c r="H1611" s="15"/>
      <c r="I1611" s="13"/>
      <c r="J1611" s="13"/>
      <c r="K1611" s="16"/>
      <c r="L1611" s="17"/>
      <c r="M1611" s="13"/>
      <c r="N1611" s="13"/>
      <c r="O1611" s="13"/>
      <c r="P1611" s="13"/>
    </row>
    <row r="1612" spans="1:16" x14ac:dyDescent="0.25">
      <c r="A1612" s="13"/>
      <c r="B1612" s="13"/>
      <c r="C1612" s="13"/>
      <c r="D1612" s="15"/>
      <c r="E1612" s="15"/>
      <c r="F1612" s="15"/>
      <c r="G1612" s="15"/>
      <c r="H1612" s="15"/>
      <c r="I1612" s="13"/>
      <c r="J1612" s="13"/>
      <c r="K1612" s="16"/>
      <c r="L1612" s="17"/>
      <c r="M1612" s="13"/>
      <c r="N1612" s="13"/>
      <c r="O1612" s="13"/>
      <c r="P1612" s="13"/>
    </row>
    <row r="1613" spans="1:16" x14ac:dyDescent="0.25">
      <c r="A1613" s="13"/>
      <c r="B1613" s="13"/>
      <c r="C1613" s="13"/>
      <c r="D1613" s="15"/>
      <c r="E1613" s="15"/>
      <c r="F1613" s="15"/>
      <c r="G1613" s="15"/>
      <c r="H1613" s="15"/>
      <c r="I1613" s="13"/>
      <c r="J1613" s="13"/>
      <c r="K1613" s="16"/>
      <c r="L1613" s="17"/>
      <c r="M1613" s="13"/>
      <c r="N1613" s="13"/>
      <c r="O1613" s="13"/>
      <c r="P1613" s="13"/>
    </row>
    <row r="1614" spans="1:16" x14ac:dyDescent="0.25">
      <c r="A1614" s="13"/>
      <c r="B1614" s="13"/>
      <c r="C1614" s="13"/>
      <c r="D1614" s="15"/>
      <c r="E1614" s="15"/>
      <c r="F1614" s="15"/>
      <c r="G1614" s="15"/>
      <c r="H1614" s="15"/>
      <c r="I1614" s="13"/>
      <c r="J1614" s="13"/>
      <c r="K1614" s="16"/>
      <c r="L1614" s="17"/>
      <c r="M1614" s="13"/>
      <c r="N1614" s="13"/>
      <c r="O1614" s="13"/>
      <c r="P1614" s="13"/>
    </row>
    <row r="1615" spans="1:16" x14ac:dyDescent="0.25">
      <c r="A1615" s="13"/>
      <c r="B1615" s="13"/>
      <c r="C1615" s="13"/>
      <c r="D1615" s="15"/>
      <c r="E1615" s="15"/>
      <c r="F1615" s="15"/>
      <c r="G1615" s="15"/>
      <c r="H1615" s="15"/>
      <c r="I1615" s="13"/>
      <c r="J1615" s="13"/>
      <c r="K1615" s="16"/>
      <c r="L1615" s="17"/>
      <c r="M1615" s="13"/>
      <c r="N1615" s="13"/>
      <c r="O1615" s="13"/>
      <c r="P1615" s="13"/>
    </row>
    <row r="1616" spans="1:16" x14ac:dyDescent="0.25">
      <c r="A1616" s="13"/>
      <c r="B1616" s="13"/>
      <c r="C1616" s="13"/>
      <c r="D1616" s="15"/>
      <c r="E1616" s="15"/>
      <c r="F1616" s="15"/>
      <c r="G1616" s="15"/>
      <c r="H1616" s="15"/>
      <c r="I1616" s="13"/>
      <c r="J1616" s="13"/>
      <c r="K1616" s="16"/>
      <c r="L1616" s="17"/>
      <c r="M1616" s="13"/>
      <c r="N1616" s="13"/>
      <c r="O1616" s="13"/>
      <c r="P1616" s="13"/>
    </row>
    <row r="1617" spans="1:16" x14ac:dyDescent="0.25">
      <c r="A1617" s="13"/>
      <c r="B1617" s="13"/>
      <c r="C1617" s="13"/>
      <c r="D1617" s="15"/>
      <c r="E1617" s="15"/>
      <c r="F1617" s="15"/>
      <c r="G1617" s="15"/>
      <c r="H1617" s="15"/>
      <c r="I1617" s="13"/>
      <c r="J1617" s="13"/>
      <c r="K1617" s="16"/>
      <c r="L1617" s="17"/>
      <c r="M1617" s="13"/>
      <c r="N1617" s="13"/>
      <c r="O1617" s="13"/>
      <c r="P1617" s="13"/>
    </row>
    <row r="1618" spans="1:16" x14ac:dyDescent="0.25">
      <c r="A1618" s="13"/>
      <c r="B1618" s="13"/>
      <c r="C1618" s="13"/>
      <c r="D1618" s="15"/>
      <c r="E1618" s="15"/>
      <c r="F1618" s="15"/>
      <c r="G1618" s="15"/>
      <c r="H1618" s="15"/>
      <c r="I1618" s="13"/>
      <c r="J1618" s="13"/>
      <c r="K1618" s="16"/>
      <c r="L1618" s="17"/>
      <c r="M1618" s="13"/>
      <c r="N1618" s="13"/>
      <c r="O1618" s="13"/>
      <c r="P1618" s="13"/>
    </row>
    <row r="1619" spans="1:16" x14ac:dyDescent="0.25">
      <c r="A1619" s="13"/>
      <c r="B1619" s="13"/>
      <c r="C1619" s="13"/>
      <c r="D1619" s="15"/>
      <c r="E1619" s="15"/>
      <c r="F1619" s="15"/>
      <c r="G1619" s="15"/>
      <c r="H1619" s="15"/>
      <c r="I1619" s="13"/>
      <c r="J1619" s="13"/>
      <c r="K1619" s="16"/>
      <c r="L1619" s="17"/>
      <c r="M1619" s="13"/>
      <c r="N1619" s="13"/>
      <c r="O1619" s="13"/>
      <c r="P1619" s="13"/>
    </row>
    <row r="1620" spans="1:16" x14ac:dyDescent="0.25">
      <c r="A1620" s="13"/>
      <c r="B1620" s="13"/>
      <c r="C1620" s="13"/>
      <c r="D1620" s="15"/>
      <c r="E1620" s="15"/>
      <c r="F1620" s="15"/>
      <c r="G1620" s="15"/>
      <c r="H1620" s="15"/>
      <c r="I1620" s="13"/>
      <c r="J1620" s="13"/>
      <c r="K1620" s="16"/>
      <c r="L1620" s="17"/>
      <c r="M1620" s="13"/>
      <c r="N1620" s="13"/>
      <c r="O1620" s="13"/>
      <c r="P1620" s="13"/>
    </row>
    <row r="1621" spans="1:16" x14ac:dyDescent="0.25">
      <c r="A1621" s="13"/>
      <c r="B1621" s="13"/>
      <c r="C1621" s="13"/>
      <c r="D1621" s="15"/>
      <c r="E1621" s="15"/>
      <c r="F1621" s="15"/>
      <c r="G1621" s="15"/>
      <c r="H1621" s="15"/>
      <c r="I1621" s="13"/>
      <c r="J1621" s="13"/>
      <c r="K1621" s="16"/>
      <c r="L1621" s="17"/>
      <c r="M1621" s="13"/>
      <c r="N1621" s="13"/>
      <c r="O1621" s="13"/>
      <c r="P1621" s="13"/>
    </row>
  </sheetData>
  <autoFilter ref="A1:P526"/>
  <customSheetViews>
    <customSheetView guid="{F727FEBA-E41A-4428-8649-1C9BA5488E02}" scale="80" showAutoFilter="1" state="hidden">
      <pane ySplit="518" topLeftCell="A845" activePane="bottomLeft" state="frozen"/>
      <selection pane="bottomLeft" activeCell="F23" sqref="F23"/>
      <pageMargins left="0.70866141732283472" right="0.70866141732283472" top="0.74803149606299213" bottom="0.74803149606299213" header="0.31496062992125984" footer="0.31496062992125984"/>
      <pageSetup paperSize="9" scale="45" orientation="landscape" r:id="rId1"/>
      <autoFilter ref="A1:P526"/>
    </customSheetView>
    <customSheetView guid="{274B614B-AC91-4FA1-B7E8-B044EB9CF02E}" scale="80" fitToPage="1" filter="1" showAutoFilter="1">
      <pane ySplit="1" topLeftCell="A527" activePane="bottomLeft" state="frozen"/>
      <selection pane="bottomLeft" activeCell="E32" sqref="E32"/>
      <pageMargins left="0.7" right="0.7" top="0.75" bottom="0.75" header="0.3" footer="0.3"/>
      <pageSetup paperSize="9" scale="10" orientation="landscape" r:id="rId2"/>
      <autoFilter ref="A1:P526">
        <filterColumn colId="2">
          <filters>
            <dateGroupItem year="2017" month="3" day="10" dateTimeGrouping="day"/>
            <dateGroupItem year="2017" month="3" day="13" dateTimeGrouping="day"/>
            <dateGroupItem year="2017" month="3" day="14" dateTimeGrouping="day"/>
            <dateGroupItem year="2017" month="3" day="15" dateTimeGrouping="day"/>
            <dateGroupItem year="2017" month="3" day="16" dateTimeGrouping="day"/>
            <dateGroupItem year="2017" month="3" day="17" dateTimeGrouping="day"/>
            <dateGroupItem year="2017" month="3" day="20" dateTimeGrouping="day"/>
            <dateGroupItem year="2017" month="3" day="21" dateTimeGrouping="day"/>
            <dateGroupItem year="2017" month="3" day="23" dateTimeGrouping="day"/>
            <dateGroupItem year="2017" month="3" day="24" dateTimeGrouping="day"/>
            <dateGroupItem year="2017" month="3" day="25" dateTimeGrouping="day"/>
            <dateGroupItem year="2017" month="3" day="26" dateTimeGrouping="day"/>
            <dateGroupItem year="2017" month="3" day="27" dateTimeGrouping="day"/>
            <dateGroupItem year="2017" month="3" day="28" dateTimeGrouping="day"/>
            <dateGroupItem year="2017" month="3" day="29" dateTimeGrouping="day"/>
            <dateGroupItem year="2017" month="3" day="30" dateTimeGrouping="day"/>
          </filters>
        </filterColumn>
      </autoFilter>
    </customSheetView>
    <customSheetView guid="{6C6417DE-392C-4FF9-802F-020D675A15E8}" scale="80" fitToPage="1" showAutoFilter="1">
      <pane ySplit="1" topLeftCell="A284" activePane="bottomLeft" state="frozen"/>
      <selection pane="bottomLeft" activeCell="J444" sqref="J444"/>
      <pageMargins left="0.25" right="0.25" top="0.75" bottom="0.75" header="0.3" footer="0.3"/>
      <pageSetup paperSize="9" scale="10" orientation="landscape" r:id="rId3"/>
      <autoFilter ref="A1:P355"/>
    </customSheetView>
    <customSheetView guid="{164E48CE-C21D-4BCD-8FC2-AAC3D7010DC1}" scale="80" fitToPage="1" showAutoFilter="1">
      <pane ySplit="1" topLeftCell="A422" activePane="bottomLeft" state="frozen"/>
      <selection pane="bottomLeft" activeCell="A439" sqref="A439"/>
      <pageMargins left="0.25" right="0.25" top="0.75" bottom="0.75" header="0.3" footer="0.3"/>
      <pageSetup paperSize="9" scale="10" orientation="landscape" r:id="rId4"/>
      <autoFilter ref="A1:P355"/>
    </customSheetView>
    <customSheetView guid="{2B4E0066-6D88-4D69-B02C-D57DFAF0F8A0}" scale="80" fitToPage="1" showAutoFilter="1">
      <pane ySplit="1" topLeftCell="A313" activePane="bottomLeft" state="frozen"/>
      <selection pane="bottomLeft" activeCell="D324" sqref="D324"/>
      <pageMargins left="0.7" right="0.7" top="0.75" bottom="0.75" header="0.3" footer="0.3"/>
      <pageSetup paperSize="9" scale="10" orientation="landscape" r:id="rId5"/>
      <autoFilter ref="A1:P343"/>
    </customSheetView>
    <customSheetView guid="{D6AE1E78-D935-46F1-8E6C-0354CAF2F708}" scale="80" fitToPage="1" filter="1" showAutoFilter="1">
      <pane ySplit="1" topLeftCell="A295" activePane="bottomLeft" state="frozen"/>
      <selection pane="bottomLeft" activeCell="K328" sqref="K328"/>
      <pageMargins left="0.7" right="0.7" top="0.75" bottom="0.75" header="0.3" footer="0.3"/>
      <pageSetup paperSize="9" scale="10" orientation="landscape" r:id="rId6"/>
      <autoFilter ref="A1:P299">
        <filterColumn colId="2">
          <filters>
            <dateGroupItem year="2017" month="3" day="10" dateTimeGrouping="day"/>
            <dateGroupItem year="2017" month="3" day="13" dateTimeGrouping="day"/>
            <dateGroupItem year="2017" month="3" day="14" dateTimeGrouping="day"/>
            <dateGroupItem year="2017" month="3" day="15" dateTimeGrouping="day"/>
            <dateGroupItem year="2017" month="3" day="16" dateTimeGrouping="day"/>
            <dateGroupItem year="2017" month="3" day="17" dateTimeGrouping="day"/>
            <dateGroupItem year="2017" month="3" day="20" dateTimeGrouping="day"/>
            <dateGroupItem year="2017" month="3" day="21" dateTimeGrouping="day"/>
            <dateGroupItem year="2017" month="3" day="23" dateTimeGrouping="day"/>
            <dateGroupItem year="2017" month="3" day="24" dateTimeGrouping="day"/>
            <dateGroupItem year="2017" month="3" day="25" dateTimeGrouping="day"/>
            <dateGroupItem year="2017" month="3" day="26" dateTimeGrouping="day"/>
            <dateGroupItem year="2017" month="3" day="27" dateTimeGrouping="day"/>
            <dateGroupItem year="2017" month="3" day="28" dateTimeGrouping="day"/>
            <dateGroupItem year="2017" month="3" day="29" dateTimeGrouping="day"/>
            <dateGroupItem year="2017" month="3" day="30" dateTimeGrouping="day"/>
          </filters>
        </filterColumn>
      </autoFilter>
    </customSheetView>
    <customSheetView guid="{AD55AA05-5880-4DC2-A86C-BAD5C1DB6F6D}" scale="80" fitToPage="1" filter="1" showAutoFilter="1">
      <pane ySplit="1" topLeftCell="A523" activePane="bottomLeft" state="frozen"/>
      <selection pane="bottomLeft" activeCell="E32" sqref="E32"/>
      <pageMargins left="0.7" right="0.7" top="0.75" bottom="0.75" header="0.3" footer="0.3"/>
      <pageSetup paperSize="9" scale="10" orientation="landscape" r:id="rId7"/>
      <autoFilter ref="A1:P522">
        <filterColumn colId="2">
          <filters>
            <dateGroupItem year="2017" month="3" day="10" dateTimeGrouping="day"/>
            <dateGroupItem year="2017" month="3" day="13" dateTimeGrouping="day"/>
            <dateGroupItem year="2017" month="3" day="14" dateTimeGrouping="day"/>
            <dateGroupItem year="2017" month="3" day="15" dateTimeGrouping="day"/>
            <dateGroupItem year="2017" month="3" day="16" dateTimeGrouping="day"/>
            <dateGroupItem year="2017" month="3" day="17" dateTimeGrouping="day"/>
            <dateGroupItem year="2017" month="3" day="20" dateTimeGrouping="day"/>
            <dateGroupItem year="2017" month="3" day="21" dateTimeGrouping="day"/>
            <dateGroupItem year="2017" month="3" day="23" dateTimeGrouping="day"/>
            <dateGroupItem year="2017" month="3" day="24" dateTimeGrouping="day"/>
            <dateGroupItem year="2017" month="3" day="25" dateTimeGrouping="day"/>
            <dateGroupItem year="2017" month="3" day="26" dateTimeGrouping="day"/>
            <dateGroupItem year="2017" month="3" day="27" dateTimeGrouping="day"/>
            <dateGroupItem year="2017" month="3" day="28" dateTimeGrouping="day"/>
            <dateGroupItem year="2017" month="3" day="29" dateTimeGrouping="day"/>
            <dateGroupItem year="2017" month="3" day="30" dateTimeGrouping="day"/>
          </filters>
        </filterColumn>
      </autoFilter>
    </customSheetView>
    <customSheetView guid="{C385D2D5-73E5-4D82-B0BC-6BBB5CE7044E}" scale="80" showPageBreaks="1" filter="1" showAutoFilter="1">
      <pane ySplit="524" topLeftCell="A527" activePane="bottomLeft" state="frozen"/>
      <selection pane="bottomLeft" activeCell="A527" sqref="A527"/>
      <pageMargins left="0.70866141732283472" right="0.70866141732283472" top="0.74803149606299213" bottom="0.74803149606299213" header="0.31496062992125984" footer="0.31496062992125984"/>
      <pageSetup paperSize="9" scale="45" orientation="landscape" r:id="rId8"/>
      <autoFilter ref="A1:P525">
        <filterColumn colId="2">
          <filters>
            <dateGroupItem year="2017" month="3" day="10" dateTimeGrouping="day"/>
            <dateGroupItem year="2017" month="3" day="13" dateTimeGrouping="day"/>
            <dateGroupItem year="2017" month="3" day="14" dateTimeGrouping="day"/>
            <dateGroupItem year="2017" month="3" day="15" dateTimeGrouping="day"/>
            <dateGroupItem year="2017" month="3" day="16" dateTimeGrouping="day"/>
            <dateGroupItem year="2017" month="3" day="17" dateTimeGrouping="day"/>
            <dateGroupItem year="2017" month="3" day="20" dateTimeGrouping="day"/>
            <dateGroupItem year="2017" month="3" day="21" dateTimeGrouping="day"/>
            <dateGroupItem year="2017" month="3" day="23" dateTimeGrouping="day"/>
            <dateGroupItem year="2017" month="3" day="24" dateTimeGrouping="day"/>
            <dateGroupItem year="2017" month="3" day="25" dateTimeGrouping="day"/>
            <dateGroupItem year="2017" month="3" day="26" dateTimeGrouping="day"/>
            <dateGroupItem year="2017" month="3" day="27" dateTimeGrouping="day"/>
            <dateGroupItem year="2017" month="3" day="28" dateTimeGrouping="day"/>
            <dateGroupItem year="2017" month="3" day="29" dateTimeGrouping="day"/>
            <dateGroupItem year="2017" month="3" day="30" dateTimeGrouping="day"/>
          </filters>
        </filterColumn>
      </autoFilter>
    </customSheetView>
    <customSheetView guid="{2AE2837E-9060-4D6A-ABC3-143C713CC240}" scale="80" fitToPage="1" showAutoFilter="1">
      <pane ySplit="1" topLeftCell="A514" activePane="bottomLeft" state="frozen"/>
      <selection pane="bottomLeft" activeCell="I526" sqref="I526"/>
      <pageMargins left="0.7" right="0.7" top="0.75" bottom="0.75" header="0.3" footer="0.3"/>
      <pageSetup paperSize="9" scale="10" orientation="landscape" r:id="rId9"/>
      <autoFilter ref="A1:P525"/>
    </customSheetView>
    <customSheetView guid="{F651A819-38CA-4CE1-A995-76D2A2CACF19}" scale="80" showPageBreaks="1" fitToPage="1" showAutoFilter="1" topLeftCell="D1">
      <pane ySplit="1" topLeftCell="A495" activePane="bottomLeft" state="frozen"/>
      <selection pane="bottomLeft" activeCell="N522" sqref="N522"/>
      <pageMargins left="0.25" right="0.25" top="0.75" bottom="0.75" header="0.3" footer="0.3"/>
      <pageSetup paperSize="9" scale="10" orientation="landscape" r:id="rId10"/>
      <autoFilter ref="A1:P526"/>
    </customSheetView>
    <customSheetView guid="{1B534C6A-AB52-4E22-9DCA-7D3A59C5F6D7}" scale="80" showAutoFilter="1">
      <pane ySplit="518" topLeftCell="A845" activePane="bottomLeft" state="frozen"/>
      <selection pane="bottomLeft" activeCell="F23" sqref="F23"/>
      <pageMargins left="0.70866141732283472" right="0.70866141732283472" top="0.74803149606299213" bottom="0.74803149606299213" header="0.31496062992125984" footer="0.31496062992125984"/>
      <pageSetup paperSize="9" scale="45" orientation="landscape" r:id="rId11"/>
      <autoFilter ref="A1:P526"/>
    </customSheetView>
  </customSheetViews>
  <conditionalFormatting sqref="J2:J1688">
    <cfRule type="containsText" dxfId="14" priority="2" operator="containsText" text="Surg">
      <formula>NOT(ISERROR(SEARCH("Surg",J2)))</formula>
    </cfRule>
    <cfRule type="containsText" dxfId="13" priority="3" operator="containsText" text="Frais">
      <formula>NOT(ISERROR(SEARCH("Frais",J2)))</formula>
    </cfRule>
    <cfRule type="containsText" dxfId="12" priority="4" operator="containsText" text="Sec">
      <formula>NOT(ISERROR(SEARCH("Sec",J2)))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r:id="rId1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633"/>
  <sheetViews>
    <sheetView zoomScale="80" zoomScaleNormal="120" workbookViewId="0">
      <pane ySplit="1" topLeftCell="A2" activePane="bottomLeft" state="frozen"/>
      <selection pane="bottomLeft" activeCell="A2" sqref="A2"/>
    </sheetView>
  </sheetViews>
  <sheetFormatPr baseColWidth="10" defaultColWidth="11.5703125" defaultRowHeight="15" x14ac:dyDescent="0.25"/>
  <cols>
    <col min="1" max="3" width="18.7109375" style="46" customWidth="1"/>
    <col min="4" max="8" width="18.7109375" style="47" customWidth="1"/>
    <col min="9" max="9" width="50" style="46" customWidth="1"/>
    <col min="10" max="14" width="18.7109375" style="46" customWidth="1"/>
    <col min="15" max="15" width="37.5703125" style="46" customWidth="1"/>
    <col min="16" max="16" width="18.7109375" style="46" customWidth="1"/>
    <col min="17" max="16384" width="11.5703125" style="48"/>
  </cols>
  <sheetData>
    <row r="1" spans="1:16" customFormat="1" ht="46.5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4" t="s">
        <v>10</v>
      </c>
      <c r="L1" s="5" t="s">
        <v>11</v>
      </c>
      <c r="M1" s="2" t="s">
        <v>12</v>
      </c>
      <c r="N1" s="2" t="s">
        <v>13</v>
      </c>
      <c r="O1" s="6" t="s">
        <v>14</v>
      </c>
      <c r="P1" s="6" t="s">
        <v>15</v>
      </c>
    </row>
    <row r="2" spans="1:16" customFormat="1" x14ac:dyDescent="0.25">
      <c r="A2" s="7"/>
      <c r="B2" s="7"/>
      <c r="C2" s="8"/>
      <c r="D2" s="9"/>
      <c r="E2" s="9"/>
      <c r="F2" s="9"/>
      <c r="G2" s="9"/>
      <c r="H2" s="9"/>
      <c r="I2" s="7"/>
      <c r="J2" s="10"/>
      <c r="K2" s="11"/>
      <c r="L2" s="12"/>
      <c r="M2" s="7"/>
      <c r="N2" s="8"/>
      <c r="O2" s="7"/>
      <c r="P2" s="7"/>
    </row>
    <row r="3" spans="1:16" customFormat="1" x14ac:dyDescent="0.25">
      <c r="A3" s="13"/>
      <c r="B3" s="13"/>
      <c r="C3" s="14"/>
      <c r="D3" s="15"/>
      <c r="E3" s="15"/>
      <c r="F3" s="15"/>
      <c r="G3" s="15"/>
      <c r="H3" s="15"/>
      <c r="I3" s="13"/>
      <c r="J3" s="13"/>
      <c r="K3" s="16"/>
      <c r="L3" s="17"/>
      <c r="M3" s="13"/>
      <c r="N3" s="14"/>
      <c r="O3" s="13"/>
      <c r="P3" s="13"/>
    </row>
    <row r="4" spans="1:16" customFormat="1" x14ac:dyDescent="0.25">
      <c r="A4" s="13"/>
      <c r="B4" s="13"/>
      <c r="C4" s="14"/>
      <c r="D4" s="15"/>
      <c r="E4" s="15"/>
      <c r="F4" s="15"/>
      <c r="G4" s="15"/>
      <c r="H4" s="15"/>
      <c r="I4" s="13"/>
      <c r="J4" s="13"/>
      <c r="K4" s="16"/>
      <c r="L4" s="17"/>
      <c r="M4" s="13"/>
      <c r="N4" s="14"/>
      <c r="O4" s="14"/>
      <c r="P4" s="14"/>
    </row>
    <row r="5" spans="1:16" customFormat="1" x14ac:dyDescent="0.25">
      <c r="A5" s="13"/>
      <c r="B5" s="13"/>
      <c r="C5" s="14"/>
      <c r="D5" s="15"/>
      <c r="E5" s="15"/>
      <c r="F5" s="15"/>
      <c r="G5" s="15"/>
      <c r="H5" s="15"/>
      <c r="I5" s="13"/>
      <c r="J5" s="13"/>
      <c r="K5" s="16"/>
      <c r="L5" s="17"/>
      <c r="M5" s="13"/>
      <c r="N5" s="14"/>
      <c r="O5" s="13"/>
      <c r="P5" s="13"/>
    </row>
    <row r="6" spans="1:16" customFormat="1" x14ac:dyDescent="0.25">
      <c r="A6" s="13"/>
      <c r="B6" s="13"/>
      <c r="C6" s="13"/>
      <c r="D6" s="15"/>
      <c r="E6" s="15"/>
      <c r="F6" s="15"/>
      <c r="G6" s="15"/>
      <c r="H6" s="15"/>
      <c r="I6" s="13"/>
      <c r="J6" s="13"/>
      <c r="K6" s="16"/>
      <c r="L6" s="17"/>
      <c r="M6" s="13"/>
      <c r="N6" s="14"/>
      <c r="O6" s="13"/>
      <c r="P6" s="13"/>
    </row>
    <row r="7" spans="1:16" customFormat="1" x14ac:dyDescent="0.25">
      <c r="A7" s="13"/>
      <c r="B7" s="13"/>
      <c r="C7" s="13"/>
      <c r="D7" s="15"/>
      <c r="E7" s="15"/>
      <c r="F7" s="15"/>
      <c r="G7" s="15"/>
      <c r="H7" s="15"/>
      <c r="I7" s="13"/>
      <c r="J7" s="13"/>
      <c r="K7" s="16"/>
      <c r="L7" s="17"/>
      <c r="M7" s="13"/>
      <c r="N7" s="14"/>
      <c r="O7" s="13"/>
      <c r="P7" s="13"/>
    </row>
    <row r="8" spans="1:16" customFormat="1" x14ac:dyDescent="0.25">
      <c r="A8" s="13"/>
      <c r="B8" s="13"/>
      <c r="C8" s="14"/>
      <c r="D8" s="15"/>
      <c r="E8" s="15"/>
      <c r="F8" s="15"/>
      <c r="G8" s="15"/>
      <c r="H8" s="15"/>
      <c r="I8" s="13"/>
      <c r="J8" s="13"/>
      <c r="K8" s="16"/>
      <c r="L8" s="17"/>
      <c r="M8" s="13"/>
      <c r="N8" s="14"/>
      <c r="O8" s="13"/>
      <c r="P8" s="13"/>
    </row>
    <row r="9" spans="1:16" customFormat="1" x14ac:dyDescent="0.25">
      <c r="A9" s="13"/>
      <c r="B9" s="13"/>
      <c r="C9" s="14"/>
      <c r="D9" s="15"/>
      <c r="E9" s="15"/>
      <c r="F9" s="15"/>
      <c r="G9" s="15"/>
      <c r="H9" s="15"/>
      <c r="I9" s="13"/>
      <c r="J9" s="13"/>
      <c r="K9" s="16"/>
      <c r="L9" s="17"/>
      <c r="M9" s="13"/>
      <c r="N9" s="14"/>
      <c r="O9" s="13"/>
      <c r="P9" s="13"/>
    </row>
    <row r="10" spans="1:16" customFormat="1" x14ac:dyDescent="0.25">
      <c r="A10" s="13"/>
      <c r="B10" s="13"/>
      <c r="C10" s="14"/>
      <c r="D10" s="15"/>
      <c r="E10" s="15"/>
      <c r="F10" s="15"/>
      <c r="G10" s="15"/>
      <c r="H10" s="15"/>
      <c r="I10" s="13"/>
      <c r="J10" s="13"/>
      <c r="K10" s="16"/>
      <c r="L10" s="17"/>
      <c r="M10" s="13"/>
      <c r="N10" s="14"/>
      <c r="O10" s="13"/>
      <c r="P10" s="13"/>
    </row>
    <row r="11" spans="1:16" customFormat="1" x14ac:dyDescent="0.25">
      <c r="A11" s="13"/>
      <c r="B11" s="13"/>
      <c r="C11" s="14"/>
      <c r="D11" s="15"/>
      <c r="E11" s="15"/>
      <c r="F11" s="15"/>
      <c r="G11" s="15"/>
      <c r="H11" s="15"/>
      <c r="I11" s="13"/>
      <c r="J11" s="13"/>
      <c r="K11" s="16"/>
      <c r="L11" s="17"/>
      <c r="M11" s="13"/>
      <c r="N11" s="14"/>
      <c r="O11" s="13"/>
      <c r="P11" s="13"/>
    </row>
    <row r="12" spans="1:16" customFormat="1" x14ac:dyDescent="0.25">
      <c r="A12" s="13"/>
      <c r="B12" s="13"/>
      <c r="C12" s="14"/>
      <c r="D12" s="15"/>
      <c r="E12" s="15"/>
      <c r="F12" s="15"/>
      <c r="G12" s="15"/>
      <c r="H12" s="15"/>
      <c r="I12" s="13"/>
      <c r="J12" s="13"/>
      <c r="K12" s="16"/>
      <c r="L12" s="17"/>
      <c r="M12" s="13"/>
      <c r="N12" s="14"/>
      <c r="O12" s="13"/>
      <c r="P12" s="13"/>
    </row>
    <row r="13" spans="1:16" customFormat="1" x14ac:dyDescent="0.25">
      <c r="A13" s="13"/>
      <c r="B13" s="13"/>
      <c r="C13" s="14"/>
      <c r="D13" s="15"/>
      <c r="E13" s="15"/>
      <c r="F13" s="15"/>
      <c r="G13" s="15"/>
      <c r="H13" s="15"/>
      <c r="I13" s="13"/>
      <c r="J13" s="13"/>
      <c r="K13" s="16"/>
      <c r="L13" s="17"/>
      <c r="M13" s="13"/>
      <c r="N13" s="14"/>
      <c r="O13" s="13"/>
      <c r="P13" s="13"/>
    </row>
    <row r="14" spans="1:16" customFormat="1" x14ac:dyDescent="0.25">
      <c r="A14" s="13"/>
      <c r="B14" s="13"/>
      <c r="C14" s="14"/>
      <c r="D14" s="15"/>
      <c r="E14" s="15"/>
      <c r="F14" s="15"/>
      <c r="G14" s="15"/>
      <c r="H14" s="15"/>
      <c r="I14" s="13"/>
      <c r="J14" s="13"/>
      <c r="K14" s="16"/>
      <c r="L14" s="17"/>
      <c r="M14" s="13"/>
      <c r="N14" s="14"/>
      <c r="O14" s="13"/>
      <c r="P14" s="13"/>
    </row>
    <row r="15" spans="1:16" customFormat="1" x14ac:dyDescent="0.25">
      <c r="A15" s="13"/>
      <c r="B15" s="13"/>
      <c r="C15" s="14"/>
      <c r="D15" s="15"/>
      <c r="E15" s="15"/>
      <c r="F15" s="15"/>
      <c r="G15" s="15"/>
      <c r="H15" s="15"/>
      <c r="I15" s="13"/>
      <c r="J15" s="13"/>
      <c r="K15" s="16"/>
      <c r="L15" s="17"/>
      <c r="M15" s="13"/>
      <c r="N15" s="14"/>
      <c r="O15" s="13"/>
      <c r="P15" s="13"/>
    </row>
    <row r="16" spans="1:16" customFormat="1" x14ac:dyDescent="0.25">
      <c r="A16" s="13"/>
      <c r="B16" s="13"/>
      <c r="C16" s="14"/>
      <c r="D16" s="15"/>
      <c r="E16" s="15"/>
      <c r="F16" s="15"/>
      <c r="G16" s="15"/>
      <c r="H16" s="15"/>
      <c r="I16" s="13"/>
      <c r="J16" s="13"/>
      <c r="K16" s="16"/>
      <c r="L16" s="17"/>
      <c r="M16" s="13"/>
      <c r="N16" s="14"/>
      <c r="O16" s="13"/>
      <c r="P16" s="13"/>
    </row>
    <row r="17" spans="1:16" customFormat="1" x14ac:dyDescent="0.25">
      <c r="A17" s="13"/>
      <c r="B17" s="13"/>
      <c r="C17" s="14"/>
      <c r="D17" s="15"/>
      <c r="E17" s="15"/>
      <c r="F17" s="15"/>
      <c r="G17" s="15"/>
      <c r="H17" s="15"/>
      <c r="I17" s="13"/>
      <c r="J17" s="13"/>
      <c r="K17" s="16"/>
      <c r="L17" s="17"/>
      <c r="M17" s="13"/>
      <c r="N17" s="14"/>
      <c r="O17" s="13"/>
      <c r="P17" s="13"/>
    </row>
    <row r="18" spans="1:16" customFormat="1" x14ac:dyDescent="0.25">
      <c r="A18" s="13"/>
      <c r="B18" s="13"/>
      <c r="C18" s="14"/>
      <c r="D18" s="15"/>
      <c r="E18" s="15"/>
      <c r="F18" s="15"/>
      <c r="G18" s="15"/>
      <c r="H18" s="15"/>
      <c r="I18" s="13"/>
      <c r="J18" s="13"/>
      <c r="K18" s="16"/>
      <c r="L18" s="17"/>
      <c r="M18" s="13"/>
      <c r="N18" s="14"/>
      <c r="O18" s="13"/>
      <c r="P18" s="13"/>
    </row>
    <row r="19" spans="1:16" customFormat="1" x14ac:dyDescent="0.25">
      <c r="A19" s="13"/>
      <c r="B19" s="13"/>
      <c r="C19" s="14"/>
      <c r="D19" s="15"/>
      <c r="E19" s="15"/>
      <c r="F19" s="15"/>
      <c r="G19" s="15"/>
      <c r="H19" s="15"/>
      <c r="I19" s="13"/>
      <c r="J19" s="13"/>
      <c r="K19" s="16"/>
      <c r="L19" s="17"/>
      <c r="M19" s="13"/>
      <c r="N19" s="14"/>
      <c r="O19" s="13"/>
      <c r="P19" s="13"/>
    </row>
    <row r="20" spans="1:16" customFormat="1" x14ac:dyDescent="0.25">
      <c r="A20" s="13"/>
      <c r="B20" s="13"/>
      <c r="C20" s="14"/>
      <c r="D20" s="15"/>
      <c r="E20" s="15"/>
      <c r="F20" s="15"/>
      <c r="G20" s="15"/>
      <c r="H20" s="15"/>
      <c r="I20" s="13"/>
      <c r="J20" s="13"/>
      <c r="K20" s="16"/>
      <c r="L20" s="17"/>
      <c r="M20" s="13"/>
      <c r="N20" s="14"/>
      <c r="O20" s="13"/>
      <c r="P20" s="13"/>
    </row>
    <row r="21" spans="1:16" customFormat="1" x14ac:dyDescent="0.25">
      <c r="A21" s="13"/>
      <c r="B21" s="13"/>
      <c r="C21" s="14"/>
      <c r="D21" s="15"/>
      <c r="E21" s="15"/>
      <c r="F21" s="15"/>
      <c r="G21" s="15"/>
      <c r="H21" s="15"/>
      <c r="I21" s="13"/>
      <c r="J21" s="13"/>
      <c r="K21" s="16"/>
      <c r="L21" s="17"/>
      <c r="M21" s="13"/>
      <c r="N21" s="14"/>
      <c r="O21" s="13"/>
      <c r="P21" s="13"/>
    </row>
    <row r="22" spans="1:16" customFormat="1" x14ac:dyDescent="0.25">
      <c r="A22" s="13"/>
      <c r="B22" s="13"/>
      <c r="C22" s="14"/>
      <c r="D22" s="15"/>
      <c r="E22" s="15"/>
      <c r="F22" s="15"/>
      <c r="G22" s="15"/>
      <c r="H22" s="15"/>
      <c r="I22" s="13"/>
      <c r="J22" s="13"/>
      <c r="K22" s="16"/>
      <c r="L22" s="17"/>
      <c r="M22" s="13"/>
      <c r="N22" s="14"/>
      <c r="O22" s="13"/>
      <c r="P22" s="13"/>
    </row>
    <row r="23" spans="1:16" customFormat="1" x14ac:dyDescent="0.25">
      <c r="A23" s="13"/>
      <c r="B23" s="13"/>
      <c r="C23" s="14"/>
      <c r="D23" s="15"/>
      <c r="E23" s="15"/>
      <c r="F23" s="15"/>
      <c r="G23" s="15"/>
      <c r="H23" s="15"/>
      <c r="I23" s="13"/>
      <c r="J23" s="13"/>
      <c r="K23" s="16"/>
      <c r="L23" s="17"/>
      <c r="M23" s="13"/>
      <c r="N23" s="14"/>
      <c r="O23" s="13"/>
      <c r="P23" s="13"/>
    </row>
    <row r="24" spans="1:16" customFormat="1" x14ac:dyDescent="0.25">
      <c r="A24" s="13"/>
      <c r="B24" s="13"/>
      <c r="C24" s="14"/>
      <c r="D24" s="15"/>
      <c r="E24" s="15"/>
      <c r="F24" s="15"/>
      <c r="G24" s="15"/>
      <c r="H24" s="15"/>
      <c r="I24" s="13"/>
      <c r="J24" s="13"/>
      <c r="K24" s="16"/>
      <c r="L24" s="17"/>
      <c r="M24" s="13"/>
      <c r="N24" s="14"/>
      <c r="O24" s="13"/>
      <c r="P24" s="13"/>
    </row>
    <row r="25" spans="1:16" customFormat="1" x14ac:dyDescent="0.25">
      <c r="A25" s="13"/>
      <c r="B25" s="13"/>
      <c r="C25" s="14"/>
      <c r="D25" s="15"/>
      <c r="E25" s="15"/>
      <c r="F25" s="15"/>
      <c r="G25" s="15"/>
      <c r="H25" s="15"/>
      <c r="I25" s="13"/>
      <c r="J25" s="13"/>
      <c r="K25" s="16"/>
      <c r="L25" s="17"/>
      <c r="M25" s="13"/>
      <c r="N25" s="14"/>
      <c r="O25" s="13"/>
      <c r="P25" s="13"/>
    </row>
    <row r="26" spans="1:16" customFormat="1" x14ac:dyDescent="0.25">
      <c r="A26" s="13"/>
      <c r="B26" s="13"/>
      <c r="C26" s="14"/>
      <c r="D26" s="15"/>
      <c r="E26" s="15"/>
      <c r="F26" s="15"/>
      <c r="G26" s="15"/>
      <c r="H26" s="15"/>
      <c r="I26" s="13"/>
      <c r="J26" s="13"/>
      <c r="K26" s="16"/>
      <c r="L26" s="17"/>
      <c r="M26" s="13"/>
      <c r="N26" s="14"/>
      <c r="O26" s="13"/>
      <c r="P26" s="13"/>
    </row>
    <row r="27" spans="1:16" customFormat="1" x14ac:dyDescent="0.25">
      <c r="A27" s="13"/>
      <c r="B27" s="13"/>
      <c r="C27" s="14"/>
      <c r="D27" s="15"/>
      <c r="E27" s="15"/>
      <c r="F27" s="15"/>
      <c r="G27" s="15"/>
      <c r="H27" s="15"/>
      <c r="I27" s="13"/>
      <c r="J27" s="13"/>
      <c r="K27" s="16"/>
      <c r="L27" s="17"/>
      <c r="M27" s="13"/>
      <c r="N27" s="14"/>
      <c r="O27" s="13"/>
      <c r="P27" s="13"/>
    </row>
    <row r="28" spans="1:16" customFormat="1" x14ac:dyDescent="0.25">
      <c r="A28" s="13"/>
      <c r="B28" s="13"/>
      <c r="C28" s="14"/>
      <c r="D28" s="15"/>
      <c r="E28" s="15"/>
      <c r="F28" s="15"/>
      <c r="G28" s="15"/>
      <c r="H28" s="15"/>
      <c r="I28" s="13"/>
      <c r="J28" s="13"/>
      <c r="K28" s="16"/>
      <c r="L28" s="17"/>
      <c r="M28" s="13"/>
      <c r="N28" s="14"/>
      <c r="O28" s="13"/>
      <c r="P28" s="13"/>
    </row>
    <row r="29" spans="1:16" customFormat="1" x14ac:dyDescent="0.25">
      <c r="A29" s="13"/>
      <c r="B29" s="13"/>
      <c r="C29" s="14"/>
      <c r="D29" s="15"/>
      <c r="E29" s="15"/>
      <c r="F29" s="15"/>
      <c r="G29" s="15"/>
      <c r="H29" s="15"/>
      <c r="I29" s="13"/>
      <c r="J29" s="13"/>
      <c r="K29" s="16"/>
      <c r="L29" s="17"/>
      <c r="M29" s="13"/>
      <c r="N29" s="14"/>
      <c r="O29" s="13"/>
      <c r="P29" s="13"/>
    </row>
    <row r="30" spans="1:16" customFormat="1" x14ac:dyDescent="0.25">
      <c r="A30" s="13"/>
      <c r="B30" s="13"/>
      <c r="C30" s="14"/>
      <c r="D30" s="15"/>
      <c r="E30" s="15"/>
      <c r="F30" s="15"/>
      <c r="G30" s="15"/>
      <c r="H30" s="15"/>
      <c r="I30" s="13"/>
      <c r="J30" s="13"/>
      <c r="K30" s="16"/>
      <c r="L30" s="17"/>
      <c r="M30" s="13"/>
      <c r="N30" s="14"/>
      <c r="O30" s="13"/>
      <c r="P30" s="13"/>
    </row>
    <row r="31" spans="1:16" customFormat="1" x14ac:dyDescent="0.25">
      <c r="A31" s="13"/>
      <c r="B31" s="13"/>
      <c r="C31" s="14"/>
      <c r="D31" s="15"/>
      <c r="E31" s="15"/>
      <c r="F31" s="15"/>
      <c r="G31" s="15"/>
      <c r="H31" s="15"/>
      <c r="I31" s="13"/>
      <c r="J31" s="13"/>
      <c r="K31" s="16"/>
      <c r="L31" s="17"/>
      <c r="M31" s="13"/>
      <c r="N31" s="14"/>
      <c r="O31" s="13"/>
      <c r="P31" s="13"/>
    </row>
    <row r="32" spans="1:16" customFormat="1" x14ac:dyDescent="0.25">
      <c r="A32" s="13"/>
      <c r="B32" s="13"/>
      <c r="C32" s="14"/>
      <c r="D32" s="15"/>
      <c r="E32" s="15"/>
      <c r="F32" s="15"/>
      <c r="G32" s="15"/>
      <c r="H32" s="15"/>
      <c r="I32" s="13"/>
      <c r="J32" s="13"/>
      <c r="K32" s="16"/>
      <c r="L32" s="17"/>
      <c r="M32" s="13"/>
      <c r="N32" s="14"/>
      <c r="O32" s="13"/>
      <c r="P32" s="13"/>
    </row>
    <row r="33" spans="1:16" customFormat="1" x14ac:dyDescent="0.25">
      <c r="A33" s="13"/>
      <c r="B33" s="13"/>
      <c r="C33" s="14"/>
      <c r="D33" s="15"/>
      <c r="E33" s="15"/>
      <c r="F33" s="15"/>
      <c r="G33" s="15"/>
      <c r="H33" s="15"/>
      <c r="I33" s="13"/>
      <c r="J33" s="13"/>
      <c r="K33" s="16"/>
      <c r="L33" s="17"/>
      <c r="M33" s="13"/>
      <c r="N33" s="14"/>
      <c r="O33" s="13"/>
      <c r="P33" s="13"/>
    </row>
    <row r="34" spans="1:16" customFormat="1" x14ac:dyDescent="0.25">
      <c r="A34" s="13"/>
      <c r="B34" s="13"/>
      <c r="C34" s="14"/>
      <c r="D34" s="15"/>
      <c r="E34" s="15"/>
      <c r="F34" s="15"/>
      <c r="G34" s="15"/>
      <c r="H34" s="15"/>
      <c r="I34" s="13"/>
      <c r="J34" s="13"/>
      <c r="K34" s="16"/>
      <c r="L34" s="17"/>
      <c r="M34" s="13"/>
      <c r="N34" s="14"/>
      <c r="O34" s="13"/>
      <c r="P34" s="13"/>
    </row>
    <row r="35" spans="1:16" customFormat="1" x14ac:dyDescent="0.25">
      <c r="A35" s="13"/>
      <c r="B35" s="13"/>
      <c r="C35" s="14"/>
      <c r="D35" s="15"/>
      <c r="E35" s="15"/>
      <c r="F35" s="15"/>
      <c r="G35" s="15"/>
      <c r="H35" s="15"/>
      <c r="I35" s="13"/>
      <c r="J35" s="13"/>
      <c r="K35" s="16"/>
      <c r="L35" s="17"/>
      <c r="M35" s="13"/>
      <c r="N35" s="14"/>
      <c r="O35" s="13"/>
      <c r="P35" s="13"/>
    </row>
    <row r="36" spans="1:16" customFormat="1" x14ac:dyDescent="0.25">
      <c r="A36" s="13"/>
      <c r="B36" s="13"/>
      <c r="C36" s="14"/>
      <c r="D36" s="15"/>
      <c r="E36" s="15"/>
      <c r="F36" s="15"/>
      <c r="G36" s="15"/>
      <c r="H36" s="15"/>
      <c r="I36" s="13"/>
      <c r="J36" s="13"/>
      <c r="K36" s="16"/>
      <c r="L36" s="17"/>
      <c r="M36" s="13"/>
      <c r="N36" s="14"/>
      <c r="O36" s="13"/>
      <c r="P36" s="13"/>
    </row>
    <row r="37" spans="1:16" customFormat="1" x14ac:dyDescent="0.25">
      <c r="A37" s="13"/>
      <c r="B37" s="13"/>
      <c r="C37" s="14"/>
      <c r="D37" s="15"/>
      <c r="E37" s="15"/>
      <c r="F37" s="15"/>
      <c r="G37" s="15"/>
      <c r="H37" s="15"/>
      <c r="I37" s="13"/>
      <c r="J37" s="13"/>
      <c r="K37" s="16"/>
      <c r="L37" s="17"/>
      <c r="M37" s="13"/>
      <c r="N37" s="14"/>
      <c r="O37" s="13"/>
      <c r="P37" s="13"/>
    </row>
    <row r="38" spans="1:16" customFormat="1" x14ac:dyDescent="0.25">
      <c r="A38" s="13"/>
      <c r="B38" s="13"/>
      <c r="C38" s="14"/>
      <c r="D38" s="15"/>
      <c r="E38" s="15"/>
      <c r="F38" s="15"/>
      <c r="G38" s="15"/>
      <c r="H38" s="15"/>
      <c r="I38" s="13"/>
      <c r="J38" s="13"/>
      <c r="K38" s="16"/>
      <c r="L38" s="17"/>
      <c r="M38" s="13"/>
      <c r="N38" s="14"/>
      <c r="O38" s="13"/>
      <c r="P38" s="13"/>
    </row>
    <row r="39" spans="1:16" customFormat="1" x14ac:dyDescent="0.25">
      <c r="A39" s="13"/>
      <c r="B39" s="13"/>
      <c r="C39" s="14"/>
      <c r="D39" s="15"/>
      <c r="E39" s="15"/>
      <c r="F39" s="15"/>
      <c r="G39" s="15"/>
      <c r="H39" s="15"/>
      <c r="I39" s="13"/>
      <c r="J39" s="13"/>
      <c r="K39" s="16"/>
      <c r="L39" s="17"/>
      <c r="M39" s="13"/>
      <c r="N39" s="14"/>
      <c r="O39" s="13"/>
      <c r="P39" s="13"/>
    </row>
    <row r="40" spans="1:16" customFormat="1" x14ac:dyDescent="0.25">
      <c r="A40" s="13"/>
      <c r="B40" s="13"/>
      <c r="C40" s="14"/>
      <c r="D40" s="15"/>
      <c r="E40" s="15"/>
      <c r="F40" s="15"/>
      <c r="G40" s="15"/>
      <c r="H40" s="15"/>
      <c r="I40" s="13"/>
      <c r="J40" s="13"/>
      <c r="K40" s="16"/>
      <c r="L40" s="17"/>
      <c r="M40" s="13"/>
      <c r="N40" s="14"/>
      <c r="O40" s="13"/>
      <c r="P40" s="13"/>
    </row>
    <row r="41" spans="1:16" customFormat="1" x14ac:dyDescent="0.25">
      <c r="A41" s="13"/>
      <c r="B41" s="13"/>
      <c r="C41" s="14"/>
      <c r="D41" s="15"/>
      <c r="E41" s="15"/>
      <c r="F41" s="15"/>
      <c r="G41" s="15"/>
      <c r="H41" s="15"/>
      <c r="I41" s="13"/>
      <c r="J41" s="13"/>
      <c r="K41" s="16"/>
      <c r="L41" s="17"/>
      <c r="M41" s="13"/>
      <c r="N41" s="14"/>
      <c r="O41" s="13"/>
      <c r="P41" s="13"/>
    </row>
    <row r="42" spans="1:16" customFormat="1" x14ac:dyDescent="0.25">
      <c r="A42" s="13"/>
      <c r="B42" s="13"/>
      <c r="C42" s="14"/>
      <c r="D42" s="15"/>
      <c r="E42" s="15"/>
      <c r="F42" s="15"/>
      <c r="G42" s="15"/>
      <c r="H42" s="15"/>
      <c r="I42" s="13"/>
      <c r="J42" s="13"/>
      <c r="K42" s="16"/>
      <c r="L42" s="17"/>
      <c r="M42" s="13"/>
      <c r="N42" s="14"/>
      <c r="O42" s="13"/>
      <c r="P42" s="13"/>
    </row>
    <row r="43" spans="1:16" customFormat="1" x14ac:dyDescent="0.25">
      <c r="A43" s="13"/>
      <c r="B43" s="13"/>
      <c r="C43" s="14"/>
      <c r="D43" s="15"/>
      <c r="E43" s="15"/>
      <c r="F43" s="15"/>
      <c r="G43" s="15"/>
      <c r="H43" s="15"/>
      <c r="I43" s="13"/>
      <c r="J43" s="13"/>
      <c r="K43" s="16"/>
      <c r="L43" s="17"/>
      <c r="M43" s="13"/>
      <c r="N43" s="14"/>
      <c r="O43" s="13"/>
      <c r="P43" s="13"/>
    </row>
    <row r="44" spans="1:16" customFormat="1" x14ac:dyDescent="0.25">
      <c r="A44" s="13"/>
      <c r="B44" s="13"/>
      <c r="C44" s="14"/>
      <c r="D44" s="15"/>
      <c r="E44" s="15"/>
      <c r="F44" s="15"/>
      <c r="G44" s="15"/>
      <c r="H44" s="15"/>
      <c r="I44" s="13"/>
      <c r="J44" s="13"/>
      <c r="K44" s="16"/>
      <c r="L44" s="17"/>
      <c r="M44" s="13"/>
      <c r="N44" s="14"/>
      <c r="O44" s="13"/>
      <c r="P44" s="13"/>
    </row>
    <row r="45" spans="1:16" customFormat="1" x14ac:dyDescent="0.25">
      <c r="A45" s="13"/>
      <c r="B45" s="13"/>
      <c r="C45" s="14"/>
      <c r="D45" s="15"/>
      <c r="E45" s="15"/>
      <c r="F45" s="15"/>
      <c r="G45" s="15"/>
      <c r="H45" s="15"/>
      <c r="I45" s="13"/>
      <c r="J45" s="13"/>
      <c r="K45" s="16"/>
      <c r="L45" s="17"/>
      <c r="M45" s="13"/>
      <c r="N45" s="14"/>
      <c r="O45" s="13"/>
      <c r="P45" s="13"/>
    </row>
    <row r="46" spans="1:16" customFormat="1" x14ac:dyDescent="0.25">
      <c r="A46" s="13"/>
      <c r="B46" s="13"/>
      <c r="C46" s="14"/>
      <c r="D46" s="15"/>
      <c r="E46" s="15"/>
      <c r="F46" s="15"/>
      <c r="G46" s="15"/>
      <c r="H46" s="15"/>
      <c r="I46" s="13"/>
      <c r="J46" s="13"/>
      <c r="K46" s="16"/>
      <c r="L46" s="17"/>
      <c r="M46" s="13"/>
      <c r="N46" s="14"/>
      <c r="O46" s="13"/>
      <c r="P46" s="13"/>
    </row>
    <row r="47" spans="1:16" customFormat="1" x14ac:dyDescent="0.25">
      <c r="A47" s="13"/>
      <c r="B47" s="13"/>
      <c r="C47" s="14"/>
      <c r="D47" s="15"/>
      <c r="E47" s="15"/>
      <c r="F47" s="15"/>
      <c r="G47" s="15"/>
      <c r="H47" s="15"/>
      <c r="I47" s="13"/>
      <c r="J47" s="13"/>
      <c r="K47" s="16"/>
      <c r="L47" s="17"/>
      <c r="M47" s="13"/>
      <c r="N47" s="14"/>
      <c r="O47" s="13"/>
      <c r="P47" s="13"/>
    </row>
    <row r="48" spans="1:16" customFormat="1" x14ac:dyDescent="0.25">
      <c r="A48" s="13"/>
      <c r="B48" s="13"/>
      <c r="C48" s="14"/>
      <c r="D48" s="15"/>
      <c r="E48" s="15"/>
      <c r="F48" s="15"/>
      <c r="G48" s="15"/>
      <c r="H48" s="15"/>
      <c r="I48" s="13"/>
      <c r="J48" s="13"/>
      <c r="K48" s="16"/>
      <c r="L48" s="17"/>
      <c r="M48" s="13"/>
      <c r="N48" s="14"/>
      <c r="O48" s="13"/>
      <c r="P48" s="13"/>
    </row>
    <row r="49" spans="1:16" customFormat="1" x14ac:dyDescent="0.25">
      <c r="A49" s="13"/>
      <c r="B49" s="13"/>
      <c r="C49" s="14"/>
      <c r="D49" s="15"/>
      <c r="E49" s="15"/>
      <c r="F49" s="15"/>
      <c r="G49" s="15"/>
      <c r="H49" s="15"/>
      <c r="I49" s="13"/>
      <c r="J49" s="13"/>
      <c r="K49" s="16"/>
      <c r="L49" s="17"/>
      <c r="M49" s="13"/>
      <c r="N49" s="14"/>
      <c r="O49" s="13"/>
      <c r="P49" s="13"/>
    </row>
    <row r="50" spans="1:16" customFormat="1" x14ac:dyDescent="0.25">
      <c r="A50" s="13"/>
      <c r="B50" s="13"/>
      <c r="C50" s="14"/>
      <c r="D50" s="15"/>
      <c r="E50" s="15"/>
      <c r="F50" s="15"/>
      <c r="G50" s="15"/>
      <c r="H50" s="15"/>
      <c r="I50" s="13"/>
      <c r="J50" s="13"/>
      <c r="K50" s="16"/>
      <c r="L50" s="17"/>
      <c r="M50" s="13"/>
      <c r="N50" s="14"/>
      <c r="O50" s="13"/>
      <c r="P50" s="13"/>
    </row>
    <row r="51" spans="1:16" customFormat="1" ht="27.75" customHeight="1" x14ac:dyDescent="0.25">
      <c r="A51" s="13"/>
      <c r="B51" s="13"/>
      <c r="C51" s="14"/>
      <c r="D51" s="15"/>
      <c r="E51" s="15"/>
      <c r="F51" s="15"/>
      <c r="G51" s="15"/>
      <c r="H51" s="15"/>
      <c r="I51" s="13"/>
      <c r="J51" s="13"/>
      <c r="K51" s="16"/>
      <c r="L51" s="17"/>
      <c r="M51" s="13"/>
      <c r="N51" s="14"/>
      <c r="O51" s="13"/>
      <c r="P51" s="13"/>
    </row>
    <row r="52" spans="1:16" customFormat="1" x14ac:dyDescent="0.25">
      <c r="A52" s="13"/>
      <c r="B52" s="13"/>
      <c r="C52" s="14"/>
      <c r="D52" s="15"/>
      <c r="E52" s="15"/>
      <c r="F52" s="15"/>
      <c r="G52" s="15"/>
      <c r="H52" s="15"/>
      <c r="I52" s="13"/>
      <c r="J52" s="13"/>
      <c r="K52" s="16"/>
      <c r="L52" s="17"/>
      <c r="M52" s="13"/>
      <c r="N52" s="14"/>
      <c r="O52" s="13"/>
      <c r="P52" s="13"/>
    </row>
    <row r="53" spans="1:16" customFormat="1" x14ac:dyDescent="0.25">
      <c r="A53" s="13"/>
      <c r="B53" s="13"/>
      <c r="C53" s="14"/>
      <c r="D53" s="15"/>
      <c r="E53" s="15"/>
      <c r="F53" s="15"/>
      <c r="G53" s="15"/>
      <c r="H53" s="15"/>
      <c r="I53" s="13"/>
      <c r="J53" s="13"/>
      <c r="K53" s="16"/>
      <c r="L53" s="17"/>
      <c r="M53" s="13"/>
      <c r="N53" s="14"/>
      <c r="O53" s="13"/>
      <c r="P53" s="13"/>
    </row>
    <row r="54" spans="1:16" customFormat="1" x14ac:dyDescent="0.25">
      <c r="A54" s="13"/>
      <c r="B54" s="13"/>
      <c r="C54" s="14"/>
      <c r="D54" s="15"/>
      <c r="E54" s="15"/>
      <c r="F54" s="15"/>
      <c r="G54" s="15"/>
      <c r="H54" s="15"/>
      <c r="I54" s="13"/>
      <c r="J54" s="13"/>
      <c r="K54" s="16"/>
      <c r="L54" s="17"/>
      <c r="M54" s="13"/>
      <c r="N54" s="14"/>
      <c r="O54" s="13"/>
      <c r="P54" s="13"/>
    </row>
    <row r="55" spans="1:16" customFormat="1" x14ac:dyDescent="0.25">
      <c r="A55" s="13"/>
      <c r="B55" s="13"/>
      <c r="C55" s="14"/>
      <c r="D55" s="15"/>
      <c r="E55" s="15"/>
      <c r="F55" s="15"/>
      <c r="G55" s="15"/>
      <c r="H55" s="15"/>
      <c r="I55" s="13"/>
      <c r="J55" s="13"/>
      <c r="K55" s="16"/>
      <c r="L55" s="17"/>
      <c r="M55" s="13"/>
      <c r="N55" s="14"/>
      <c r="O55" s="13"/>
      <c r="P55" s="13"/>
    </row>
    <row r="56" spans="1:16" customFormat="1" x14ac:dyDescent="0.25">
      <c r="A56" s="13"/>
      <c r="B56" s="13"/>
      <c r="C56" s="14"/>
      <c r="D56" s="15"/>
      <c r="E56" s="15"/>
      <c r="F56" s="15"/>
      <c r="G56" s="15"/>
      <c r="H56" s="15"/>
      <c r="I56" s="13"/>
      <c r="J56" s="13"/>
      <c r="K56" s="16"/>
      <c r="L56" s="17"/>
      <c r="M56" s="13"/>
      <c r="N56" s="14"/>
      <c r="O56" s="13"/>
      <c r="P56" s="13"/>
    </row>
    <row r="57" spans="1:16" customFormat="1" x14ac:dyDescent="0.25">
      <c r="A57" s="13"/>
      <c r="B57" s="13"/>
      <c r="C57" s="14"/>
      <c r="D57" s="15"/>
      <c r="E57" s="15"/>
      <c r="F57" s="15"/>
      <c r="G57" s="15"/>
      <c r="H57" s="15"/>
      <c r="I57" s="13"/>
      <c r="J57" s="13"/>
      <c r="K57" s="16"/>
      <c r="L57" s="17"/>
      <c r="M57" s="13"/>
      <c r="N57" s="14"/>
      <c r="O57" s="13"/>
      <c r="P57" s="13"/>
    </row>
    <row r="58" spans="1:16" customFormat="1" x14ac:dyDescent="0.25">
      <c r="A58" s="13"/>
      <c r="B58" s="13"/>
      <c r="C58" s="14"/>
      <c r="D58" s="15"/>
      <c r="E58" s="15"/>
      <c r="F58" s="15"/>
      <c r="G58" s="15"/>
      <c r="H58" s="15"/>
      <c r="I58" s="13"/>
      <c r="J58" s="13"/>
      <c r="K58" s="16"/>
      <c r="L58" s="17"/>
      <c r="M58" s="13"/>
      <c r="N58" s="14"/>
      <c r="O58" s="13"/>
      <c r="P58" s="13"/>
    </row>
    <row r="59" spans="1:16" customFormat="1" x14ac:dyDescent="0.25">
      <c r="A59" s="13"/>
      <c r="B59" s="13"/>
      <c r="C59" s="14"/>
      <c r="D59" s="15"/>
      <c r="E59" s="15"/>
      <c r="F59" s="15"/>
      <c r="G59" s="15"/>
      <c r="H59" s="15"/>
      <c r="I59" s="13"/>
      <c r="J59" s="13"/>
      <c r="K59" s="16"/>
      <c r="L59" s="17"/>
      <c r="M59" s="13"/>
      <c r="N59" s="14"/>
      <c r="O59" s="13"/>
      <c r="P59" s="13"/>
    </row>
    <row r="60" spans="1:16" customFormat="1" x14ac:dyDescent="0.25">
      <c r="A60" s="13"/>
      <c r="B60" s="13"/>
      <c r="C60" s="14"/>
      <c r="D60" s="15"/>
      <c r="E60" s="15"/>
      <c r="F60" s="15"/>
      <c r="G60" s="15"/>
      <c r="H60" s="15"/>
      <c r="I60" s="13"/>
      <c r="J60" s="13"/>
      <c r="K60" s="16"/>
      <c r="L60" s="17"/>
      <c r="M60" s="13"/>
      <c r="N60" s="14"/>
      <c r="O60" s="13"/>
      <c r="P60" s="13"/>
    </row>
    <row r="61" spans="1:16" s="23" customFormat="1" x14ac:dyDescent="0.25">
      <c r="A61" s="18"/>
      <c r="B61" s="18"/>
      <c r="C61" s="19"/>
      <c r="D61" s="20"/>
      <c r="E61" s="20"/>
      <c r="F61" s="20"/>
      <c r="G61" s="20"/>
      <c r="H61" s="20"/>
      <c r="I61" s="18"/>
      <c r="J61" s="18"/>
      <c r="K61" s="21"/>
      <c r="L61" s="22"/>
      <c r="M61" s="18"/>
      <c r="N61" s="19"/>
      <c r="O61" s="18"/>
      <c r="P61" s="18"/>
    </row>
    <row r="62" spans="1:16" customFormat="1" x14ac:dyDescent="0.25">
      <c r="A62" s="13"/>
      <c r="B62" s="13"/>
      <c r="C62" s="14"/>
      <c r="D62" s="15"/>
      <c r="E62" s="15"/>
      <c r="F62" s="15"/>
      <c r="G62" s="15"/>
      <c r="H62" s="15"/>
      <c r="I62" s="13"/>
      <c r="J62" s="13"/>
      <c r="K62" s="16"/>
      <c r="L62" s="17"/>
      <c r="M62" s="13"/>
      <c r="N62" s="14"/>
      <c r="O62" s="13"/>
      <c r="P62" s="13"/>
    </row>
    <row r="63" spans="1:16" s="23" customFormat="1" x14ac:dyDescent="0.25">
      <c r="A63" s="18"/>
      <c r="B63" s="18"/>
      <c r="C63" s="19"/>
      <c r="D63" s="20"/>
      <c r="E63" s="20"/>
      <c r="F63" s="20"/>
      <c r="G63" s="20"/>
      <c r="H63" s="20"/>
      <c r="I63" s="18"/>
      <c r="J63" s="18"/>
      <c r="K63" s="21"/>
      <c r="L63" s="22"/>
      <c r="M63" s="18"/>
      <c r="N63" s="19"/>
      <c r="O63" s="18"/>
      <c r="P63" s="18"/>
    </row>
    <row r="64" spans="1:16" customFormat="1" x14ac:dyDescent="0.25">
      <c r="A64" s="13"/>
      <c r="B64" s="13"/>
      <c r="C64" s="14"/>
      <c r="D64" s="15"/>
      <c r="E64" s="15"/>
      <c r="F64" s="15"/>
      <c r="G64" s="15"/>
      <c r="H64" s="15"/>
      <c r="I64" s="13"/>
      <c r="J64" s="13"/>
      <c r="K64" s="16"/>
      <c r="L64" s="17"/>
      <c r="M64" s="13"/>
      <c r="N64" s="14"/>
      <c r="O64" s="13"/>
      <c r="P64" s="13"/>
    </row>
    <row r="65" spans="1:16" customFormat="1" x14ac:dyDescent="0.25">
      <c r="A65" s="13"/>
      <c r="B65" s="13"/>
      <c r="C65" s="14"/>
      <c r="D65" s="15"/>
      <c r="E65" s="15"/>
      <c r="F65" s="15"/>
      <c r="G65" s="15"/>
      <c r="H65" s="15"/>
      <c r="I65" s="13"/>
      <c r="J65" s="13"/>
      <c r="K65" s="16"/>
      <c r="L65" s="17"/>
      <c r="M65" s="13"/>
      <c r="N65" s="14"/>
      <c r="O65" s="13"/>
      <c r="P65" s="13"/>
    </row>
    <row r="66" spans="1:16" customFormat="1" x14ac:dyDescent="0.25">
      <c r="A66" s="13"/>
      <c r="B66" s="13"/>
      <c r="C66" s="14"/>
      <c r="D66" s="15"/>
      <c r="E66" s="15"/>
      <c r="F66" s="15"/>
      <c r="G66" s="15"/>
      <c r="H66" s="15"/>
      <c r="I66" s="13"/>
      <c r="J66" s="13"/>
      <c r="K66" s="16"/>
      <c r="L66" s="17"/>
      <c r="M66" s="13"/>
      <c r="N66" s="14"/>
      <c r="O66" s="13"/>
      <c r="P66" s="13"/>
    </row>
    <row r="67" spans="1:16" customFormat="1" x14ac:dyDescent="0.25">
      <c r="A67" s="13"/>
      <c r="B67" s="13"/>
      <c r="C67" s="14"/>
      <c r="D67" s="15"/>
      <c r="E67" s="15"/>
      <c r="F67" s="15"/>
      <c r="G67" s="15"/>
      <c r="H67" s="15"/>
      <c r="I67" s="13"/>
      <c r="J67" s="13"/>
      <c r="K67" s="16"/>
      <c r="L67" s="17"/>
      <c r="M67" s="13"/>
      <c r="N67" s="14"/>
      <c r="O67" s="13"/>
      <c r="P67" s="13"/>
    </row>
    <row r="68" spans="1:16" customFormat="1" x14ac:dyDescent="0.25">
      <c r="A68" s="13"/>
      <c r="B68" s="13"/>
      <c r="C68" s="14"/>
      <c r="D68" s="15"/>
      <c r="E68" s="15"/>
      <c r="F68" s="15"/>
      <c r="G68" s="15"/>
      <c r="H68" s="15"/>
      <c r="I68" s="13"/>
      <c r="J68" s="13"/>
      <c r="K68" s="16"/>
      <c r="L68" s="17"/>
      <c r="M68" s="13"/>
      <c r="N68" s="14"/>
      <c r="O68" s="13"/>
      <c r="P68" s="13"/>
    </row>
    <row r="69" spans="1:16" s="30" customFormat="1" x14ac:dyDescent="0.25">
      <c r="A69" s="24"/>
      <c r="B69" s="24"/>
      <c r="C69" s="25"/>
      <c r="D69" s="26"/>
      <c r="E69" s="26"/>
      <c r="F69" s="26"/>
      <c r="G69" s="26"/>
      <c r="H69" s="26"/>
      <c r="I69" s="27"/>
      <c r="J69" s="24"/>
      <c r="K69" s="28"/>
      <c r="L69" s="29"/>
      <c r="M69" s="24"/>
      <c r="N69" s="25"/>
      <c r="O69" s="24"/>
      <c r="P69" s="24"/>
    </row>
    <row r="70" spans="1:16" customFormat="1" x14ac:dyDescent="0.25">
      <c r="A70" s="13"/>
      <c r="B70" s="13"/>
      <c r="C70" s="14"/>
      <c r="D70" s="15"/>
      <c r="E70" s="15"/>
      <c r="F70" s="15"/>
      <c r="G70" s="15"/>
      <c r="H70" s="15"/>
      <c r="I70" s="13"/>
      <c r="J70" s="13"/>
      <c r="K70" s="16"/>
      <c r="L70" s="17"/>
      <c r="M70" s="13"/>
      <c r="N70" s="14"/>
      <c r="O70" s="13"/>
      <c r="P70" s="13"/>
    </row>
    <row r="71" spans="1:16" customFormat="1" x14ac:dyDescent="0.25">
      <c r="A71" s="13"/>
      <c r="B71" s="13"/>
      <c r="C71" s="14"/>
      <c r="D71" s="15"/>
      <c r="E71" s="15"/>
      <c r="F71" s="15"/>
      <c r="G71" s="15"/>
      <c r="H71" s="15"/>
      <c r="I71" s="13"/>
      <c r="J71" s="13"/>
      <c r="K71" s="16"/>
      <c r="L71" s="17"/>
      <c r="M71" s="13"/>
      <c r="N71" s="14"/>
      <c r="O71" s="13"/>
      <c r="P71" s="13"/>
    </row>
    <row r="72" spans="1:16" customFormat="1" x14ac:dyDescent="0.25">
      <c r="A72" s="13"/>
      <c r="B72" s="13"/>
      <c r="C72" s="14"/>
      <c r="D72" s="15"/>
      <c r="E72" s="15"/>
      <c r="F72" s="15"/>
      <c r="G72" s="15"/>
      <c r="H72" s="15"/>
      <c r="I72" s="13"/>
      <c r="J72" s="13"/>
      <c r="K72" s="16"/>
      <c r="L72" s="17"/>
      <c r="M72" s="13"/>
      <c r="N72" s="14"/>
      <c r="O72" s="13"/>
      <c r="P72" s="13"/>
    </row>
    <row r="73" spans="1:16" customFormat="1" x14ac:dyDescent="0.25">
      <c r="A73" s="13"/>
      <c r="B73" s="13"/>
      <c r="C73" s="14"/>
      <c r="D73" s="15"/>
      <c r="E73" s="15"/>
      <c r="F73" s="15"/>
      <c r="G73" s="15"/>
      <c r="H73" s="15"/>
      <c r="I73" s="13"/>
      <c r="J73" s="13"/>
      <c r="K73" s="16"/>
      <c r="L73" s="17"/>
      <c r="M73" s="13"/>
      <c r="N73" s="14"/>
      <c r="O73" s="13"/>
      <c r="P73" s="13"/>
    </row>
    <row r="74" spans="1:16" s="30" customFormat="1" x14ac:dyDescent="0.25">
      <c r="A74" s="24"/>
      <c r="B74" s="24"/>
      <c r="C74" s="25"/>
      <c r="D74" s="26"/>
      <c r="E74" s="26"/>
      <c r="F74" s="26"/>
      <c r="G74" s="26"/>
      <c r="H74" s="26"/>
      <c r="I74" s="24"/>
      <c r="J74" s="24"/>
      <c r="K74" s="28"/>
      <c r="L74" s="29"/>
      <c r="M74" s="24"/>
      <c r="N74" s="25"/>
      <c r="O74" s="24"/>
      <c r="P74" s="24"/>
    </row>
    <row r="75" spans="1:16" s="30" customFormat="1" x14ac:dyDescent="0.25">
      <c r="A75" s="24"/>
      <c r="B75" s="24"/>
      <c r="C75" s="25"/>
      <c r="D75" s="26"/>
      <c r="E75" s="26"/>
      <c r="F75" s="26"/>
      <c r="G75" s="26"/>
      <c r="H75" s="26"/>
      <c r="I75" s="24"/>
      <c r="J75" s="24"/>
      <c r="K75" s="28"/>
      <c r="L75" s="29"/>
      <c r="M75" s="24"/>
      <c r="N75" s="25"/>
      <c r="O75" s="24"/>
      <c r="P75" s="24"/>
    </row>
    <row r="76" spans="1:16" customFormat="1" x14ac:dyDescent="0.25">
      <c r="A76" s="13"/>
      <c r="B76" s="13"/>
      <c r="C76" s="14"/>
      <c r="D76" s="15"/>
      <c r="E76" s="15"/>
      <c r="F76" s="15"/>
      <c r="G76" s="15"/>
      <c r="H76" s="15"/>
      <c r="I76" s="13"/>
      <c r="J76" s="13"/>
      <c r="K76" s="16"/>
      <c r="L76" s="17"/>
      <c r="M76" s="13"/>
      <c r="N76" s="14"/>
      <c r="O76" s="13"/>
      <c r="P76" s="13"/>
    </row>
    <row r="77" spans="1:16" customFormat="1" x14ac:dyDescent="0.25">
      <c r="A77" s="13"/>
      <c r="B77" s="13"/>
      <c r="C77" s="14"/>
      <c r="D77" s="15"/>
      <c r="E77" s="15"/>
      <c r="F77" s="15"/>
      <c r="G77" s="15"/>
      <c r="H77" s="15"/>
      <c r="I77" s="13"/>
      <c r="J77" s="13"/>
      <c r="K77" s="16"/>
      <c r="L77" s="17"/>
      <c r="M77" s="13"/>
      <c r="N77" s="14"/>
      <c r="O77" s="13"/>
      <c r="P77" s="13"/>
    </row>
    <row r="78" spans="1:16" customFormat="1" x14ac:dyDescent="0.25">
      <c r="A78" s="13"/>
      <c r="B78" s="13"/>
      <c r="C78" s="14"/>
      <c r="D78" s="15"/>
      <c r="E78" s="15"/>
      <c r="F78" s="15"/>
      <c r="G78" s="15"/>
      <c r="H78" s="15"/>
      <c r="I78" s="13"/>
      <c r="J78" s="13"/>
      <c r="K78" s="16"/>
      <c r="L78" s="17"/>
      <c r="M78" s="13"/>
      <c r="N78" s="14"/>
      <c r="O78" s="13"/>
      <c r="P78" s="13"/>
    </row>
    <row r="79" spans="1:16" customFormat="1" x14ac:dyDescent="0.25">
      <c r="A79" s="13"/>
      <c r="B79" s="13"/>
      <c r="C79" s="14"/>
      <c r="D79" s="15"/>
      <c r="E79" s="15"/>
      <c r="F79" s="15"/>
      <c r="G79" s="15"/>
      <c r="H79" s="15"/>
      <c r="I79" s="13"/>
      <c r="J79" s="13"/>
      <c r="K79" s="16"/>
      <c r="L79" s="17"/>
      <c r="M79" s="13"/>
      <c r="N79" s="14"/>
      <c r="O79" s="13"/>
      <c r="P79" s="13"/>
    </row>
    <row r="80" spans="1:16" customFormat="1" x14ac:dyDescent="0.25">
      <c r="A80" s="13"/>
      <c r="B80" s="13"/>
      <c r="C80" s="14"/>
      <c r="D80" s="15"/>
      <c r="E80" s="15"/>
      <c r="F80" s="15"/>
      <c r="G80" s="15"/>
      <c r="H80" s="15"/>
      <c r="I80" s="13"/>
      <c r="J80" s="13"/>
      <c r="K80" s="16"/>
      <c r="L80" s="17"/>
      <c r="M80" s="13"/>
      <c r="N80" s="14"/>
      <c r="O80" s="13"/>
      <c r="P80" s="13"/>
    </row>
    <row r="81" spans="1:16" customFormat="1" x14ac:dyDescent="0.25">
      <c r="A81" s="13"/>
      <c r="B81" s="13"/>
      <c r="C81" s="14"/>
      <c r="D81" s="15"/>
      <c r="E81" s="15"/>
      <c r="F81" s="15"/>
      <c r="G81" s="15"/>
      <c r="H81" s="15"/>
      <c r="I81" s="13"/>
      <c r="J81" s="13"/>
      <c r="K81" s="16"/>
      <c r="L81" s="17"/>
      <c r="M81" s="13"/>
      <c r="N81" s="14"/>
      <c r="O81" s="13"/>
      <c r="P81" s="13"/>
    </row>
    <row r="82" spans="1:16" customFormat="1" x14ac:dyDescent="0.25">
      <c r="A82" s="13"/>
      <c r="B82" s="13"/>
      <c r="C82" s="14"/>
      <c r="D82" s="15"/>
      <c r="E82" s="15"/>
      <c r="F82" s="15"/>
      <c r="G82" s="15"/>
      <c r="H82" s="15"/>
      <c r="I82" s="13"/>
      <c r="J82" s="13"/>
      <c r="K82" s="16"/>
      <c r="L82" s="17"/>
      <c r="M82" s="13"/>
      <c r="N82" s="14"/>
      <c r="O82" s="13"/>
      <c r="P82" s="13"/>
    </row>
    <row r="83" spans="1:16" customFormat="1" x14ac:dyDescent="0.25">
      <c r="A83" s="13"/>
      <c r="B83" s="13"/>
      <c r="C83" s="14"/>
      <c r="D83" s="15"/>
      <c r="E83" s="15"/>
      <c r="F83" s="15"/>
      <c r="G83" s="15"/>
      <c r="H83" s="15"/>
      <c r="I83" s="13"/>
      <c r="J83" s="13"/>
      <c r="K83" s="16"/>
      <c r="L83" s="17"/>
      <c r="M83" s="13"/>
      <c r="N83" s="14"/>
      <c r="O83" s="13"/>
      <c r="P83" s="13"/>
    </row>
    <row r="84" spans="1:16" customFormat="1" x14ac:dyDescent="0.25">
      <c r="A84" s="13"/>
      <c r="B84" s="13"/>
      <c r="C84" s="14"/>
      <c r="D84" s="15"/>
      <c r="E84" s="15"/>
      <c r="F84" s="15"/>
      <c r="G84" s="15"/>
      <c r="H84" s="15"/>
      <c r="I84" s="13"/>
      <c r="J84" s="13"/>
      <c r="K84" s="16"/>
      <c r="L84" s="17"/>
      <c r="M84" s="13"/>
      <c r="N84" s="14"/>
      <c r="O84" s="13"/>
      <c r="P84" s="13"/>
    </row>
    <row r="85" spans="1:16" customFormat="1" x14ac:dyDescent="0.25">
      <c r="A85" s="13"/>
      <c r="B85" s="13"/>
      <c r="C85" s="14"/>
      <c r="D85" s="15"/>
      <c r="E85" s="15"/>
      <c r="F85" s="15"/>
      <c r="G85" s="15"/>
      <c r="H85" s="15"/>
      <c r="I85" s="13"/>
      <c r="J85" s="13"/>
      <c r="K85" s="16"/>
      <c r="L85" s="17"/>
      <c r="M85" s="13"/>
      <c r="N85" s="14"/>
      <c r="O85" s="13"/>
      <c r="P85" s="13"/>
    </row>
    <row r="86" spans="1:16" customFormat="1" x14ac:dyDescent="0.25">
      <c r="A86" s="13"/>
      <c r="B86" s="13"/>
      <c r="C86" s="14"/>
      <c r="D86" s="15"/>
      <c r="E86" s="15"/>
      <c r="F86" s="15"/>
      <c r="G86" s="15"/>
      <c r="H86" s="15"/>
      <c r="I86" s="13"/>
      <c r="J86" s="13"/>
      <c r="K86" s="16"/>
      <c r="L86" s="17"/>
      <c r="M86" s="13"/>
      <c r="N86" s="14"/>
      <c r="O86" s="13"/>
      <c r="P86" s="13"/>
    </row>
    <row r="87" spans="1:16" customFormat="1" x14ac:dyDescent="0.25">
      <c r="A87" s="13"/>
      <c r="B87" s="13"/>
      <c r="C87" s="14"/>
      <c r="D87" s="15"/>
      <c r="E87" s="15"/>
      <c r="F87" s="15"/>
      <c r="G87" s="15"/>
      <c r="H87" s="15"/>
      <c r="I87" s="13"/>
      <c r="J87" s="13"/>
      <c r="K87" s="16"/>
      <c r="L87" s="17"/>
      <c r="M87" s="13"/>
      <c r="N87" s="14"/>
      <c r="O87" s="13"/>
      <c r="P87" s="13"/>
    </row>
    <row r="88" spans="1:16" customFormat="1" x14ac:dyDescent="0.25">
      <c r="A88" s="13"/>
      <c r="B88" s="13"/>
      <c r="C88" s="14"/>
      <c r="D88" s="15"/>
      <c r="E88" s="15"/>
      <c r="F88" s="15"/>
      <c r="G88" s="15"/>
      <c r="H88" s="15"/>
      <c r="I88" s="13"/>
      <c r="J88" s="13"/>
      <c r="K88" s="16"/>
      <c r="L88" s="17"/>
      <c r="M88" s="13"/>
      <c r="N88" s="14"/>
      <c r="O88" s="13"/>
      <c r="P88" s="13"/>
    </row>
    <row r="89" spans="1:16" s="30" customFormat="1" x14ac:dyDescent="0.25">
      <c r="A89" s="24"/>
      <c r="B89" s="24"/>
      <c r="C89" s="25"/>
      <c r="D89" s="26"/>
      <c r="E89" s="26"/>
      <c r="F89" s="26"/>
      <c r="G89" s="26"/>
      <c r="H89" s="26"/>
      <c r="I89" s="24"/>
      <c r="J89" s="24"/>
      <c r="K89" s="28"/>
      <c r="L89" s="29"/>
      <c r="M89" s="24"/>
      <c r="N89" s="25"/>
      <c r="O89" s="24"/>
      <c r="P89" s="24"/>
    </row>
    <row r="90" spans="1:16" customFormat="1" x14ac:dyDescent="0.25">
      <c r="A90" s="13"/>
      <c r="B90" s="13"/>
      <c r="C90" s="14"/>
      <c r="D90" s="15"/>
      <c r="E90" s="15"/>
      <c r="F90" s="15"/>
      <c r="G90" s="15"/>
      <c r="H90" s="15"/>
      <c r="I90" s="13"/>
      <c r="J90" s="13"/>
      <c r="K90" s="16"/>
      <c r="L90" s="17"/>
      <c r="M90" s="13"/>
      <c r="N90" s="14"/>
      <c r="O90" s="13"/>
      <c r="P90" s="13"/>
    </row>
    <row r="91" spans="1:16" customFormat="1" x14ac:dyDescent="0.25">
      <c r="A91" s="13"/>
      <c r="B91" s="13"/>
      <c r="C91" s="14"/>
      <c r="D91" s="15"/>
      <c r="E91" s="15"/>
      <c r="F91" s="15"/>
      <c r="G91" s="15"/>
      <c r="H91" s="15"/>
      <c r="I91" s="13"/>
      <c r="J91" s="13"/>
      <c r="K91" s="16"/>
      <c r="L91" s="17"/>
      <c r="M91" s="13"/>
      <c r="N91" s="14"/>
      <c r="O91" s="13"/>
      <c r="P91" s="13"/>
    </row>
    <row r="92" spans="1:16" customFormat="1" x14ac:dyDescent="0.25">
      <c r="A92" s="13"/>
      <c r="B92" s="13"/>
      <c r="C92" s="14"/>
      <c r="D92" s="15"/>
      <c r="E92" s="15"/>
      <c r="F92" s="15"/>
      <c r="G92" s="15"/>
      <c r="H92" s="15"/>
      <c r="I92" s="13"/>
      <c r="J92" s="13"/>
      <c r="K92" s="16"/>
      <c r="L92" s="17"/>
      <c r="M92" s="13"/>
      <c r="N92" s="14"/>
      <c r="O92" s="13"/>
      <c r="P92" s="13"/>
    </row>
    <row r="93" spans="1:16" customFormat="1" x14ac:dyDescent="0.25">
      <c r="A93" s="13"/>
      <c r="B93" s="13"/>
      <c r="C93" s="14"/>
      <c r="D93" s="15"/>
      <c r="E93" s="15"/>
      <c r="F93" s="15"/>
      <c r="G93" s="15"/>
      <c r="H93" s="15"/>
      <c r="I93" s="13"/>
      <c r="J93" s="13"/>
      <c r="K93" s="16"/>
      <c r="L93" s="17"/>
      <c r="M93" s="13"/>
      <c r="N93" s="14"/>
      <c r="O93" s="13"/>
      <c r="P93" s="13"/>
    </row>
    <row r="94" spans="1:16" customFormat="1" x14ac:dyDescent="0.25">
      <c r="A94" s="13"/>
      <c r="B94" s="13"/>
      <c r="C94" s="14"/>
      <c r="D94" s="15"/>
      <c r="E94" s="15"/>
      <c r="F94" s="15"/>
      <c r="G94" s="15"/>
      <c r="H94" s="15"/>
      <c r="I94" s="13"/>
      <c r="J94" s="13"/>
      <c r="K94" s="16"/>
      <c r="L94" s="17"/>
      <c r="M94" s="13"/>
      <c r="N94" s="14"/>
      <c r="O94" s="13"/>
      <c r="P94" s="13"/>
    </row>
    <row r="95" spans="1:16" customFormat="1" x14ac:dyDescent="0.25">
      <c r="A95" s="13"/>
      <c r="B95" s="13"/>
      <c r="C95" s="14"/>
      <c r="D95" s="15"/>
      <c r="E95" s="15"/>
      <c r="F95" s="15"/>
      <c r="G95" s="15"/>
      <c r="H95" s="15"/>
      <c r="I95" s="13"/>
      <c r="J95" s="13"/>
      <c r="K95" s="16"/>
      <c r="L95" s="17"/>
      <c r="M95" s="13"/>
      <c r="N95" s="14"/>
      <c r="O95" s="13"/>
      <c r="P95" s="13"/>
    </row>
    <row r="96" spans="1:16" customFormat="1" x14ac:dyDescent="0.25">
      <c r="A96" s="13"/>
      <c r="B96" s="13"/>
      <c r="C96" s="14"/>
      <c r="D96" s="15"/>
      <c r="E96" s="15"/>
      <c r="F96" s="15"/>
      <c r="G96" s="15"/>
      <c r="H96" s="15"/>
      <c r="I96" s="13"/>
      <c r="J96" s="13"/>
      <c r="K96" s="16"/>
      <c r="L96" s="17"/>
      <c r="M96" s="13"/>
      <c r="N96" s="14"/>
      <c r="O96" s="13"/>
      <c r="P96" s="13"/>
    </row>
    <row r="97" spans="1:16" customFormat="1" x14ac:dyDescent="0.25">
      <c r="A97" s="13"/>
      <c r="B97" s="13"/>
      <c r="C97" s="14"/>
      <c r="D97" s="15"/>
      <c r="E97" s="15"/>
      <c r="F97" s="15"/>
      <c r="G97" s="15"/>
      <c r="H97" s="15"/>
      <c r="I97" s="13"/>
      <c r="J97" s="13"/>
      <c r="K97" s="16"/>
      <c r="L97" s="17"/>
      <c r="M97" s="13"/>
      <c r="N97" s="14"/>
      <c r="O97" s="13"/>
      <c r="P97" s="13"/>
    </row>
    <row r="98" spans="1:16" customFormat="1" x14ac:dyDescent="0.25">
      <c r="A98" s="13"/>
      <c r="B98" s="13"/>
      <c r="C98" s="14"/>
      <c r="D98" s="15"/>
      <c r="E98" s="15"/>
      <c r="F98" s="15"/>
      <c r="G98" s="15"/>
      <c r="H98" s="15"/>
      <c r="I98" s="13"/>
      <c r="J98" s="13"/>
      <c r="K98" s="16"/>
      <c r="L98" s="17"/>
      <c r="M98" s="13"/>
      <c r="N98" s="14"/>
      <c r="O98" s="13"/>
      <c r="P98" s="13"/>
    </row>
    <row r="99" spans="1:16" customFormat="1" x14ac:dyDescent="0.25">
      <c r="A99" s="13"/>
      <c r="B99" s="13"/>
      <c r="C99" s="14"/>
      <c r="D99" s="15"/>
      <c r="E99" s="15"/>
      <c r="F99" s="15"/>
      <c r="G99" s="15"/>
      <c r="H99" s="15"/>
      <c r="I99" s="13"/>
      <c r="J99" s="13"/>
      <c r="K99" s="16"/>
      <c r="L99" s="17"/>
      <c r="M99" s="13"/>
      <c r="N99" s="14"/>
      <c r="O99" s="13"/>
      <c r="P99" s="13"/>
    </row>
    <row r="100" spans="1:16" customFormat="1" x14ac:dyDescent="0.25">
      <c r="A100" s="13"/>
      <c r="B100" s="13"/>
      <c r="C100" s="14"/>
      <c r="D100" s="15"/>
      <c r="E100" s="15"/>
      <c r="F100" s="15"/>
      <c r="G100" s="15"/>
      <c r="H100" s="15"/>
      <c r="I100" s="13"/>
      <c r="J100" s="13"/>
      <c r="K100" s="16"/>
      <c r="L100" s="17"/>
      <c r="M100" s="13"/>
      <c r="N100" s="14"/>
      <c r="O100" s="13"/>
      <c r="P100" s="13"/>
    </row>
    <row r="101" spans="1:16" customFormat="1" x14ac:dyDescent="0.25">
      <c r="A101" s="13"/>
      <c r="B101" s="13"/>
      <c r="C101" s="14"/>
      <c r="D101" s="15"/>
      <c r="E101" s="15"/>
      <c r="F101" s="15"/>
      <c r="G101" s="15"/>
      <c r="H101" s="15"/>
      <c r="I101" s="13"/>
      <c r="J101" s="13"/>
      <c r="K101" s="16"/>
      <c r="L101" s="17"/>
      <c r="M101" s="13"/>
      <c r="N101" s="14"/>
      <c r="O101" s="13"/>
      <c r="P101" s="13"/>
    </row>
    <row r="102" spans="1:16" customFormat="1" x14ac:dyDescent="0.25">
      <c r="A102" s="13"/>
      <c r="B102" s="13"/>
      <c r="C102" s="14"/>
      <c r="D102" s="15"/>
      <c r="E102" s="15"/>
      <c r="F102" s="15"/>
      <c r="G102" s="15"/>
      <c r="H102" s="15"/>
      <c r="I102" s="13"/>
      <c r="J102" s="13"/>
      <c r="K102" s="16"/>
      <c r="L102" s="17"/>
      <c r="M102" s="13"/>
      <c r="N102" s="14"/>
      <c r="O102" s="13"/>
      <c r="P102" s="13"/>
    </row>
    <row r="103" spans="1:16" customFormat="1" x14ac:dyDescent="0.25">
      <c r="A103" s="13"/>
      <c r="B103" s="13"/>
      <c r="C103" s="14"/>
      <c r="D103" s="15"/>
      <c r="E103" s="15"/>
      <c r="F103" s="15"/>
      <c r="G103" s="15"/>
      <c r="H103" s="15"/>
      <c r="I103" s="13"/>
      <c r="J103" s="13"/>
      <c r="K103" s="16"/>
      <c r="L103" s="17"/>
      <c r="M103" s="13"/>
      <c r="N103" s="14"/>
      <c r="O103" s="13"/>
      <c r="P103" s="13"/>
    </row>
    <row r="104" spans="1:16" customFormat="1" x14ac:dyDescent="0.25">
      <c r="A104" s="13"/>
      <c r="B104" s="13"/>
      <c r="C104" s="14"/>
      <c r="D104" s="15"/>
      <c r="E104" s="15"/>
      <c r="F104" s="15"/>
      <c r="G104" s="15"/>
      <c r="H104" s="15"/>
      <c r="I104" s="13"/>
      <c r="J104" s="13"/>
      <c r="K104" s="16"/>
      <c r="L104" s="17"/>
      <c r="M104" s="13"/>
      <c r="N104" s="14"/>
      <c r="O104" s="13"/>
      <c r="P104" s="13"/>
    </row>
    <row r="105" spans="1:16" customFormat="1" x14ac:dyDescent="0.25">
      <c r="A105" s="13"/>
      <c r="B105" s="13"/>
      <c r="C105" s="14"/>
      <c r="D105" s="15"/>
      <c r="E105" s="15"/>
      <c r="F105" s="15"/>
      <c r="G105" s="15"/>
      <c r="H105" s="15"/>
      <c r="I105" s="13"/>
      <c r="J105" s="13"/>
      <c r="K105" s="16"/>
      <c r="L105" s="17"/>
      <c r="M105" s="13"/>
      <c r="N105" s="14"/>
      <c r="O105" s="13"/>
      <c r="P105" s="13"/>
    </row>
    <row r="106" spans="1:16" customFormat="1" x14ac:dyDescent="0.25">
      <c r="A106" s="13"/>
      <c r="B106" s="13"/>
      <c r="C106" s="14"/>
      <c r="D106" s="15"/>
      <c r="E106" s="15"/>
      <c r="F106" s="15"/>
      <c r="G106" s="15"/>
      <c r="H106" s="15"/>
      <c r="I106" s="13"/>
      <c r="J106" s="13"/>
      <c r="K106" s="16"/>
      <c r="L106" s="17"/>
      <c r="M106" s="13"/>
      <c r="N106" s="14"/>
      <c r="O106" s="13"/>
      <c r="P106" s="13"/>
    </row>
    <row r="107" spans="1:16" customFormat="1" x14ac:dyDescent="0.25">
      <c r="A107" s="13"/>
      <c r="B107" s="13"/>
      <c r="C107" s="14"/>
      <c r="D107" s="15"/>
      <c r="E107" s="15"/>
      <c r="F107" s="15"/>
      <c r="G107" s="15"/>
      <c r="H107" s="15"/>
      <c r="I107" s="13"/>
      <c r="J107" s="13"/>
      <c r="K107" s="16"/>
      <c r="L107" s="17"/>
      <c r="M107" s="13"/>
      <c r="N107" s="14"/>
      <c r="O107" s="13"/>
      <c r="P107" s="13"/>
    </row>
    <row r="108" spans="1:16" customFormat="1" x14ac:dyDescent="0.25">
      <c r="A108" s="13"/>
      <c r="B108" s="13"/>
      <c r="C108" s="14"/>
      <c r="D108" s="15"/>
      <c r="E108" s="15"/>
      <c r="F108" s="15"/>
      <c r="G108" s="15"/>
      <c r="H108" s="15"/>
      <c r="I108" s="13"/>
      <c r="J108" s="13"/>
      <c r="K108" s="16"/>
      <c r="L108" s="17"/>
      <c r="M108" s="13"/>
      <c r="N108" s="14"/>
      <c r="O108" s="13"/>
      <c r="P108" s="13"/>
    </row>
    <row r="109" spans="1:16" customFormat="1" x14ac:dyDescent="0.25">
      <c r="A109" s="13"/>
      <c r="B109" s="13"/>
      <c r="C109" s="14"/>
      <c r="D109" s="15"/>
      <c r="E109" s="15"/>
      <c r="F109" s="15"/>
      <c r="G109" s="15"/>
      <c r="H109" s="15"/>
      <c r="I109" s="13"/>
      <c r="J109" s="13"/>
      <c r="K109" s="16"/>
      <c r="L109" s="17"/>
      <c r="M109" s="13"/>
      <c r="N109" s="14"/>
      <c r="O109" s="13"/>
      <c r="P109" s="13"/>
    </row>
    <row r="110" spans="1:16" customFormat="1" x14ac:dyDescent="0.25">
      <c r="A110" s="13"/>
      <c r="B110" s="13"/>
      <c r="C110" s="14"/>
      <c r="D110" s="15"/>
      <c r="E110" s="15"/>
      <c r="F110" s="15"/>
      <c r="G110" s="15"/>
      <c r="H110" s="15"/>
      <c r="I110" s="13"/>
      <c r="J110" s="13"/>
      <c r="K110" s="16"/>
      <c r="L110" s="17"/>
      <c r="M110" s="13"/>
      <c r="N110" s="14"/>
      <c r="O110" s="13"/>
      <c r="P110" s="13"/>
    </row>
    <row r="111" spans="1:16" customFormat="1" x14ac:dyDescent="0.25">
      <c r="A111" s="13"/>
      <c r="B111" s="13"/>
      <c r="C111" s="14"/>
      <c r="D111" s="15"/>
      <c r="E111" s="15"/>
      <c r="F111" s="15"/>
      <c r="G111" s="15"/>
      <c r="H111" s="15"/>
      <c r="I111" s="13"/>
      <c r="J111" s="13"/>
      <c r="K111" s="16"/>
      <c r="L111" s="17"/>
      <c r="M111" s="13"/>
      <c r="N111" s="14"/>
      <c r="O111" s="13"/>
      <c r="P111" s="13"/>
    </row>
    <row r="112" spans="1:16" customFormat="1" x14ac:dyDescent="0.25">
      <c r="A112" s="13"/>
      <c r="B112" s="13"/>
      <c r="C112" s="14"/>
      <c r="D112" s="15"/>
      <c r="E112" s="15"/>
      <c r="F112" s="15"/>
      <c r="G112" s="15"/>
      <c r="H112" s="15"/>
      <c r="I112" s="13"/>
      <c r="J112" s="13"/>
      <c r="K112" s="16"/>
      <c r="L112" s="17"/>
      <c r="M112" s="13"/>
      <c r="N112" s="14"/>
      <c r="O112" s="13"/>
      <c r="P112" s="13"/>
    </row>
    <row r="113" spans="1:16" customFormat="1" x14ac:dyDescent="0.25">
      <c r="A113" s="13"/>
      <c r="B113" s="13"/>
      <c r="C113" s="14"/>
      <c r="D113" s="15"/>
      <c r="E113" s="15"/>
      <c r="F113" s="15"/>
      <c r="G113" s="15"/>
      <c r="H113" s="15"/>
      <c r="I113" s="13"/>
      <c r="J113" s="13"/>
      <c r="K113" s="16"/>
      <c r="L113" s="17"/>
      <c r="M113" s="13"/>
      <c r="N113" s="14"/>
      <c r="O113" s="13"/>
      <c r="P113" s="13"/>
    </row>
    <row r="114" spans="1:16" customFormat="1" x14ac:dyDescent="0.25">
      <c r="A114" s="13"/>
      <c r="B114" s="13"/>
      <c r="C114" s="14"/>
      <c r="D114" s="15"/>
      <c r="E114" s="15"/>
      <c r="F114" s="15"/>
      <c r="G114" s="15"/>
      <c r="H114" s="15"/>
      <c r="I114" s="13"/>
      <c r="J114" s="13"/>
      <c r="K114" s="16"/>
      <c r="L114" s="17"/>
      <c r="M114" s="13"/>
      <c r="N114" s="14"/>
      <c r="O114" s="13"/>
      <c r="P114" s="13"/>
    </row>
    <row r="115" spans="1:16" s="23" customFormat="1" x14ac:dyDescent="0.25">
      <c r="A115" s="18"/>
      <c r="B115" s="18"/>
      <c r="C115" s="19"/>
      <c r="D115" s="20"/>
      <c r="E115" s="20"/>
      <c r="F115" s="20"/>
      <c r="G115" s="20"/>
      <c r="H115" s="20"/>
      <c r="I115" s="18"/>
      <c r="J115" s="18"/>
      <c r="K115" s="21"/>
      <c r="L115" s="22"/>
      <c r="M115" s="18"/>
      <c r="N115" s="19"/>
      <c r="O115" s="18"/>
      <c r="P115" s="18"/>
    </row>
    <row r="116" spans="1:16" customFormat="1" x14ac:dyDescent="0.25">
      <c r="A116" s="13"/>
      <c r="B116" s="13"/>
      <c r="C116" s="14"/>
      <c r="D116" s="15"/>
      <c r="E116" s="15"/>
      <c r="F116" s="15"/>
      <c r="G116" s="15"/>
      <c r="H116" s="15"/>
      <c r="I116" s="13"/>
      <c r="J116" s="13"/>
      <c r="K116" s="16"/>
      <c r="L116" s="17"/>
      <c r="M116" s="13"/>
      <c r="N116" s="14"/>
      <c r="O116" s="13"/>
      <c r="P116" s="13"/>
    </row>
    <row r="117" spans="1:16" customFormat="1" x14ac:dyDescent="0.25">
      <c r="A117" s="13"/>
      <c r="B117" s="13"/>
      <c r="C117" s="14"/>
      <c r="D117" s="15"/>
      <c r="E117" s="15"/>
      <c r="F117" s="15"/>
      <c r="G117" s="15"/>
      <c r="H117" s="15"/>
      <c r="I117" s="13"/>
      <c r="J117" s="13"/>
      <c r="K117" s="16"/>
      <c r="L117" s="17"/>
      <c r="M117" s="13"/>
      <c r="N117" s="14"/>
      <c r="O117" s="13"/>
      <c r="P117" s="13"/>
    </row>
    <row r="118" spans="1:16" customFormat="1" x14ac:dyDescent="0.25">
      <c r="A118" s="13"/>
      <c r="B118" s="13"/>
      <c r="C118" s="14"/>
      <c r="D118" s="15"/>
      <c r="E118" s="15"/>
      <c r="F118" s="15"/>
      <c r="G118" s="15"/>
      <c r="H118" s="15"/>
      <c r="I118" s="13"/>
      <c r="J118" s="13"/>
      <c r="K118" s="16"/>
      <c r="L118" s="17"/>
      <c r="M118" s="13"/>
      <c r="N118" s="14"/>
      <c r="O118" s="13"/>
      <c r="P118" s="13"/>
    </row>
    <row r="119" spans="1:16" customFormat="1" x14ac:dyDescent="0.25">
      <c r="A119" s="13"/>
      <c r="B119" s="13"/>
      <c r="C119" s="14"/>
      <c r="D119" s="15"/>
      <c r="E119" s="15"/>
      <c r="F119" s="15"/>
      <c r="G119" s="15"/>
      <c r="H119" s="15"/>
      <c r="I119" s="13"/>
      <c r="J119" s="13"/>
      <c r="K119" s="16"/>
      <c r="L119" s="17"/>
      <c r="M119" s="13"/>
      <c r="N119" s="14"/>
      <c r="O119" s="13"/>
      <c r="P119" s="13"/>
    </row>
    <row r="120" spans="1:16" customFormat="1" x14ac:dyDescent="0.25">
      <c r="A120" s="13"/>
      <c r="B120" s="13"/>
      <c r="C120" s="14"/>
      <c r="D120" s="15"/>
      <c r="E120" s="15"/>
      <c r="F120" s="15"/>
      <c r="G120" s="15"/>
      <c r="H120" s="15"/>
      <c r="I120" s="13"/>
      <c r="J120" s="13"/>
      <c r="K120" s="16"/>
      <c r="L120" s="17"/>
      <c r="M120" s="13"/>
      <c r="N120" s="14"/>
      <c r="O120" s="13"/>
      <c r="P120" s="13"/>
    </row>
    <row r="121" spans="1:16" customFormat="1" x14ac:dyDescent="0.25">
      <c r="A121" s="13"/>
      <c r="B121" s="13"/>
      <c r="C121" s="14"/>
      <c r="D121" s="15"/>
      <c r="E121" s="15"/>
      <c r="F121" s="15"/>
      <c r="G121" s="15"/>
      <c r="H121" s="15"/>
      <c r="I121" s="13"/>
      <c r="J121" s="13"/>
      <c r="K121" s="16"/>
      <c r="L121" s="17"/>
      <c r="M121" s="13"/>
      <c r="N121" s="14"/>
      <c r="O121" s="13"/>
      <c r="P121" s="13"/>
    </row>
    <row r="122" spans="1:16" customFormat="1" x14ac:dyDescent="0.25">
      <c r="A122" s="13"/>
      <c r="B122" s="13"/>
      <c r="C122" s="14"/>
      <c r="D122" s="15"/>
      <c r="E122" s="15"/>
      <c r="F122" s="15"/>
      <c r="G122" s="15"/>
      <c r="H122" s="15"/>
      <c r="I122" s="13"/>
      <c r="J122" s="13"/>
      <c r="K122" s="16"/>
      <c r="L122" s="17"/>
      <c r="M122" s="13"/>
      <c r="N122" s="14"/>
      <c r="O122" s="13"/>
      <c r="P122" s="13"/>
    </row>
    <row r="123" spans="1:16" customFormat="1" x14ac:dyDescent="0.25">
      <c r="A123" s="13"/>
      <c r="B123" s="13"/>
      <c r="C123" s="14"/>
      <c r="D123" s="15"/>
      <c r="E123" s="15"/>
      <c r="F123" s="15"/>
      <c r="G123" s="15"/>
      <c r="H123" s="15"/>
      <c r="I123" s="13"/>
      <c r="J123" s="13"/>
      <c r="K123" s="16"/>
      <c r="L123" s="17"/>
      <c r="M123" s="13"/>
      <c r="N123" s="14"/>
      <c r="O123" s="13"/>
      <c r="P123" s="13"/>
    </row>
    <row r="124" spans="1:16" customFormat="1" x14ac:dyDescent="0.25">
      <c r="A124" s="13"/>
      <c r="B124" s="13"/>
      <c r="C124" s="14"/>
      <c r="D124" s="15"/>
      <c r="E124" s="15"/>
      <c r="F124" s="15"/>
      <c r="G124" s="15"/>
      <c r="H124" s="15"/>
      <c r="I124" s="13"/>
      <c r="J124" s="13"/>
      <c r="K124" s="16"/>
      <c r="L124" s="17"/>
      <c r="M124" s="13"/>
      <c r="N124" s="14"/>
      <c r="O124" s="13"/>
      <c r="P124" s="13"/>
    </row>
    <row r="125" spans="1:16" customFormat="1" x14ac:dyDescent="0.25">
      <c r="A125" s="13"/>
      <c r="B125" s="13"/>
      <c r="C125" s="14"/>
      <c r="D125" s="15"/>
      <c r="E125" s="15"/>
      <c r="F125" s="15"/>
      <c r="G125" s="15"/>
      <c r="H125" s="15"/>
      <c r="I125" s="13"/>
      <c r="J125" s="13"/>
      <c r="K125" s="16"/>
      <c r="L125" s="17"/>
      <c r="M125" s="13"/>
      <c r="N125" s="14"/>
      <c r="O125" s="13"/>
      <c r="P125" s="13"/>
    </row>
    <row r="126" spans="1:16" customFormat="1" x14ac:dyDescent="0.25">
      <c r="A126" s="13"/>
      <c r="B126" s="13"/>
      <c r="C126" s="14"/>
      <c r="D126" s="15"/>
      <c r="E126" s="15"/>
      <c r="F126" s="15"/>
      <c r="G126" s="15"/>
      <c r="H126" s="15"/>
      <c r="I126" s="13"/>
      <c r="J126" s="13"/>
      <c r="K126" s="16"/>
      <c r="L126" s="17"/>
      <c r="M126" s="13"/>
      <c r="N126" s="14"/>
      <c r="O126" s="13"/>
      <c r="P126" s="13"/>
    </row>
    <row r="127" spans="1:16" customFormat="1" x14ac:dyDescent="0.25">
      <c r="A127" s="13"/>
      <c r="B127" s="13"/>
      <c r="C127" s="14"/>
      <c r="D127" s="15"/>
      <c r="E127" s="15"/>
      <c r="F127" s="15"/>
      <c r="G127" s="15"/>
      <c r="H127" s="15"/>
      <c r="I127" s="13"/>
      <c r="J127" s="13"/>
      <c r="K127" s="16"/>
      <c r="L127" s="17"/>
      <c r="M127" s="13"/>
      <c r="N127" s="14"/>
      <c r="O127" s="13"/>
      <c r="P127" s="13"/>
    </row>
    <row r="128" spans="1:16" customFormat="1" x14ac:dyDescent="0.25">
      <c r="A128" s="13"/>
      <c r="B128" s="13"/>
      <c r="C128" s="14"/>
      <c r="D128" s="15"/>
      <c r="E128" s="15"/>
      <c r="F128" s="15"/>
      <c r="G128" s="15"/>
      <c r="H128" s="15"/>
      <c r="I128" s="13"/>
      <c r="J128" s="13"/>
      <c r="K128" s="16"/>
      <c r="L128" s="17"/>
      <c r="M128" s="13"/>
      <c r="N128" s="14"/>
      <c r="O128" s="13"/>
      <c r="P128" s="13"/>
    </row>
    <row r="129" spans="1:16" customFormat="1" x14ac:dyDescent="0.25">
      <c r="A129" s="13"/>
      <c r="B129" s="13"/>
      <c r="C129" s="14"/>
      <c r="D129" s="15"/>
      <c r="E129" s="15"/>
      <c r="F129" s="15"/>
      <c r="G129" s="15"/>
      <c r="H129" s="15"/>
      <c r="I129" s="13"/>
      <c r="J129" s="13"/>
      <c r="K129" s="16"/>
      <c r="L129" s="17"/>
      <c r="M129" s="13"/>
      <c r="N129" s="14"/>
      <c r="O129" s="13"/>
      <c r="P129" s="13"/>
    </row>
    <row r="130" spans="1:16" customFormat="1" x14ac:dyDescent="0.25">
      <c r="A130" s="13"/>
      <c r="B130" s="13"/>
      <c r="C130" s="14"/>
      <c r="D130" s="15"/>
      <c r="E130" s="15"/>
      <c r="F130" s="15"/>
      <c r="G130" s="15"/>
      <c r="H130" s="15"/>
      <c r="I130" s="13"/>
      <c r="J130" s="13"/>
      <c r="K130" s="16"/>
      <c r="L130" s="17"/>
      <c r="M130" s="13"/>
      <c r="N130" s="14"/>
      <c r="O130" s="13"/>
      <c r="P130" s="13"/>
    </row>
    <row r="131" spans="1:16" customFormat="1" x14ac:dyDescent="0.25">
      <c r="A131" s="13"/>
      <c r="B131" s="13"/>
      <c r="C131" s="14"/>
      <c r="D131" s="15"/>
      <c r="E131" s="15"/>
      <c r="F131" s="15"/>
      <c r="G131" s="15"/>
      <c r="H131" s="15"/>
      <c r="I131" s="13"/>
      <c r="J131" s="13"/>
      <c r="K131" s="16"/>
      <c r="L131" s="17"/>
      <c r="M131" s="13"/>
      <c r="N131" s="14"/>
      <c r="O131" s="13"/>
      <c r="P131" s="13"/>
    </row>
    <row r="132" spans="1:16" customFormat="1" x14ac:dyDescent="0.25">
      <c r="A132" s="13"/>
      <c r="B132" s="13"/>
      <c r="C132" s="14"/>
      <c r="D132" s="15"/>
      <c r="E132" s="15"/>
      <c r="F132" s="15"/>
      <c r="G132" s="15"/>
      <c r="H132" s="15"/>
      <c r="I132" s="13"/>
      <c r="J132" s="13"/>
      <c r="K132" s="16"/>
      <c r="L132" s="17"/>
      <c r="M132" s="13"/>
      <c r="N132" s="14"/>
      <c r="O132" s="13"/>
      <c r="P132" s="13"/>
    </row>
    <row r="133" spans="1:16" customFormat="1" x14ac:dyDescent="0.25">
      <c r="A133" s="13"/>
      <c r="B133" s="13"/>
      <c r="C133" s="14"/>
      <c r="D133" s="15"/>
      <c r="E133" s="15"/>
      <c r="F133" s="15"/>
      <c r="G133" s="15"/>
      <c r="H133" s="15"/>
      <c r="I133" s="13"/>
      <c r="J133" s="13"/>
      <c r="K133" s="16"/>
      <c r="L133" s="17"/>
      <c r="M133" s="13"/>
      <c r="N133" s="14"/>
      <c r="O133" s="13"/>
      <c r="P133" s="13"/>
    </row>
    <row r="134" spans="1:16" customFormat="1" x14ac:dyDescent="0.25">
      <c r="A134" s="13"/>
      <c r="B134" s="13"/>
      <c r="C134" s="14"/>
      <c r="D134" s="15"/>
      <c r="E134" s="15"/>
      <c r="F134" s="15"/>
      <c r="G134" s="15"/>
      <c r="H134" s="15"/>
      <c r="I134" s="13"/>
      <c r="J134" s="13"/>
      <c r="K134" s="16"/>
      <c r="L134" s="17"/>
      <c r="M134" s="13"/>
      <c r="N134" s="14"/>
      <c r="O134" s="13"/>
      <c r="P134" s="13"/>
    </row>
    <row r="135" spans="1:16" customFormat="1" x14ac:dyDescent="0.25">
      <c r="A135" s="13"/>
      <c r="B135" s="13"/>
      <c r="C135" s="14"/>
      <c r="D135" s="15"/>
      <c r="E135" s="15"/>
      <c r="F135" s="15"/>
      <c r="G135" s="15"/>
      <c r="H135" s="15"/>
      <c r="I135" s="13"/>
      <c r="J135" s="13"/>
      <c r="K135" s="16"/>
      <c r="L135" s="17"/>
      <c r="M135" s="13"/>
      <c r="N135" s="14"/>
      <c r="O135" s="13"/>
      <c r="P135" s="13"/>
    </row>
    <row r="136" spans="1:16" customFormat="1" x14ac:dyDescent="0.25">
      <c r="A136" s="13"/>
      <c r="B136" s="13"/>
      <c r="C136" s="14"/>
      <c r="D136" s="15"/>
      <c r="E136" s="15"/>
      <c r="F136" s="15"/>
      <c r="G136" s="15"/>
      <c r="H136" s="15"/>
      <c r="I136" s="13"/>
      <c r="J136" s="13"/>
      <c r="K136" s="16"/>
      <c r="L136" s="17"/>
      <c r="M136" s="13"/>
      <c r="N136" s="14"/>
      <c r="O136" s="13"/>
      <c r="P136" s="13"/>
    </row>
    <row r="137" spans="1:16" customFormat="1" x14ac:dyDescent="0.25">
      <c r="A137" s="13"/>
      <c r="B137" s="13"/>
      <c r="C137" s="14"/>
      <c r="D137" s="15"/>
      <c r="E137" s="15"/>
      <c r="F137" s="15"/>
      <c r="G137" s="15"/>
      <c r="H137" s="15"/>
      <c r="I137" s="13"/>
      <c r="J137" s="13"/>
      <c r="K137" s="16"/>
      <c r="L137" s="17"/>
      <c r="M137" s="13"/>
      <c r="N137" s="14"/>
      <c r="O137" s="13"/>
      <c r="P137" s="13"/>
    </row>
    <row r="138" spans="1:16" customFormat="1" x14ac:dyDescent="0.25">
      <c r="A138" s="13"/>
      <c r="B138" s="13"/>
      <c r="C138" s="14"/>
      <c r="D138" s="15"/>
      <c r="E138" s="15"/>
      <c r="F138" s="15"/>
      <c r="G138" s="15"/>
      <c r="H138" s="15"/>
      <c r="I138" s="13"/>
      <c r="J138" s="13"/>
      <c r="K138" s="16"/>
      <c r="L138" s="17"/>
      <c r="M138" s="13"/>
      <c r="N138" s="14"/>
      <c r="O138" s="13"/>
      <c r="P138" s="13"/>
    </row>
    <row r="139" spans="1:16" customFormat="1" x14ac:dyDescent="0.25">
      <c r="A139" s="13"/>
      <c r="B139" s="13"/>
      <c r="C139" s="14"/>
      <c r="D139" s="15"/>
      <c r="E139" s="15"/>
      <c r="F139" s="15"/>
      <c r="G139" s="15"/>
      <c r="H139" s="15"/>
      <c r="I139" s="13"/>
      <c r="J139" s="13"/>
      <c r="K139" s="16"/>
      <c r="L139" s="17"/>
      <c r="M139" s="13"/>
      <c r="N139" s="14"/>
      <c r="O139" s="13"/>
      <c r="P139" s="13"/>
    </row>
    <row r="140" spans="1:16" customFormat="1" x14ac:dyDescent="0.25">
      <c r="A140" s="13"/>
      <c r="B140" s="13"/>
      <c r="C140" s="14"/>
      <c r="D140" s="15"/>
      <c r="E140" s="15"/>
      <c r="F140" s="15"/>
      <c r="G140" s="15"/>
      <c r="H140" s="15"/>
      <c r="I140" s="13"/>
      <c r="J140" s="13"/>
      <c r="K140" s="16"/>
      <c r="L140" s="17"/>
      <c r="M140" s="13"/>
      <c r="N140" s="14"/>
      <c r="O140" s="13"/>
      <c r="P140" s="13"/>
    </row>
    <row r="141" spans="1:16" customFormat="1" x14ac:dyDescent="0.25">
      <c r="A141" s="13"/>
      <c r="B141" s="13"/>
      <c r="C141" s="14"/>
      <c r="D141" s="15"/>
      <c r="E141" s="15"/>
      <c r="F141" s="15"/>
      <c r="G141" s="15"/>
      <c r="H141" s="15"/>
      <c r="I141" s="13"/>
      <c r="J141" s="13"/>
      <c r="K141" s="16"/>
      <c r="L141" s="17"/>
      <c r="M141" s="13"/>
      <c r="N141" s="14"/>
      <c r="O141" s="13"/>
      <c r="P141" s="13"/>
    </row>
    <row r="142" spans="1:16" customFormat="1" x14ac:dyDescent="0.25">
      <c r="A142" s="13"/>
      <c r="B142" s="13"/>
      <c r="C142" s="14"/>
      <c r="D142" s="15"/>
      <c r="E142" s="15"/>
      <c r="F142" s="15"/>
      <c r="G142" s="15"/>
      <c r="H142" s="15"/>
      <c r="I142" s="13"/>
      <c r="J142" s="13"/>
      <c r="K142" s="16"/>
      <c r="L142" s="17"/>
      <c r="M142" s="13"/>
      <c r="N142" s="14"/>
      <c r="O142" s="13"/>
      <c r="P142" s="13"/>
    </row>
    <row r="143" spans="1:16" customFormat="1" x14ac:dyDescent="0.25">
      <c r="A143" s="13"/>
      <c r="B143" s="13"/>
      <c r="C143" s="14"/>
      <c r="D143" s="15"/>
      <c r="E143" s="15"/>
      <c r="F143" s="15"/>
      <c r="G143" s="15"/>
      <c r="H143" s="15"/>
      <c r="I143" s="13"/>
      <c r="J143" s="13"/>
      <c r="K143" s="16"/>
      <c r="L143" s="17"/>
      <c r="M143" s="13"/>
      <c r="N143" s="14"/>
      <c r="O143" s="13"/>
      <c r="P143" s="13"/>
    </row>
    <row r="144" spans="1:16" customFormat="1" x14ac:dyDescent="0.25">
      <c r="A144" s="13"/>
      <c r="B144" s="13"/>
      <c r="C144" s="14"/>
      <c r="D144" s="15"/>
      <c r="E144" s="15"/>
      <c r="F144" s="15"/>
      <c r="G144" s="15"/>
      <c r="H144" s="15"/>
      <c r="I144" s="13"/>
      <c r="J144" s="13"/>
      <c r="K144" s="16"/>
      <c r="L144" s="17"/>
      <c r="M144" s="13"/>
      <c r="N144" s="14"/>
      <c r="O144" s="13"/>
      <c r="P144" s="13"/>
    </row>
    <row r="145" spans="1:16" customFormat="1" x14ac:dyDescent="0.25">
      <c r="A145" s="13"/>
      <c r="B145" s="13"/>
      <c r="C145" s="14"/>
      <c r="D145" s="15"/>
      <c r="E145" s="15"/>
      <c r="F145" s="15"/>
      <c r="G145" s="15"/>
      <c r="H145" s="15"/>
      <c r="I145" s="13"/>
      <c r="J145" s="13"/>
      <c r="K145" s="16"/>
      <c r="L145" s="17"/>
      <c r="M145" s="13"/>
      <c r="N145" s="14"/>
      <c r="O145" s="13"/>
      <c r="P145" s="13"/>
    </row>
    <row r="146" spans="1:16" s="23" customFormat="1" x14ac:dyDescent="0.25">
      <c r="A146" s="31"/>
      <c r="B146" s="31"/>
      <c r="C146" s="32"/>
      <c r="D146" s="33"/>
      <c r="E146" s="33"/>
      <c r="F146" s="20"/>
      <c r="G146" s="20"/>
      <c r="H146" s="20"/>
      <c r="I146" s="18"/>
      <c r="J146" s="18"/>
      <c r="K146" s="21"/>
      <c r="L146" s="34"/>
      <c r="M146" s="31"/>
      <c r="N146" s="32"/>
      <c r="O146" s="31"/>
      <c r="P146" s="18"/>
    </row>
    <row r="147" spans="1:16" customFormat="1" x14ac:dyDescent="0.25">
      <c r="A147" s="13"/>
      <c r="B147" s="13"/>
      <c r="C147" s="14"/>
      <c r="D147" s="15"/>
      <c r="E147" s="15"/>
      <c r="F147" s="15"/>
      <c r="G147" s="15"/>
      <c r="H147" s="15"/>
      <c r="I147" s="13"/>
      <c r="J147" s="13"/>
      <c r="K147" s="16"/>
      <c r="L147" s="17"/>
      <c r="M147" s="13"/>
      <c r="N147" s="14"/>
      <c r="O147" s="13"/>
      <c r="P147" s="13"/>
    </row>
    <row r="148" spans="1:16" customFormat="1" x14ac:dyDescent="0.25">
      <c r="A148" s="13"/>
      <c r="B148" s="13"/>
      <c r="C148" s="14"/>
      <c r="D148" s="15"/>
      <c r="E148" s="15"/>
      <c r="F148" s="15"/>
      <c r="G148" s="15"/>
      <c r="H148" s="15"/>
      <c r="I148" s="13"/>
      <c r="J148" s="13"/>
      <c r="K148" s="16"/>
      <c r="L148" s="17"/>
      <c r="M148" s="13"/>
      <c r="N148" s="14"/>
      <c r="O148" s="13"/>
      <c r="P148" s="13"/>
    </row>
    <row r="149" spans="1:16" customFormat="1" x14ac:dyDescent="0.25">
      <c r="A149" s="13"/>
      <c r="B149" s="13"/>
      <c r="C149" s="14"/>
      <c r="D149" s="15"/>
      <c r="E149" s="15"/>
      <c r="F149" s="15"/>
      <c r="G149" s="15"/>
      <c r="H149" s="15"/>
      <c r="I149" s="13"/>
      <c r="J149" s="13"/>
      <c r="K149" s="16"/>
      <c r="L149" s="17"/>
      <c r="M149" s="13"/>
      <c r="N149" s="14"/>
      <c r="O149" s="13"/>
      <c r="P149" s="13"/>
    </row>
    <row r="150" spans="1:16" customFormat="1" x14ac:dyDescent="0.25">
      <c r="A150" s="13"/>
      <c r="B150" s="13"/>
      <c r="C150" s="14"/>
      <c r="D150" s="15"/>
      <c r="E150" s="15"/>
      <c r="F150" s="15"/>
      <c r="G150" s="15"/>
      <c r="H150" s="15"/>
      <c r="I150" s="13"/>
      <c r="J150" s="13"/>
      <c r="K150" s="16"/>
      <c r="L150" s="17"/>
      <c r="M150" s="13"/>
      <c r="N150" s="14"/>
      <c r="O150" s="13"/>
      <c r="P150" s="13"/>
    </row>
    <row r="151" spans="1:16" customFormat="1" x14ac:dyDescent="0.25">
      <c r="A151" s="13"/>
      <c r="B151" s="13"/>
      <c r="C151" s="14"/>
      <c r="D151" s="15"/>
      <c r="E151" s="15"/>
      <c r="F151" s="15"/>
      <c r="G151" s="15"/>
      <c r="H151" s="15"/>
      <c r="I151" s="13"/>
      <c r="J151" s="13"/>
      <c r="K151" s="16"/>
      <c r="L151" s="17"/>
      <c r="M151" s="13"/>
      <c r="N151" s="14"/>
      <c r="O151" s="13"/>
      <c r="P151" s="13"/>
    </row>
    <row r="152" spans="1:16" customFormat="1" x14ac:dyDescent="0.25">
      <c r="A152" s="13"/>
      <c r="B152" s="13"/>
      <c r="C152" s="14"/>
      <c r="D152" s="15"/>
      <c r="E152" s="15"/>
      <c r="F152" s="15"/>
      <c r="G152" s="15"/>
      <c r="H152" s="15"/>
      <c r="I152" s="13"/>
      <c r="J152" s="13"/>
      <c r="K152" s="16"/>
      <c r="L152" s="17"/>
      <c r="M152" s="13"/>
      <c r="N152" s="14"/>
      <c r="O152" s="13"/>
      <c r="P152" s="13"/>
    </row>
    <row r="153" spans="1:16" customFormat="1" x14ac:dyDescent="0.25">
      <c r="A153" s="13"/>
      <c r="B153" s="13"/>
      <c r="C153" s="14"/>
      <c r="D153" s="15"/>
      <c r="E153" s="15"/>
      <c r="F153" s="15"/>
      <c r="G153" s="15"/>
      <c r="H153" s="15"/>
      <c r="I153" s="13"/>
      <c r="J153" s="13"/>
      <c r="K153" s="16"/>
      <c r="L153" s="17"/>
      <c r="M153" s="13"/>
      <c r="N153" s="14"/>
      <c r="O153" s="13"/>
      <c r="P153" s="13"/>
    </row>
    <row r="154" spans="1:16" customFormat="1" x14ac:dyDescent="0.25">
      <c r="A154" s="13"/>
      <c r="B154" s="13"/>
      <c r="C154" s="14"/>
      <c r="D154" s="15"/>
      <c r="E154" s="15"/>
      <c r="F154" s="15"/>
      <c r="G154" s="15"/>
      <c r="H154" s="15"/>
      <c r="I154" s="13"/>
      <c r="J154" s="13"/>
      <c r="K154" s="16"/>
      <c r="L154" s="17"/>
      <c r="M154" s="13"/>
      <c r="N154" s="14"/>
      <c r="O154" s="13"/>
      <c r="P154" s="13"/>
    </row>
    <row r="155" spans="1:16" customFormat="1" x14ac:dyDescent="0.25">
      <c r="A155" s="13"/>
      <c r="B155" s="13"/>
      <c r="C155" s="14"/>
      <c r="D155" s="15"/>
      <c r="E155" s="15"/>
      <c r="F155" s="15"/>
      <c r="G155" s="15"/>
      <c r="H155" s="15"/>
      <c r="I155" s="13"/>
      <c r="J155" s="13"/>
      <c r="K155" s="16"/>
      <c r="L155" s="17"/>
      <c r="M155" s="13"/>
      <c r="N155" s="14"/>
      <c r="O155" s="13"/>
      <c r="P155" s="13"/>
    </row>
    <row r="156" spans="1:16" customFormat="1" x14ac:dyDescent="0.25">
      <c r="A156" s="13"/>
      <c r="B156" s="13"/>
      <c r="C156" s="14"/>
      <c r="D156" s="15"/>
      <c r="E156" s="15"/>
      <c r="F156" s="15"/>
      <c r="G156" s="15"/>
      <c r="H156" s="15"/>
      <c r="I156" s="13"/>
      <c r="J156" s="13"/>
      <c r="K156" s="16"/>
      <c r="L156" s="17"/>
      <c r="M156" s="13"/>
      <c r="N156" s="14"/>
      <c r="O156" s="13"/>
      <c r="P156" s="13"/>
    </row>
    <row r="157" spans="1:16" customFormat="1" x14ac:dyDescent="0.25">
      <c r="A157" s="13"/>
      <c r="B157" s="13"/>
      <c r="C157" s="14"/>
      <c r="D157" s="15"/>
      <c r="E157" s="15"/>
      <c r="F157" s="15"/>
      <c r="G157" s="15"/>
      <c r="H157" s="15"/>
      <c r="I157" s="13"/>
      <c r="J157" s="13"/>
      <c r="K157" s="16"/>
      <c r="L157" s="17"/>
      <c r="M157" s="13"/>
      <c r="N157" s="14"/>
      <c r="O157" s="13"/>
      <c r="P157" s="13"/>
    </row>
    <row r="158" spans="1:16" customFormat="1" x14ac:dyDescent="0.25">
      <c r="A158" s="13"/>
      <c r="B158" s="13"/>
      <c r="C158" s="14"/>
      <c r="D158" s="15"/>
      <c r="E158" s="15"/>
      <c r="F158" s="15"/>
      <c r="G158" s="15"/>
      <c r="H158" s="15"/>
      <c r="I158" s="13"/>
      <c r="J158" s="13"/>
      <c r="K158" s="16"/>
      <c r="L158" s="17"/>
      <c r="M158" s="13"/>
      <c r="N158" s="14"/>
      <c r="O158" s="13"/>
      <c r="P158" s="13"/>
    </row>
    <row r="159" spans="1:16" customFormat="1" x14ac:dyDescent="0.25">
      <c r="A159" s="13"/>
      <c r="B159" s="13"/>
      <c r="C159" s="14"/>
      <c r="D159" s="15"/>
      <c r="E159" s="15"/>
      <c r="F159" s="15"/>
      <c r="G159" s="15"/>
      <c r="H159" s="15"/>
      <c r="I159" s="13"/>
      <c r="J159" s="13"/>
      <c r="K159" s="16"/>
      <c r="L159" s="17"/>
      <c r="M159" s="13"/>
      <c r="N159" s="14"/>
      <c r="O159" s="13"/>
      <c r="P159" s="13"/>
    </row>
    <row r="160" spans="1:16" customFormat="1" x14ac:dyDescent="0.25">
      <c r="A160" s="13"/>
      <c r="B160" s="13"/>
      <c r="C160" s="14"/>
      <c r="D160" s="15"/>
      <c r="E160" s="15"/>
      <c r="F160" s="15"/>
      <c r="G160" s="15"/>
      <c r="H160" s="15"/>
      <c r="I160" s="13"/>
      <c r="J160" s="13"/>
      <c r="K160" s="16"/>
      <c r="L160" s="17"/>
      <c r="M160" s="13"/>
      <c r="N160" s="14"/>
      <c r="O160" s="13"/>
      <c r="P160" s="13"/>
    </row>
    <row r="161" spans="1:16" customFormat="1" x14ac:dyDescent="0.25">
      <c r="A161" s="13"/>
      <c r="B161" s="13"/>
      <c r="C161" s="14"/>
      <c r="D161" s="15"/>
      <c r="E161" s="15"/>
      <c r="F161" s="15"/>
      <c r="G161" s="15"/>
      <c r="H161" s="15"/>
      <c r="I161" s="13"/>
      <c r="J161" s="13"/>
      <c r="K161" s="16"/>
      <c r="L161" s="17"/>
      <c r="M161" s="13"/>
      <c r="N161" s="14"/>
      <c r="O161" s="13"/>
      <c r="P161" s="13"/>
    </row>
    <row r="162" spans="1:16" customFormat="1" x14ac:dyDescent="0.25">
      <c r="A162" s="13"/>
      <c r="B162" s="13"/>
      <c r="C162" s="14"/>
      <c r="D162" s="15"/>
      <c r="E162" s="15"/>
      <c r="F162" s="15"/>
      <c r="G162" s="15"/>
      <c r="H162" s="15"/>
      <c r="I162" s="13"/>
      <c r="J162" s="13"/>
      <c r="K162" s="16"/>
      <c r="L162" s="17"/>
      <c r="M162" s="13"/>
      <c r="N162" s="14"/>
      <c r="O162" s="13"/>
      <c r="P162" s="13"/>
    </row>
    <row r="163" spans="1:16" customFormat="1" x14ac:dyDescent="0.25">
      <c r="A163" s="13"/>
      <c r="B163" s="13"/>
      <c r="C163" s="14"/>
      <c r="D163" s="15"/>
      <c r="E163" s="15"/>
      <c r="F163" s="15"/>
      <c r="G163" s="15"/>
      <c r="H163" s="15"/>
      <c r="I163" s="13"/>
      <c r="J163" s="13"/>
      <c r="K163" s="16"/>
      <c r="L163" s="17"/>
      <c r="M163" s="13"/>
      <c r="N163" s="14"/>
      <c r="O163" s="13"/>
      <c r="P163" s="13"/>
    </row>
    <row r="164" spans="1:16" customFormat="1" x14ac:dyDescent="0.25">
      <c r="A164" s="13"/>
      <c r="B164" s="13"/>
      <c r="C164" s="14"/>
      <c r="D164" s="15"/>
      <c r="E164" s="15"/>
      <c r="F164" s="15"/>
      <c r="G164" s="15"/>
      <c r="H164" s="15"/>
      <c r="I164" s="13"/>
      <c r="J164" s="13"/>
      <c r="K164" s="16"/>
      <c r="L164" s="17"/>
      <c r="M164" s="13"/>
      <c r="N164" s="14"/>
      <c r="O164" s="13"/>
      <c r="P164" s="13"/>
    </row>
    <row r="165" spans="1:16" customFormat="1" x14ac:dyDescent="0.25">
      <c r="A165" s="13"/>
      <c r="B165" s="13"/>
      <c r="C165" s="14"/>
      <c r="D165" s="15"/>
      <c r="E165" s="15"/>
      <c r="F165" s="15"/>
      <c r="G165" s="15"/>
      <c r="H165" s="15"/>
      <c r="I165" s="13"/>
      <c r="J165" s="13"/>
      <c r="K165" s="16"/>
      <c r="L165" s="17"/>
      <c r="M165" s="13"/>
      <c r="N165" s="14"/>
      <c r="O165" s="13"/>
      <c r="P165" s="13"/>
    </row>
    <row r="166" spans="1:16" customFormat="1" x14ac:dyDescent="0.25">
      <c r="A166" s="13"/>
      <c r="B166" s="13"/>
      <c r="C166" s="14"/>
      <c r="D166" s="15"/>
      <c r="E166" s="15"/>
      <c r="F166" s="15"/>
      <c r="G166" s="15"/>
      <c r="H166" s="15"/>
      <c r="I166" s="13"/>
      <c r="J166" s="13"/>
      <c r="K166" s="16"/>
      <c r="L166" s="17"/>
      <c r="M166" s="13"/>
      <c r="N166" s="14"/>
      <c r="O166" s="13"/>
      <c r="P166" s="13"/>
    </row>
    <row r="167" spans="1:16" customFormat="1" x14ac:dyDescent="0.25">
      <c r="A167" s="13"/>
      <c r="B167" s="13"/>
      <c r="C167" s="14"/>
      <c r="D167" s="15"/>
      <c r="E167" s="15"/>
      <c r="F167" s="15"/>
      <c r="G167" s="15"/>
      <c r="H167" s="15"/>
      <c r="I167" s="13"/>
      <c r="J167" s="13"/>
      <c r="K167" s="16"/>
      <c r="L167" s="17"/>
      <c r="M167" s="13"/>
      <c r="N167" s="14"/>
      <c r="O167" s="13"/>
      <c r="P167" s="13"/>
    </row>
    <row r="168" spans="1:16" customFormat="1" x14ac:dyDescent="0.25">
      <c r="A168" s="13"/>
      <c r="B168" s="13"/>
      <c r="C168" s="14"/>
      <c r="D168" s="15"/>
      <c r="E168" s="15"/>
      <c r="F168" s="15"/>
      <c r="G168" s="15"/>
      <c r="H168" s="15"/>
      <c r="I168" s="13"/>
      <c r="J168" s="13"/>
      <c r="K168" s="16"/>
      <c r="L168" s="17"/>
      <c r="M168" s="13"/>
      <c r="N168" s="14"/>
      <c r="O168" s="13"/>
      <c r="P168" s="13"/>
    </row>
    <row r="169" spans="1:16" customFormat="1" x14ac:dyDescent="0.25">
      <c r="A169" s="13"/>
      <c r="B169" s="13"/>
      <c r="C169" s="14"/>
      <c r="D169" s="15"/>
      <c r="E169" s="15"/>
      <c r="F169" s="15"/>
      <c r="G169" s="15"/>
      <c r="H169" s="15"/>
      <c r="I169" s="13"/>
      <c r="J169" s="13"/>
      <c r="K169" s="16"/>
      <c r="L169" s="17"/>
      <c r="M169" s="13"/>
      <c r="N169" s="14"/>
      <c r="O169" s="13"/>
      <c r="P169" s="13"/>
    </row>
    <row r="170" spans="1:16" customFormat="1" x14ac:dyDescent="0.25">
      <c r="A170" s="13"/>
      <c r="B170" s="13"/>
      <c r="C170" s="14"/>
      <c r="D170" s="15"/>
      <c r="E170" s="15"/>
      <c r="F170" s="15"/>
      <c r="G170" s="15"/>
      <c r="H170" s="15"/>
      <c r="I170" s="13"/>
      <c r="J170" s="13"/>
      <c r="K170" s="16"/>
      <c r="L170" s="17"/>
      <c r="M170" s="13"/>
      <c r="N170" s="14"/>
      <c r="O170" s="13"/>
      <c r="P170" s="13"/>
    </row>
    <row r="171" spans="1:16" customFormat="1" x14ac:dyDescent="0.25">
      <c r="A171" s="13"/>
      <c r="B171" s="13"/>
      <c r="C171" s="14"/>
      <c r="D171" s="15"/>
      <c r="E171" s="15"/>
      <c r="F171" s="15"/>
      <c r="G171" s="15"/>
      <c r="H171" s="15"/>
      <c r="I171" s="13"/>
      <c r="J171" s="13"/>
      <c r="K171" s="16"/>
      <c r="L171" s="17"/>
      <c r="M171" s="13"/>
      <c r="N171" s="14"/>
      <c r="O171" s="13"/>
      <c r="P171" s="13"/>
    </row>
    <row r="172" spans="1:16" customFormat="1" x14ac:dyDescent="0.25">
      <c r="A172" s="13"/>
      <c r="B172" s="13"/>
      <c r="C172" s="14"/>
      <c r="D172" s="15"/>
      <c r="E172" s="15"/>
      <c r="F172" s="15"/>
      <c r="G172" s="15"/>
      <c r="H172" s="15"/>
      <c r="I172" s="13"/>
      <c r="J172" s="13"/>
      <c r="K172" s="16"/>
      <c r="L172" s="17"/>
      <c r="M172" s="13"/>
      <c r="N172" s="14"/>
      <c r="O172" s="13"/>
      <c r="P172" s="13"/>
    </row>
    <row r="173" spans="1:16" customFormat="1" x14ac:dyDescent="0.25">
      <c r="A173" s="13"/>
      <c r="B173" s="13"/>
      <c r="C173" s="14"/>
      <c r="D173" s="15"/>
      <c r="E173" s="15"/>
      <c r="F173" s="15"/>
      <c r="G173" s="15"/>
      <c r="H173" s="15"/>
      <c r="I173" s="13"/>
      <c r="J173" s="13"/>
      <c r="K173" s="16"/>
      <c r="L173" s="17"/>
      <c r="M173" s="13"/>
      <c r="N173" s="14"/>
      <c r="O173" s="13"/>
      <c r="P173" s="13"/>
    </row>
    <row r="174" spans="1:16" customFormat="1" x14ac:dyDescent="0.25">
      <c r="A174" s="13"/>
      <c r="B174" s="13"/>
      <c r="C174" s="14"/>
      <c r="D174" s="15"/>
      <c r="E174" s="15"/>
      <c r="F174" s="15"/>
      <c r="G174" s="15"/>
      <c r="H174" s="15"/>
      <c r="I174" s="13"/>
      <c r="J174" s="13"/>
      <c r="K174" s="16"/>
      <c r="L174" s="17"/>
      <c r="M174" s="13"/>
      <c r="N174" s="14"/>
      <c r="O174" s="13"/>
      <c r="P174" s="13"/>
    </row>
    <row r="175" spans="1:16" customFormat="1" ht="12.75" customHeight="1" x14ac:dyDescent="0.25">
      <c r="A175" s="13"/>
      <c r="B175" s="13"/>
      <c r="C175" s="14"/>
      <c r="D175" s="15"/>
      <c r="E175" s="15"/>
      <c r="F175" s="15"/>
      <c r="G175" s="15"/>
      <c r="H175" s="15"/>
      <c r="I175" s="13"/>
      <c r="J175" s="13"/>
      <c r="K175" s="16"/>
      <c r="L175" s="17"/>
      <c r="M175" s="13"/>
      <c r="N175" s="14"/>
      <c r="O175" s="13"/>
      <c r="P175" s="13"/>
    </row>
    <row r="176" spans="1:16" customFormat="1" x14ac:dyDescent="0.25">
      <c r="A176" s="13"/>
      <c r="B176" s="13"/>
      <c r="C176" s="14"/>
      <c r="D176" s="15"/>
      <c r="E176" s="15"/>
      <c r="F176" s="15"/>
      <c r="G176" s="15"/>
      <c r="H176" s="15"/>
      <c r="I176" s="13"/>
      <c r="J176" s="13"/>
      <c r="K176" s="16"/>
      <c r="L176" s="17"/>
      <c r="M176" s="13"/>
      <c r="N176" s="14"/>
      <c r="O176" s="13"/>
      <c r="P176" s="13"/>
    </row>
    <row r="177" spans="1:16" customFormat="1" x14ac:dyDescent="0.25">
      <c r="A177" s="13"/>
      <c r="B177" s="13"/>
      <c r="C177" s="14"/>
      <c r="D177" s="15"/>
      <c r="E177" s="15"/>
      <c r="F177" s="15"/>
      <c r="G177" s="15"/>
      <c r="H177" s="15"/>
      <c r="I177" s="13"/>
      <c r="J177" s="13"/>
      <c r="K177" s="16"/>
      <c r="L177" s="17"/>
      <c r="M177" s="13"/>
      <c r="N177" s="14"/>
      <c r="O177" s="13"/>
      <c r="P177" s="13"/>
    </row>
    <row r="178" spans="1:16" customFormat="1" x14ac:dyDescent="0.25">
      <c r="A178" s="13"/>
      <c r="B178" s="13"/>
      <c r="C178" s="14"/>
      <c r="D178" s="15"/>
      <c r="E178" s="15"/>
      <c r="F178" s="15"/>
      <c r="G178" s="15"/>
      <c r="H178" s="15"/>
      <c r="I178" s="13"/>
      <c r="J178" s="13"/>
      <c r="K178" s="16"/>
      <c r="L178" s="17"/>
      <c r="M178" s="13"/>
      <c r="N178" s="14"/>
      <c r="O178" s="13"/>
      <c r="P178" s="13"/>
    </row>
    <row r="179" spans="1:16" customFormat="1" x14ac:dyDescent="0.25">
      <c r="A179" s="13"/>
      <c r="B179" s="13"/>
      <c r="C179" s="14"/>
      <c r="D179" s="15"/>
      <c r="E179" s="15"/>
      <c r="F179" s="15"/>
      <c r="G179" s="15"/>
      <c r="H179" s="15"/>
      <c r="I179" s="13"/>
      <c r="J179" s="13"/>
      <c r="K179" s="16"/>
      <c r="L179" s="17"/>
      <c r="M179" s="13"/>
      <c r="N179" s="14"/>
      <c r="O179" s="13"/>
      <c r="P179" s="13"/>
    </row>
    <row r="180" spans="1:16" customFormat="1" x14ac:dyDescent="0.25">
      <c r="A180" s="13"/>
      <c r="B180" s="13"/>
      <c r="C180" s="14"/>
      <c r="D180" s="15"/>
      <c r="E180" s="15"/>
      <c r="F180" s="15"/>
      <c r="G180" s="15"/>
      <c r="H180" s="15"/>
      <c r="I180" s="13"/>
      <c r="J180" s="13"/>
      <c r="K180" s="16"/>
      <c r="L180" s="17"/>
      <c r="M180" s="13"/>
      <c r="N180" s="14"/>
      <c r="O180" s="13"/>
      <c r="P180" s="13"/>
    </row>
    <row r="181" spans="1:16" customFormat="1" x14ac:dyDescent="0.25">
      <c r="A181" s="13"/>
      <c r="B181" s="13"/>
      <c r="C181" s="14"/>
      <c r="D181" s="15"/>
      <c r="E181" s="15"/>
      <c r="F181" s="15"/>
      <c r="G181" s="15"/>
      <c r="H181" s="15"/>
      <c r="I181" s="13"/>
      <c r="J181" s="13"/>
      <c r="K181" s="16"/>
      <c r="L181" s="17"/>
      <c r="M181" s="13"/>
      <c r="N181" s="14"/>
      <c r="O181" s="13"/>
      <c r="P181" s="13"/>
    </row>
    <row r="182" spans="1:16" customFormat="1" x14ac:dyDescent="0.25">
      <c r="A182" s="13"/>
      <c r="B182" s="13"/>
      <c r="C182" s="14"/>
      <c r="D182" s="15"/>
      <c r="E182" s="15"/>
      <c r="F182" s="15"/>
      <c r="G182" s="15"/>
      <c r="H182" s="15"/>
      <c r="I182" s="13"/>
      <c r="J182" s="13"/>
      <c r="K182" s="16"/>
      <c r="L182" s="17"/>
      <c r="M182" s="13"/>
      <c r="N182" s="14"/>
      <c r="O182" s="13"/>
      <c r="P182" s="13"/>
    </row>
    <row r="183" spans="1:16" customFormat="1" x14ac:dyDescent="0.25">
      <c r="A183" s="13"/>
      <c r="B183" s="13"/>
      <c r="C183" s="14"/>
      <c r="D183" s="15"/>
      <c r="E183" s="15"/>
      <c r="F183" s="15"/>
      <c r="G183" s="15"/>
      <c r="H183" s="15"/>
      <c r="I183" s="13"/>
      <c r="J183" s="13"/>
      <c r="K183" s="16"/>
      <c r="L183" s="17"/>
      <c r="M183" s="13"/>
      <c r="N183" s="14"/>
      <c r="O183" s="13"/>
      <c r="P183" s="13"/>
    </row>
    <row r="184" spans="1:16" customFormat="1" x14ac:dyDescent="0.25">
      <c r="A184" s="13"/>
      <c r="B184" s="13"/>
      <c r="C184" s="14"/>
      <c r="D184" s="15"/>
      <c r="E184" s="15"/>
      <c r="F184" s="15"/>
      <c r="G184" s="15"/>
      <c r="H184" s="15"/>
      <c r="I184" s="13"/>
      <c r="J184" s="13"/>
      <c r="K184" s="16"/>
      <c r="L184" s="17"/>
      <c r="M184" s="13"/>
      <c r="N184" s="14"/>
      <c r="O184" s="13"/>
      <c r="P184" s="13"/>
    </row>
    <row r="185" spans="1:16" customFormat="1" x14ac:dyDescent="0.25">
      <c r="A185" s="13"/>
      <c r="B185" s="13"/>
      <c r="C185" s="14"/>
      <c r="D185" s="15"/>
      <c r="E185" s="15"/>
      <c r="F185" s="15"/>
      <c r="G185" s="15"/>
      <c r="H185" s="15"/>
      <c r="I185" s="13"/>
      <c r="J185" s="13"/>
      <c r="K185" s="16"/>
      <c r="L185" s="17"/>
      <c r="M185" s="13"/>
      <c r="N185" s="14"/>
      <c r="O185" s="13"/>
      <c r="P185" s="13"/>
    </row>
    <row r="186" spans="1:16" customFormat="1" x14ac:dyDescent="0.25">
      <c r="A186" s="13"/>
      <c r="B186" s="13"/>
      <c r="C186" s="14"/>
      <c r="D186" s="15"/>
      <c r="E186" s="15"/>
      <c r="F186" s="15"/>
      <c r="G186" s="15"/>
      <c r="H186" s="15"/>
      <c r="I186" s="13"/>
      <c r="J186" s="13"/>
      <c r="K186" s="16"/>
      <c r="L186" s="17"/>
      <c r="M186" s="13"/>
      <c r="N186" s="14"/>
      <c r="O186" s="13"/>
      <c r="P186" s="13"/>
    </row>
    <row r="187" spans="1:16" customFormat="1" x14ac:dyDescent="0.25">
      <c r="A187" s="13"/>
      <c r="B187" s="13"/>
      <c r="C187" s="14"/>
      <c r="D187" s="15"/>
      <c r="E187" s="15"/>
      <c r="F187" s="15"/>
      <c r="G187" s="15"/>
      <c r="H187" s="15"/>
      <c r="I187" s="13"/>
      <c r="J187" s="13"/>
      <c r="K187" s="16"/>
      <c r="L187" s="17"/>
      <c r="M187" s="13"/>
      <c r="N187" s="14"/>
      <c r="O187" s="13"/>
      <c r="P187" s="13"/>
    </row>
    <row r="188" spans="1:16" customFormat="1" x14ac:dyDescent="0.25">
      <c r="A188" s="13"/>
      <c r="B188" s="13"/>
      <c r="C188" s="14"/>
      <c r="D188" s="15"/>
      <c r="E188" s="15"/>
      <c r="F188" s="15"/>
      <c r="G188" s="15"/>
      <c r="H188" s="15"/>
      <c r="I188" s="13"/>
      <c r="J188" s="13"/>
      <c r="K188" s="16"/>
      <c r="L188" s="17"/>
      <c r="M188" s="13"/>
      <c r="N188" s="14"/>
      <c r="O188" s="13"/>
      <c r="P188" s="13"/>
    </row>
    <row r="189" spans="1:16" customFormat="1" x14ac:dyDescent="0.25">
      <c r="A189" s="13"/>
      <c r="B189" s="13"/>
      <c r="C189" s="14"/>
      <c r="D189" s="15"/>
      <c r="E189" s="15"/>
      <c r="F189" s="15"/>
      <c r="G189" s="15"/>
      <c r="H189" s="15"/>
      <c r="I189" s="13"/>
      <c r="J189" s="13"/>
      <c r="K189" s="16"/>
      <c r="L189" s="17"/>
      <c r="M189" s="13"/>
      <c r="N189" s="14"/>
      <c r="O189" s="13"/>
      <c r="P189" s="13"/>
    </row>
    <row r="190" spans="1:16" customFormat="1" x14ac:dyDescent="0.25">
      <c r="A190" s="13"/>
      <c r="B190" s="13"/>
      <c r="C190" s="14"/>
      <c r="D190" s="15"/>
      <c r="E190" s="15"/>
      <c r="F190" s="15"/>
      <c r="G190" s="15"/>
      <c r="H190" s="15"/>
      <c r="I190" s="13"/>
      <c r="J190" s="13"/>
      <c r="K190" s="16"/>
      <c r="L190" s="17"/>
      <c r="M190" s="13"/>
      <c r="N190" s="14"/>
      <c r="O190" s="13"/>
      <c r="P190" s="13"/>
    </row>
    <row r="191" spans="1:16" customFormat="1" x14ac:dyDescent="0.25">
      <c r="A191" s="13"/>
      <c r="B191" s="13"/>
      <c r="C191" s="14"/>
      <c r="D191" s="15"/>
      <c r="E191" s="15"/>
      <c r="F191" s="15"/>
      <c r="G191" s="15"/>
      <c r="H191" s="15"/>
      <c r="I191" s="13"/>
      <c r="J191" s="13"/>
      <c r="K191" s="16"/>
      <c r="L191" s="17"/>
      <c r="M191" s="13"/>
      <c r="N191" s="14"/>
      <c r="O191" s="13"/>
      <c r="P191" s="13"/>
    </row>
    <row r="192" spans="1:16" customFormat="1" x14ac:dyDescent="0.25">
      <c r="A192" s="13"/>
      <c r="B192" s="13"/>
      <c r="C192" s="14"/>
      <c r="D192" s="15"/>
      <c r="E192" s="15"/>
      <c r="F192" s="15"/>
      <c r="G192" s="15"/>
      <c r="H192" s="15"/>
      <c r="I192" s="13"/>
      <c r="J192" s="13"/>
      <c r="K192" s="16"/>
      <c r="L192" s="17"/>
      <c r="M192" s="13"/>
      <c r="N192" s="14"/>
      <c r="O192" s="13"/>
      <c r="P192" s="13"/>
    </row>
    <row r="193" spans="1:16" customFormat="1" x14ac:dyDescent="0.25">
      <c r="A193" s="13"/>
      <c r="B193" s="13"/>
      <c r="C193" s="14"/>
      <c r="D193" s="15"/>
      <c r="E193" s="15"/>
      <c r="F193" s="15"/>
      <c r="G193" s="15"/>
      <c r="H193" s="15"/>
      <c r="I193" s="13"/>
      <c r="J193" s="13"/>
      <c r="K193" s="16"/>
      <c r="L193" s="17"/>
      <c r="M193" s="13"/>
      <c r="N193" s="14"/>
      <c r="O193" s="13"/>
      <c r="P193" s="13"/>
    </row>
    <row r="194" spans="1:16" customFormat="1" x14ac:dyDescent="0.25">
      <c r="A194" s="13"/>
      <c r="B194" s="13"/>
      <c r="C194" s="14"/>
      <c r="D194" s="15"/>
      <c r="E194" s="15"/>
      <c r="F194" s="15"/>
      <c r="G194" s="15"/>
      <c r="H194" s="15"/>
      <c r="I194" s="13"/>
      <c r="J194" s="13"/>
      <c r="K194" s="16"/>
      <c r="L194" s="17"/>
      <c r="M194" s="13"/>
      <c r="N194" s="14"/>
      <c r="O194" s="13"/>
      <c r="P194" s="13"/>
    </row>
    <row r="195" spans="1:16" customFormat="1" x14ac:dyDescent="0.25">
      <c r="A195" s="13"/>
      <c r="B195" s="13"/>
      <c r="C195" s="14"/>
      <c r="D195" s="15"/>
      <c r="E195" s="15"/>
      <c r="F195" s="15"/>
      <c r="G195" s="15"/>
      <c r="H195" s="15"/>
      <c r="I195" s="13"/>
      <c r="J195" s="13"/>
      <c r="K195" s="16"/>
      <c r="L195" s="17"/>
      <c r="M195" s="13"/>
      <c r="N195" s="14"/>
      <c r="O195" s="13"/>
      <c r="P195" s="13"/>
    </row>
    <row r="196" spans="1:16" s="23" customFormat="1" x14ac:dyDescent="0.25">
      <c r="A196" s="18"/>
      <c r="B196" s="18"/>
      <c r="C196" s="19"/>
      <c r="D196" s="20"/>
      <c r="E196" s="20"/>
      <c r="F196" s="20"/>
      <c r="G196" s="20"/>
      <c r="H196" s="20"/>
      <c r="I196" s="18"/>
      <c r="J196" s="18"/>
      <c r="K196" s="21"/>
      <c r="L196" s="22"/>
      <c r="M196" s="18"/>
      <c r="N196" s="19"/>
      <c r="O196" s="18"/>
      <c r="P196" s="18"/>
    </row>
    <row r="197" spans="1:16" customFormat="1" x14ac:dyDescent="0.25">
      <c r="A197" s="13"/>
      <c r="B197" s="13"/>
      <c r="C197" s="14"/>
      <c r="D197" s="15"/>
      <c r="E197" s="15"/>
      <c r="F197" s="15"/>
      <c r="G197" s="15"/>
      <c r="H197" s="15"/>
      <c r="I197" s="13"/>
      <c r="J197" s="13"/>
      <c r="K197" s="16"/>
      <c r="L197" s="17"/>
      <c r="M197" s="13"/>
      <c r="N197" s="14"/>
      <c r="O197" s="13"/>
      <c r="P197" s="13"/>
    </row>
    <row r="198" spans="1:16" customFormat="1" x14ac:dyDescent="0.25">
      <c r="A198" s="13"/>
      <c r="B198" s="13"/>
      <c r="C198" s="14"/>
      <c r="D198" s="15"/>
      <c r="E198" s="15"/>
      <c r="F198" s="15"/>
      <c r="G198" s="15"/>
      <c r="H198" s="15"/>
      <c r="I198" s="13"/>
      <c r="J198" s="13"/>
      <c r="K198" s="16"/>
      <c r="L198" s="17"/>
      <c r="M198" s="13"/>
      <c r="N198" s="14"/>
      <c r="O198" s="13"/>
      <c r="P198" s="13"/>
    </row>
    <row r="199" spans="1:16" customFormat="1" x14ac:dyDescent="0.25">
      <c r="A199" s="13"/>
      <c r="B199" s="13"/>
      <c r="C199" s="14"/>
      <c r="D199" s="15"/>
      <c r="E199" s="15"/>
      <c r="F199" s="15"/>
      <c r="G199" s="15"/>
      <c r="H199" s="15"/>
      <c r="I199" s="13"/>
      <c r="J199" s="13"/>
      <c r="K199" s="16"/>
      <c r="L199" s="17"/>
      <c r="M199" s="13"/>
      <c r="N199" s="14"/>
      <c r="O199" s="13"/>
      <c r="P199" s="13"/>
    </row>
    <row r="200" spans="1:16" customFormat="1" x14ac:dyDescent="0.25">
      <c r="A200" s="13"/>
      <c r="B200" s="13"/>
      <c r="C200" s="14"/>
      <c r="D200" s="15"/>
      <c r="E200" s="15"/>
      <c r="F200" s="15"/>
      <c r="G200" s="15"/>
      <c r="H200" s="15"/>
      <c r="I200" s="13"/>
      <c r="J200" s="13"/>
      <c r="K200" s="16"/>
      <c r="L200" s="17"/>
      <c r="M200" s="13"/>
      <c r="N200" s="14"/>
      <c r="O200" s="13"/>
      <c r="P200" s="13"/>
    </row>
    <row r="201" spans="1:16" customFormat="1" x14ac:dyDescent="0.25">
      <c r="A201" s="13"/>
      <c r="B201" s="13"/>
      <c r="C201" s="14"/>
      <c r="D201" s="15"/>
      <c r="E201" s="15"/>
      <c r="F201" s="15"/>
      <c r="G201" s="15"/>
      <c r="H201" s="15"/>
      <c r="I201" s="13"/>
      <c r="J201" s="13"/>
      <c r="K201" s="16"/>
      <c r="L201" s="17"/>
      <c r="M201" s="13"/>
      <c r="N201" s="14"/>
      <c r="O201" s="13"/>
      <c r="P201" s="13"/>
    </row>
    <row r="202" spans="1:16" customFormat="1" x14ac:dyDescent="0.25">
      <c r="A202" s="13"/>
      <c r="B202" s="13"/>
      <c r="C202" s="14"/>
      <c r="D202" s="15"/>
      <c r="E202" s="15"/>
      <c r="F202" s="15"/>
      <c r="G202" s="15"/>
      <c r="H202" s="15"/>
      <c r="I202" s="13"/>
      <c r="J202" s="13"/>
      <c r="K202" s="16"/>
      <c r="L202" s="17"/>
      <c r="M202" s="13"/>
      <c r="N202" s="14"/>
      <c r="O202" s="13"/>
      <c r="P202" s="13"/>
    </row>
    <row r="203" spans="1:16" customFormat="1" x14ac:dyDescent="0.25">
      <c r="A203" s="13"/>
      <c r="B203" s="13"/>
      <c r="C203" s="14"/>
      <c r="D203" s="15"/>
      <c r="E203" s="15"/>
      <c r="F203" s="15"/>
      <c r="G203" s="15"/>
      <c r="H203" s="15"/>
      <c r="I203" s="13"/>
      <c r="J203" s="13"/>
      <c r="K203" s="16"/>
      <c r="L203" s="17"/>
      <c r="M203" s="13"/>
      <c r="N203" s="14"/>
      <c r="O203" s="13"/>
      <c r="P203" s="13"/>
    </row>
    <row r="204" spans="1:16" customFormat="1" x14ac:dyDescent="0.25">
      <c r="A204" s="13"/>
      <c r="B204" s="13"/>
      <c r="C204" s="14"/>
      <c r="D204" s="15"/>
      <c r="E204" s="15"/>
      <c r="F204" s="15"/>
      <c r="G204" s="15"/>
      <c r="H204" s="15"/>
      <c r="I204" s="13"/>
      <c r="J204" s="13"/>
      <c r="K204" s="16"/>
      <c r="L204" s="17"/>
      <c r="M204" s="13"/>
      <c r="N204" s="14"/>
      <c r="O204" s="13"/>
      <c r="P204" s="13"/>
    </row>
    <row r="205" spans="1:16" customFormat="1" x14ac:dyDescent="0.25">
      <c r="A205" s="13"/>
      <c r="B205" s="13"/>
      <c r="C205" s="14"/>
      <c r="D205" s="15"/>
      <c r="E205" s="15"/>
      <c r="F205" s="15"/>
      <c r="G205" s="15"/>
      <c r="H205" s="15"/>
      <c r="I205" s="13"/>
      <c r="J205" s="13"/>
      <c r="K205" s="16"/>
      <c r="L205" s="17"/>
      <c r="M205" s="13"/>
      <c r="N205" s="14"/>
      <c r="O205" s="13"/>
      <c r="P205" s="13"/>
    </row>
    <row r="206" spans="1:16" customFormat="1" x14ac:dyDescent="0.25">
      <c r="A206" s="13"/>
      <c r="B206" s="13"/>
      <c r="C206" s="14"/>
      <c r="D206" s="15"/>
      <c r="E206" s="15"/>
      <c r="F206" s="15"/>
      <c r="G206" s="15"/>
      <c r="H206" s="15"/>
      <c r="I206" s="13"/>
      <c r="J206" s="13"/>
      <c r="K206" s="16"/>
      <c r="L206" s="17"/>
      <c r="M206" s="13"/>
      <c r="N206" s="14"/>
      <c r="O206" s="13"/>
      <c r="P206" s="13"/>
    </row>
    <row r="207" spans="1:16" customFormat="1" x14ac:dyDescent="0.25">
      <c r="A207" s="13"/>
      <c r="B207" s="13"/>
      <c r="C207" s="14"/>
      <c r="D207" s="15"/>
      <c r="E207" s="15"/>
      <c r="F207" s="15"/>
      <c r="G207" s="15"/>
      <c r="H207" s="15"/>
      <c r="I207" s="13"/>
      <c r="J207" s="13"/>
      <c r="K207" s="16"/>
      <c r="L207" s="17"/>
      <c r="M207" s="13"/>
      <c r="N207" s="14"/>
      <c r="O207" s="13"/>
      <c r="P207" s="13"/>
    </row>
    <row r="208" spans="1:16" s="30" customFormat="1" x14ac:dyDescent="0.25">
      <c r="A208" s="24"/>
      <c r="B208" s="24"/>
      <c r="C208" s="25"/>
      <c r="D208" s="26"/>
      <c r="E208" s="26"/>
      <c r="F208" s="26"/>
      <c r="G208" s="26"/>
      <c r="H208" s="26"/>
      <c r="I208" s="24"/>
      <c r="J208" s="24"/>
      <c r="K208" s="28"/>
      <c r="L208" s="29"/>
      <c r="M208" s="24"/>
      <c r="N208" s="25"/>
      <c r="O208" s="24"/>
      <c r="P208" s="24"/>
    </row>
    <row r="209" spans="1:16" s="30" customFormat="1" x14ac:dyDescent="0.25">
      <c r="A209" s="24"/>
      <c r="B209" s="24"/>
      <c r="C209" s="25"/>
      <c r="D209" s="26"/>
      <c r="E209" s="26"/>
      <c r="F209" s="26"/>
      <c r="G209" s="26"/>
      <c r="H209" s="26"/>
      <c r="I209" s="27"/>
      <c r="J209" s="24"/>
      <c r="K209" s="28"/>
      <c r="L209" s="29"/>
      <c r="M209" s="24"/>
      <c r="N209" s="25"/>
      <c r="O209" s="27"/>
      <c r="P209" s="24"/>
    </row>
    <row r="210" spans="1:16" customFormat="1" x14ac:dyDescent="0.25">
      <c r="A210" s="13"/>
      <c r="B210" s="13"/>
      <c r="C210" s="14"/>
      <c r="D210" s="15"/>
      <c r="E210" s="15"/>
      <c r="F210" s="15"/>
      <c r="G210" s="15"/>
      <c r="H210" s="15"/>
      <c r="I210" s="13"/>
      <c r="J210" s="10"/>
      <c r="K210" s="16"/>
      <c r="L210" s="17"/>
      <c r="M210" s="13"/>
      <c r="N210" s="14"/>
      <c r="O210" s="18"/>
      <c r="P210" s="13"/>
    </row>
    <row r="211" spans="1:16" customFormat="1" x14ac:dyDescent="0.25">
      <c r="A211" s="13"/>
      <c r="B211" s="13"/>
      <c r="C211" s="14"/>
      <c r="D211" s="15"/>
      <c r="E211" s="15"/>
      <c r="F211" s="15"/>
      <c r="G211" s="15"/>
      <c r="H211" s="15"/>
      <c r="I211" s="13"/>
      <c r="J211" s="10"/>
      <c r="K211" s="16"/>
      <c r="L211" s="17"/>
      <c r="M211" s="13"/>
      <c r="N211" s="14"/>
      <c r="O211" s="13"/>
      <c r="P211" s="13"/>
    </row>
    <row r="212" spans="1:16" customFormat="1" x14ac:dyDescent="0.25">
      <c r="A212" s="13"/>
      <c r="B212" s="13"/>
      <c r="C212" s="14"/>
      <c r="D212" s="15"/>
      <c r="E212" s="15"/>
      <c r="F212" s="15"/>
      <c r="G212" s="15"/>
      <c r="H212" s="15"/>
      <c r="I212" s="13"/>
      <c r="J212" s="13"/>
      <c r="K212" s="16"/>
      <c r="L212" s="17"/>
      <c r="M212" s="13"/>
      <c r="N212" s="14"/>
      <c r="O212" s="13"/>
      <c r="P212" s="13"/>
    </row>
    <row r="213" spans="1:16" customFormat="1" x14ac:dyDescent="0.25">
      <c r="A213" s="13"/>
      <c r="B213" s="13"/>
      <c r="C213" s="14"/>
      <c r="D213" s="15"/>
      <c r="E213" s="15"/>
      <c r="F213" s="15"/>
      <c r="G213" s="15"/>
      <c r="H213" s="15"/>
      <c r="I213" s="13"/>
      <c r="J213" s="13"/>
      <c r="K213" s="16"/>
      <c r="L213" s="17"/>
      <c r="M213" s="13"/>
      <c r="N213" s="14"/>
      <c r="O213" s="13"/>
      <c r="P213" s="13"/>
    </row>
    <row r="214" spans="1:16" customFormat="1" x14ac:dyDescent="0.25">
      <c r="A214" s="13"/>
      <c r="B214" s="13"/>
      <c r="C214" s="14"/>
      <c r="D214" s="15"/>
      <c r="E214" s="15"/>
      <c r="F214" s="15"/>
      <c r="G214" s="15"/>
      <c r="H214" s="15"/>
      <c r="I214" s="13"/>
      <c r="J214" s="13"/>
      <c r="K214" s="16"/>
      <c r="L214" s="17"/>
      <c r="M214" s="13"/>
      <c r="N214" s="14"/>
      <c r="O214" s="13"/>
      <c r="P214" s="13"/>
    </row>
    <row r="215" spans="1:16" customFormat="1" x14ac:dyDescent="0.25">
      <c r="A215" s="13"/>
      <c r="B215" s="13"/>
      <c r="C215" s="14"/>
      <c r="D215" s="15"/>
      <c r="E215" s="15"/>
      <c r="F215" s="15"/>
      <c r="G215" s="15"/>
      <c r="H215" s="15"/>
      <c r="I215" s="13"/>
      <c r="J215" s="13"/>
      <c r="K215" s="16"/>
      <c r="L215" s="17"/>
      <c r="M215" s="13"/>
      <c r="N215" s="14"/>
      <c r="O215" s="13"/>
      <c r="P215" s="13"/>
    </row>
    <row r="216" spans="1:16" customFormat="1" x14ac:dyDescent="0.25">
      <c r="A216" s="13"/>
      <c r="B216" s="13"/>
      <c r="C216" s="14"/>
      <c r="D216" s="15"/>
      <c r="E216" s="15"/>
      <c r="F216" s="15"/>
      <c r="G216" s="15"/>
      <c r="H216" s="15"/>
      <c r="I216" s="13"/>
      <c r="J216" s="13"/>
      <c r="K216" s="16"/>
      <c r="L216" s="17"/>
      <c r="M216" s="13"/>
      <c r="N216" s="14"/>
      <c r="O216" s="13"/>
      <c r="P216" s="13"/>
    </row>
    <row r="217" spans="1:16" customFormat="1" x14ac:dyDescent="0.25">
      <c r="A217" s="13"/>
      <c r="B217" s="13"/>
      <c r="C217" s="14"/>
      <c r="D217" s="15"/>
      <c r="E217" s="20"/>
      <c r="F217" s="15"/>
      <c r="G217" s="15"/>
      <c r="H217" s="15"/>
      <c r="I217" s="13"/>
      <c r="J217" s="13"/>
      <c r="K217" s="16"/>
      <c r="L217" s="17"/>
      <c r="M217" s="18"/>
      <c r="N217" s="19"/>
      <c r="O217" s="18"/>
      <c r="P217" s="13"/>
    </row>
    <row r="218" spans="1:16" customFormat="1" x14ac:dyDescent="0.25">
      <c r="A218" s="13"/>
      <c r="B218" s="13"/>
      <c r="C218" s="14"/>
      <c r="D218" s="15"/>
      <c r="E218" s="15"/>
      <c r="F218" s="15"/>
      <c r="G218" s="15"/>
      <c r="H218" s="15"/>
      <c r="I218" s="13"/>
      <c r="J218" s="13"/>
      <c r="K218" s="16"/>
      <c r="L218" s="17"/>
      <c r="M218" s="13"/>
      <c r="N218" s="14"/>
      <c r="O218" s="13"/>
      <c r="P218" s="13"/>
    </row>
    <row r="219" spans="1:16" customFormat="1" x14ac:dyDescent="0.25">
      <c r="A219" s="13"/>
      <c r="B219" s="13"/>
      <c r="C219" s="14"/>
      <c r="D219" s="15"/>
      <c r="E219" s="20"/>
      <c r="F219" s="15"/>
      <c r="G219" s="15"/>
      <c r="H219" s="15"/>
      <c r="I219" s="13"/>
      <c r="J219" s="13"/>
      <c r="K219" s="16"/>
      <c r="L219" s="17"/>
      <c r="M219" s="18"/>
      <c r="N219" s="19"/>
      <c r="O219" s="18"/>
      <c r="P219" s="13"/>
    </row>
    <row r="220" spans="1:16" customFormat="1" x14ac:dyDescent="0.25">
      <c r="A220" s="13"/>
      <c r="B220" s="13"/>
      <c r="C220" s="14"/>
      <c r="D220" s="15"/>
      <c r="E220" s="15"/>
      <c r="F220" s="15"/>
      <c r="G220" s="15"/>
      <c r="H220" s="15"/>
      <c r="I220" s="13"/>
      <c r="J220" s="13"/>
      <c r="K220" s="16"/>
      <c r="L220" s="17"/>
      <c r="M220" s="13"/>
      <c r="N220" s="14"/>
      <c r="O220" s="13"/>
      <c r="P220" s="13"/>
    </row>
    <row r="221" spans="1:16" customFormat="1" x14ac:dyDescent="0.25">
      <c r="A221" s="13"/>
      <c r="B221" s="13"/>
      <c r="C221" s="14"/>
      <c r="D221" s="15"/>
      <c r="E221" s="15"/>
      <c r="F221" s="15"/>
      <c r="G221" s="15"/>
      <c r="H221" s="15"/>
      <c r="I221" s="13"/>
      <c r="J221" s="13"/>
      <c r="K221" s="16"/>
      <c r="L221" s="17"/>
      <c r="M221" s="13"/>
      <c r="N221" s="14"/>
      <c r="O221" s="13"/>
      <c r="P221" s="13"/>
    </row>
    <row r="222" spans="1:16" customFormat="1" x14ac:dyDescent="0.25">
      <c r="A222" s="13"/>
      <c r="B222" s="13"/>
      <c r="C222" s="14"/>
      <c r="D222" s="15"/>
      <c r="E222" s="15"/>
      <c r="F222" s="15"/>
      <c r="G222" s="15"/>
      <c r="H222" s="15"/>
      <c r="I222" s="13"/>
      <c r="J222" s="13"/>
      <c r="K222" s="16"/>
      <c r="L222" s="17"/>
      <c r="M222" s="13"/>
      <c r="N222" s="14"/>
      <c r="O222" s="13"/>
      <c r="P222" s="13"/>
    </row>
    <row r="223" spans="1:16" customFormat="1" x14ac:dyDescent="0.25">
      <c r="A223" s="13"/>
      <c r="B223" s="13"/>
      <c r="C223" s="14"/>
      <c r="D223" s="15"/>
      <c r="E223" s="15"/>
      <c r="F223" s="15"/>
      <c r="G223" s="15"/>
      <c r="H223" s="15"/>
      <c r="I223" s="13"/>
      <c r="J223" s="13"/>
      <c r="K223" s="16"/>
      <c r="L223" s="17"/>
      <c r="M223" s="13"/>
      <c r="N223" s="14"/>
      <c r="O223" s="13"/>
      <c r="P223" s="13"/>
    </row>
    <row r="224" spans="1:16" customFormat="1" x14ac:dyDescent="0.25">
      <c r="A224" s="13"/>
      <c r="B224" s="13"/>
      <c r="C224" s="14"/>
      <c r="D224" s="15"/>
      <c r="E224" s="15"/>
      <c r="F224" s="15"/>
      <c r="G224" s="15"/>
      <c r="H224" s="15"/>
      <c r="I224" s="13"/>
      <c r="J224" s="13"/>
      <c r="K224" s="16"/>
      <c r="L224" s="17"/>
      <c r="M224" s="13"/>
      <c r="N224" s="14"/>
      <c r="O224" s="13"/>
      <c r="P224" s="13"/>
    </row>
    <row r="225" spans="1:16" customFormat="1" x14ac:dyDescent="0.25">
      <c r="A225" s="13"/>
      <c r="B225" s="13"/>
      <c r="C225" s="14"/>
      <c r="D225" s="15"/>
      <c r="E225" s="15"/>
      <c r="F225" s="15"/>
      <c r="G225" s="15"/>
      <c r="H225" s="15"/>
      <c r="I225" s="13"/>
      <c r="J225" s="13"/>
      <c r="K225" s="16"/>
      <c r="L225" s="17"/>
      <c r="M225" s="13"/>
      <c r="N225" s="14"/>
      <c r="O225" s="13"/>
      <c r="P225" s="13"/>
    </row>
    <row r="226" spans="1:16" customFormat="1" x14ac:dyDescent="0.25">
      <c r="A226" s="13"/>
      <c r="B226" s="13"/>
      <c r="C226" s="14"/>
      <c r="D226" s="15"/>
      <c r="E226" s="15"/>
      <c r="F226" s="15"/>
      <c r="G226" s="15"/>
      <c r="H226" s="15"/>
      <c r="I226" s="13"/>
      <c r="J226" s="13"/>
      <c r="K226" s="16"/>
      <c r="L226" s="17"/>
      <c r="M226" s="13"/>
      <c r="N226" s="14"/>
      <c r="O226" s="13"/>
      <c r="P226" s="13"/>
    </row>
    <row r="227" spans="1:16" customFormat="1" x14ac:dyDescent="0.25">
      <c r="A227" s="13"/>
      <c r="B227" s="13"/>
      <c r="C227" s="14"/>
      <c r="D227" s="15"/>
      <c r="E227" s="15"/>
      <c r="F227" s="15"/>
      <c r="G227" s="15"/>
      <c r="H227" s="15"/>
      <c r="I227" s="13"/>
      <c r="J227" s="13"/>
      <c r="K227" s="16"/>
      <c r="L227" s="17"/>
      <c r="M227" s="13"/>
      <c r="N227" s="14"/>
      <c r="O227" s="13"/>
      <c r="P227" s="13"/>
    </row>
    <row r="228" spans="1:16" customFormat="1" x14ac:dyDescent="0.25">
      <c r="A228" s="13"/>
      <c r="B228" s="13"/>
      <c r="C228" s="14"/>
      <c r="D228" s="15"/>
      <c r="E228" s="15"/>
      <c r="F228" s="15"/>
      <c r="G228" s="15"/>
      <c r="H228" s="15"/>
      <c r="I228" s="13"/>
      <c r="J228" s="13"/>
      <c r="K228" s="16"/>
      <c r="L228" s="17"/>
      <c r="M228" s="13"/>
      <c r="N228" s="14"/>
      <c r="O228" s="13"/>
      <c r="P228" s="13"/>
    </row>
    <row r="229" spans="1:16" customFormat="1" x14ac:dyDescent="0.25">
      <c r="A229" s="13"/>
      <c r="B229" s="13"/>
      <c r="C229" s="14"/>
      <c r="D229" s="15"/>
      <c r="E229" s="15"/>
      <c r="F229" s="15"/>
      <c r="G229" s="15"/>
      <c r="H229" s="15"/>
      <c r="I229" s="13"/>
      <c r="J229" s="13"/>
      <c r="K229" s="16"/>
      <c r="L229" s="17"/>
      <c r="M229" s="13"/>
      <c r="N229" s="14"/>
      <c r="O229" s="13"/>
      <c r="P229" s="13"/>
    </row>
    <row r="230" spans="1:16" customFormat="1" x14ac:dyDescent="0.25">
      <c r="A230" s="13"/>
      <c r="B230" s="13"/>
      <c r="C230" s="14"/>
      <c r="D230" s="15"/>
      <c r="E230" s="15"/>
      <c r="F230" s="15"/>
      <c r="G230" s="15"/>
      <c r="H230" s="15"/>
      <c r="I230" s="13"/>
      <c r="J230" s="13"/>
      <c r="K230" s="16"/>
      <c r="L230" s="17"/>
      <c r="M230" s="13"/>
      <c r="N230" s="14"/>
      <c r="O230" s="13"/>
      <c r="P230" s="13"/>
    </row>
    <row r="231" spans="1:16" customFormat="1" x14ac:dyDescent="0.25">
      <c r="A231" s="13"/>
      <c r="B231" s="13"/>
      <c r="C231" s="14"/>
      <c r="D231" s="15"/>
      <c r="E231" s="15"/>
      <c r="F231" s="15"/>
      <c r="G231" s="15"/>
      <c r="H231" s="15"/>
      <c r="I231" s="13"/>
      <c r="J231" s="13"/>
      <c r="K231" s="16"/>
      <c r="L231" s="17"/>
      <c r="M231" s="13"/>
      <c r="N231" s="14"/>
      <c r="O231" s="13"/>
      <c r="P231" s="13"/>
    </row>
    <row r="232" spans="1:16" customFormat="1" x14ac:dyDescent="0.25">
      <c r="A232" s="13"/>
      <c r="B232" s="13"/>
      <c r="C232" s="14"/>
      <c r="D232" s="15"/>
      <c r="E232" s="15"/>
      <c r="F232" s="15"/>
      <c r="G232" s="15"/>
      <c r="H232" s="15"/>
      <c r="I232" s="13"/>
      <c r="J232" s="13"/>
      <c r="K232" s="16"/>
      <c r="L232" s="17"/>
      <c r="M232" s="13"/>
      <c r="N232" s="14"/>
      <c r="O232" s="13"/>
      <c r="P232" s="13"/>
    </row>
    <row r="233" spans="1:16" customFormat="1" x14ac:dyDescent="0.25">
      <c r="A233" s="13"/>
      <c r="B233" s="13"/>
      <c r="C233" s="14"/>
      <c r="D233" s="15"/>
      <c r="E233" s="20"/>
      <c r="F233" s="15"/>
      <c r="G233" s="15"/>
      <c r="H233" s="15"/>
      <c r="I233" s="13"/>
      <c r="J233" s="35"/>
      <c r="K233" s="16"/>
      <c r="L233" s="17"/>
      <c r="M233" s="18"/>
      <c r="N233" s="19"/>
      <c r="O233" s="18"/>
      <c r="P233" s="13"/>
    </row>
    <row r="234" spans="1:16" customFormat="1" x14ac:dyDescent="0.25">
      <c r="A234" s="13"/>
      <c r="B234" s="13"/>
      <c r="C234" s="14"/>
      <c r="D234" s="15"/>
      <c r="E234" s="15"/>
      <c r="F234" s="15"/>
      <c r="G234" s="15"/>
      <c r="H234" s="15"/>
      <c r="I234" s="13"/>
      <c r="J234" s="13"/>
      <c r="K234" s="16"/>
      <c r="L234" s="17"/>
      <c r="M234" s="13"/>
      <c r="N234" s="14"/>
      <c r="O234" s="13"/>
      <c r="P234" s="13"/>
    </row>
    <row r="235" spans="1:16" customFormat="1" x14ac:dyDescent="0.25">
      <c r="A235" s="13"/>
      <c r="B235" s="13"/>
      <c r="C235" s="14"/>
      <c r="D235" s="15"/>
      <c r="E235" s="15"/>
      <c r="F235" s="15"/>
      <c r="G235" s="15"/>
      <c r="H235" s="15"/>
      <c r="I235" s="13"/>
      <c r="J235" s="13"/>
      <c r="K235" s="16"/>
      <c r="L235" s="17"/>
      <c r="M235" s="13"/>
      <c r="N235" s="14"/>
      <c r="O235" s="13"/>
      <c r="P235" s="13"/>
    </row>
    <row r="236" spans="1:16" customFormat="1" x14ac:dyDescent="0.25">
      <c r="A236" s="13"/>
      <c r="B236" s="13"/>
      <c r="C236" s="14"/>
      <c r="D236" s="15"/>
      <c r="E236" s="20"/>
      <c r="F236" s="15"/>
      <c r="G236" s="15"/>
      <c r="H236" s="15"/>
      <c r="I236" s="13"/>
      <c r="J236" s="13"/>
      <c r="K236" s="16"/>
      <c r="L236" s="17"/>
      <c r="M236" s="18"/>
      <c r="N236" s="19"/>
      <c r="O236" s="18"/>
      <c r="P236" s="13"/>
    </row>
    <row r="237" spans="1:16" customFormat="1" x14ac:dyDescent="0.25">
      <c r="A237" s="13"/>
      <c r="B237" s="13"/>
      <c r="C237" s="14"/>
      <c r="D237" s="15"/>
      <c r="E237" s="20"/>
      <c r="F237" s="15"/>
      <c r="G237" s="15"/>
      <c r="H237" s="15"/>
      <c r="I237" s="13"/>
      <c r="J237" s="13"/>
      <c r="K237" s="16"/>
      <c r="L237" s="17"/>
      <c r="M237" s="18"/>
      <c r="N237" s="19"/>
      <c r="O237" s="18"/>
      <c r="P237" s="13"/>
    </row>
    <row r="238" spans="1:16" customFormat="1" x14ac:dyDescent="0.25">
      <c r="A238" s="13"/>
      <c r="B238" s="13"/>
      <c r="C238" s="14"/>
      <c r="D238" s="15"/>
      <c r="E238" s="15"/>
      <c r="F238" s="15"/>
      <c r="G238" s="15"/>
      <c r="H238" s="15"/>
      <c r="I238" s="13"/>
      <c r="J238" s="13"/>
      <c r="K238" s="16"/>
      <c r="L238" s="17"/>
      <c r="M238" s="13"/>
      <c r="N238" s="14"/>
      <c r="O238" s="13"/>
      <c r="P238" s="13"/>
    </row>
    <row r="239" spans="1:16" customFormat="1" ht="30" customHeight="1" x14ac:dyDescent="0.25">
      <c r="A239" s="13"/>
      <c r="B239" s="13"/>
      <c r="C239" s="14"/>
      <c r="D239" s="15"/>
      <c r="E239" s="15"/>
      <c r="F239" s="15"/>
      <c r="G239" s="15"/>
      <c r="H239" s="15"/>
      <c r="I239" s="13"/>
      <c r="J239" s="13"/>
      <c r="K239" s="16"/>
      <c r="L239" s="17"/>
      <c r="M239" s="13"/>
      <c r="N239" s="14"/>
      <c r="O239" s="13"/>
      <c r="P239" s="13"/>
    </row>
    <row r="240" spans="1:16" customFormat="1" x14ac:dyDescent="0.25">
      <c r="A240" s="13"/>
      <c r="B240" s="13"/>
      <c r="C240" s="14"/>
      <c r="D240" s="15"/>
      <c r="E240" s="20"/>
      <c r="F240" s="15"/>
      <c r="G240" s="15"/>
      <c r="H240" s="15"/>
      <c r="I240" s="13"/>
      <c r="J240" s="13"/>
      <c r="K240" s="16"/>
      <c r="L240" s="22"/>
      <c r="M240" s="18"/>
      <c r="N240" s="19"/>
      <c r="O240" s="18"/>
      <c r="P240" s="13"/>
    </row>
    <row r="241" spans="1:16" customFormat="1" x14ac:dyDescent="0.25">
      <c r="A241" s="13"/>
      <c r="B241" s="13"/>
      <c r="C241" s="14"/>
      <c r="D241" s="15"/>
      <c r="E241" s="15"/>
      <c r="F241" s="15"/>
      <c r="G241" s="15"/>
      <c r="H241" s="15"/>
      <c r="I241" s="13"/>
      <c r="J241" s="13"/>
      <c r="K241" s="16"/>
      <c r="L241" s="17"/>
      <c r="M241" s="13"/>
      <c r="N241" s="14"/>
      <c r="O241" s="13"/>
      <c r="P241" s="13"/>
    </row>
    <row r="242" spans="1:16" customFormat="1" x14ac:dyDescent="0.25">
      <c r="A242" s="13"/>
      <c r="B242" s="13"/>
      <c r="C242" s="14"/>
      <c r="D242" s="15"/>
      <c r="E242" s="15"/>
      <c r="F242" s="15"/>
      <c r="G242" s="15"/>
      <c r="H242" s="15"/>
      <c r="I242" s="13"/>
      <c r="J242" s="13"/>
      <c r="K242" s="16"/>
      <c r="L242" s="17"/>
      <c r="M242" s="13"/>
      <c r="N242" s="14"/>
      <c r="O242" s="13"/>
      <c r="P242" s="13"/>
    </row>
    <row r="243" spans="1:16" customFormat="1" x14ac:dyDescent="0.25">
      <c r="A243" s="13"/>
      <c r="B243" s="13"/>
      <c r="C243" s="14"/>
      <c r="D243" s="15"/>
      <c r="E243" s="15"/>
      <c r="F243" s="15"/>
      <c r="G243" s="15"/>
      <c r="H243" s="15"/>
      <c r="I243" s="13"/>
      <c r="J243" s="13"/>
      <c r="K243" s="16"/>
      <c r="L243" s="17"/>
      <c r="M243" s="13"/>
      <c r="N243" s="14"/>
      <c r="O243" s="13"/>
      <c r="P243" s="13"/>
    </row>
    <row r="244" spans="1:16" customFormat="1" x14ac:dyDescent="0.25">
      <c r="A244" s="13"/>
      <c r="B244" s="13"/>
      <c r="C244" s="14"/>
      <c r="D244" s="15"/>
      <c r="E244" s="20"/>
      <c r="F244" s="15"/>
      <c r="G244" s="15"/>
      <c r="H244" s="15"/>
      <c r="I244" s="13"/>
      <c r="J244" s="13"/>
      <c r="K244" s="16"/>
      <c r="L244" s="17"/>
      <c r="M244" s="18"/>
      <c r="N244" s="19"/>
      <c r="O244" s="18"/>
      <c r="P244" s="13"/>
    </row>
    <row r="245" spans="1:16" customFormat="1" x14ac:dyDescent="0.25">
      <c r="A245" s="13"/>
      <c r="B245" s="13"/>
      <c r="C245" s="14"/>
      <c r="D245" s="15"/>
      <c r="E245" s="15"/>
      <c r="F245" s="15"/>
      <c r="G245" s="15"/>
      <c r="H245" s="15"/>
      <c r="I245" s="13"/>
      <c r="J245" s="13"/>
      <c r="K245" s="16"/>
      <c r="L245" s="17"/>
      <c r="M245" s="13"/>
      <c r="N245" s="14"/>
      <c r="O245" s="13"/>
      <c r="P245" s="13"/>
    </row>
    <row r="246" spans="1:16" customFormat="1" ht="29.25" customHeight="1" x14ac:dyDescent="0.25">
      <c r="A246" s="13"/>
      <c r="B246" s="13"/>
      <c r="C246" s="14"/>
      <c r="D246" s="15"/>
      <c r="E246" s="15"/>
      <c r="F246" s="15"/>
      <c r="G246" s="15"/>
      <c r="H246" s="15"/>
      <c r="I246" s="13"/>
      <c r="J246" s="13"/>
      <c r="K246" s="16"/>
      <c r="L246" s="17"/>
      <c r="M246" s="13"/>
      <c r="N246" s="14"/>
      <c r="O246" s="13"/>
      <c r="P246" s="13"/>
    </row>
    <row r="247" spans="1:16" customFormat="1" x14ac:dyDescent="0.25">
      <c r="A247" s="13"/>
      <c r="B247" s="13"/>
      <c r="C247" s="14"/>
      <c r="D247" s="15"/>
      <c r="E247" s="20"/>
      <c r="F247" s="15"/>
      <c r="G247" s="15"/>
      <c r="H247" s="15"/>
      <c r="I247" s="13"/>
      <c r="J247" s="13"/>
      <c r="K247" s="16"/>
      <c r="L247" s="17"/>
      <c r="M247" s="18"/>
      <c r="N247" s="19"/>
      <c r="O247" s="18"/>
      <c r="P247" s="13"/>
    </row>
    <row r="248" spans="1:16" customFormat="1" x14ac:dyDescent="0.25">
      <c r="A248" s="13"/>
      <c r="B248" s="13"/>
      <c r="C248" s="14"/>
      <c r="D248" s="15"/>
      <c r="E248" s="15"/>
      <c r="F248" s="15"/>
      <c r="G248" s="15"/>
      <c r="H248" s="15"/>
      <c r="I248" s="13"/>
      <c r="J248" s="13"/>
      <c r="K248" s="16"/>
      <c r="L248" s="17"/>
      <c r="M248" s="13"/>
      <c r="N248" s="14"/>
      <c r="O248" s="13"/>
      <c r="P248" s="13"/>
    </row>
    <row r="249" spans="1:16" customFormat="1" x14ac:dyDescent="0.25">
      <c r="A249" s="13"/>
      <c r="B249" s="13"/>
      <c r="C249" s="14"/>
      <c r="D249" s="15"/>
      <c r="E249" s="15"/>
      <c r="F249" s="15"/>
      <c r="G249" s="15"/>
      <c r="H249" s="15"/>
      <c r="I249" s="13"/>
      <c r="J249" s="13"/>
      <c r="K249" s="16"/>
      <c r="L249" s="17"/>
      <c r="M249" s="13"/>
      <c r="N249" s="14"/>
      <c r="O249" s="13"/>
      <c r="P249" s="13"/>
    </row>
    <row r="250" spans="1:16" customFormat="1" x14ac:dyDescent="0.25">
      <c r="A250" s="13"/>
      <c r="B250" s="13"/>
      <c r="C250" s="14"/>
      <c r="D250" s="15"/>
      <c r="E250" s="15"/>
      <c r="F250" s="15"/>
      <c r="G250" s="15"/>
      <c r="H250" s="15"/>
      <c r="I250" s="13"/>
      <c r="J250" s="13"/>
      <c r="K250" s="16"/>
      <c r="L250" s="17"/>
      <c r="M250" s="13"/>
      <c r="N250" s="14"/>
      <c r="O250" s="13"/>
      <c r="P250" s="13"/>
    </row>
    <row r="251" spans="1:16" customFormat="1" x14ac:dyDescent="0.25">
      <c r="A251" s="13"/>
      <c r="B251" s="13"/>
      <c r="C251" s="14"/>
      <c r="D251" s="15"/>
      <c r="E251" s="15"/>
      <c r="F251" s="15"/>
      <c r="G251" s="15"/>
      <c r="H251" s="15"/>
      <c r="I251" s="13"/>
      <c r="J251" s="13"/>
      <c r="K251" s="16"/>
      <c r="L251" s="17"/>
      <c r="M251" s="13"/>
      <c r="N251" s="14"/>
      <c r="O251" s="13"/>
      <c r="P251" s="13"/>
    </row>
    <row r="252" spans="1:16" customFormat="1" x14ac:dyDescent="0.25">
      <c r="A252" s="13"/>
      <c r="B252" s="13"/>
      <c r="C252" s="14"/>
      <c r="D252" s="15"/>
      <c r="E252" s="15"/>
      <c r="F252" s="15"/>
      <c r="G252" s="15"/>
      <c r="H252" s="15"/>
      <c r="I252" s="13"/>
      <c r="J252" s="13"/>
      <c r="K252" s="16"/>
      <c r="L252" s="17"/>
      <c r="M252" s="13"/>
      <c r="N252" s="14"/>
      <c r="O252" s="13"/>
      <c r="P252" s="13"/>
    </row>
    <row r="253" spans="1:16" customFormat="1" x14ac:dyDescent="0.25">
      <c r="A253" s="13"/>
      <c r="B253" s="13"/>
      <c r="C253" s="14"/>
      <c r="D253" s="15"/>
      <c r="E253" s="15"/>
      <c r="F253" s="15"/>
      <c r="G253" s="15"/>
      <c r="H253" s="15"/>
      <c r="I253" s="13"/>
      <c r="J253" s="13"/>
      <c r="K253" s="16"/>
      <c r="L253" s="17"/>
      <c r="M253" s="13"/>
      <c r="N253" s="14"/>
      <c r="O253" s="13"/>
      <c r="P253" s="13"/>
    </row>
    <row r="254" spans="1:16" customFormat="1" x14ac:dyDescent="0.25">
      <c r="A254" s="13"/>
      <c r="B254" s="13"/>
      <c r="C254" s="14"/>
      <c r="D254" s="15"/>
      <c r="E254" s="15"/>
      <c r="F254" s="15"/>
      <c r="G254" s="15"/>
      <c r="H254" s="15"/>
      <c r="I254" s="13"/>
      <c r="J254" s="13"/>
      <c r="K254" s="16"/>
      <c r="L254" s="17"/>
      <c r="M254" s="13"/>
      <c r="N254" s="14"/>
      <c r="O254" s="13"/>
      <c r="P254" s="13"/>
    </row>
    <row r="255" spans="1:16" customFormat="1" x14ac:dyDescent="0.25">
      <c r="A255" s="13"/>
      <c r="B255" s="13"/>
      <c r="C255" s="14"/>
      <c r="D255" s="15"/>
      <c r="E255" s="20"/>
      <c r="F255" s="15"/>
      <c r="G255" s="15"/>
      <c r="H255" s="15"/>
      <c r="I255" s="13"/>
      <c r="J255" s="13"/>
      <c r="K255" s="16"/>
      <c r="L255" s="17"/>
      <c r="M255" s="18"/>
      <c r="N255" s="19"/>
      <c r="O255" s="18"/>
      <c r="P255" s="13"/>
    </row>
    <row r="256" spans="1:16" customFormat="1" x14ac:dyDescent="0.25">
      <c r="A256" s="13"/>
      <c r="B256" s="13"/>
      <c r="C256" s="14"/>
      <c r="D256" s="15"/>
      <c r="E256" s="15"/>
      <c r="F256" s="15"/>
      <c r="G256" s="15"/>
      <c r="H256" s="15"/>
      <c r="I256" s="13"/>
      <c r="J256" s="13"/>
      <c r="K256" s="16"/>
      <c r="L256" s="17"/>
      <c r="M256" s="13"/>
      <c r="N256" s="14"/>
      <c r="O256" s="13"/>
      <c r="P256" s="13"/>
    </row>
    <row r="257" spans="1:16" customFormat="1" x14ac:dyDescent="0.25">
      <c r="A257" s="13"/>
      <c r="B257" s="13"/>
      <c r="C257" s="14"/>
      <c r="D257" s="15"/>
      <c r="E257" s="15"/>
      <c r="F257" s="15"/>
      <c r="G257" s="15"/>
      <c r="H257" s="15"/>
      <c r="I257" s="13"/>
      <c r="J257" s="13"/>
      <c r="K257" s="16"/>
      <c r="L257" s="17"/>
      <c r="M257" s="13"/>
      <c r="N257" s="14"/>
      <c r="O257" s="13"/>
      <c r="P257" s="13"/>
    </row>
    <row r="258" spans="1:16" customFormat="1" x14ac:dyDescent="0.25">
      <c r="A258" s="13"/>
      <c r="B258" s="13"/>
      <c r="C258" s="14"/>
      <c r="D258" s="15"/>
      <c r="E258" s="15"/>
      <c r="F258" s="15"/>
      <c r="G258" s="15"/>
      <c r="H258" s="15"/>
      <c r="I258" s="13"/>
      <c r="J258" s="13"/>
      <c r="K258" s="16"/>
      <c r="L258" s="17"/>
      <c r="M258" s="13"/>
      <c r="N258" s="14"/>
      <c r="O258" s="13"/>
      <c r="P258" s="13"/>
    </row>
    <row r="259" spans="1:16" customFormat="1" x14ac:dyDescent="0.25">
      <c r="A259" s="13"/>
      <c r="B259" s="13"/>
      <c r="C259" s="14"/>
      <c r="D259" s="15"/>
      <c r="E259" s="15"/>
      <c r="F259" s="15"/>
      <c r="G259" s="15"/>
      <c r="H259" s="15"/>
      <c r="I259" s="13"/>
      <c r="J259" s="13"/>
      <c r="K259" s="16"/>
      <c r="L259" s="17"/>
      <c r="M259" s="13"/>
      <c r="N259" s="14"/>
      <c r="O259" s="13"/>
      <c r="P259" s="13"/>
    </row>
    <row r="260" spans="1:16" customFormat="1" x14ac:dyDescent="0.25">
      <c r="A260" s="13"/>
      <c r="B260" s="13"/>
      <c r="C260" s="14"/>
      <c r="D260" s="15"/>
      <c r="E260" s="15"/>
      <c r="F260" s="15"/>
      <c r="G260" s="15"/>
      <c r="H260" s="15"/>
      <c r="I260" s="13"/>
      <c r="J260" s="13"/>
      <c r="K260" s="16"/>
      <c r="L260" s="17"/>
      <c r="M260" s="13"/>
      <c r="N260" s="14"/>
      <c r="O260" s="13"/>
      <c r="P260" s="13"/>
    </row>
    <row r="261" spans="1:16" customFormat="1" x14ac:dyDescent="0.25">
      <c r="A261" s="13"/>
      <c r="B261" s="13"/>
      <c r="C261" s="14"/>
      <c r="D261" s="15"/>
      <c r="E261" s="15"/>
      <c r="F261" s="15"/>
      <c r="G261" s="15"/>
      <c r="H261" s="15"/>
      <c r="I261" s="13"/>
      <c r="J261" s="13"/>
      <c r="K261" s="16"/>
      <c r="L261" s="17"/>
      <c r="M261" s="13"/>
      <c r="N261" s="14"/>
      <c r="O261" s="13"/>
      <c r="P261" s="13"/>
    </row>
    <row r="262" spans="1:16" customFormat="1" x14ac:dyDescent="0.25">
      <c r="A262" s="13"/>
      <c r="B262" s="13"/>
      <c r="C262" s="14"/>
      <c r="D262" s="15"/>
      <c r="E262" s="15"/>
      <c r="F262" s="15"/>
      <c r="G262" s="15"/>
      <c r="H262" s="15"/>
      <c r="I262" s="13"/>
      <c r="J262" s="13"/>
      <c r="K262" s="16"/>
      <c r="L262" s="17"/>
      <c r="M262" s="13"/>
      <c r="N262" s="13"/>
      <c r="O262" s="13"/>
      <c r="P262" s="13"/>
    </row>
    <row r="263" spans="1:16" customFormat="1" x14ac:dyDescent="0.25">
      <c r="A263" s="13"/>
      <c r="B263" s="13"/>
      <c r="C263" s="14"/>
      <c r="D263" s="15"/>
      <c r="E263" s="15"/>
      <c r="F263" s="15"/>
      <c r="G263" s="15"/>
      <c r="H263" s="15"/>
      <c r="I263" s="13"/>
      <c r="J263" s="13"/>
      <c r="K263" s="16"/>
      <c r="L263" s="17"/>
      <c r="M263" s="13"/>
      <c r="N263" s="14"/>
      <c r="O263" s="13"/>
      <c r="P263" s="13"/>
    </row>
    <row r="264" spans="1:16" customFormat="1" x14ac:dyDescent="0.25">
      <c r="A264" s="13"/>
      <c r="B264" s="13"/>
      <c r="C264" s="14"/>
      <c r="D264" s="15"/>
      <c r="E264" s="15"/>
      <c r="F264" s="15"/>
      <c r="G264" s="15"/>
      <c r="H264" s="15"/>
      <c r="I264" s="13"/>
      <c r="J264" s="13"/>
      <c r="K264" s="16"/>
      <c r="L264" s="17"/>
      <c r="M264" s="13"/>
      <c r="N264" s="14"/>
      <c r="O264" s="13"/>
      <c r="P264" s="13"/>
    </row>
    <row r="265" spans="1:16" customFormat="1" x14ac:dyDescent="0.25">
      <c r="A265" s="13"/>
      <c r="B265" s="13"/>
      <c r="C265" s="14"/>
      <c r="D265" s="15"/>
      <c r="E265" s="15"/>
      <c r="F265" s="15"/>
      <c r="G265" s="15"/>
      <c r="H265" s="15"/>
      <c r="I265" s="13"/>
      <c r="J265" s="13"/>
      <c r="K265" s="16"/>
      <c r="L265" s="17"/>
      <c r="M265" s="13"/>
      <c r="N265" s="14"/>
      <c r="O265" s="13"/>
      <c r="P265" s="13"/>
    </row>
    <row r="266" spans="1:16" customFormat="1" x14ac:dyDescent="0.25">
      <c r="A266" s="13"/>
      <c r="B266" s="13"/>
      <c r="C266" s="14"/>
      <c r="D266" s="15"/>
      <c r="E266" s="15"/>
      <c r="F266" s="15"/>
      <c r="G266" s="15"/>
      <c r="H266" s="15"/>
      <c r="I266" s="13"/>
      <c r="J266" s="13"/>
      <c r="K266" s="16"/>
      <c r="L266" s="17"/>
      <c r="M266" s="13"/>
      <c r="N266" s="14"/>
      <c r="O266" s="13"/>
      <c r="P266" s="13"/>
    </row>
    <row r="267" spans="1:16" customFormat="1" x14ac:dyDescent="0.25">
      <c r="A267" s="13"/>
      <c r="B267" s="13"/>
      <c r="C267" s="14"/>
      <c r="D267" s="15"/>
      <c r="E267" s="15"/>
      <c r="F267" s="15"/>
      <c r="G267" s="15"/>
      <c r="H267" s="15"/>
      <c r="I267" s="13"/>
      <c r="J267" s="13"/>
      <c r="K267" s="16"/>
      <c r="L267" s="17"/>
      <c r="M267" s="13"/>
      <c r="N267" s="14"/>
      <c r="O267" s="13"/>
      <c r="P267" s="13"/>
    </row>
    <row r="268" spans="1:16" customFormat="1" x14ac:dyDescent="0.25">
      <c r="A268" s="13"/>
      <c r="B268" s="13"/>
      <c r="C268" s="14"/>
      <c r="D268" s="15"/>
      <c r="E268" s="15"/>
      <c r="F268" s="15"/>
      <c r="G268" s="15"/>
      <c r="H268" s="15"/>
      <c r="I268" s="13"/>
      <c r="J268" s="13"/>
      <c r="K268" s="16"/>
      <c r="L268" s="17"/>
      <c r="M268" s="13"/>
      <c r="N268" s="14"/>
      <c r="O268" s="13"/>
      <c r="P268" s="13"/>
    </row>
    <row r="269" spans="1:16" customFormat="1" x14ac:dyDescent="0.25">
      <c r="A269" s="13"/>
      <c r="B269" s="13"/>
      <c r="C269" s="14"/>
      <c r="D269" s="15"/>
      <c r="E269" s="15"/>
      <c r="F269" s="15"/>
      <c r="G269" s="15"/>
      <c r="H269" s="15"/>
      <c r="I269" s="13"/>
      <c r="J269" s="13"/>
      <c r="K269" s="16"/>
      <c r="L269" s="17"/>
      <c r="M269" s="13"/>
      <c r="N269" s="14"/>
      <c r="O269" s="13"/>
      <c r="P269" s="13"/>
    </row>
    <row r="270" spans="1:16" customFormat="1" x14ac:dyDescent="0.25">
      <c r="A270" s="13"/>
      <c r="B270" s="13"/>
      <c r="C270" s="14"/>
      <c r="D270" s="15"/>
      <c r="E270" s="15"/>
      <c r="F270" s="15"/>
      <c r="G270" s="15"/>
      <c r="H270" s="15"/>
      <c r="I270" s="13"/>
      <c r="J270" s="13"/>
      <c r="K270" s="16"/>
      <c r="L270" s="17"/>
      <c r="M270" s="13"/>
      <c r="N270" s="14"/>
      <c r="O270" s="13"/>
      <c r="P270" s="13"/>
    </row>
    <row r="271" spans="1:16" customFormat="1" x14ac:dyDescent="0.25">
      <c r="A271" s="13"/>
      <c r="B271" s="13"/>
      <c r="C271" s="14"/>
      <c r="D271" s="15"/>
      <c r="E271" s="15"/>
      <c r="F271" s="15"/>
      <c r="G271" s="15"/>
      <c r="H271" s="15"/>
      <c r="I271" s="13"/>
      <c r="J271" s="13"/>
      <c r="K271" s="16"/>
      <c r="L271" s="17"/>
      <c r="M271" s="13"/>
      <c r="N271" s="14"/>
      <c r="O271" s="13"/>
      <c r="P271" s="13"/>
    </row>
    <row r="272" spans="1:16" customFormat="1" x14ac:dyDescent="0.25">
      <c r="A272" s="13"/>
      <c r="B272" s="13"/>
      <c r="C272" s="14"/>
      <c r="D272" s="15"/>
      <c r="E272" s="15"/>
      <c r="F272" s="15"/>
      <c r="G272" s="15"/>
      <c r="H272" s="15"/>
      <c r="I272" s="13"/>
      <c r="J272" s="13"/>
      <c r="K272" s="16"/>
      <c r="L272" s="17"/>
      <c r="M272" s="13"/>
      <c r="N272" s="14"/>
      <c r="O272" s="13"/>
      <c r="P272" s="13"/>
    </row>
    <row r="273" spans="1:16" customFormat="1" x14ac:dyDescent="0.25">
      <c r="A273" s="13"/>
      <c r="B273" s="13"/>
      <c r="C273" s="14"/>
      <c r="D273" s="15"/>
      <c r="E273" s="15"/>
      <c r="F273" s="15"/>
      <c r="G273" s="15"/>
      <c r="H273" s="15"/>
      <c r="I273" s="13"/>
      <c r="J273" s="13"/>
      <c r="K273" s="16"/>
      <c r="L273" s="17"/>
      <c r="M273" s="13"/>
      <c r="N273" s="14"/>
      <c r="O273" s="13"/>
      <c r="P273" s="13"/>
    </row>
    <row r="274" spans="1:16" customFormat="1" x14ac:dyDescent="0.25">
      <c r="A274" s="13"/>
      <c r="B274" s="13"/>
      <c r="C274" s="14"/>
      <c r="D274" s="15"/>
      <c r="E274" s="15"/>
      <c r="F274" s="15"/>
      <c r="G274" s="15"/>
      <c r="H274" s="15"/>
      <c r="I274" s="13"/>
      <c r="J274" s="13"/>
      <c r="K274" s="16"/>
      <c r="L274" s="17"/>
      <c r="M274" s="13"/>
      <c r="N274" s="14"/>
      <c r="O274" s="13"/>
      <c r="P274" s="13"/>
    </row>
    <row r="275" spans="1:16" customFormat="1" x14ac:dyDescent="0.25">
      <c r="A275" s="13"/>
      <c r="B275" s="13"/>
      <c r="C275" s="14"/>
      <c r="D275" s="15"/>
      <c r="E275" s="15"/>
      <c r="F275" s="15"/>
      <c r="G275" s="15"/>
      <c r="H275" s="15"/>
      <c r="I275" s="13"/>
      <c r="J275" s="13"/>
      <c r="K275" s="16"/>
      <c r="L275" s="17"/>
      <c r="M275" s="13"/>
      <c r="N275" s="14"/>
      <c r="O275" s="13"/>
      <c r="P275" s="13"/>
    </row>
    <row r="276" spans="1:16" customFormat="1" x14ac:dyDescent="0.25">
      <c r="A276" s="13"/>
      <c r="B276" s="13"/>
      <c r="C276" s="14"/>
      <c r="D276" s="15"/>
      <c r="E276" s="15"/>
      <c r="F276" s="15"/>
      <c r="G276" s="15"/>
      <c r="H276" s="15"/>
      <c r="I276" s="13"/>
      <c r="J276" s="13"/>
      <c r="K276" s="16"/>
      <c r="L276" s="17"/>
      <c r="M276" s="13"/>
      <c r="N276" s="14"/>
      <c r="O276" s="13"/>
      <c r="P276" s="13"/>
    </row>
    <row r="277" spans="1:16" customFormat="1" x14ac:dyDescent="0.25">
      <c r="A277" s="13"/>
      <c r="B277" s="13"/>
      <c r="C277" s="14"/>
      <c r="D277" s="15"/>
      <c r="E277" s="15"/>
      <c r="F277" s="15"/>
      <c r="G277" s="15"/>
      <c r="H277" s="15"/>
      <c r="I277" s="13"/>
      <c r="J277" s="13"/>
      <c r="K277" s="16"/>
      <c r="L277" s="17"/>
      <c r="M277" s="13"/>
      <c r="N277" s="14"/>
      <c r="O277" s="13"/>
      <c r="P277" s="13"/>
    </row>
    <row r="278" spans="1:16" customFormat="1" x14ac:dyDescent="0.25">
      <c r="A278" s="13"/>
      <c r="B278" s="13"/>
      <c r="C278" s="14"/>
      <c r="D278" s="15"/>
      <c r="E278" s="15"/>
      <c r="F278" s="15"/>
      <c r="G278" s="15"/>
      <c r="H278" s="15"/>
      <c r="I278" s="13"/>
      <c r="J278" s="13"/>
      <c r="K278" s="16"/>
      <c r="L278" s="17"/>
      <c r="M278" s="13"/>
      <c r="N278" s="14"/>
      <c r="O278" s="13"/>
      <c r="P278" s="13"/>
    </row>
    <row r="279" spans="1:16" customFormat="1" x14ac:dyDescent="0.25">
      <c r="A279" s="13"/>
      <c r="B279" s="13"/>
      <c r="C279" s="14"/>
      <c r="D279" s="15"/>
      <c r="E279" s="15"/>
      <c r="F279" s="15"/>
      <c r="G279" s="15"/>
      <c r="H279" s="15"/>
      <c r="I279" s="13"/>
      <c r="J279" s="13"/>
      <c r="K279" s="16"/>
      <c r="L279" s="17"/>
      <c r="M279" s="13"/>
      <c r="N279" s="14"/>
      <c r="O279" s="13"/>
      <c r="P279" s="13"/>
    </row>
    <row r="280" spans="1:16" customFormat="1" x14ac:dyDescent="0.25">
      <c r="A280" s="13"/>
      <c r="B280" s="13"/>
      <c r="C280" s="14"/>
      <c r="D280" s="15"/>
      <c r="E280" s="15"/>
      <c r="F280" s="15"/>
      <c r="G280" s="15"/>
      <c r="H280" s="15"/>
      <c r="I280" s="13"/>
      <c r="J280" s="13"/>
      <c r="K280" s="16"/>
      <c r="L280" s="17"/>
      <c r="M280" s="13"/>
      <c r="N280" s="14"/>
      <c r="O280" s="13"/>
      <c r="P280" s="13"/>
    </row>
    <row r="281" spans="1:16" customFormat="1" x14ac:dyDescent="0.25">
      <c r="A281" s="13"/>
      <c r="B281" s="13"/>
      <c r="C281" s="14"/>
      <c r="D281" s="15"/>
      <c r="E281" s="15"/>
      <c r="F281" s="15"/>
      <c r="G281" s="15"/>
      <c r="H281" s="15"/>
      <c r="I281" s="13"/>
      <c r="J281" s="13"/>
      <c r="K281" s="16"/>
      <c r="L281" s="17"/>
      <c r="M281" s="13"/>
      <c r="N281" s="14"/>
      <c r="O281" s="13"/>
      <c r="P281" s="13"/>
    </row>
    <row r="282" spans="1:16" customFormat="1" x14ac:dyDescent="0.25">
      <c r="A282" s="13"/>
      <c r="B282" s="13"/>
      <c r="C282" s="14"/>
      <c r="D282" s="15"/>
      <c r="E282" s="15"/>
      <c r="F282" s="15"/>
      <c r="G282" s="15"/>
      <c r="H282" s="15"/>
      <c r="I282" s="13"/>
      <c r="J282" s="13"/>
      <c r="K282" s="16"/>
      <c r="L282" s="17"/>
      <c r="M282" s="13"/>
      <c r="N282" s="14"/>
      <c r="O282" s="13"/>
      <c r="P282" s="13"/>
    </row>
    <row r="283" spans="1:16" customFormat="1" x14ac:dyDescent="0.25">
      <c r="A283" s="13"/>
      <c r="B283" s="13"/>
      <c r="C283" s="14"/>
      <c r="D283" s="15"/>
      <c r="E283" s="15"/>
      <c r="F283" s="15"/>
      <c r="G283" s="15"/>
      <c r="H283" s="15"/>
      <c r="I283" s="13"/>
      <c r="J283" s="13"/>
      <c r="K283" s="16"/>
      <c r="L283" s="17"/>
      <c r="M283" s="13"/>
      <c r="N283" s="14"/>
      <c r="O283" s="13"/>
      <c r="P283" s="13"/>
    </row>
    <row r="284" spans="1:16" customFormat="1" x14ac:dyDescent="0.25">
      <c r="A284" s="13"/>
      <c r="B284" s="13"/>
      <c r="C284" s="14"/>
      <c r="D284" s="15"/>
      <c r="E284" s="15"/>
      <c r="F284" s="15"/>
      <c r="G284" s="15"/>
      <c r="H284" s="15"/>
      <c r="I284" s="13"/>
      <c r="J284" s="13"/>
      <c r="K284" s="16"/>
      <c r="L284" s="17"/>
      <c r="M284" s="13"/>
      <c r="N284" s="14"/>
      <c r="O284" s="13"/>
      <c r="P284" s="13"/>
    </row>
    <row r="285" spans="1:16" customFormat="1" x14ac:dyDescent="0.25">
      <c r="A285" s="13"/>
      <c r="B285" s="13"/>
      <c r="C285" s="14"/>
      <c r="D285" s="15"/>
      <c r="E285" s="15"/>
      <c r="F285" s="15"/>
      <c r="G285" s="15"/>
      <c r="H285" s="15"/>
      <c r="I285" s="13"/>
      <c r="J285" s="36"/>
      <c r="K285" s="16"/>
      <c r="L285" s="17"/>
      <c r="M285" s="13"/>
      <c r="N285" s="14"/>
      <c r="O285" s="13"/>
      <c r="P285" s="13"/>
    </row>
    <row r="286" spans="1:16" customFormat="1" x14ac:dyDescent="0.25">
      <c r="A286" s="13"/>
      <c r="B286" s="13"/>
      <c r="C286" s="14"/>
      <c r="D286" s="15"/>
      <c r="E286" s="15"/>
      <c r="F286" s="15"/>
      <c r="G286" s="15"/>
      <c r="H286" s="15"/>
      <c r="I286" s="13"/>
      <c r="J286" s="13"/>
      <c r="K286" s="16"/>
      <c r="L286" s="17"/>
      <c r="M286" s="13"/>
      <c r="N286" s="14"/>
      <c r="O286" s="13"/>
      <c r="P286" s="13"/>
    </row>
    <row r="287" spans="1:16" customFormat="1" x14ac:dyDescent="0.25">
      <c r="A287" s="13"/>
      <c r="B287" s="13"/>
      <c r="C287" s="14"/>
      <c r="D287" s="15"/>
      <c r="E287" s="15"/>
      <c r="F287" s="15"/>
      <c r="G287" s="15"/>
      <c r="H287" s="15"/>
      <c r="I287" s="13"/>
      <c r="J287" s="13"/>
      <c r="K287" s="16"/>
      <c r="L287" s="17"/>
      <c r="M287" s="13"/>
      <c r="N287" s="14"/>
      <c r="O287" s="13"/>
      <c r="P287" s="13"/>
    </row>
    <row r="288" spans="1:16" customFormat="1" x14ac:dyDescent="0.25">
      <c r="A288" s="13"/>
      <c r="B288" s="13"/>
      <c r="C288" s="14"/>
      <c r="D288" s="15"/>
      <c r="E288" s="15"/>
      <c r="F288" s="15"/>
      <c r="G288" s="15"/>
      <c r="H288" s="15"/>
      <c r="I288" s="13"/>
      <c r="J288" s="13"/>
      <c r="K288" s="16"/>
      <c r="L288" s="17"/>
      <c r="M288" s="13"/>
      <c r="N288" s="14"/>
      <c r="O288" s="13"/>
      <c r="P288" s="13"/>
    </row>
    <row r="289" spans="1:16" customFormat="1" x14ac:dyDescent="0.25">
      <c r="A289" s="13"/>
      <c r="B289" s="13"/>
      <c r="C289" s="14"/>
      <c r="D289" s="15"/>
      <c r="E289" s="15"/>
      <c r="F289" s="15"/>
      <c r="G289" s="15"/>
      <c r="H289" s="15"/>
      <c r="I289" s="13"/>
      <c r="J289" s="13"/>
      <c r="K289" s="16"/>
      <c r="L289" s="17"/>
      <c r="M289" s="13"/>
      <c r="N289" s="14"/>
      <c r="O289" s="13"/>
      <c r="P289" s="13"/>
    </row>
    <row r="290" spans="1:16" customFormat="1" x14ac:dyDescent="0.25">
      <c r="A290" s="13"/>
      <c r="B290" s="13"/>
      <c r="C290" s="14"/>
      <c r="D290" s="15"/>
      <c r="E290" s="15"/>
      <c r="F290" s="15"/>
      <c r="G290" s="15"/>
      <c r="H290" s="15"/>
      <c r="I290" s="13"/>
      <c r="J290" s="13"/>
      <c r="K290" s="16"/>
      <c r="L290" s="17"/>
      <c r="M290" s="13"/>
      <c r="N290" s="14"/>
      <c r="O290" s="13"/>
      <c r="P290" s="13"/>
    </row>
    <row r="291" spans="1:16" customFormat="1" x14ac:dyDescent="0.25">
      <c r="A291" s="13"/>
      <c r="B291" s="13"/>
      <c r="C291" s="14"/>
      <c r="D291" s="15"/>
      <c r="E291" s="15"/>
      <c r="F291" s="15"/>
      <c r="G291" s="15"/>
      <c r="H291" s="15"/>
      <c r="I291" s="13"/>
      <c r="J291" s="13"/>
      <c r="K291" s="16"/>
      <c r="L291" s="17"/>
      <c r="M291" s="13"/>
      <c r="N291" s="14"/>
      <c r="O291" s="13"/>
      <c r="P291" s="13"/>
    </row>
    <row r="292" spans="1:16" customFormat="1" x14ac:dyDescent="0.25">
      <c r="A292" s="13"/>
      <c r="B292" s="13"/>
      <c r="C292" s="14"/>
      <c r="D292" s="15"/>
      <c r="E292" s="15"/>
      <c r="F292" s="15"/>
      <c r="G292" s="15"/>
      <c r="H292" s="15"/>
      <c r="I292" s="13"/>
      <c r="J292" s="13"/>
      <c r="K292" s="16"/>
      <c r="L292" s="17"/>
      <c r="M292" s="13"/>
      <c r="N292" s="14"/>
      <c r="O292" s="13"/>
      <c r="P292" s="13"/>
    </row>
    <row r="293" spans="1:16" customFormat="1" x14ac:dyDescent="0.25">
      <c r="A293" s="13"/>
      <c r="B293" s="13"/>
      <c r="C293" s="14"/>
      <c r="D293" s="15"/>
      <c r="E293" s="15"/>
      <c r="F293" s="15"/>
      <c r="G293" s="15"/>
      <c r="H293" s="15"/>
      <c r="I293" s="13"/>
      <c r="J293" s="13"/>
      <c r="K293" s="16"/>
      <c r="L293" s="17"/>
      <c r="M293" s="13"/>
      <c r="N293" s="14"/>
      <c r="O293" s="13"/>
      <c r="P293" s="13"/>
    </row>
    <row r="294" spans="1:16" customFormat="1" x14ac:dyDescent="0.25">
      <c r="A294" s="13"/>
      <c r="B294" s="13"/>
      <c r="C294" s="14"/>
      <c r="D294" s="15"/>
      <c r="E294" s="15"/>
      <c r="F294" s="15"/>
      <c r="G294" s="15"/>
      <c r="H294" s="15"/>
      <c r="I294" s="13"/>
      <c r="J294" s="13"/>
      <c r="K294" s="16"/>
      <c r="L294" s="17"/>
      <c r="M294" s="13"/>
      <c r="N294" s="14"/>
      <c r="O294" s="13"/>
      <c r="P294" s="13"/>
    </row>
    <row r="295" spans="1:16" customFormat="1" x14ac:dyDescent="0.25">
      <c r="A295" s="13"/>
      <c r="B295" s="13"/>
      <c r="C295" s="14"/>
      <c r="D295" s="15"/>
      <c r="E295" s="15"/>
      <c r="F295" s="15"/>
      <c r="G295" s="15"/>
      <c r="H295" s="15"/>
      <c r="I295" s="13"/>
      <c r="J295" s="13"/>
      <c r="K295" s="16"/>
      <c r="L295" s="17"/>
      <c r="M295" s="13"/>
      <c r="N295" s="14"/>
      <c r="O295" s="13"/>
      <c r="P295" s="13"/>
    </row>
    <row r="296" spans="1:16" customFormat="1" x14ac:dyDescent="0.25">
      <c r="A296" s="13"/>
      <c r="B296" s="13"/>
      <c r="C296" s="14"/>
      <c r="D296" s="15"/>
      <c r="E296" s="20"/>
      <c r="F296" s="15"/>
      <c r="G296" s="15"/>
      <c r="H296" s="15"/>
      <c r="I296" s="13"/>
      <c r="J296" s="13"/>
      <c r="K296" s="21"/>
      <c r="L296" s="22"/>
      <c r="M296" s="18"/>
      <c r="N296" s="19"/>
      <c r="O296" s="18"/>
      <c r="P296" s="13"/>
    </row>
    <row r="297" spans="1:16" customFormat="1" x14ac:dyDescent="0.25">
      <c r="A297" s="13"/>
      <c r="B297" s="13"/>
      <c r="C297" s="14"/>
      <c r="D297" s="15"/>
      <c r="E297" s="15"/>
      <c r="F297" s="15"/>
      <c r="G297" s="15"/>
      <c r="H297" s="15"/>
      <c r="I297" s="13"/>
      <c r="J297" s="13"/>
      <c r="K297" s="16"/>
      <c r="L297" s="17"/>
      <c r="M297" s="13"/>
      <c r="N297" s="14"/>
      <c r="O297" s="13"/>
      <c r="P297" s="13"/>
    </row>
    <row r="298" spans="1:16" customFormat="1" x14ac:dyDescent="0.25">
      <c r="A298" s="13"/>
      <c r="B298" s="13"/>
      <c r="C298" s="14"/>
      <c r="D298" s="15"/>
      <c r="E298" s="15"/>
      <c r="F298" s="15"/>
      <c r="G298" s="15"/>
      <c r="H298" s="15"/>
      <c r="I298" s="13"/>
      <c r="J298" s="13"/>
      <c r="K298" s="16"/>
      <c r="L298" s="17"/>
      <c r="M298" s="13"/>
      <c r="N298" s="14"/>
      <c r="O298" s="13"/>
      <c r="P298" s="13"/>
    </row>
    <row r="299" spans="1:16" customFormat="1" x14ac:dyDescent="0.25">
      <c r="A299" s="13"/>
      <c r="B299" s="13"/>
      <c r="C299" s="14"/>
      <c r="D299" s="15"/>
      <c r="E299" s="15"/>
      <c r="F299" s="15"/>
      <c r="G299" s="15"/>
      <c r="H299" s="15"/>
      <c r="I299" s="13"/>
      <c r="J299" s="13"/>
      <c r="K299" s="16"/>
      <c r="L299" s="17"/>
      <c r="M299" s="13"/>
      <c r="N299" s="14"/>
      <c r="O299" s="13"/>
      <c r="P299" s="13"/>
    </row>
    <row r="300" spans="1:16" customFormat="1" x14ac:dyDescent="0.25">
      <c r="A300" s="13"/>
      <c r="B300" s="13"/>
      <c r="C300" s="14"/>
      <c r="D300" s="15"/>
      <c r="E300" s="15"/>
      <c r="F300" s="15"/>
      <c r="G300" s="15"/>
      <c r="H300" s="15"/>
      <c r="I300" s="13"/>
      <c r="J300" s="13"/>
      <c r="K300" s="16"/>
      <c r="L300" s="17"/>
      <c r="M300" s="13"/>
      <c r="N300" s="14"/>
      <c r="O300" s="13"/>
      <c r="P300" s="13"/>
    </row>
    <row r="301" spans="1:16" customFormat="1" x14ac:dyDescent="0.25">
      <c r="A301" s="13"/>
      <c r="B301" s="13"/>
      <c r="C301" s="14"/>
      <c r="D301" s="15"/>
      <c r="E301" s="15"/>
      <c r="F301" s="15"/>
      <c r="G301" s="15"/>
      <c r="H301" s="15"/>
      <c r="I301" s="13"/>
      <c r="J301" s="13"/>
      <c r="K301" s="16"/>
      <c r="L301" s="17"/>
      <c r="M301" s="13"/>
      <c r="N301" s="14"/>
      <c r="O301" s="13"/>
      <c r="P301" s="13"/>
    </row>
    <row r="302" spans="1:16" customFormat="1" x14ac:dyDescent="0.25">
      <c r="A302" s="13"/>
      <c r="B302" s="13"/>
      <c r="C302" s="14"/>
      <c r="D302" s="15"/>
      <c r="E302" s="15"/>
      <c r="F302" s="15"/>
      <c r="G302" s="15"/>
      <c r="H302" s="15"/>
      <c r="I302" s="13"/>
      <c r="J302" s="13"/>
      <c r="K302" s="16"/>
      <c r="L302" s="17"/>
      <c r="M302" s="13"/>
      <c r="N302" s="14"/>
      <c r="O302" s="13"/>
      <c r="P302" s="13"/>
    </row>
    <row r="303" spans="1:16" customFormat="1" x14ac:dyDescent="0.25">
      <c r="A303" s="13"/>
      <c r="B303" s="13"/>
      <c r="C303" s="14"/>
      <c r="D303" s="15"/>
      <c r="E303" s="15"/>
      <c r="F303" s="15"/>
      <c r="G303" s="15"/>
      <c r="H303" s="15"/>
      <c r="I303" s="13"/>
      <c r="J303" s="13"/>
      <c r="K303" s="16"/>
      <c r="L303" s="17"/>
      <c r="M303" s="13"/>
      <c r="N303" s="14"/>
      <c r="O303" s="13"/>
      <c r="P303" s="13"/>
    </row>
    <row r="304" spans="1:16" customFormat="1" x14ac:dyDescent="0.25">
      <c r="A304" s="13"/>
      <c r="B304" s="13"/>
      <c r="C304" s="14"/>
      <c r="D304" s="15"/>
      <c r="E304" s="15"/>
      <c r="F304" s="15"/>
      <c r="G304" s="15"/>
      <c r="H304" s="15"/>
      <c r="I304" s="13"/>
      <c r="J304" s="13"/>
      <c r="K304" s="16"/>
      <c r="L304" s="17"/>
      <c r="M304" s="13"/>
      <c r="N304" s="14"/>
      <c r="O304" s="13"/>
      <c r="P304" s="13"/>
    </row>
    <row r="305" spans="1:16" customFormat="1" x14ac:dyDescent="0.25">
      <c r="A305" s="13"/>
      <c r="B305" s="13"/>
      <c r="C305" s="14"/>
      <c r="D305" s="15"/>
      <c r="E305" s="15"/>
      <c r="F305" s="15"/>
      <c r="G305" s="15"/>
      <c r="H305" s="15"/>
      <c r="I305" s="13"/>
      <c r="J305" s="13"/>
      <c r="K305" s="16"/>
      <c r="L305" s="17"/>
      <c r="M305" s="13"/>
      <c r="N305" s="14"/>
      <c r="O305" s="13"/>
      <c r="P305" s="13"/>
    </row>
    <row r="306" spans="1:16" customFormat="1" x14ac:dyDescent="0.25">
      <c r="A306" s="13"/>
      <c r="B306" s="13"/>
      <c r="C306" s="14"/>
      <c r="D306" s="15"/>
      <c r="E306" s="15"/>
      <c r="F306" s="15"/>
      <c r="G306" s="15"/>
      <c r="H306" s="15"/>
      <c r="I306" s="13"/>
      <c r="J306" s="13"/>
      <c r="K306" s="16"/>
      <c r="L306" s="17"/>
      <c r="M306" s="13"/>
      <c r="N306" s="14"/>
      <c r="O306" s="13"/>
      <c r="P306" s="13"/>
    </row>
    <row r="307" spans="1:16" customFormat="1" x14ac:dyDescent="0.25">
      <c r="A307" s="13"/>
      <c r="B307" s="13"/>
      <c r="C307" s="14"/>
      <c r="D307" s="15"/>
      <c r="E307" s="15"/>
      <c r="F307" s="15"/>
      <c r="G307" s="15"/>
      <c r="H307" s="15"/>
      <c r="I307" s="13"/>
      <c r="J307" s="13"/>
      <c r="K307" s="16"/>
      <c r="L307" s="17"/>
      <c r="M307" s="13"/>
      <c r="N307" s="14"/>
      <c r="O307" s="13"/>
      <c r="P307" s="13"/>
    </row>
    <row r="308" spans="1:16" customFormat="1" x14ac:dyDescent="0.25">
      <c r="A308" s="13"/>
      <c r="B308" s="13"/>
      <c r="C308" s="14"/>
      <c r="D308" s="15"/>
      <c r="E308" s="15"/>
      <c r="F308" s="15"/>
      <c r="G308" s="15"/>
      <c r="H308" s="15"/>
      <c r="I308" s="13"/>
      <c r="J308" s="13"/>
      <c r="K308" s="16"/>
      <c r="L308" s="17"/>
      <c r="M308" s="13"/>
      <c r="N308" s="14"/>
      <c r="O308" s="13"/>
      <c r="P308" s="13"/>
    </row>
    <row r="309" spans="1:16" customFormat="1" x14ac:dyDescent="0.25">
      <c r="A309" s="13"/>
      <c r="B309" s="13"/>
      <c r="C309" s="14"/>
      <c r="D309" s="15"/>
      <c r="E309" s="15"/>
      <c r="F309" s="15"/>
      <c r="G309" s="15"/>
      <c r="H309" s="15"/>
      <c r="I309" s="13"/>
      <c r="J309" s="13"/>
      <c r="K309" s="16"/>
      <c r="L309" s="17"/>
      <c r="M309" s="13"/>
      <c r="N309" s="14"/>
      <c r="O309" s="13"/>
      <c r="P309" s="13"/>
    </row>
    <row r="310" spans="1:16" customFormat="1" x14ac:dyDescent="0.25">
      <c r="A310" s="13"/>
      <c r="B310" s="13"/>
      <c r="C310" s="14"/>
      <c r="D310" s="15"/>
      <c r="E310" s="15"/>
      <c r="F310" s="15"/>
      <c r="G310" s="15"/>
      <c r="H310" s="15"/>
      <c r="I310" s="13"/>
      <c r="J310" s="13"/>
      <c r="K310" s="16"/>
      <c r="L310" s="17"/>
      <c r="M310" s="13"/>
      <c r="N310" s="14"/>
      <c r="O310" s="13"/>
      <c r="P310" s="13"/>
    </row>
    <row r="311" spans="1:16" customFormat="1" x14ac:dyDescent="0.25">
      <c r="A311" s="13"/>
      <c r="B311" s="13"/>
      <c r="C311" s="14"/>
      <c r="D311" s="15"/>
      <c r="E311" s="15"/>
      <c r="F311" s="15"/>
      <c r="G311" s="15"/>
      <c r="H311" s="15"/>
      <c r="I311" s="13"/>
      <c r="J311" s="13"/>
      <c r="K311" s="16"/>
      <c r="L311" s="17"/>
      <c r="M311" s="13"/>
      <c r="N311" s="14"/>
      <c r="O311" s="13"/>
      <c r="P311" s="13"/>
    </row>
    <row r="312" spans="1:16" customFormat="1" x14ac:dyDescent="0.25">
      <c r="A312" s="13"/>
      <c r="B312" s="13"/>
      <c r="C312" s="14"/>
      <c r="D312" s="15"/>
      <c r="E312" s="15"/>
      <c r="F312" s="15"/>
      <c r="G312" s="15"/>
      <c r="H312" s="15"/>
      <c r="I312" s="13"/>
      <c r="J312" s="13"/>
      <c r="K312" s="16"/>
      <c r="L312" s="17"/>
      <c r="M312" s="13"/>
      <c r="N312" s="14"/>
      <c r="O312" s="13"/>
      <c r="P312" s="13"/>
    </row>
    <row r="313" spans="1:16" customFormat="1" x14ac:dyDescent="0.25">
      <c r="A313" s="13"/>
      <c r="B313" s="13"/>
      <c r="C313" s="14"/>
      <c r="D313" s="15"/>
      <c r="E313" s="15"/>
      <c r="F313" s="15"/>
      <c r="G313" s="15"/>
      <c r="H313" s="15"/>
      <c r="I313" s="13"/>
      <c r="J313" s="13"/>
      <c r="K313" s="16"/>
      <c r="L313" s="17"/>
      <c r="M313" s="13"/>
      <c r="N313" s="14"/>
      <c r="O313" s="13"/>
      <c r="P313" s="13"/>
    </row>
    <row r="314" spans="1:16" customFormat="1" x14ac:dyDescent="0.25">
      <c r="A314" s="13"/>
      <c r="B314" s="13"/>
      <c r="C314" s="14"/>
      <c r="D314" s="15"/>
      <c r="E314" s="15"/>
      <c r="F314" s="15"/>
      <c r="G314" s="15"/>
      <c r="H314" s="15"/>
      <c r="I314" s="13"/>
      <c r="J314" s="13"/>
      <c r="K314" s="16"/>
      <c r="L314" s="17"/>
      <c r="M314" s="13"/>
      <c r="N314" s="14"/>
      <c r="O314" s="13"/>
      <c r="P314" s="13"/>
    </row>
    <row r="315" spans="1:16" customFormat="1" x14ac:dyDescent="0.25">
      <c r="A315" s="13"/>
      <c r="B315" s="13"/>
      <c r="C315" s="14"/>
      <c r="D315" s="15"/>
      <c r="E315" s="15"/>
      <c r="F315" s="15"/>
      <c r="G315" s="15"/>
      <c r="H315" s="15"/>
      <c r="I315" s="13"/>
      <c r="J315" s="13"/>
      <c r="K315" s="16"/>
      <c r="L315" s="17"/>
      <c r="M315" s="13"/>
      <c r="N315" s="14"/>
      <c r="O315" s="13"/>
      <c r="P315" s="13"/>
    </row>
    <row r="316" spans="1:16" customFormat="1" x14ac:dyDescent="0.25">
      <c r="A316" s="13"/>
      <c r="B316" s="13"/>
      <c r="C316" s="14"/>
      <c r="D316" s="15"/>
      <c r="E316" s="20"/>
      <c r="F316" s="15"/>
      <c r="G316" s="15"/>
      <c r="H316" s="15"/>
      <c r="I316" s="13"/>
      <c r="J316" s="13"/>
      <c r="K316" s="21"/>
      <c r="L316" s="22"/>
      <c r="M316" s="18"/>
      <c r="N316" s="19"/>
      <c r="O316" s="18"/>
      <c r="P316" s="13"/>
    </row>
    <row r="317" spans="1:16" customFormat="1" x14ac:dyDescent="0.25">
      <c r="A317" s="13"/>
      <c r="B317" s="13"/>
      <c r="C317" s="14"/>
      <c r="D317" s="15"/>
      <c r="E317" s="15"/>
      <c r="F317" s="15"/>
      <c r="G317" s="15"/>
      <c r="H317" s="15"/>
      <c r="I317" s="13"/>
      <c r="J317" s="13"/>
      <c r="K317" s="16"/>
      <c r="L317" s="17"/>
      <c r="M317" s="13"/>
      <c r="N317" s="14"/>
      <c r="O317" s="13"/>
      <c r="P317" s="13"/>
    </row>
    <row r="318" spans="1:16" customFormat="1" x14ac:dyDescent="0.25">
      <c r="A318" s="13"/>
      <c r="B318" s="13"/>
      <c r="C318" s="14"/>
      <c r="D318" s="15"/>
      <c r="E318" s="15"/>
      <c r="F318" s="15"/>
      <c r="G318" s="15"/>
      <c r="H318" s="15"/>
      <c r="I318" s="13"/>
      <c r="J318" s="13"/>
      <c r="K318" s="16"/>
      <c r="L318" s="17"/>
      <c r="M318" s="13"/>
      <c r="N318" s="14"/>
      <c r="O318" s="13"/>
      <c r="P318" s="13"/>
    </row>
    <row r="319" spans="1:16" customFormat="1" x14ac:dyDescent="0.25">
      <c r="A319" s="13"/>
      <c r="B319" s="13"/>
      <c r="C319" s="14"/>
      <c r="D319" s="15"/>
      <c r="E319" s="15"/>
      <c r="F319" s="15"/>
      <c r="G319" s="15"/>
      <c r="H319" s="15"/>
      <c r="I319" s="13"/>
      <c r="J319" s="13"/>
      <c r="K319" s="16"/>
      <c r="L319" s="17"/>
      <c r="M319" s="13"/>
      <c r="N319" s="14"/>
      <c r="O319" s="13"/>
      <c r="P319" s="13"/>
    </row>
    <row r="320" spans="1:16" customFormat="1" x14ac:dyDescent="0.25">
      <c r="A320" s="13"/>
      <c r="B320" s="13"/>
      <c r="C320" s="14"/>
      <c r="D320" s="15"/>
      <c r="E320" s="15"/>
      <c r="F320" s="15"/>
      <c r="G320" s="15"/>
      <c r="H320" s="15"/>
      <c r="I320" s="13"/>
      <c r="J320" s="13"/>
      <c r="K320" s="16"/>
      <c r="L320" s="17"/>
      <c r="M320" s="13"/>
      <c r="N320" s="14"/>
      <c r="O320" s="13"/>
      <c r="P320" s="13"/>
    </row>
    <row r="321" spans="1:16" customFormat="1" x14ac:dyDescent="0.25">
      <c r="A321" s="13"/>
      <c r="B321" s="13"/>
      <c r="C321" s="14"/>
      <c r="D321" s="15"/>
      <c r="E321" s="15"/>
      <c r="F321" s="15"/>
      <c r="G321" s="15"/>
      <c r="H321" s="15"/>
      <c r="I321" s="13"/>
      <c r="J321" s="13"/>
      <c r="K321" s="16"/>
      <c r="L321" s="17"/>
      <c r="M321" s="13"/>
      <c r="N321" s="14"/>
      <c r="O321" s="13"/>
      <c r="P321" s="13"/>
    </row>
    <row r="322" spans="1:16" customFormat="1" x14ac:dyDescent="0.25">
      <c r="A322" s="13"/>
      <c r="B322" s="13"/>
      <c r="C322" s="14"/>
      <c r="D322" s="15"/>
      <c r="E322" s="15"/>
      <c r="F322" s="15"/>
      <c r="G322" s="15"/>
      <c r="H322" s="15"/>
      <c r="I322" s="14"/>
      <c r="J322" s="13"/>
      <c r="K322" s="16"/>
      <c r="L322" s="17"/>
      <c r="M322" s="13"/>
      <c r="N322" s="14"/>
      <c r="O322" s="13"/>
      <c r="P322" s="13"/>
    </row>
    <row r="323" spans="1:16" customFormat="1" x14ac:dyDescent="0.25">
      <c r="A323" s="13"/>
      <c r="B323" s="13"/>
      <c r="C323" s="14"/>
      <c r="D323" s="15"/>
      <c r="E323" s="15"/>
      <c r="F323" s="15"/>
      <c r="G323" s="15"/>
      <c r="H323" s="15"/>
      <c r="I323" s="13"/>
      <c r="J323" s="13"/>
      <c r="K323" s="16"/>
      <c r="L323" s="17"/>
      <c r="M323" s="13"/>
      <c r="N323" s="14"/>
      <c r="O323" s="13"/>
      <c r="P323" s="13"/>
    </row>
    <row r="324" spans="1:16" customFormat="1" x14ac:dyDescent="0.25">
      <c r="A324" s="13"/>
      <c r="B324" s="13"/>
      <c r="C324" s="14"/>
      <c r="D324" s="15"/>
      <c r="E324" s="15"/>
      <c r="F324" s="15"/>
      <c r="G324" s="15"/>
      <c r="H324" s="15"/>
      <c r="I324" s="13"/>
      <c r="J324" s="13"/>
      <c r="K324" s="16"/>
      <c r="L324" s="17"/>
      <c r="M324" s="13"/>
      <c r="N324" s="14"/>
      <c r="O324" s="13"/>
      <c r="P324" s="13"/>
    </row>
    <row r="325" spans="1:16" customFormat="1" x14ac:dyDescent="0.25">
      <c r="A325" s="13"/>
      <c r="B325" s="13"/>
      <c r="C325" s="14"/>
      <c r="D325" s="15"/>
      <c r="E325" s="15"/>
      <c r="F325" s="15"/>
      <c r="G325" s="15"/>
      <c r="H325" s="15"/>
      <c r="I325" s="13"/>
      <c r="J325" s="13"/>
      <c r="K325" s="16"/>
      <c r="L325" s="17"/>
      <c r="M325" s="13"/>
      <c r="N325" s="14"/>
      <c r="O325" s="13"/>
      <c r="P325" s="13"/>
    </row>
    <row r="326" spans="1:16" customFormat="1" x14ac:dyDescent="0.25">
      <c r="A326" s="13"/>
      <c r="B326" s="13"/>
      <c r="C326" s="14"/>
      <c r="D326" s="15"/>
      <c r="E326" s="20"/>
      <c r="F326" s="15"/>
      <c r="G326" s="20"/>
      <c r="H326" s="20"/>
      <c r="I326" s="18"/>
      <c r="J326" s="18"/>
      <c r="K326" s="21"/>
      <c r="L326" s="22"/>
      <c r="M326" s="18"/>
      <c r="N326" s="19"/>
      <c r="O326" s="37"/>
      <c r="P326" s="13"/>
    </row>
    <row r="327" spans="1:16" customFormat="1" x14ac:dyDescent="0.25">
      <c r="A327" s="13"/>
      <c r="B327" s="13"/>
      <c r="C327" s="14"/>
      <c r="D327" s="15"/>
      <c r="E327" s="15"/>
      <c r="F327" s="15"/>
      <c r="G327" s="15"/>
      <c r="H327" s="15"/>
      <c r="I327" s="13"/>
      <c r="J327" s="13"/>
      <c r="K327" s="16"/>
      <c r="L327" s="17"/>
      <c r="M327" s="13"/>
      <c r="N327" s="14"/>
      <c r="O327" s="13"/>
      <c r="P327" s="13"/>
    </row>
    <row r="328" spans="1:16" customFormat="1" x14ac:dyDescent="0.25">
      <c r="A328" s="13"/>
      <c r="B328" s="13"/>
      <c r="C328" s="14"/>
      <c r="D328" s="15"/>
      <c r="E328" s="15"/>
      <c r="F328" s="15"/>
      <c r="G328" s="15"/>
      <c r="H328" s="15"/>
      <c r="I328" s="13"/>
      <c r="J328" s="13"/>
      <c r="K328" s="16"/>
      <c r="L328" s="17"/>
      <c r="M328" s="13"/>
      <c r="N328" s="14"/>
      <c r="O328" s="13"/>
      <c r="P328" s="13"/>
    </row>
    <row r="329" spans="1:16" customFormat="1" x14ac:dyDescent="0.25">
      <c r="A329" s="13"/>
      <c r="B329" s="13"/>
      <c r="C329" s="14"/>
      <c r="D329" s="15"/>
      <c r="E329" s="15"/>
      <c r="F329" s="15"/>
      <c r="G329" s="15"/>
      <c r="H329" s="15"/>
      <c r="I329" s="13"/>
      <c r="J329" s="13"/>
      <c r="K329" s="16"/>
      <c r="L329" s="17"/>
      <c r="M329" s="13"/>
      <c r="N329" s="14"/>
      <c r="O329" s="13"/>
      <c r="P329" s="13"/>
    </row>
    <row r="330" spans="1:16" customFormat="1" x14ac:dyDescent="0.25">
      <c r="A330" s="13"/>
      <c r="B330" s="13"/>
      <c r="C330" s="14"/>
      <c r="D330" s="15"/>
      <c r="E330" s="15"/>
      <c r="F330" s="15"/>
      <c r="G330" s="15"/>
      <c r="H330" s="15"/>
      <c r="I330" s="13"/>
      <c r="J330" s="13"/>
      <c r="K330" s="16"/>
      <c r="L330" s="17"/>
      <c r="M330" s="13"/>
      <c r="N330" s="14"/>
      <c r="O330" s="13"/>
      <c r="P330" s="13"/>
    </row>
    <row r="331" spans="1:16" customFormat="1" x14ac:dyDescent="0.25">
      <c r="A331" s="13"/>
      <c r="B331" s="13"/>
      <c r="C331" s="14"/>
      <c r="D331" s="15"/>
      <c r="E331" s="15"/>
      <c r="F331" s="15"/>
      <c r="G331" s="15"/>
      <c r="H331" s="15"/>
      <c r="I331" s="13"/>
      <c r="J331" s="13"/>
      <c r="K331" s="16"/>
      <c r="L331" s="17"/>
      <c r="M331" s="13"/>
      <c r="N331" s="14"/>
      <c r="O331" s="13"/>
      <c r="P331" s="13"/>
    </row>
    <row r="332" spans="1:16" customFormat="1" x14ac:dyDescent="0.25">
      <c r="A332" s="13"/>
      <c r="B332" s="13"/>
      <c r="C332" s="14"/>
      <c r="D332" s="15"/>
      <c r="E332" s="15"/>
      <c r="F332" s="15"/>
      <c r="G332" s="15"/>
      <c r="H332" s="15"/>
      <c r="I332" s="13"/>
      <c r="J332" s="13"/>
      <c r="K332" s="16"/>
      <c r="L332" s="17"/>
      <c r="M332" s="13"/>
      <c r="N332" s="14"/>
      <c r="O332" s="13"/>
      <c r="P332" s="13"/>
    </row>
    <row r="333" spans="1:16" customFormat="1" x14ac:dyDescent="0.25">
      <c r="A333" s="13"/>
      <c r="B333" s="13"/>
      <c r="C333" s="14"/>
      <c r="D333" s="15"/>
      <c r="E333" s="15"/>
      <c r="F333" s="15"/>
      <c r="G333" s="15"/>
      <c r="H333" s="15"/>
      <c r="I333" s="13"/>
      <c r="J333" s="13"/>
      <c r="K333" s="16"/>
      <c r="L333" s="17"/>
      <c r="M333" s="13"/>
      <c r="N333" s="14"/>
      <c r="O333" s="13"/>
      <c r="P333" s="13"/>
    </row>
    <row r="334" spans="1:16" customFormat="1" x14ac:dyDescent="0.25">
      <c r="A334" s="13"/>
      <c r="B334" s="13"/>
      <c r="C334" s="14"/>
      <c r="D334" s="15"/>
      <c r="E334" s="15"/>
      <c r="F334" s="15"/>
      <c r="G334" s="15"/>
      <c r="H334" s="15"/>
      <c r="I334" s="13"/>
      <c r="J334" s="13"/>
      <c r="K334" s="16"/>
      <c r="L334" s="17"/>
      <c r="M334" s="13"/>
      <c r="N334" s="14"/>
      <c r="O334" s="13"/>
      <c r="P334" s="13"/>
    </row>
    <row r="335" spans="1:16" customFormat="1" x14ac:dyDescent="0.25">
      <c r="A335" s="13"/>
      <c r="B335" s="13"/>
      <c r="C335" s="14"/>
      <c r="D335" s="15"/>
      <c r="E335" s="15"/>
      <c r="F335" s="15"/>
      <c r="G335" s="15"/>
      <c r="H335" s="15"/>
      <c r="I335" s="13"/>
      <c r="J335" s="13"/>
      <c r="K335" s="16"/>
      <c r="L335" s="17"/>
      <c r="M335" s="13"/>
      <c r="N335" s="14"/>
      <c r="O335" s="13"/>
      <c r="P335" s="13"/>
    </row>
    <row r="336" spans="1:16" customFormat="1" x14ac:dyDescent="0.25">
      <c r="A336" s="13"/>
      <c r="B336" s="13"/>
      <c r="C336" s="14"/>
      <c r="D336" s="15"/>
      <c r="E336" s="15"/>
      <c r="F336" s="15"/>
      <c r="G336" s="15"/>
      <c r="H336" s="15"/>
      <c r="I336" s="13"/>
      <c r="J336" s="13"/>
      <c r="K336" s="16"/>
      <c r="L336" s="17"/>
      <c r="M336" s="13"/>
      <c r="N336" s="14"/>
      <c r="O336" s="13"/>
      <c r="P336" s="13"/>
    </row>
    <row r="337" spans="1:16" customFormat="1" x14ac:dyDescent="0.25">
      <c r="A337" s="13"/>
      <c r="B337" s="13"/>
      <c r="C337" s="14"/>
      <c r="D337" s="15"/>
      <c r="E337" s="15"/>
      <c r="F337" s="15"/>
      <c r="G337" s="15"/>
      <c r="H337" s="15"/>
      <c r="I337" s="13"/>
      <c r="J337" s="13"/>
      <c r="K337" s="16"/>
      <c r="L337" s="17"/>
      <c r="M337" s="13"/>
      <c r="N337" s="14"/>
      <c r="O337" s="13"/>
      <c r="P337" s="13"/>
    </row>
    <row r="338" spans="1:16" customFormat="1" x14ac:dyDescent="0.25">
      <c r="A338" s="13"/>
      <c r="B338" s="13"/>
      <c r="C338" s="14"/>
      <c r="D338" s="15"/>
      <c r="E338" s="15"/>
      <c r="F338" s="15"/>
      <c r="G338" s="15"/>
      <c r="H338" s="15"/>
      <c r="I338" s="13"/>
      <c r="J338" s="13"/>
      <c r="K338" s="16"/>
      <c r="L338" s="17"/>
      <c r="M338" s="13"/>
      <c r="N338" s="14"/>
      <c r="O338" s="13"/>
      <c r="P338" s="13"/>
    </row>
    <row r="339" spans="1:16" customFormat="1" x14ac:dyDescent="0.25">
      <c r="A339" s="13"/>
      <c r="B339" s="13"/>
      <c r="C339" s="14"/>
      <c r="D339" s="15"/>
      <c r="E339" s="15"/>
      <c r="F339" s="15"/>
      <c r="G339" s="15"/>
      <c r="H339" s="15"/>
      <c r="I339" s="13"/>
      <c r="J339" s="13"/>
      <c r="K339" s="16"/>
      <c r="L339" s="17"/>
      <c r="M339" s="13"/>
      <c r="N339" s="14"/>
      <c r="O339" s="13"/>
      <c r="P339" s="13"/>
    </row>
    <row r="340" spans="1:16" customFormat="1" x14ac:dyDescent="0.25">
      <c r="A340" s="13"/>
      <c r="B340" s="13"/>
      <c r="C340" s="14"/>
      <c r="D340" s="15"/>
      <c r="E340" s="15"/>
      <c r="F340" s="15"/>
      <c r="G340" s="15"/>
      <c r="H340" s="15"/>
      <c r="I340" s="13"/>
      <c r="J340" s="13"/>
      <c r="K340" s="16"/>
      <c r="L340" s="17"/>
      <c r="M340" s="13"/>
      <c r="N340" s="14"/>
      <c r="O340" s="13"/>
      <c r="P340" s="13"/>
    </row>
    <row r="341" spans="1:16" customFormat="1" x14ac:dyDescent="0.25">
      <c r="A341" s="13"/>
      <c r="B341" s="13"/>
      <c r="C341" s="14"/>
      <c r="D341" s="15"/>
      <c r="E341" s="15"/>
      <c r="F341" s="15"/>
      <c r="G341" s="15"/>
      <c r="H341" s="15"/>
      <c r="I341" s="13"/>
      <c r="J341" s="13"/>
      <c r="K341" s="16"/>
      <c r="L341" s="17"/>
      <c r="M341" s="13"/>
      <c r="N341" s="14"/>
      <c r="O341" s="13"/>
      <c r="P341" s="13"/>
    </row>
    <row r="342" spans="1:16" customFormat="1" x14ac:dyDescent="0.25">
      <c r="A342" s="13"/>
      <c r="B342" s="13"/>
      <c r="C342" s="14"/>
      <c r="D342" s="15"/>
      <c r="E342" s="15"/>
      <c r="F342" s="15"/>
      <c r="G342" s="15"/>
      <c r="H342" s="15"/>
      <c r="I342" s="13"/>
      <c r="J342" s="13"/>
      <c r="K342" s="16"/>
      <c r="L342" s="17"/>
      <c r="M342" s="13"/>
      <c r="N342" s="14"/>
      <c r="O342" s="13"/>
      <c r="P342" s="13"/>
    </row>
    <row r="343" spans="1:16" customFormat="1" x14ac:dyDescent="0.25">
      <c r="A343" s="13"/>
      <c r="B343" s="13"/>
      <c r="C343" s="14"/>
      <c r="D343" s="15"/>
      <c r="E343" s="20"/>
      <c r="F343" s="15"/>
      <c r="G343" s="15"/>
      <c r="H343" s="15"/>
      <c r="I343" s="13"/>
      <c r="J343" s="13"/>
      <c r="K343" s="16"/>
      <c r="L343" s="17"/>
      <c r="M343" s="18"/>
      <c r="N343" s="19"/>
      <c r="O343" s="18"/>
      <c r="P343" s="13"/>
    </row>
    <row r="344" spans="1:16" customFormat="1" x14ac:dyDescent="0.25">
      <c r="A344" s="13"/>
      <c r="B344" s="13"/>
      <c r="C344" s="14"/>
      <c r="D344" s="15"/>
      <c r="E344" s="20"/>
      <c r="F344" s="15"/>
      <c r="G344" s="15"/>
      <c r="H344" s="15"/>
      <c r="I344" s="13"/>
      <c r="J344" s="13"/>
      <c r="K344" s="16"/>
      <c r="L344" s="17"/>
      <c r="M344" s="18"/>
      <c r="N344" s="19"/>
      <c r="O344" s="18"/>
      <c r="P344" s="13"/>
    </row>
    <row r="345" spans="1:16" customFormat="1" x14ac:dyDescent="0.25">
      <c r="A345" s="13"/>
      <c r="B345" s="13"/>
      <c r="C345" s="14"/>
      <c r="D345" s="15"/>
      <c r="E345" s="15"/>
      <c r="F345" s="15"/>
      <c r="G345" s="15"/>
      <c r="H345" s="15"/>
      <c r="I345" s="13"/>
      <c r="J345" s="13"/>
      <c r="K345" s="16"/>
      <c r="L345" s="17"/>
      <c r="M345" s="13"/>
      <c r="N345" s="39"/>
      <c r="O345" s="13"/>
      <c r="P345" s="13"/>
    </row>
    <row r="346" spans="1:16" customFormat="1" x14ac:dyDescent="0.25">
      <c r="A346" s="13"/>
      <c r="B346" s="13"/>
      <c r="C346" s="14"/>
      <c r="D346" s="15"/>
      <c r="E346" s="15"/>
      <c r="F346" s="15"/>
      <c r="G346" s="15"/>
      <c r="H346" s="15"/>
      <c r="I346" s="13"/>
      <c r="J346" s="13"/>
      <c r="K346" s="16"/>
      <c r="L346" s="17"/>
      <c r="M346" s="13"/>
      <c r="N346" s="39"/>
      <c r="O346" s="13"/>
      <c r="P346" s="13"/>
    </row>
    <row r="347" spans="1:16" customFormat="1" x14ac:dyDescent="0.25">
      <c r="A347" s="13"/>
      <c r="B347" s="13"/>
      <c r="C347" s="14"/>
      <c r="D347" s="15"/>
      <c r="E347" s="15"/>
      <c r="F347" s="15"/>
      <c r="G347" s="15"/>
      <c r="H347" s="15"/>
      <c r="I347" s="13"/>
      <c r="J347" s="13"/>
      <c r="K347" s="16"/>
      <c r="L347" s="17"/>
      <c r="M347" s="13"/>
      <c r="N347" s="38"/>
      <c r="O347" s="13"/>
      <c r="P347" s="13"/>
    </row>
    <row r="348" spans="1:16" customFormat="1" x14ac:dyDescent="0.25">
      <c r="A348" s="13"/>
      <c r="B348" s="13"/>
      <c r="C348" s="14"/>
      <c r="D348" s="15"/>
      <c r="E348" s="15"/>
      <c r="F348" s="15"/>
      <c r="G348" s="15"/>
      <c r="H348" s="15"/>
      <c r="I348" s="13"/>
      <c r="J348" s="13"/>
      <c r="K348" s="16"/>
      <c r="L348" s="17"/>
      <c r="M348" s="13"/>
      <c r="N348" s="38"/>
      <c r="O348" s="13"/>
      <c r="P348" s="13"/>
    </row>
    <row r="349" spans="1:16" customFormat="1" x14ac:dyDescent="0.25">
      <c r="A349" s="13"/>
      <c r="B349" s="13"/>
      <c r="C349" s="14"/>
      <c r="D349" s="15"/>
      <c r="E349" s="15"/>
      <c r="F349" s="15"/>
      <c r="G349" s="15"/>
      <c r="H349" s="15"/>
      <c r="I349" s="13"/>
      <c r="J349" s="13"/>
      <c r="K349" s="16"/>
      <c r="L349" s="17"/>
      <c r="M349" s="13"/>
      <c r="N349" s="38"/>
      <c r="O349" s="13"/>
      <c r="P349" s="13"/>
    </row>
    <row r="350" spans="1:16" customFormat="1" x14ac:dyDescent="0.25">
      <c r="A350" s="13"/>
      <c r="B350" s="13"/>
      <c r="C350" s="14"/>
      <c r="D350" s="15"/>
      <c r="E350" s="15"/>
      <c r="F350" s="15"/>
      <c r="G350" s="15"/>
      <c r="H350" s="15"/>
      <c r="I350" s="13"/>
      <c r="J350" s="13"/>
      <c r="K350" s="16"/>
      <c r="L350" s="17"/>
      <c r="M350" s="13"/>
      <c r="N350" s="38"/>
      <c r="O350" s="13"/>
      <c r="P350" s="13"/>
    </row>
    <row r="351" spans="1:16" customFormat="1" x14ac:dyDescent="0.25">
      <c r="A351" s="13"/>
      <c r="B351" s="13"/>
      <c r="C351" s="14"/>
      <c r="D351" s="15"/>
      <c r="E351" s="15"/>
      <c r="F351" s="15"/>
      <c r="G351" s="15"/>
      <c r="H351" s="15"/>
      <c r="I351" s="13"/>
      <c r="J351" s="13"/>
      <c r="K351" s="16"/>
      <c r="L351" s="17"/>
      <c r="M351" s="13"/>
      <c r="N351" s="38"/>
      <c r="O351" s="13"/>
      <c r="P351" s="13"/>
    </row>
    <row r="352" spans="1:16" customFormat="1" x14ac:dyDescent="0.25">
      <c r="A352" s="13"/>
      <c r="B352" s="13"/>
      <c r="C352" s="14"/>
      <c r="D352" s="15"/>
      <c r="E352" s="15"/>
      <c r="F352" s="15"/>
      <c r="G352" s="15"/>
      <c r="H352" s="15"/>
      <c r="I352" s="13"/>
      <c r="J352" s="13"/>
      <c r="K352" s="16"/>
      <c r="L352" s="17"/>
      <c r="M352" s="13"/>
      <c r="N352" s="38"/>
      <c r="O352" s="31"/>
      <c r="P352" s="13"/>
    </row>
    <row r="353" spans="1:16" customFormat="1" x14ac:dyDescent="0.25">
      <c r="A353" s="13"/>
      <c r="B353" s="13"/>
      <c r="C353" s="14"/>
      <c r="D353" s="15"/>
      <c r="E353" s="15"/>
      <c r="F353" s="15"/>
      <c r="G353" s="15"/>
      <c r="H353" s="15"/>
      <c r="I353" s="13"/>
      <c r="J353" s="13"/>
      <c r="K353" s="16"/>
      <c r="L353" s="17"/>
      <c r="M353" s="13"/>
      <c r="N353" s="38"/>
      <c r="O353" s="13"/>
      <c r="P353" s="13"/>
    </row>
    <row r="354" spans="1:16" customFormat="1" x14ac:dyDescent="0.25">
      <c r="A354" s="13"/>
      <c r="B354" s="13"/>
      <c r="C354" s="14"/>
      <c r="D354" s="15"/>
      <c r="E354" s="15"/>
      <c r="F354" s="15"/>
      <c r="G354" s="15"/>
      <c r="H354" s="15"/>
      <c r="I354" s="13"/>
      <c r="J354" s="13"/>
      <c r="K354" s="16"/>
      <c r="L354" s="17"/>
      <c r="M354" s="13"/>
      <c r="N354" s="38"/>
      <c r="O354" s="13"/>
      <c r="P354" s="13"/>
    </row>
    <row r="355" spans="1:16" customFormat="1" x14ac:dyDescent="0.25">
      <c r="A355" s="13"/>
      <c r="B355" s="13"/>
      <c r="C355" s="14"/>
      <c r="D355" s="15"/>
      <c r="E355" s="15"/>
      <c r="F355" s="15"/>
      <c r="G355" s="15"/>
      <c r="H355" s="15"/>
      <c r="I355" s="13"/>
      <c r="J355" s="13"/>
      <c r="K355" s="16"/>
      <c r="L355" s="17"/>
      <c r="M355" s="13"/>
      <c r="N355" s="38"/>
      <c r="O355" s="13"/>
      <c r="P355" s="13"/>
    </row>
    <row r="356" spans="1:16" customFormat="1" x14ac:dyDescent="0.25">
      <c r="A356" s="13"/>
      <c r="B356" s="13"/>
      <c r="C356" s="14"/>
      <c r="D356" s="15"/>
      <c r="E356" s="20"/>
      <c r="F356" s="15"/>
      <c r="G356" s="15"/>
      <c r="H356" s="15"/>
      <c r="I356" s="13"/>
      <c r="J356" s="13"/>
      <c r="K356" s="16"/>
      <c r="L356" s="22"/>
      <c r="M356" s="18"/>
      <c r="N356" s="19"/>
      <c r="O356" s="18"/>
      <c r="P356" s="13"/>
    </row>
    <row r="357" spans="1:16" customFormat="1" x14ac:dyDescent="0.25">
      <c r="A357" s="13"/>
      <c r="B357" s="13"/>
      <c r="C357" s="14"/>
      <c r="D357" s="15"/>
      <c r="E357" s="15"/>
      <c r="F357" s="15"/>
      <c r="G357" s="15"/>
      <c r="H357" s="15"/>
      <c r="I357" s="13"/>
      <c r="J357" s="13"/>
      <c r="K357" s="16"/>
      <c r="L357" s="17"/>
      <c r="M357" s="13"/>
      <c r="N357" s="14"/>
      <c r="O357" s="13"/>
      <c r="P357" s="13"/>
    </row>
    <row r="358" spans="1:16" customFormat="1" x14ac:dyDescent="0.25">
      <c r="A358" s="13"/>
      <c r="B358" s="13"/>
      <c r="C358" s="14"/>
      <c r="D358" s="15"/>
      <c r="E358" s="15"/>
      <c r="F358" s="15"/>
      <c r="G358" s="15"/>
      <c r="H358" s="15"/>
      <c r="I358" s="13"/>
      <c r="J358" s="13"/>
      <c r="K358" s="16"/>
      <c r="L358" s="17"/>
      <c r="M358" s="13"/>
      <c r="N358" s="14"/>
      <c r="O358" s="13"/>
      <c r="P358" s="13"/>
    </row>
    <row r="359" spans="1:16" customFormat="1" x14ac:dyDescent="0.25">
      <c r="A359" s="13"/>
      <c r="B359" s="13"/>
      <c r="C359" s="14"/>
      <c r="D359" s="15"/>
      <c r="E359" s="15"/>
      <c r="F359" s="15"/>
      <c r="G359" s="15"/>
      <c r="H359" s="15"/>
      <c r="I359" s="13"/>
      <c r="J359" s="13"/>
      <c r="K359" s="16"/>
      <c r="L359" s="17"/>
      <c r="M359" s="13"/>
      <c r="N359" s="14"/>
      <c r="O359" s="13"/>
      <c r="P359" s="13"/>
    </row>
    <row r="360" spans="1:16" customFormat="1" x14ac:dyDescent="0.25">
      <c r="A360" s="13"/>
      <c r="B360" s="13"/>
      <c r="C360" s="14"/>
      <c r="D360" s="15"/>
      <c r="E360" s="15"/>
      <c r="F360" s="15"/>
      <c r="G360" s="15"/>
      <c r="H360" s="15"/>
      <c r="I360" s="13"/>
      <c r="J360" s="13"/>
      <c r="K360" s="16"/>
      <c r="L360" s="17"/>
      <c r="M360" s="13"/>
      <c r="N360" s="14"/>
      <c r="O360" s="13"/>
      <c r="P360" s="13"/>
    </row>
    <row r="361" spans="1:16" customFormat="1" x14ac:dyDescent="0.25">
      <c r="A361" s="13"/>
      <c r="B361" s="13"/>
      <c r="C361" s="14"/>
      <c r="D361" s="15"/>
      <c r="E361" s="15"/>
      <c r="F361" s="15"/>
      <c r="G361" s="15"/>
      <c r="H361" s="15"/>
      <c r="I361" s="13"/>
      <c r="J361" s="13"/>
      <c r="K361" s="16"/>
      <c r="L361" s="17"/>
      <c r="M361" s="13"/>
      <c r="N361" s="14"/>
      <c r="O361" s="13"/>
      <c r="P361" s="13"/>
    </row>
    <row r="362" spans="1:16" customFormat="1" x14ac:dyDescent="0.25">
      <c r="A362" s="13"/>
      <c r="B362" s="13"/>
      <c r="C362" s="14"/>
      <c r="D362" s="15"/>
      <c r="E362" s="15"/>
      <c r="F362" s="15"/>
      <c r="G362" s="15"/>
      <c r="H362" s="15"/>
      <c r="I362" s="13"/>
      <c r="J362" s="13"/>
      <c r="K362" s="16"/>
      <c r="L362" s="17"/>
      <c r="M362" s="13"/>
      <c r="N362" s="14"/>
      <c r="O362" s="13"/>
      <c r="P362" s="13"/>
    </row>
    <row r="363" spans="1:16" customFormat="1" x14ac:dyDescent="0.25">
      <c r="A363" s="13"/>
      <c r="B363" s="13"/>
      <c r="C363" s="14"/>
      <c r="D363" s="15"/>
      <c r="E363" s="15"/>
      <c r="F363" s="15"/>
      <c r="G363" s="15"/>
      <c r="H363" s="15"/>
      <c r="I363" s="13"/>
      <c r="J363" s="13"/>
      <c r="K363" s="16"/>
      <c r="L363" s="17"/>
      <c r="M363" s="13"/>
      <c r="N363" s="14"/>
      <c r="O363" s="13"/>
      <c r="P363" s="13"/>
    </row>
    <row r="364" spans="1:16" customFormat="1" x14ac:dyDescent="0.25">
      <c r="A364" s="13"/>
      <c r="B364" s="13"/>
      <c r="C364" s="14"/>
      <c r="D364" s="15"/>
      <c r="E364" s="15"/>
      <c r="F364" s="15"/>
      <c r="G364" s="15"/>
      <c r="H364" s="15"/>
      <c r="I364" s="13"/>
      <c r="J364" s="13"/>
      <c r="K364" s="16"/>
      <c r="L364" s="17"/>
      <c r="M364" s="13"/>
      <c r="N364" s="14"/>
      <c r="O364" s="31"/>
      <c r="P364" s="13"/>
    </row>
    <row r="365" spans="1:16" customFormat="1" x14ac:dyDescent="0.25">
      <c r="A365" s="13"/>
      <c r="B365" s="13"/>
      <c r="C365" s="14"/>
      <c r="D365" s="15"/>
      <c r="E365" s="15"/>
      <c r="F365" s="15"/>
      <c r="G365" s="15"/>
      <c r="H365" s="15"/>
      <c r="I365" s="13"/>
      <c r="J365" s="13"/>
      <c r="K365" s="16"/>
      <c r="L365" s="17"/>
      <c r="M365" s="13"/>
      <c r="N365" s="14"/>
      <c r="O365" s="13"/>
      <c r="P365" s="13"/>
    </row>
    <row r="366" spans="1:16" customFormat="1" x14ac:dyDescent="0.25">
      <c r="A366" s="13"/>
      <c r="B366" s="13"/>
      <c r="C366" s="14"/>
      <c r="D366" s="15"/>
      <c r="E366" s="15"/>
      <c r="F366" s="15"/>
      <c r="G366" s="15"/>
      <c r="H366" s="15"/>
      <c r="I366" s="13"/>
      <c r="J366" s="13"/>
      <c r="K366" s="16"/>
      <c r="L366" s="17"/>
      <c r="M366" s="13"/>
      <c r="N366" s="14"/>
      <c r="O366" s="13"/>
      <c r="P366" s="13"/>
    </row>
    <row r="367" spans="1:16" customFormat="1" x14ac:dyDescent="0.25">
      <c r="A367" s="13"/>
      <c r="B367" s="13"/>
      <c r="C367" s="14"/>
      <c r="D367" s="15"/>
      <c r="E367" s="15"/>
      <c r="F367" s="15"/>
      <c r="G367" s="15"/>
      <c r="H367" s="15"/>
      <c r="I367" s="13"/>
      <c r="J367" s="13"/>
      <c r="K367" s="16"/>
      <c r="L367" s="17"/>
      <c r="M367" s="13"/>
      <c r="N367" s="14"/>
      <c r="O367" s="13"/>
      <c r="P367" s="13"/>
    </row>
    <row r="368" spans="1:16" customFormat="1" x14ac:dyDescent="0.25">
      <c r="A368" s="13"/>
      <c r="B368" s="13"/>
      <c r="C368" s="14"/>
      <c r="D368" s="15"/>
      <c r="E368" s="20"/>
      <c r="F368" s="15"/>
      <c r="G368" s="15"/>
      <c r="H368" s="15"/>
      <c r="I368" s="13"/>
      <c r="J368" s="13"/>
      <c r="K368" s="16"/>
      <c r="L368" s="17"/>
      <c r="M368" s="18"/>
      <c r="N368" s="19"/>
      <c r="O368" s="18"/>
      <c r="P368" s="13"/>
    </row>
    <row r="369" spans="1:16" customFormat="1" x14ac:dyDescent="0.25">
      <c r="A369" s="13"/>
      <c r="B369" s="13"/>
      <c r="C369" s="14"/>
      <c r="D369" s="15"/>
      <c r="E369" s="15"/>
      <c r="F369" s="15"/>
      <c r="G369" s="15"/>
      <c r="H369" s="15"/>
      <c r="I369" s="13"/>
      <c r="J369" s="13"/>
      <c r="K369" s="16"/>
      <c r="L369" s="17"/>
      <c r="M369" s="13"/>
      <c r="N369" s="14"/>
      <c r="O369" s="13"/>
      <c r="P369" s="13"/>
    </row>
    <row r="370" spans="1:16" customFormat="1" x14ac:dyDescent="0.25">
      <c r="A370" s="13"/>
      <c r="B370" s="13"/>
      <c r="C370" s="14"/>
      <c r="D370" s="15"/>
      <c r="E370" s="15"/>
      <c r="F370" s="15"/>
      <c r="G370" s="15"/>
      <c r="H370" s="15"/>
      <c r="I370" s="13"/>
      <c r="J370" s="13"/>
      <c r="K370" s="16"/>
      <c r="L370" s="17"/>
      <c r="M370" s="13"/>
      <c r="N370" s="14"/>
      <c r="O370" s="13"/>
      <c r="P370" s="13"/>
    </row>
    <row r="371" spans="1:16" customFormat="1" x14ac:dyDescent="0.25">
      <c r="A371" s="13"/>
      <c r="B371" s="13"/>
      <c r="C371" s="14"/>
      <c r="D371" s="15"/>
      <c r="E371" s="15"/>
      <c r="F371" s="15"/>
      <c r="G371" s="15"/>
      <c r="H371" s="15"/>
      <c r="I371" s="13"/>
      <c r="J371" s="13"/>
      <c r="K371" s="16"/>
      <c r="L371" s="17"/>
      <c r="M371" s="13"/>
      <c r="N371" s="14"/>
      <c r="O371" s="13"/>
      <c r="P371" s="13"/>
    </row>
    <row r="372" spans="1:16" customFormat="1" x14ac:dyDescent="0.25">
      <c r="A372" s="13"/>
      <c r="B372" s="13"/>
      <c r="C372" s="14"/>
      <c r="D372" s="15"/>
      <c r="E372" s="15"/>
      <c r="F372" s="15"/>
      <c r="G372" s="15"/>
      <c r="H372" s="15"/>
      <c r="I372" s="13"/>
      <c r="J372" s="13"/>
      <c r="K372" s="16"/>
      <c r="L372" s="17"/>
      <c r="M372" s="13"/>
      <c r="N372" s="14"/>
      <c r="O372" s="13"/>
      <c r="P372" s="13"/>
    </row>
    <row r="373" spans="1:16" customFormat="1" x14ac:dyDescent="0.25">
      <c r="A373" s="13"/>
      <c r="B373" s="13"/>
      <c r="C373" s="14"/>
      <c r="D373" s="15"/>
      <c r="E373" s="20"/>
      <c r="F373" s="15"/>
      <c r="G373" s="15"/>
      <c r="H373" s="15"/>
      <c r="I373" s="13"/>
      <c r="J373" s="13"/>
      <c r="K373" s="16"/>
      <c r="L373" s="17"/>
      <c r="M373" s="18"/>
      <c r="N373" s="19"/>
      <c r="O373" s="18"/>
      <c r="P373" s="13"/>
    </row>
    <row r="374" spans="1:16" customFormat="1" x14ac:dyDescent="0.25">
      <c r="A374" s="13"/>
      <c r="B374" s="13"/>
      <c r="C374" s="14"/>
      <c r="D374" s="15"/>
      <c r="E374" s="15"/>
      <c r="F374" s="15"/>
      <c r="G374" s="15"/>
      <c r="H374" s="15"/>
      <c r="I374" s="13"/>
      <c r="J374" s="13"/>
      <c r="K374" s="16"/>
      <c r="L374" s="17"/>
      <c r="M374" s="13"/>
      <c r="N374" s="14"/>
      <c r="O374" s="13"/>
      <c r="P374" s="13"/>
    </row>
    <row r="375" spans="1:16" customFormat="1" x14ac:dyDescent="0.25">
      <c r="A375" s="13"/>
      <c r="B375" s="13"/>
      <c r="C375" s="14"/>
      <c r="D375" s="15"/>
      <c r="E375" s="15"/>
      <c r="F375" s="15"/>
      <c r="G375" s="15"/>
      <c r="H375" s="15"/>
      <c r="I375" s="13"/>
      <c r="J375" s="13"/>
      <c r="K375" s="16"/>
      <c r="L375" s="17"/>
      <c r="M375" s="13"/>
      <c r="N375" s="14"/>
      <c r="O375" s="13"/>
      <c r="P375" s="13"/>
    </row>
    <row r="376" spans="1:16" customFormat="1" x14ac:dyDescent="0.25">
      <c r="A376" s="13"/>
      <c r="B376" s="13"/>
      <c r="C376" s="14"/>
      <c r="D376" s="15"/>
      <c r="E376" s="15"/>
      <c r="F376" s="15"/>
      <c r="G376" s="15"/>
      <c r="H376" s="15"/>
      <c r="I376" s="13"/>
      <c r="J376" s="13"/>
      <c r="K376" s="16"/>
      <c r="L376" s="17"/>
      <c r="M376" s="13"/>
      <c r="N376" s="14"/>
      <c r="O376" s="13"/>
      <c r="P376" s="13"/>
    </row>
    <row r="377" spans="1:16" customFormat="1" x14ac:dyDescent="0.25">
      <c r="A377" s="13"/>
      <c r="B377" s="13"/>
      <c r="C377" s="14"/>
      <c r="D377" s="15"/>
      <c r="E377" s="15"/>
      <c r="F377" s="15"/>
      <c r="G377" s="15"/>
      <c r="H377" s="15"/>
      <c r="I377" s="13"/>
      <c r="J377" s="13"/>
      <c r="K377" s="16"/>
      <c r="L377" s="17"/>
      <c r="M377" s="13"/>
      <c r="N377" s="14"/>
      <c r="O377" s="13"/>
      <c r="P377" s="13"/>
    </row>
    <row r="378" spans="1:16" customFormat="1" x14ac:dyDescent="0.25">
      <c r="A378" s="13"/>
      <c r="B378" s="13"/>
      <c r="C378" s="14"/>
      <c r="D378" s="15"/>
      <c r="E378" s="15"/>
      <c r="F378" s="15"/>
      <c r="G378" s="15"/>
      <c r="H378" s="15"/>
      <c r="I378" s="13"/>
      <c r="J378" s="13"/>
      <c r="K378" s="16"/>
      <c r="L378" s="17"/>
      <c r="M378" s="13"/>
      <c r="N378" s="14"/>
      <c r="O378" s="13"/>
      <c r="P378" s="13"/>
    </row>
    <row r="379" spans="1:16" customFormat="1" x14ac:dyDescent="0.25">
      <c r="A379" s="13"/>
      <c r="B379" s="13"/>
      <c r="C379" s="14"/>
      <c r="D379" s="15"/>
      <c r="E379" s="15"/>
      <c r="F379" s="15"/>
      <c r="G379" s="15"/>
      <c r="H379" s="15"/>
      <c r="I379" s="13"/>
      <c r="J379" s="13"/>
      <c r="K379" s="16"/>
      <c r="L379" s="17"/>
      <c r="M379" s="13"/>
      <c r="N379" s="14"/>
      <c r="O379" s="13"/>
      <c r="P379" s="13"/>
    </row>
    <row r="380" spans="1:16" customFormat="1" x14ac:dyDescent="0.25">
      <c r="A380" s="13"/>
      <c r="B380" s="13"/>
      <c r="C380" s="14"/>
      <c r="D380" s="15"/>
      <c r="E380" s="15"/>
      <c r="F380" s="15"/>
      <c r="G380" s="15"/>
      <c r="H380" s="15"/>
      <c r="I380" s="13"/>
      <c r="J380" s="13"/>
      <c r="K380" s="16"/>
      <c r="L380" s="17"/>
      <c r="M380" s="13"/>
      <c r="N380" s="14"/>
      <c r="O380" s="13"/>
      <c r="P380" s="13"/>
    </row>
    <row r="381" spans="1:16" customFormat="1" x14ac:dyDescent="0.25">
      <c r="A381" s="13"/>
      <c r="B381" s="13"/>
      <c r="C381" s="14"/>
      <c r="D381" s="15"/>
      <c r="E381" s="15"/>
      <c r="F381" s="15"/>
      <c r="G381" s="15"/>
      <c r="H381" s="15"/>
      <c r="I381" s="13"/>
      <c r="J381" s="13"/>
      <c r="K381" s="16"/>
      <c r="L381" s="17"/>
      <c r="M381" s="13"/>
      <c r="N381" s="14"/>
      <c r="O381" s="13"/>
      <c r="P381" s="13"/>
    </row>
    <row r="382" spans="1:16" customFormat="1" x14ac:dyDescent="0.25">
      <c r="A382" s="13"/>
      <c r="B382" s="13"/>
      <c r="C382" s="14"/>
      <c r="D382" s="15"/>
      <c r="E382" s="15"/>
      <c r="F382" s="15"/>
      <c r="G382" s="15"/>
      <c r="H382" s="15"/>
      <c r="I382" s="13"/>
      <c r="J382" s="13"/>
      <c r="K382" s="16"/>
      <c r="L382" s="17"/>
      <c r="M382" s="13"/>
      <c r="N382" s="14"/>
      <c r="O382" s="13"/>
      <c r="P382" s="13"/>
    </row>
    <row r="383" spans="1:16" customFormat="1" x14ac:dyDescent="0.25">
      <c r="A383" s="13"/>
      <c r="B383" s="13"/>
      <c r="C383" s="14"/>
      <c r="D383" s="15"/>
      <c r="E383" s="20"/>
      <c r="F383" s="15"/>
      <c r="G383" s="15"/>
      <c r="H383" s="15"/>
      <c r="I383" s="13"/>
      <c r="J383" s="13"/>
      <c r="K383" s="16"/>
      <c r="L383" s="17"/>
      <c r="M383" s="18"/>
      <c r="N383" s="19"/>
      <c r="O383" s="18"/>
      <c r="P383" s="13"/>
    </row>
    <row r="384" spans="1:16" customFormat="1" x14ac:dyDescent="0.25">
      <c r="A384" s="13"/>
      <c r="B384" s="13"/>
      <c r="C384" s="14"/>
      <c r="D384" s="15"/>
      <c r="E384" s="15"/>
      <c r="F384" s="15"/>
      <c r="G384" s="15"/>
      <c r="H384" s="15"/>
      <c r="I384" s="13"/>
      <c r="J384" s="13"/>
      <c r="K384" s="16"/>
      <c r="L384" s="17"/>
      <c r="M384" s="13"/>
      <c r="N384" s="14"/>
      <c r="O384" s="13"/>
      <c r="P384" s="13"/>
    </row>
    <row r="385" spans="1:16" customFormat="1" x14ac:dyDescent="0.25">
      <c r="A385" s="13"/>
      <c r="B385" s="13"/>
      <c r="C385" s="14"/>
      <c r="D385" s="15"/>
      <c r="E385" s="15"/>
      <c r="F385" s="15"/>
      <c r="G385" s="15"/>
      <c r="H385" s="15"/>
      <c r="I385" s="13"/>
      <c r="J385" s="13"/>
      <c r="K385" s="16"/>
      <c r="L385" s="17"/>
      <c r="M385" s="13"/>
      <c r="N385" s="14"/>
      <c r="O385" s="13"/>
      <c r="P385" s="13"/>
    </row>
    <row r="386" spans="1:16" customFormat="1" x14ac:dyDescent="0.25">
      <c r="A386" s="13"/>
      <c r="B386" s="13"/>
      <c r="C386" s="14"/>
      <c r="D386" s="15"/>
      <c r="E386" s="20"/>
      <c r="F386" s="15"/>
      <c r="G386" s="15"/>
      <c r="H386" s="15"/>
      <c r="I386" s="13"/>
      <c r="J386" s="13"/>
      <c r="K386" s="16"/>
      <c r="L386" s="17"/>
      <c r="M386" s="18"/>
      <c r="N386" s="19"/>
      <c r="O386" s="18"/>
      <c r="P386" s="13"/>
    </row>
    <row r="387" spans="1:16" customFormat="1" x14ac:dyDescent="0.25">
      <c r="A387" s="13"/>
      <c r="B387" s="13"/>
      <c r="C387" s="14"/>
      <c r="D387" s="15"/>
      <c r="E387" s="15"/>
      <c r="F387" s="15"/>
      <c r="G387" s="15"/>
      <c r="H387" s="15"/>
      <c r="I387" s="13"/>
      <c r="J387" s="13"/>
      <c r="K387" s="16"/>
      <c r="L387" s="17"/>
      <c r="M387" s="13"/>
      <c r="N387" s="14"/>
      <c r="O387" s="13"/>
      <c r="P387" s="13"/>
    </row>
    <row r="388" spans="1:16" customFormat="1" x14ac:dyDescent="0.25">
      <c r="A388" s="13"/>
      <c r="B388" s="13"/>
      <c r="C388" s="14"/>
      <c r="D388" s="15"/>
      <c r="E388" s="15"/>
      <c r="F388" s="15"/>
      <c r="G388" s="15"/>
      <c r="H388" s="15"/>
      <c r="I388" s="13"/>
      <c r="J388" s="13"/>
      <c r="K388" s="16"/>
      <c r="L388" s="17"/>
      <c r="M388" s="13"/>
      <c r="N388" s="14"/>
      <c r="O388" s="13"/>
      <c r="P388" s="13"/>
    </row>
    <row r="389" spans="1:16" customFormat="1" x14ac:dyDescent="0.25">
      <c r="A389" s="13"/>
      <c r="B389" s="13"/>
      <c r="C389" s="14"/>
      <c r="D389" s="15"/>
      <c r="E389" s="15"/>
      <c r="F389" s="15"/>
      <c r="G389" s="15"/>
      <c r="H389" s="15"/>
      <c r="I389" s="13"/>
      <c r="J389" s="13"/>
      <c r="K389" s="16"/>
      <c r="L389" s="17"/>
      <c r="M389" s="13"/>
      <c r="N389" s="14"/>
      <c r="O389" s="13"/>
      <c r="P389" s="13"/>
    </row>
    <row r="390" spans="1:16" customFormat="1" x14ac:dyDescent="0.25">
      <c r="A390" s="13"/>
      <c r="B390" s="13"/>
      <c r="C390" s="14"/>
      <c r="D390" s="15"/>
      <c r="E390" s="15"/>
      <c r="F390" s="15"/>
      <c r="G390" s="15"/>
      <c r="H390" s="15"/>
      <c r="I390" s="13"/>
      <c r="J390" s="13"/>
      <c r="K390" s="16"/>
      <c r="L390" s="17"/>
      <c r="M390" s="13"/>
      <c r="N390" s="14"/>
      <c r="O390" s="13"/>
      <c r="P390" s="13"/>
    </row>
    <row r="391" spans="1:16" customFormat="1" x14ac:dyDescent="0.25">
      <c r="A391" s="13"/>
      <c r="B391" s="13"/>
      <c r="C391" s="14"/>
      <c r="D391" s="15"/>
      <c r="E391" s="15"/>
      <c r="F391" s="15"/>
      <c r="G391" s="15"/>
      <c r="H391" s="15"/>
      <c r="I391" s="13"/>
      <c r="J391" s="13"/>
      <c r="K391" s="16"/>
      <c r="L391" s="17"/>
      <c r="M391" s="13"/>
      <c r="N391" s="14"/>
      <c r="O391" s="13"/>
      <c r="P391" s="13"/>
    </row>
    <row r="392" spans="1:16" customFormat="1" x14ac:dyDescent="0.25">
      <c r="A392" s="13"/>
      <c r="B392" s="13"/>
      <c r="C392" s="14"/>
      <c r="D392" s="15"/>
      <c r="E392" s="15"/>
      <c r="F392" s="15"/>
      <c r="G392" s="15"/>
      <c r="H392" s="15"/>
      <c r="I392" s="13"/>
      <c r="J392" s="13"/>
      <c r="K392" s="16"/>
      <c r="L392" s="17"/>
      <c r="M392" s="13"/>
      <c r="N392" s="14"/>
      <c r="O392" s="13"/>
      <c r="P392" s="13"/>
    </row>
    <row r="393" spans="1:16" customFormat="1" x14ac:dyDescent="0.25">
      <c r="A393" s="13"/>
      <c r="B393" s="13"/>
      <c r="C393" s="14"/>
      <c r="D393" s="15"/>
      <c r="E393" s="15"/>
      <c r="F393" s="15"/>
      <c r="G393" s="15"/>
      <c r="H393" s="15"/>
      <c r="I393" s="13"/>
      <c r="J393" s="13"/>
      <c r="K393" s="16"/>
      <c r="L393" s="17"/>
      <c r="M393" s="13"/>
      <c r="N393" s="14"/>
      <c r="O393" s="13"/>
      <c r="P393" s="13"/>
    </row>
    <row r="394" spans="1:16" customFormat="1" x14ac:dyDescent="0.25">
      <c r="A394" s="13"/>
      <c r="B394" s="13"/>
      <c r="C394" s="14"/>
      <c r="D394" s="15"/>
      <c r="E394" s="15"/>
      <c r="F394" s="15"/>
      <c r="G394" s="15"/>
      <c r="H394" s="15"/>
      <c r="I394" s="13"/>
      <c r="J394" s="13"/>
      <c r="K394" s="16"/>
      <c r="L394" s="17"/>
      <c r="M394" s="13"/>
      <c r="N394" s="14"/>
      <c r="O394" s="13"/>
      <c r="P394" s="13"/>
    </row>
    <row r="395" spans="1:16" customFormat="1" x14ac:dyDescent="0.25">
      <c r="A395" s="13"/>
      <c r="B395" s="13"/>
      <c r="C395" s="14"/>
      <c r="D395" s="15"/>
      <c r="E395" s="15"/>
      <c r="F395" s="15"/>
      <c r="G395" s="15"/>
      <c r="H395" s="15"/>
      <c r="I395" s="13"/>
      <c r="J395" s="13"/>
      <c r="K395" s="16"/>
      <c r="L395" s="17"/>
      <c r="M395" s="13"/>
      <c r="N395" s="14"/>
      <c r="O395" s="13"/>
      <c r="P395" s="13"/>
    </row>
    <row r="396" spans="1:16" customFormat="1" x14ac:dyDescent="0.25">
      <c r="A396" s="13"/>
      <c r="B396" s="13"/>
      <c r="C396" s="14"/>
      <c r="D396" s="15"/>
      <c r="E396" s="15"/>
      <c r="F396" s="15"/>
      <c r="G396" s="15"/>
      <c r="H396" s="15"/>
      <c r="I396" s="13"/>
      <c r="J396" s="13"/>
      <c r="K396" s="16"/>
      <c r="L396" s="17"/>
      <c r="M396" s="13"/>
      <c r="N396" s="14"/>
      <c r="O396" s="13"/>
      <c r="P396" s="13"/>
    </row>
    <row r="397" spans="1:16" customFormat="1" x14ac:dyDescent="0.25">
      <c r="A397" s="13"/>
      <c r="B397" s="13"/>
      <c r="C397" s="14"/>
      <c r="D397" s="15"/>
      <c r="E397" s="15"/>
      <c r="F397" s="15"/>
      <c r="G397" s="15"/>
      <c r="H397" s="15"/>
      <c r="I397" s="13"/>
      <c r="J397" s="13"/>
      <c r="K397" s="16"/>
      <c r="L397" s="17"/>
      <c r="M397" s="13"/>
      <c r="N397" s="14"/>
      <c r="O397" s="13"/>
      <c r="P397" s="13"/>
    </row>
    <row r="398" spans="1:16" customFormat="1" x14ac:dyDescent="0.25">
      <c r="A398" s="13"/>
      <c r="B398" s="13"/>
      <c r="C398" s="14"/>
      <c r="D398" s="15"/>
      <c r="E398" s="15"/>
      <c r="F398" s="15"/>
      <c r="G398" s="15"/>
      <c r="H398" s="15"/>
      <c r="I398" s="13"/>
      <c r="J398" s="13"/>
      <c r="K398" s="16"/>
      <c r="L398" s="17"/>
      <c r="M398" s="13"/>
      <c r="N398" s="14"/>
      <c r="O398" s="13"/>
      <c r="P398" s="13"/>
    </row>
    <row r="399" spans="1:16" customFormat="1" x14ac:dyDescent="0.25">
      <c r="A399" s="13"/>
      <c r="B399" s="13"/>
      <c r="C399" s="14"/>
      <c r="D399" s="15"/>
      <c r="E399" s="15"/>
      <c r="F399" s="15"/>
      <c r="G399" s="15"/>
      <c r="H399" s="15"/>
      <c r="I399" s="13"/>
      <c r="J399" s="13"/>
      <c r="K399" s="16"/>
      <c r="L399" s="17"/>
      <c r="M399" s="13"/>
      <c r="N399" s="14"/>
      <c r="O399" s="13"/>
      <c r="P399" s="13"/>
    </row>
    <row r="400" spans="1:16" customFormat="1" x14ac:dyDescent="0.25">
      <c r="A400" s="13"/>
      <c r="B400" s="13"/>
      <c r="C400" s="14"/>
      <c r="D400" s="15"/>
      <c r="E400" s="15"/>
      <c r="F400" s="15"/>
      <c r="G400" s="15"/>
      <c r="H400" s="15"/>
      <c r="I400" s="13"/>
      <c r="J400" s="13"/>
      <c r="K400" s="16"/>
      <c r="L400" s="17"/>
      <c r="M400" s="13"/>
      <c r="N400" s="14"/>
      <c r="O400" s="13"/>
      <c r="P400" s="13"/>
    </row>
    <row r="401" spans="1:16" customFormat="1" x14ac:dyDescent="0.25">
      <c r="A401" s="13"/>
      <c r="B401" s="13"/>
      <c r="C401" s="14"/>
      <c r="D401" s="15"/>
      <c r="E401" s="15"/>
      <c r="F401" s="15"/>
      <c r="G401" s="15"/>
      <c r="H401" s="15"/>
      <c r="I401" s="13"/>
      <c r="J401" s="13"/>
      <c r="K401" s="16"/>
      <c r="L401" s="17"/>
      <c r="M401" s="13"/>
      <c r="N401" s="14"/>
      <c r="O401" s="13"/>
      <c r="P401" s="13"/>
    </row>
    <row r="402" spans="1:16" customFormat="1" x14ac:dyDescent="0.25">
      <c r="A402" s="13"/>
      <c r="B402" s="13"/>
      <c r="C402" s="14"/>
      <c r="D402" s="15"/>
      <c r="E402" s="15"/>
      <c r="F402" s="15"/>
      <c r="G402" s="15"/>
      <c r="H402" s="15"/>
      <c r="I402" s="13"/>
      <c r="J402" s="13"/>
      <c r="K402" s="16"/>
      <c r="L402" s="17"/>
      <c r="M402" s="13"/>
      <c r="N402" s="14"/>
      <c r="O402" s="13"/>
      <c r="P402" s="13"/>
    </row>
    <row r="403" spans="1:16" customFormat="1" x14ac:dyDescent="0.25">
      <c r="A403" s="13"/>
      <c r="B403" s="13"/>
      <c r="C403" s="14"/>
      <c r="D403" s="15"/>
      <c r="E403" s="20"/>
      <c r="F403" s="15"/>
      <c r="G403" s="15"/>
      <c r="H403" s="15"/>
      <c r="I403" s="13"/>
      <c r="J403" s="13"/>
      <c r="K403" s="16"/>
      <c r="L403" s="17"/>
      <c r="M403" s="18"/>
      <c r="N403" s="19"/>
      <c r="O403" s="18"/>
      <c r="P403" s="13"/>
    </row>
    <row r="404" spans="1:16" customFormat="1" x14ac:dyDescent="0.25">
      <c r="A404" s="13"/>
      <c r="B404" s="13"/>
      <c r="C404" s="14"/>
      <c r="D404" s="15"/>
      <c r="E404" s="15"/>
      <c r="F404" s="15"/>
      <c r="G404" s="15"/>
      <c r="H404" s="15"/>
      <c r="I404" s="13"/>
      <c r="J404" s="13"/>
      <c r="K404" s="16"/>
      <c r="L404" s="17"/>
      <c r="M404" s="13"/>
      <c r="N404" s="14"/>
      <c r="O404" s="13"/>
      <c r="P404" s="13"/>
    </row>
    <row r="405" spans="1:16" customFormat="1" x14ac:dyDescent="0.25">
      <c r="A405" s="13"/>
      <c r="B405" s="13"/>
      <c r="C405" s="14"/>
      <c r="D405" s="15"/>
      <c r="E405" s="15"/>
      <c r="F405" s="15"/>
      <c r="G405" s="15"/>
      <c r="H405" s="15"/>
      <c r="I405" s="13"/>
      <c r="J405" s="13"/>
      <c r="K405" s="16"/>
      <c r="L405" s="17"/>
      <c r="M405" s="13"/>
      <c r="N405" s="14"/>
      <c r="O405" s="13"/>
      <c r="P405" s="13"/>
    </row>
    <row r="406" spans="1:16" customFormat="1" x14ac:dyDescent="0.25">
      <c r="A406" s="13"/>
      <c r="B406" s="13"/>
      <c r="C406" s="14"/>
      <c r="D406" s="15"/>
      <c r="E406" s="15"/>
      <c r="F406" s="15"/>
      <c r="G406" s="15"/>
      <c r="H406" s="15"/>
      <c r="I406" s="13"/>
      <c r="J406" s="13"/>
      <c r="K406" s="16"/>
      <c r="L406" s="17"/>
      <c r="M406" s="13"/>
      <c r="N406" s="14"/>
      <c r="O406" s="13"/>
      <c r="P406" s="13"/>
    </row>
    <row r="407" spans="1:16" customFormat="1" x14ac:dyDescent="0.25">
      <c r="A407" s="13"/>
      <c r="B407" s="13"/>
      <c r="C407" s="14"/>
      <c r="D407" s="15"/>
      <c r="E407" s="15"/>
      <c r="F407" s="15"/>
      <c r="G407" s="15"/>
      <c r="H407" s="15"/>
      <c r="I407" s="13"/>
      <c r="J407" s="13"/>
      <c r="K407" s="16"/>
      <c r="L407" s="17"/>
      <c r="M407" s="13"/>
      <c r="N407" s="14"/>
      <c r="O407" s="13"/>
      <c r="P407" s="13"/>
    </row>
    <row r="408" spans="1:16" customFormat="1" x14ac:dyDescent="0.25">
      <c r="A408" s="13"/>
      <c r="B408" s="13"/>
      <c r="C408" s="14"/>
      <c r="D408" s="15"/>
      <c r="E408" s="15"/>
      <c r="F408" s="15"/>
      <c r="G408" s="15"/>
      <c r="H408" s="15"/>
      <c r="I408" s="13"/>
      <c r="J408" s="13"/>
      <c r="K408" s="16"/>
      <c r="L408" s="17"/>
      <c r="M408" s="13"/>
      <c r="N408" s="14"/>
      <c r="O408" s="13"/>
      <c r="P408" s="13"/>
    </row>
    <row r="409" spans="1:16" customFormat="1" x14ac:dyDescent="0.25">
      <c r="A409" s="13"/>
      <c r="B409" s="13"/>
      <c r="C409" s="14"/>
      <c r="D409" s="15"/>
      <c r="E409" s="15"/>
      <c r="F409" s="15"/>
      <c r="G409" s="15"/>
      <c r="H409" s="15"/>
      <c r="I409" s="13"/>
      <c r="J409" s="13"/>
      <c r="K409" s="16"/>
      <c r="L409" s="17"/>
      <c r="M409" s="13"/>
      <c r="N409" s="14"/>
      <c r="O409" s="13"/>
      <c r="P409" s="13"/>
    </row>
    <row r="410" spans="1:16" customFormat="1" x14ac:dyDescent="0.25">
      <c r="A410" s="13"/>
      <c r="B410" s="13"/>
      <c r="C410" s="14"/>
      <c r="D410" s="15"/>
      <c r="E410" s="15"/>
      <c r="F410" s="15"/>
      <c r="G410" s="15"/>
      <c r="H410" s="15"/>
      <c r="I410" s="13"/>
      <c r="J410" s="13"/>
      <c r="K410" s="16"/>
      <c r="L410" s="17"/>
      <c r="M410" s="13"/>
      <c r="N410" s="14"/>
      <c r="O410" s="13"/>
      <c r="P410" s="13"/>
    </row>
    <row r="411" spans="1:16" customFormat="1" x14ac:dyDescent="0.25">
      <c r="A411" s="13"/>
      <c r="B411" s="13"/>
      <c r="C411" s="14"/>
      <c r="D411" s="15"/>
      <c r="E411" s="15"/>
      <c r="F411" s="15"/>
      <c r="G411" s="15"/>
      <c r="H411" s="15"/>
      <c r="I411" s="13"/>
      <c r="J411" s="13"/>
      <c r="K411" s="16"/>
      <c r="L411" s="17"/>
      <c r="M411" s="13"/>
      <c r="N411" s="14"/>
      <c r="O411" s="13"/>
      <c r="P411" s="13"/>
    </row>
    <row r="412" spans="1:16" customFormat="1" x14ac:dyDescent="0.25">
      <c r="A412" s="13"/>
      <c r="B412" s="13"/>
      <c r="C412" s="14"/>
      <c r="D412" s="15"/>
      <c r="E412" s="15"/>
      <c r="F412" s="15"/>
      <c r="G412" s="15"/>
      <c r="H412" s="15"/>
      <c r="I412" s="13"/>
      <c r="J412" s="13"/>
      <c r="K412" s="16"/>
      <c r="L412" s="17"/>
      <c r="M412" s="13"/>
      <c r="N412" s="14"/>
      <c r="O412" s="13"/>
      <c r="P412" s="13"/>
    </row>
    <row r="413" spans="1:16" customFormat="1" x14ac:dyDescent="0.25">
      <c r="A413" s="13"/>
      <c r="B413" s="13"/>
      <c r="C413" s="14"/>
      <c r="D413" s="15"/>
      <c r="E413" s="15"/>
      <c r="F413" s="15"/>
      <c r="G413" s="15"/>
      <c r="H413" s="15"/>
      <c r="I413" s="13"/>
      <c r="J413" s="13"/>
      <c r="K413" s="16"/>
      <c r="L413" s="17"/>
      <c r="M413" s="13"/>
      <c r="N413" s="14"/>
      <c r="O413" s="13"/>
      <c r="P413" s="13"/>
    </row>
    <row r="414" spans="1:16" customFormat="1" x14ac:dyDescent="0.25">
      <c r="A414" s="13"/>
      <c r="B414" s="13"/>
      <c r="C414" s="14"/>
      <c r="D414" s="15"/>
      <c r="E414" s="15"/>
      <c r="F414" s="15"/>
      <c r="G414" s="15"/>
      <c r="H414" s="15"/>
      <c r="I414" s="13"/>
      <c r="J414" s="13"/>
      <c r="K414" s="16"/>
      <c r="L414" s="17"/>
      <c r="M414" s="13"/>
      <c r="N414" s="14"/>
      <c r="O414" s="13"/>
      <c r="P414" s="13"/>
    </row>
    <row r="415" spans="1:16" customFormat="1" x14ac:dyDescent="0.25">
      <c r="A415" s="13"/>
      <c r="B415" s="13"/>
      <c r="C415" s="14"/>
      <c r="D415" s="15"/>
      <c r="E415" s="20"/>
      <c r="F415" s="15"/>
      <c r="G415" s="15"/>
      <c r="H415" s="15"/>
      <c r="I415" s="13"/>
      <c r="J415" s="13"/>
      <c r="K415" s="16"/>
      <c r="L415" s="17"/>
      <c r="M415" s="18"/>
      <c r="N415" s="19"/>
      <c r="O415" s="18"/>
      <c r="P415" s="13"/>
    </row>
    <row r="416" spans="1:16" customFormat="1" x14ac:dyDescent="0.25">
      <c r="A416" s="13"/>
      <c r="B416" s="13"/>
      <c r="C416" s="14"/>
      <c r="D416" s="15"/>
      <c r="E416" s="15"/>
      <c r="F416" s="15"/>
      <c r="G416" s="15"/>
      <c r="H416" s="15"/>
      <c r="I416" s="13"/>
      <c r="J416" s="13"/>
      <c r="K416" s="16"/>
      <c r="L416" s="17"/>
      <c r="M416" s="13"/>
      <c r="N416" s="14"/>
      <c r="O416" s="13"/>
      <c r="P416" s="13"/>
    </row>
    <row r="417" spans="1:16" customFormat="1" x14ac:dyDescent="0.25">
      <c r="A417" s="13"/>
      <c r="B417" s="13"/>
      <c r="C417" s="14"/>
      <c r="D417" s="15"/>
      <c r="E417" s="15"/>
      <c r="F417" s="15"/>
      <c r="G417" s="15"/>
      <c r="H417" s="15"/>
      <c r="I417" s="13"/>
      <c r="J417" s="13"/>
      <c r="K417" s="16"/>
      <c r="L417" s="17"/>
      <c r="M417" s="13"/>
      <c r="N417" s="14"/>
      <c r="O417" s="13"/>
      <c r="P417" s="13"/>
    </row>
    <row r="418" spans="1:16" customFormat="1" x14ac:dyDescent="0.25">
      <c r="A418" s="13"/>
      <c r="B418" s="13"/>
      <c r="C418" s="14"/>
      <c r="D418" s="15"/>
      <c r="E418" s="15"/>
      <c r="F418" s="15"/>
      <c r="G418" s="15"/>
      <c r="H418" s="15"/>
      <c r="I418" s="13"/>
      <c r="J418" s="13"/>
      <c r="K418" s="16"/>
      <c r="L418" s="17"/>
      <c r="M418" s="13"/>
      <c r="N418" s="14"/>
      <c r="O418" s="13"/>
      <c r="P418" s="13"/>
    </row>
    <row r="419" spans="1:16" customFormat="1" x14ac:dyDescent="0.25">
      <c r="A419" s="13"/>
      <c r="B419" s="13"/>
      <c r="C419" s="14"/>
      <c r="D419" s="15"/>
      <c r="E419" s="15"/>
      <c r="F419" s="15"/>
      <c r="G419" s="15"/>
      <c r="H419" s="15"/>
      <c r="I419" s="13"/>
      <c r="J419" s="13"/>
      <c r="K419" s="16"/>
      <c r="L419" s="17"/>
      <c r="M419" s="13"/>
      <c r="N419" s="14"/>
      <c r="O419" s="13"/>
      <c r="P419" s="13"/>
    </row>
    <row r="420" spans="1:16" customFormat="1" x14ac:dyDescent="0.25">
      <c r="A420" s="13"/>
      <c r="B420" s="13"/>
      <c r="C420" s="14"/>
      <c r="D420" s="15"/>
      <c r="E420" s="15"/>
      <c r="F420" s="15"/>
      <c r="G420" s="15"/>
      <c r="H420" s="15"/>
      <c r="I420" s="13"/>
      <c r="J420" s="13"/>
      <c r="K420" s="16"/>
      <c r="L420" s="17"/>
      <c r="M420" s="13"/>
      <c r="N420" s="14"/>
      <c r="O420" s="13"/>
      <c r="P420" s="13"/>
    </row>
    <row r="421" spans="1:16" customFormat="1" x14ac:dyDescent="0.25">
      <c r="A421" s="13"/>
      <c r="B421" s="13"/>
      <c r="C421" s="14"/>
      <c r="D421" s="15"/>
      <c r="E421" s="15"/>
      <c r="F421" s="15"/>
      <c r="G421" s="15"/>
      <c r="H421" s="15"/>
      <c r="I421" s="13"/>
      <c r="J421" s="13"/>
      <c r="K421" s="16"/>
      <c r="L421" s="17"/>
      <c r="M421" s="13"/>
      <c r="N421" s="14"/>
      <c r="O421" s="13"/>
      <c r="P421" s="13"/>
    </row>
    <row r="422" spans="1:16" customFormat="1" x14ac:dyDescent="0.25">
      <c r="A422" s="13"/>
      <c r="B422" s="13"/>
      <c r="C422" s="14"/>
      <c r="D422" s="15"/>
      <c r="E422" s="15"/>
      <c r="F422" s="15"/>
      <c r="G422" s="15"/>
      <c r="H422" s="15"/>
      <c r="I422" s="13"/>
      <c r="J422" s="13"/>
      <c r="K422" s="16"/>
      <c r="L422" s="17"/>
      <c r="M422" s="13"/>
      <c r="N422" s="14"/>
      <c r="O422" s="13"/>
      <c r="P422" s="13"/>
    </row>
    <row r="423" spans="1:16" customFormat="1" x14ac:dyDescent="0.25">
      <c r="A423" s="13"/>
      <c r="B423" s="13"/>
      <c r="C423" s="14"/>
      <c r="D423" s="15"/>
      <c r="E423" s="15"/>
      <c r="F423" s="15"/>
      <c r="G423" s="15"/>
      <c r="H423" s="15"/>
      <c r="I423" s="13"/>
      <c r="J423" s="13"/>
      <c r="K423" s="16"/>
      <c r="L423" s="17"/>
      <c r="M423" s="13"/>
      <c r="N423" s="14"/>
      <c r="O423" s="13"/>
      <c r="P423" s="13"/>
    </row>
    <row r="424" spans="1:16" customFormat="1" x14ac:dyDescent="0.25">
      <c r="A424" s="13"/>
      <c r="B424" s="13"/>
      <c r="C424" s="14"/>
      <c r="D424" s="15"/>
      <c r="E424" s="15"/>
      <c r="F424" s="15"/>
      <c r="G424" s="15"/>
      <c r="H424" s="15"/>
      <c r="I424" s="13"/>
      <c r="J424" s="13"/>
      <c r="K424" s="16"/>
      <c r="L424" s="17"/>
      <c r="M424" s="13"/>
      <c r="N424" s="14"/>
      <c r="O424" s="13"/>
      <c r="P424" s="13"/>
    </row>
    <row r="425" spans="1:16" customFormat="1" x14ac:dyDescent="0.25">
      <c r="A425" s="13"/>
      <c r="B425" s="13"/>
      <c r="C425" s="14"/>
      <c r="D425" s="15"/>
      <c r="E425" s="15"/>
      <c r="F425" s="15"/>
      <c r="G425" s="15"/>
      <c r="H425" s="15"/>
      <c r="I425" s="13"/>
      <c r="J425" s="13"/>
      <c r="K425" s="16"/>
      <c r="L425" s="17"/>
      <c r="M425" s="13"/>
      <c r="N425" s="14"/>
      <c r="O425" s="13"/>
      <c r="P425" s="13"/>
    </row>
    <row r="426" spans="1:16" customFormat="1" x14ac:dyDescent="0.25">
      <c r="A426" s="13"/>
      <c r="B426" s="13"/>
      <c r="C426" s="14"/>
      <c r="D426" s="15"/>
      <c r="E426" s="15"/>
      <c r="F426" s="15"/>
      <c r="G426" s="15"/>
      <c r="H426" s="15"/>
      <c r="I426" s="13"/>
      <c r="J426" s="13"/>
      <c r="K426" s="16"/>
      <c r="L426" s="17"/>
      <c r="M426" s="13"/>
      <c r="N426" s="14"/>
      <c r="O426" s="13"/>
      <c r="P426" s="13"/>
    </row>
    <row r="427" spans="1:16" customFormat="1" x14ac:dyDescent="0.25">
      <c r="A427" s="13"/>
      <c r="B427" s="13"/>
      <c r="C427" s="14"/>
      <c r="D427" s="15"/>
      <c r="E427" s="15"/>
      <c r="F427" s="15"/>
      <c r="G427" s="15"/>
      <c r="H427" s="15"/>
      <c r="I427" s="13"/>
      <c r="J427" s="13"/>
      <c r="K427" s="16"/>
      <c r="L427" s="17"/>
      <c r="M427" s="13"/>
      <c r="N427" s="14"/>
      <c r="O427" s="13"/>
      <c r="P427" s="13"/>
    </row>
    <row r="428" spans="1:16" customFormat="1" x14ac:dyDescent="0.25">
      <c r="A428" s="13"/>
      <c r="B428" s="13"/>
      <c r="C428" s="14"/>
      <c r="D428" s="15"/>
      <c r="E428" s="20"/>
      <c r="F428" s="15"/>
      <c r="G428" s="15"/>
      <c r="H428" s="15"/>
      <c r="I428" s="13"/>
      <c r="J428" s="13"/>
      <c r="K428" s="16"/>
      <c r="L428" s="17"/>
      <c r="M428" s="18"/>
      <c r="N428" s="19"/>
      <c r="O428" s="18"/>
      <c r="P428" s="13"/>
    </row>
    <row r="429" spans="1:16" customFormat="1" x14ac:dyDescent="0.25">
      <c r="A429" s="13"/>
      <c r="B429" s="13"/>
      <c r="C429" s="14"/>
      <c r="D429" s="15"/>
      <c r="E429" s="15"/>
      <c r="F429" s="15"/>
      <c r="G429" s="15"/>
      <c r="H429" s="15"/>
      <c r="I429" s="13"/>
      <c r="J429" s="13"/>
      <c r="K429" s="16"/>
      <c r="L429" s="17"/>
      <c r="M429" s="13"/>
      <c r="N429" s="14"/>
      <c r="O429" s="13"/>
      <c r="P429" s="13"/>
    </row>
    <row r="430" spans="1:16" customFormat="1" x14ac:dyDescent="0.25">
      <c r="A430" s="13"/>
      <c r="B430" s="13"/>
      <c r="C430" s="14"/>
      <c r="D430" s="15"/>
      <c r="E430" s="15"/>
      <c r="F430" s="15"/>
      <c r="G430" s="15"/>
      <c r="H430" s="15"/>
      <c r="I430" s="13"/>
      <c r="J430" s="13"/>
      <c r="K430" s="16"/>
      <c r="L430" s="17"/>
      <c r="M430" s="13"/>
      <c r="N430" s="14"/>
      <c r="O430" s="13"/>
      <c r="P430" s="13"/>
    </row>
    <row r="431" spans="1:16" customFormat="1" x14ac:dyDescent="0.25">
      <c r="A431" s="13"/>
      <c r="B431" s="13"/>
      <c r="C431" s="14"/>
      <c r="D431" s="15"/>
      <c r="E431" s="15"/>
      <c r="F431" s="15"/>
      <c r="G431" s="15"/>
      <c r="H431" s="15"/>
      <c r="I431" s="13"/>
      <c r="J431" s="13"/>
      <c r="K431" s="16"/>
      <c r="L431" s="17"/>
      <c r="M431" s="13"/>
      <c r="N431" s="14"/>
      <c r="O431" s="13"/>
      <c r="P431" s="13"/>
    </row>
    <row r="432" spans="1:16" customFormat="1" x14ac:dyDescent="0.25">
      <c r="A432" s="13"/>
      <c r="B432" s="13"/>
      <c r="C432" s="14"/>
      <c r="D432" s="15"/>
      <c r="E432" s="15"/>
      <c r="F432" s="15"/>
      <c r="G432" s="15"/>
      <c r="H432" s="15"/>
      <c r="I432" s="13"/>
      <c r="J432" s="13"/>
      <c r="K432" s="16"/>
      <c r="L432" s="17"/>
      <c r="M432" s="13"/>
      <c r="N432" s="14"/>
      <c r="O432" s="13"/>
      <c r="P432" s="13"/>
    </row>
    <row r="433" spans="1:16" customFormat="1" x14ac:dyDescent="0.25">
      <c r="A433" s="13"/>
      <c r="B433" s="13"/>
      <c r="C433" s="14"/>
      <c r="D433" s="15"/>
      <c r="E433" s="15"/>
      <c r="F433" s="15"/>
      <c r="G433" s="15"/>
      <c r="H433" s="15"/>
      <c r="I433" s="13"/>
      <c r="J433" s="13"/>
      <c r="K433" s="16"/>
      <c r="L433" s="17"/>
      <c r="M433" s="13"/>
      <c r="N433" s="14"/>
      <c r="O433" s="13"/>
      <c r="P433" s="13"/>
    </row>
    <row r="434" spans="1:16" customFormat="1" x14ac:dyDescent="0.25">
      <c r="A434" s="13"/>
      <c r="B434" s="13"/>
      <c r="C434" s="14"/>
      <c r="D434" s="15"/>
      <c r="E434" s="15"/>
      <c r="F434" s="15"/>
      <c r="G434" s="15"/>
      <c r="H434" s="15"/>
      <c r="I434" s="13"/>
      <c r="J434" s="13"/>
      <c r="K434" s="16"/>
      <c r="L434" s="17"/>
      <c r="M434" s="13"/>
      <c r="N434" s="14"/>
      <c r="O434" s="13"/>
      <c r="P434" s="13"/>
    </row>
    <row r="435" spans="1:16" customFormat="1" x14ac:dyDescent="0.25">
      <c r="A435" s="13"/>
      <c r="B435" s="13"/>
      <c r="C435" s="14"/>
      <c r="D435" s="15"/>
      <c r="E435" s="15"/>
      <c r="F435" s="15"/>
      <c r="G435" s="15"/>
      <c r="H435" s="15"/>
      <c r="I435" s="13"/>
      <c r="J435" s="13"/>
      <c r="K435" s="16"/>
      <c r="L435" s="17"/>
      <c r="M435" s="13"/>
      <c r="N435" s="14"/>
      <c r="O435" s="13"/>
      <c r="P435" s="13"/>
    </row>
    <row r="436" spans="1:16" customFormat="1" x14ac:dyDescent="0.25">
      <c r="A436" s="13"/>
      <c r="B436" s="13"/>
      <c r="C436" s="14"/>
      <c r="D436" s="15"/>
      <c r="E436" s="15"/>
      <c r="F436" s="15"/>
      <c r="G436" s="15"/>
      <c r="H436" s="15"/>
      <c r="I436" s="13"/>
      <c r="J436" s="13"/>
      <c r="K436" s="16"/>
      <c r="L436" s="17"/>
      <c r="M436" s="13"/>
      <c r="N436" s="14"/>
      <c r="O436" s="13"/>
      <c r="P436" s="13"/>
    </row>
    <row r="437" spans="1:16" customFormat="1" x14ac:dyDescent="0.25">
      <c r="A437" s="13"/>
      <c r="B437" s="13"/>
      <c r="C437" s="14"/>
      <c r="D437" s="15"/>
      <c r="E437" s="20"/>
      <c r="F437" s="15"/>
      <c r="G437" s="15"/>
      <c r="H437" s="15"/>
      <c r="I437" s="13"/>
      <c r="J437" s="13"/>
      <c r="K437" s="16"/>
      <c r="L437" s="17"/>
      <c r="M437" s="18"/>
      <c r="N437" s="19"/>
      <c r="O437" s="18"/>
      <c r="P437" s="13"/>
    </row>
    <row r="438" spans="1:16" customFormat="1" x14ac:dyDescent="0.25">
      <c r="A438" s="13"/>
      <c r="B438" s="13"/>
      <c r="C438" s="14"/>
      <c r="D438" s="15"/>
      <c r="E438" s="20"/>
      <c r="F438" s="15"/>
      <c r="G438" s="15"/>
      <c r="H438" s="15"/>
      <c r="I438" s="13"/>
      <c r="J438" s="13"/>
      <c r="K438" s="16"/>
      <c r="L438" s="17"/>
      <c r="M438" s="18"/>
      <c r="N438" s="19"/>
      <c r="O438" s="18"/>
      <c r="P438" s="13"/>
    </row>
    <row r="439" spans="1:16" customFormat="1" x14ac:dyDescent="0.25">
      <c r="A439" s="13"/>
      <c r="B439" s="13"/>
      <c r="C439" s="14"/>
      <c r="D439" s="15"/>
      <c r="E439" s="20"/>
      <c r="F439" s="15"/>
      <c r="G439" s="15"/>
      <c r="H439" s="15"/>
      <c r="I439" s="13"/>
      <c r="J439" s="13"/>
      <c r="K439" s="16"/>
      <c r="L439" s="17"/>
      <c r="M439" s="18"/>
      <c r="N439" s="19"/>
      <c r="O439" s="18"/>
      <c r="P439" s="13"/>
    </row>
    <row r="440" spans="1:16" customFormat="1" x14ac:dyDescent="0.25">
      <c r="A440" s="13"/>
      <c r="B440" s="13"/>
      <c r="C440" s="14"/>
      <c r="D440" s="15"/>
      <c r="E440" s="15"/>
      <c r="F440" s="15"/>
      <c r="G440" s="15"/>
      <c r="H440" s="15"/>
      <c r="I440" s="13"/>
      <c r="J440" s="13"/>
      <c r="K440" s="16"/>
      <c r="L440" s="17"/>
      <c r="M440" s="13"/>
      <c r="N440" s="14"/>
      <c r="O440" s="13"/>
      <c r="P440" s="13"/>
    </row>
    <row r="441" spans="1:16" customFormat="1" x14ac:dyDescent="0.25">
      <c r="A441" s="13"/>
      <c r="B441" s="13"/>
      <c r="C441" s="14"/>
      <c r="D441" s="15"/>
      <c r="E441" s="20"/>
      <c r="F441" s="15"/>
      <c r="G441" s="15"/>
      <c r="H441" s="15"/>
      <c r="I441" s="13"/>
      <c r="J441" s="13"/>
      <c r="K441" s="16"/>
      <c r="L441" s="17"/>
      <c r="M441" s="18"/>
      <c r="N441" s="19"/>
      <c r="O441" s="18"/>
      <c r="P441" s="13"/>
    </row>
    <row r="442" spans="1:16" customFormat="1" x14ac:dyDescent="0.25">
      <c r="A442" s="13"/>
      <c r="B442" s="13"/>
      <c r="C442" s="14"/>
      <c r="D442" s="15"/>
      <c r="E442" s="15"/>
      <c r="F442" s="15"/>
      <c r="G442" s="15"/>
      <c r="H442" s="15"/>
      <c r="I442" s="13"/>
      <c r="J442" s="13"/>
      <c r="K442" s="16"/>
      <c r="L442" s="17"/>
      <c r="M442" s="13"/>
      <c r="N442" s="14"/>
      <c r="O442" s="13"/>
      <c r="P442" s="13"/>
    </row>
    <row r="443" spans="1:16" customFormat="1" x14ac:dyDescent="0.25">
      <c r="A443" s="13"/>
      <c r="B443" s="13"/>
      <c r="C443" s="14"/>
      <c r="D443" s="15"/>
      <c r="E443" s="15"/>
      <c r="F443" s="15"/>
      <c r="G443" s="15"/>
      <c r="H443" s="15"/>
      <c r="I443" s="13"/>
      <c r="J443" s="13"/>
      <c r="K443" s="16"/>
      <c r="L443" s="17"/>
      <c r="M443" s="13"/>
      <c r="N443" s="14"/>
      <c r="O443" s="13"/>
      <c r="P443" s="13"/>
    </row>
    <row r="444" spans="1:16" customFormat="1" x14ac:dyDescent="0.25">
      <c r="A444" s="13"/>
      <c r="B444" s="13"/>
      <c r="C444" s="14"/>
      <c r="D444" s="15"/>
      <c r="E444" s="15"/>
      <c r="F444" s="15"/>
      <c r="G444" s="15"/>
      <c r="H444" s="15"/>
      <c r="I444" s="13"/>
      <c r="J444" s="13"/>
      <c r="K444" s="16"/>
      <c r="L444" s="17"/>
      <c r="M444" s="13"/>
      <c r="N444" s="14"/>
      <c r="O444" s="13"/>
      <c r="P444" s="13"/>
    </row>
    <row r="445" spans="1:16" customFormat="1" x14ac:dyDescent="0.25">
      <c r="A445" s="13"/>
      <c r="B445" s="13"/>
      <c r="C445" s="14"/>
      <c r="D445" s="15"/>
      <c r="E445" s="15"/>
      <c r="F445" s="15"/>
      <c r="G445" s="15"/>
      <c r="H445" s="15"/>
      <c r="I445" s="13"/>
      <c r="J445" s="13"/>
      <c r="K445" s="16"/>
      <c r="L445" s="17"/>
      <c r="M445" s="13"/>
      <c r="N445" s="14"/>
      <c r="O445" s="13"/>
      <c r="P445" s="13"/>
    </row>
    <row r="446" spans="1:16" customFormat="1" x14ac:dyDescent="0.25">
      <c r="A446" s="13"/>
      <c r="B446" s="13"/>
      <c r="C446" s="14"/>
      <c r="D446" s="15"/>
      <c r="E446" s="15"/>
      <c r="F446" s="15"/>
      <c r="G446" s="15"/>
      <c r="H446" s="15"/>
      <c r="I446" s="13"/>
      <c r="J446" s="13"/>
      <c r="K446" s="16"/>
      <c r="L446" s="17"/>
      <c r="M446" s="13"/>
      <c r="N446" s="14"/>
      <c r="O446" s="13"/>
      <c r="P446" s="13"/>
    </row>
    <row r="447" spans="1:16" customFormat="1" x14ac:dyDescent="0.25">
      <c r="A447" s="13"/>
      <c r="B447" s="13"/>
      <c r="C447" s="14"/>
      <c r="D447" s="15"/>
      <c r="E447" s="15"/>
      <c r="F447" s="15"/>
      <c r="G447" s="15"/>
      <c r="H447" s="15"/>
      <c r="I447" s="13"/>
      <c r="J447" s="13"/>
      <c r="K447" s="16"/>
      <c r="L447" s="17"/>
      <c r="M447" s="13"/>
      <c r="N447" s="14"/>
      <c r="O447" s="13"/>
      <c r="P447" s="13"/>
    </row>
    <row r="448" spans="1:16" customFormat="1" x14ac:dyDescent="0.25">
      <c r="A448" s="13"/>
      <c r="B448" s="13"/>
      <c r="C448" s="14"/>
      <c r="D448" s="15"/>
      <c r="E448" s="15"/>
      <c r="F448" s="15"/>
      <c r="G448" s="15"/>
      <c r="H448" s="15"/>
      <c r="I448" s="13"/>
      <c r="J448" s="13"/>
      <c r="K448" s="16"/>
      <c r="L448" s="17"/>
      <c r="M448" s="13"/>
      <c r="N448" s="14"/>
      <c r="O448" s="13"/>
      <c r="P448" s="13"/>
    </row>
    <row r="449" spans="1:16" customFormat="1" x14ac:dyDescent="0.25">
      <c r="A449" s="13"/>
      <c r="B449" s="13"/>
      <c r="C449" s="14"/>
      <c r="D449" s="15"/>
      <c r="E449" s="15"/>
      <c r="F449" s="15"/>
      <c r="G449" s="15"/>
      <c r="H449" s="15"/>
      <c r="I449" s="13"/>
      <c r="J449" s="13"/>
      <c r="K449" s="16"/>
      <c r="L449" s="17"/>
      <c r="M449" s="13"/>
      <c r="N449" s="14"/>
      <c r="O449" s="13"/>
      <c r="P449" s="13"/>
    </row>
    <row r="450" spans="1:16" customFormat="1" x14ac:dyDescent="0.25">
      <c r="A450" s="40"/>
      <c r="B450" s="40"/>
      <c r="C450" s="14"/>
      <c r="D450" s="15"/>
      <c r="E450" s="15"/>
      <c r="F450" s="15"/>
      <c r="G450" s="15"/>
      <c r="H450" s="15"/>
      <c r="I450" s="13"/>
      <c r="J450" s="13"/>
      <c r="K450" s="16"/>
      <c r="L450" s="17"/>
      <c r="M450" s="13"/>
      <c r="N450" s="14"/>
      <c r="O450" s="13"/>
      <c r="P450" s="13"/>
    </row>
    <row r="451" spans="1:16" customFormat="1" x14ac:dyDescent="0.25">
      <c r="A451" s="40"/>
      <c r="B451" s="40"/>
      <c r="C451" s="14"/>
      <c r="D451" s="15"/>
      <c r="E451" s="15"/>
      <c r="F451" s="15"/>
      <c r="G451" s="15"/>
      <c r="H451" s="15"/>
      <c r="I451" s="13"/>
      <c r="J451" s="13"/>
      <c r="K451" s="16"/>
      <c r="L451" s="17"/>
      <c r="M451" s="13"/>
      <c r="N451" s="14"/>
      <c r="O451" s="13"/>
      <c r="P451" s="13"/>
    </row>
    <row r="452" spans="1:16" customFormat="1" x14ac:dyDescent="0.25">
      <c r="A452" s="13"/>
      <c r="B452" s="13"/>
      <c r="C452" s="14"/>
      <c r="D452" s="15"/>
      <c r="E452" s="15"/>
      <c r="F452" s="15"/>
      <c r="G452" s="15"/>
      <c r="H452" s="15"/>
      <c r="I452" s="13"/>
      <c r="J452" s="13"/>
      <c r="K452" s="16"/>
      <c r="L452" s="17"/>
      <c r="M452" s="13"/>
      <c r="N452" s="14"/>
      <c r="O452" s="13"/>
      <c r="P452" s="13"/>
    </row>
    <row r="453" spans="1:16" customFormat="1" x14ac:dyDescent="0.25">
      <c r="A453" s="13"/>
      <c r="B453" s="13"/>
      <c r="C453" s="14"/>
      <c r="D453" s="15"/>
      <c r="E453" s="15"/>
      <c r="F453" s="15"/>
      <c r="G453" s="15"/>
      <c r="H453" s="15"/>
      <c r="I453" s="13"/>
      <c r="J453" s="13"/>
      <c r="K453" s="16"/>
      <c r="L453" s="17"/>
      <c r="M453" s="13"/>
      <c r="N453" s="14"/>
      <c r="O453" s="13"/>
      <c r="P453" s="13"/>
    </row>
    <row r="454" spans="1:16" customFormat="1" x14ac:dyDescent="0.25">
      <c r="A454" s="13"/>
      <c r="B454" s="13"/>
      <c r="C454" s="14"/>
      <c r="D454" s="15"/>
      <c r="E454" s="15"/>
      <c r="F454" s="15"/>
      <c r="G454" s="15"/>
      <c r="H454" s="15"/>
      <c r="I454" s="13"/>
      <c r="J454" s="13"/>
      <c r="K454" s="16"/>
      <c r="L454" s="17"/>
      <c r="M454" s="13"/>
      <c r="N454" s="14"/>
      <c r="O454" s="13"/>
      <c r="P454" s="13"/>
    </row>
    <row r="455" spans="1:16" customFormat="1" x14ac:dyDescent="0.25">
      <c r="A455" s="13"/>
      <c r="B455" s="13"/>
      <c r="C455" s="14"/>
      <c r="D455" s="15"/>
      <c r="E455" s="15"/>
      <c r="F455" s="15"/>
      <c r="G455" s="15"/>
      <c r="H455" s="15"/>
      <c r="I455" s="13"/>
      <c r="J455" s="13"/>
      <c r="K455" s="16"/>
      <c r="L455" s="17"/>
      <c r="M455" s="13"/>
      <c r="N455" s="14"/>
      <c r="O455" s="13"/>
      <c r="P455" s="13"/>
    </row>
    <row r="456" spans="1:16" customFormat="1" x14ac:dyDescent="0.25">
      <c r="A456" s="13"/>
      <c r="B456" s="13"/>
      <c r="C456" s="14"/>
      <c r="D456" s="15"/>
      <c r="E456" s="15"/>
      <c r="F456" s="15"/>
      <c r="G456" s="15"/>
      <c r="H456" s="15"/>
      <c r="I456" s="13"/>
      <c r="J456" s="13"/>
      <c r="K456" s="16"/>
      <c r="L456" s="17"/>
      <c r="M456" s="13"/>
      <c r="N456" s="14"/>
      <c r="O456" s="13"/>
      <c r="P456" s="13"/>
    </row>
    <row r="457" spans="1:16" customFormat="1" x14ac:dyDescent="0.25">
      <c r="A457" s="13"/>
      <c r="B457" s="13"/>
      <c r="C457" s="14"/>
      <c r="D457" s="15"/>
      <c r="E457" s="15"/>
      <c r="F457" s="15"/>
      <c r="G457" s="15"/>
      <c r="H457" s="15"/>
      <c r="I457" s="13"/>
      <c r="J457" s="13"/>
      <c r="K457" s="16"/>
      <c r="L457" s="17"/>
      <c r="M457" s="13"/>
      <c r="N457" s="14"/>
      <c r="O457" s="13"/>
      <c r="P457" s="13"/>
    </row>
    <row r="458" spans="1:16" customFormat="1" x14ac:dyDescent="0.25">
      <c r="A458" s="13"/>
      <c r="B458" s="13"/>
      <c r="C458" s="14"/>
      <c r="D458" s="15"/>
      <c r="E458" s="15"/>
      <c r="F458" s="15"/>
      <c r="G458" s="15"/>
      <c r="H458" s="15"/>
      <c r="I458" s="13"/>
      <c r="J458" s="13"/>
      <c r="K458" s="16"/>
      <c r="L458" s="17"/>
      <c r="M458" s="13"/>
      <c r="N458" s="14"/>
      <c r="O458" s="13"/>
      <c r="P458" s="13"/>
    </row>
    <row r="459" spans="1:16" customFormat="1" x14ac:dyDescent="0.25">
      <c r="A459" s="13"/>
      <c r="B459" s="13"/>
      <c r="C459" s="14"/>
      <c r="D459" s="15"/>
      <c r="E459" s="20"/>
      <c r="F459" s="15"/>
      <c r="G459" s="15"/>
      <c r="H459" s="15"/>
      <c r="I459" s="13"/>
      <c r="J459" s="13"/>
      <c r="K459" s="16"/>
      <c r="L459" s="17"/>
      <c r="M459" s="18"/>
      <c r="N459" s="19"/>
      <c r="O459" s="18"/>
      <c r="P459" s="13"/>
    </row>
    <row r="460" spans="1:16" customFormat="1" x14ac:dyDescent="0.25">
      <c r="A460" s="13"/>
      <c r="B460" s="13"/>
      <c r="C460" s="14"/>
      <c r="D460" s="15"/>
      <c r="E460" s="15"/>
      <c r="F460" s="15"/>
      <c r="G460" s="15"/>
      <c r="H460" s="15"/>
      <c r="I460" s="13"/>
      <c r="J460" s="13"/>
      <c r="K460" s="16"/>
      <c r="L460" s="17"/>
      <c r="M460" s="13"/>
      <c r="N460" s="14"/>
      <c r="O460" s="13"/>
      <c r="P460" s="13"/>
    </row>
    <row r="461" spans="1:16" customFormat="1" x14ac:dyDescent="0.25">
      <c r="A461" s="13"/>
      <c r="B461" s="13"/>
      <c r="C461" s="14"/>
      <c r="D461" s="15"/>
      <c r="E461" s="15"/>
      <c r="F461" s="15"/>
      <c r="G461" s="15"/>
      <c r="H461" s="15"/>
      <c r="I461" s="13"/>
      <c r="J461" s="13"/>
      <c r="K461" s="16"/>
      <c r="L461" s="17"/>
      <c r="M461" s="13"/>
      <c r="N461" s="14"/>
      <c r="O461" s="13"/>
      <c r="P461" s="13"/>
    </row>
    <row r="462" spans="1:16" customFormat="1" x14ac:dyDescent="0.25">
      <c r="A462" s="13"/>
      <c r="B462" s="13"/>
      <c r="C462" s="14"/>
      <c r="D462" s="15"/>
      <c r="E462" s="15"/>
      <c r="F462" s="15"/>
      <c r="G462" s="15"/>
      <c r="H462" s="15"/>
      <c r="I462" s="13"/>
      <c r="J462" s="13"/>
      <c r="K462" s="16"/>
      <c r="L462" s="17"/>
      <c r="M462" s="13"/>
      <c r="N462" s="14"/>
      <c r="O462" s="13"/>
      <c r="P462" s="13"/>
    </row>
    <row r="463" spans="1:16" customFormat="1" x14ac:dyDescent="0.25">
      <c r="A463" s="13"/>
      <c r="B463" s="13"/>
      <c r="C463" s="14"/>
      <c r="D463" s="15"/>
      <c r="E463" s="15"/>
      <c r="F463" s="15"/>
      <c r="G463" s="15"/>
      <c r="H463" s="15"/>
      <c r="I463" s="13"/>
      <c r="J463" s="13"/>
      <c r="K463" s="16"/>
      <c r="L463" s="17"/>
      <c r="M463" s="13"/>
      <c r="N463" s="13"/>
      <c r="O463" s="13"/>
      <c r="P463" s="13"/>
    </row>
    <row r="464" spans="1:16" customFormat="1" x14ac:dyDescent="0.25">
      <c r="A464" s="13"/>
      <c r="B464" s="13"/>
      <c r="C464" s="14"/>
      <c r="D464" s="15"/>
      <c r="E464" s="15"/>
      <c r="F464" s="15"/>
      <c r="G464" s="15"/>
      <c r="H464" s="15"/>
      <c r="I464" s="13"/>
      <c r="J464" s="13"/>
      <c r="K464" s="16"/>
      <c r="L464" s="17"/>
      <c r="M464" s="13"/>
      <c r="N464" s="13"/>
      <c r="O464" s="13"/>
      <c r="P464" s="13"/>
    </row>
    <row r="465" spans="1:16" customFormat="1" x14ac:dyDescent="0.25">
      <c r="A465" s="13"/>
      <c r="B465" s="13"/>
      <c r="C465" s="14"/>
      <c r="D465" s="15"/>
      <c r="E465" s="15"/>
      <c r="F465" s="15"/>
      <c r="G465" s="15"/>
      <c r="H465" s="15"/>
      <c r="I465" s="13"/>
      <c r="J465" s="13"/>
      <c r="K465" s="16"/>
      <c r="L465" s="17"/>
      <c r="M465" s="13"/>
      <c r="N465" s="13"/>
      <c r="O465" s="13"/>
      <c r="P465" s="13"/>
    </row>
    <row r="466" spans="1:16" customFormat="1" x14ac:dyDescent="0.25">
      <c r="A466" s="13"/>
      <c r="B466" s="13"/>
      <c r="C466" s="14"/>
      <c r="D466" s="15"/>
      <c r="E466" s="15"/>
      <c r="F466" s="15"/>
      <c r="G466" s="15"/>
      <c r="H466" s="15"/>
      <c r="I466" s="13"/>
      <c r="J466" s="13"/>
      <c r="K466" s="16"/>
      <c r="L466" s="17"/>
      <c r="M466" s="13"/>
      <c r="N466" s="13"/>
      <c r="O466" s="13"/>
      <c r="P466" s="13"/>
    </row>
    <row r="467" spans="1:16" customFormat="1" x14ac:dyDescent="0.25">
      <c r="A467" s="13"/>
      <c r="B467" s="13"/>
      <c r="C467" s="14"/>
      <c r="D467" s="15"/>
      <c r="E467" s="15"/>
      <c r="F467" s="15"/>
      <c r="G467" s="15"/>
      <c r="H467" s="15"/>
      <c r="I467" s="13"/>
      <c r="J467" s="13"/>
      <c r="K467" s="16"/>
      <c r="L467" s="17"/>
      <c r="M467" s="13"/>
      <c r="N467" s="13"/>
      <c r="O467" s="13"/>
      <c r="P467" s="13"/>
    </row>
    <row r="468" spans="1:16" customFormat="1" x14ac:dyDescent="0.25">
      <c r="A468" s="13"/>
      <c r="B468" s="13"/>
      <c r="C468" s="14"/>
      <c r="D468" s="15"/>
      <c r="E468" s="15"/>
      <c r="F468" s="15"/>
      <c r="G468" s="15"/>
      <c r="H468" s="15"/>
      <c r="I468" s="13"/>
      <c r="J468" s="13"/>
      <c r="K468" s="16"/>
      <c r="L468" s="17"/>
      <c r="M468" s="13"/>
      <c r="N468" s="13"/>
      <c r="O468" s="13"/>
      <c r="P468" s="13"/>
    </row>
    <row r="469" spans="1:16" customFormat="1" x14ac:dyDescent="0.25">
      <c r="A469" s="13"/>
      <c r="B469" s="13"/>
      <c r="C469" s="14"/>
      <c r="D469" s="15"/>
      <c r="E469" s="15"/>
      <c r="F469" s="15"/>
      <c r="G469" s="15"/>
      <c r="H469" s="15"/>
      <c r="I469" s="13"/>
      <c r="J469" s="13"/>
      <c r="K469" s="16"/>
      <c r="L469" s="17"/>
      <c r="M469" s="13"/>
      <c r="N469" s="13"/>
      <c r="O469" s="13"/>
      <c r="P469" s="13"/>
    </row>
    <row r="470" spans="1:16" customFormat="1" x14ac:dyDescent="0.25">
      <c r="A470" s="13"/>
      <c r="B470" s="13"/>
      <c r="C470" s="14"/>
      <c r="D470" s="15"/>
      <c r="E470" s="15"/>
      <c r="F470" s="15"/>
      <c r="G470" s="15"/>
      <c r="H470" s="15"/>
      <c r="I470" s="13"/>
      <c r="J470" s="13"/>
      <c r="K470" s="16"/>
      <c r="L470" s="17"/>
      <c r="M470" s="13"/>
      <c r="N470" s="13"/>
      <c r="O470" s="13"/>
      <c r="P470" s="13"/>
    </row>
    <row r="471" spans="1:16" customFormat="1" x14ac:dyDescent="0.25">
      <c r="A471" s="13"/>
      <c r="B471" s="13"/>
      <c r="C471" s="14"/>
      <c r="D471" s="15"/>
      <c r="E471" s="15"/>
      <c r="F471" s="15"/>
      <c r="G471" s="15"/>
      <c r="H471" s="15"/>
      <c r="I471" s="13"/>
      <c r="J471" s="13"/>
      <c r="K471" s="16"/>
      <c r="L471" s="17"/>
      <c r="M471" s="13"/>
      <c r="N471" s="13"/>
      <c r="O471" s="13"/>
      <c r="P471" s="13"/>
    </row>
    <row r="472" spans="1:16" customFormat="1" x14ac:dyDescent="0.25">
      <c r="A472" s="13"/>
      <c r="B472" s="13"/>
      <c r="C472" s="14"/>
      <c r="D472" s="15"/>
      <c r="E472" s="15"/>
      <c r="F472" s="15"/>
      <c r="G472" s="15"/>
      <c r="H472" s="15"/>
      <c r="I472" s="13"/>
      <c r="J472" s="13"/>
      <c r="K472" s="16"/>
      <c r="L472" s="17"/>
      <c r="M472" s="13"/>
      <c r="N472" s="13"/>
      <c r="O472" s="13"/>
      <c r="P472" s="13"/>
    </row>
    <row r="473" spans="1:16" customFormat="1" x14ac:dyDescent="0.25">
      <c r="A473" s="13"/>
      <c r="B473" s="13"/>
      <c r="C473" s="14"/>
      <c r="D473" s="15"/>
      <c r="E473" s="15"/>
      <c r="F473" s="15"/>
      <c r="G473" s="15"/>
      <c r="H473" s="15"/>
      <c r="I473" s="13"/>
      <c r="J473" s="13"/>
      <c r="K473" s="16"/>
      <c r="L473" s="17"/>
      <c r="M473" s="13"/>
      <c r="N473" s="13"/>
      <c r="O473" s="13"/>
      <c r="P473" s="13"/>
    </row>
    <row r="474" spans="1:16" customFormat="1" x14ac:dyDescent="0.25">
      <c r="A474" s="13"/>
      <c r="B474" s="13"/>
      <c r="C474" s="14"/>
      <c r="D474" s="15"/>
      <c r="E474" s="15"/>
      <c r="F474" s="15"/>
      <c r="G474" s="15"/>
      <c r="H474" s="15"/>
      <c r="I474" s="13"/>
      <c r="J474" s="13"/>
      <c r="K474" s="16"/>
      <c r="L474" s="17"/>
      <c r="M474" s="13"/>
      <c r="N474" s="13"/>
      <c r="O474" s="13"/>
      <c r="P474" s="13"/>
    </row>
    <row r="475" spans="1:16" customFormat="1" x14ac:dyDescent="0.25">
      <c r="A475" s="13"/>
      <c r="B475" s="13"/>
      <c r="C475" s="14"/>
      <c r="D475" s="15"/>
      <c r="E475" s="15"/>
      <c r="F475" s="15"/>
      <c r="G475" s="15"/>
      <c r="H475" s="15"/>
      <c r="I475" s="13"/>
      <c r="J475" s="13"/>
      <c r="K475" s="16"/>
      <c r="L475" s="17"/>
      <c r="M475" s="13"/>
      <c r="N475" s="13"/>
      <c r="O475" s="13"/>
      <c r="P475" s="13"/>
    </row>
    <row r="476" spans="1:16" customFormat="1" x14ac:dyDescent="0.25">
      <c r="A476" s="13"/>
      <c r="B476" s="13"/>
      <c r="C476" s="14"/>
      <c r="D476" s="15"/>
      <c r="E476" s="15"/>
      <c r="F476" s="15"/>
      <c r="G476" s="15"/>
      <c r="H476" s="15"/>
      <c r="I476" s="13"/>
      <c r="J476" s="13"/>
      <c r="K476" s="16"/>
      <c r="L476" s="17"/>
      <c r="M476" s="13"/>
      <c r="N476" s="13"/>
      <c r="O476" s="13"/>
      <c r="P476" s="13"/>
    </row>
    <row r="477" spans="1:16" customFormat="1" x14ac:dyDescent="0.25">
      <c r="A477" s="13"/>
      <c r="B477" s="13"/>
      <c r="C477" s="14"/>
      <c r="D477" s="15"/>
      <c r="E477" s="15"/>
      <c r="F477" s="15"/>
      <c r="G477" s="15"/>
      <c r="H477" s="15"/>
      <c r="I477" s="13"/>
      <c r="J477" s="13"/>
      <c r="K477" s="16"/>
      <c r="L477" s="17"/>
      <c r="M477" s="13"/>
      <c r="N477" s="13"/>
      <c r="O477" s="13"/>
      <c r="P477" s="13"/>
    </row>
    <row r="478" spans="1:16" customFormat="1" x14ac:dyDescent="0.25">
      <c r="A478" s="13"/>
      <c r="B478" s="13"/>
      <c r="C478" s="14"/>
      <c r="D478" s="15"/>
      <c r="E478" s="15"/>
      <c r="F478" s="15"/>
      <c r="G478" s="15"/>
      <c r="H478" s="15"/>
      <c r="I478" s="13"/>
      <c r="J478" s="13"/>
      <c r="K478" s="16"/>
      <c r="L478" s="17"/>
      <c r="M478" s="13"/>
      <c r="N478" s="13"/>
      <c r="O478" s="13"/>
      <c r="P478" s="13"/>
    </row>
    <row r="479" spans="1:16" customFormat="1" x14ac:dyDescent="0.25">
      <c r="A479" s="13"/>
      <c r="B479" s="13"/>
      <c r="C479" s="14"/>
      <c r="D479" s="15"/>
      <c r="E479" s="15"/>
      <c r="F479" s="15"/>
      <c r="G479" s="15"/>
      <c r="H479" s="15"/>
      <c r="I479" s="13"/>
      <c r="J479" s="13"/>
      <c r="K479" s="16"/>
      <c r="L479" s="17"/>
      <c r="M479" s="13"/>
      <c r="N479" s="13"/>
      <c r="O479" s="13"/>
      <c r="P479" s="13"/>
    </row>
    <row r="480" spans="1:16" customFormat="1" x14ac:dyDescent="0.25">
      <c r="A480" s="13"/>
      <c r="B480" s="13"/>
      <c r="C480" s="14"/>
      <c r="D480" s="15"/>
      <c r="E480" s="15"/>
      <c r="F480" s="15"/>
      <c r="G480" s="15"/>
      <c r="H480" s="15"/>
      <c r="I480" s="13"/>
      <c r="J480" s="13"/>
      <c r="K480" s="16"/>
      <c r="L480" s="17"/>
      <c r="M480" s="13"/>
      <c r="N480" s="13"/>
      <c r="O480" s="13"/>
      <c r="P480" s="13"/>
    </row>
    <row r="481" spans="1:16" customFormat="1" x14ac:dyDescent="0.25">
      <c r="A481" s="13"/>
      <c r="B481" s="13"/>
      <c r="C481" s="14"/>
      <c r="D481" s="15"/>
      <c r="E481" s="15"/>
      <c r="F481" s="15"/>
      <c r="G481" s="15"/>
      <c r="H481" s="15"/>
      <c r="I481" s="13"/>
      <c r="J481" s="13"/>
      <c r="K481" s="16"/>
      <c r="L481" s="17"/>
      <c r="M481" s="13"/>
      <c r="N481" s="13"/>
      <c r="O481" s="13"/>
      <c r="P481" s="13"/>
    </row>
    <row r="482" spans="1:16" customFormat="1" x14ac:dyDescent="0.25">
      <c r="A482" s="13"/>
      <c r="B482" s="13"/>
      <c r="C482" s="14"/>
      <c r="D482" s="15"/>
      <c r="E482" s="15"/>
      <c r="F482" s="15"/>
      <c r="G482" s="15"/>
      <c r="H482" s="15"/>
      <c r="I482" s="13"/>
      <c r="J482" s="13"/>
      <c r="K482" s="16"/>
      <c r="L482" s="17"/>
      <c r="M482" s="13"/>
      <c r="N482" s="13"/>
      <c r="O482" s="13"/>
      <c r="P482" s="13"/>
    </row>
    <row r="483" spans="1:16" customFormat="1" x14ac:dyDescent="0.25">
      <c r="A483" s="13"/>
      <c r="B483" s="13"/>
      <c r="C483" s="14"/>
      <c r="D483" s="15"/>
      <c r="E483" s="15"/>
      <c r="F483" s="15"/>
      <c r="G483" s="15"/>
      <c r="H483" s="15"/>
      <c r="I483" s="13"/>
      <c r="J483" s="13"/>
      <c r="K483" s="16"/>
      <c r="L483" s="17"/>
      <c r="M483" s="13"/>
      <c r="N483" s="13"/>
      <c r="O483" s="13"/>
      <c r="P483" s="13"/>
    </row>
    <row r="484" spans="1:16" customFormat="1" x14ac:dyDescent="0.25">
      <c r="A484" s="13"/>
      <c r="B484" s="13"/>
      <c r="C484" s="14"/>
      <c r="D484" s="15"/>
      <c r="E484" s="15"/>
      <c r="F484" s="15"/>
      <c r="G484" s="15"/>
      <c r="H484" s="15"/>
      <c r="I484" s="13"/>
      <c r="J484" s="13"/>
      <c r="K484" s="16"/>
      <c r="L484" s="17"/>
      <c r="M484" s="13"/>
      <c r="N484" s="13"/>
      <c r="O484" s="13"/>
      <c r="P484" s="13"/>
    </row>
    <row r="485" spans="1:16" customFormat="1" x14ac:dyDescent="0.25">
      <c r="A485" s="41"/>
      <c r="B485" s="41"/>
      <c r="C485" s="42"/>
      <c r="D485" s="43"/>
      <c r="E485" s="43"/>
      <c r="F485" s="43"/>
      <c r="G485" s="43"/>
      <c r="H485" s="43"/>
      <c r="I485" s="41"/>
      <c r="J485" s="41"/>
      <c r="K485" s="44"/>
      <c r="L485" s="45"/>
      <c r="M485" s="41"/>
      <c r="N485" s="41"/>
      <c r="O485" s="41"/>
      <c r="P485" s="41"/>
    </row>
    <row r="486" spans="1:16" x14ac:dyDescent="0.25">
      <c r="A486" s="13"/>
      <c r="B486" s="13"/>
      <c r="C486" s="13"/>
      <c r="D486" s="15"/>
      <c r="E486" s="15"/>
      <c r="F486" s="15"/>
      <c r="G486" s="15"/>
      <c r="H486" s="15"/>
      <c r="I486" s="13"/>
      <c r="J486" s="13"/>
      <c r="K486" s="16"/>
      <c r="L486" s="17"/>
      <c r="M486" s="13"/>
      <c r="N486" s="13"/>
      <c r="O486" s="13"/>
      <c r="P486" s="13"/>
    </row>
    <row r="487" spans="1:16" x14ac:dyDescent="0.25">
      <c r="A487" s="13"/>
      <c r="B487" s="13"/>
      <c r="C487" s="13"/>
      <c r="D487" s="15"/>
      <c r="E487" s="15"/>
      <c r="F487" s="15"/>
      <c r="G487" s="15"/>
      <c r="H487" s="15"/>
      <c r="I487" s="13"/>
      <c r="J487" s="13"/>
      <c r="K487" s="16"/>
      <c r="L487" s="17"/>
      <c r="M487" s="13"/>
      <c r="N487" s="13"/>
      <c r="O487" s="13"/>
      <c r="P487" s="13"/>
    </row>
    <row r="488" spans="1:16" x14ac:dyDescent="0.25">
      <c r="A488" s="13"/>
      <c r="B488" s="13"/>
      <c r="C488" s="13"/>
      <c r="D488" s="15"/>
      <c r="E488" s="15"/>
      <c r="F488" s="15"/>
      <c r="G488" s="15"/>
      <c r="H488" s="15"/>
      <c r="I488" s="13"/>
      <c r="J488" s="13"/>
      <c r="K488" s="16"/>
      <c r="L488" s="17"/>
      <c r="M488" s="13"/>
      <c r="N488" s="13"/>
      <c r="O488" s="13"/>
      <c r="P488" s="13"/>
    </row>
    <row r="489" spans="1:16" x14ac:dyDescent="0.25">
      <c r="A489" s="13"/>
      <c r="B489" s="13"/>
      <c r="C489" s="13"/>
      <c r="D489" s="15"/>
      <c r="E489" s="15"/>
      <c r="F489" s="15"/>
      <c r="G489" s="15"/>
      <c r="H489" s="15"/>
      <c r="I489" s="13"/>
      <c r="J489" s="13"/>
      <c r="K489" s="16"/>
      <c r="L489" s="17"/>
      <c r="M489" s="13"/>
      <c r="N489" s="13"/>
      <c r="O489" s="13"/>
      <c r="P489" s="13"/>
    </row>
    <row r="490" spans="1:16" x14ac:dyDescent="0.25">
      <c r="A490" s="13"/>
      <c r="B490" s="13"/>
      <c r="C490" s="13"/>
      <c r="D490" s="15"/>
      <c r="E490" s="15"/>
      <c r="F490" s="15"/>
      <c r="G490" s="15"/>
      <c r="H490" s="15"/>
      <c r="I490" s="13"/>
      <c r="J490" s="13"/>
      <c r="K490" s="16"/>
      <c r="L490" s="17"/>
      <c r="M490" s="13"/>
      <c r="N490" s="13"/>
      <c r="O490" s="13"/>
      <c r="P490" s="13"/>
    </row>
    <row r="491" spans="1:16" x14ac:dyDescent="0.25">
      <c r="A491" s="13"/>
      <c r="B491" s="13"/>
      <c r="C491" s="13"/>
      <c r="D491" s="15"/>
      <c r="E491" s="15"/>
      <c r="F491" s="15"/>
      <c r="G491" s="15"/>
      <c r="H491" s="15"/>
      <c r="I491" s="13"/>
      <c r="J491" s="13"/>
      <c r="K491" s="16"/>
      <c r="L491" s="17"/>
      <c r="M491" s="13"/>
      <c r="N491" s="13"/>
      <c r="O491" s="13"/>
      <c r="P491" s="13"/>
    </row>
    <row r="492" spans="1:16" x14ac:dyDescent="0.25">
      <c r="A492" s="13"/>
      <c r="B492" s="13"/>
      <c r="C492" s="13"/>
      <c r="D492" s="15"/>
      <c r="E492" s="15"/>
      <c r="F492" s="15"/>
      <c r="G492" s="15"/>
      <c r="H492" s="15"/>
      <c r="I492" s="13"/>
      <c r="J492" s="13"/>
      <c r="K492" s="16"/>
      <c r="L492" s="17"/>
      <c r="M492" s="13"/>
      <c r="N492" s="13"/>
      <c r="O492" s="13"/>
      <c r="P492" s="13"/>
    </row>
    <row r="493" spans="1:16" x14ac:dyDescent="0.25">
      <c r="A493" s="13"/>
      <c r="B493" s="13"/>
      <c r="C493" s="13"/>
      <c r="D493" s="15"/>
      <c r="E493" s="15"/>
      <c r="F493" s="15"/>
      <c r="G493" s="15"/>
      <c r="H493" s="15"/>
      <c r="I493" s="13"/>
      <c r="J493" s="13"/>
      <c r="K493" s="16"/>
      <c r="L493" s="17"/>
      <c r="M493" s="13"/>
      <c r="N493" s="13"/>
      <c r="O493" s="13"/>
      <c r="P493" s="13"/>
    </row>
    <row r="494" spans="1:16" x14ac:dyDescent="0.25">
      <c r="A494" s="13"/>
      <c r="B494" s="13"/>
      <c r="C494" s="13"/>
      <c r="D494" s="15"/>
      <c r="E494" s="15"/>
      <c r="F494" s="15"/>
      <c r="G494" s="15"/>
      <c r="H494" s="15"/>
      <c r="I494" s="13"/>
      <c r="J494" s="13"/>
      <c r="K494" s="16"/>
      <c r="L494" s="17"/>
      <c r="M494" s="13"/>
      <c r="N494" s="13"/>
      <c r="O494" s="13"/>
      <c r="P494" s="13"/>
    </row>
    <row r="495" spans="1:16" x14ac:dyDescent="0.25">
      <c r="A495" s="13"/>
      <c r="B495" s="13"/>
      <c r="C495" s="13"/>
      <c r="D495" s="15"/>
      <c r="E495" s="15"/>
      <c r="F495" s="15"/>
      <c r="G495" s="15"/>
      <c r="H495" s="15"/>
      <c r="I495" s="13"/>
      <c r="J495" s="13"/>
      <c r="K495" s="16"/>
      <c r="L495" s="17"/>
      <c r="M495" s="13"/>
      <c r="N495" s="13"/>
      <c r="O495" s="13"/>
      <c r="P495" s="13"/>
    </row>
    <row r="496" spans="1:16" x14ac:dyDescent="0.25">
      <c r="A496" s="13"/>
      <c r="B496" s="13"/>
      <c r="C496" s="13"/>
      <c r="D496" s="15"/>
      <c r="E496" s="15"/>
      <c r="F496" s="15"/>
      <c r="G496" s="15"/>
      <c r="H496" s="15"/>
      <c r="I496" s="13"/>
      <c r="J496" s="13"/>
      <c r="K496" s="16"/>
      <c r="L496" s="17"/>
      <c r="M496" s="13"/>
      <c r="N496" s="13"/>
      <c r="O496" s="13"/>
      <c r="P496" s="13"/>
    </row>
    <row r="497" spans="1:16" x14ac:dyDescent="0.25">
      <c r="A497" s="13"/>
      <c r="B497" s="13"/>
      <c r="C497" s="13"/>
      <c r="D497" s="15"/>
      <c r="E497" s="15"/>
      <c r="F497" s="15"/>
      <c r="G497" s="15"/>
      <c r="H497" s="15"/>
      <c r="I497" s="13"/>
      <c r="J497" s="13"/>
      <c r="K497" s="16"/>
      <c r="L497" s="17"/>
      <c r="M497" s="13"/>
      <c r="N497" s="13"/>
      <c r="O497" s="13"/>
      <c r="P497" s="13"/>
    </row>
    <row r="498" spans="1:16" x14ac:dyDescent="0.25">
      <c r="A498" s="13"/>
      <c r="B498" s="13"/>
      <c r="C498" s="13"/>
      <c r="D498" s="15"/>
      <c r="E498" s="15"/>
      <c r="F498" s="15"/>
      <c r="G498" s="15"/>
      <c r="H498" s="15"/>
      <c r="I498" s="13"/>
      <c r="J498" s="13"/>
      <c r="K498" s="16"/>
      <c r="L498" s="17"/>
      <c r="M498" s="13"/>
      <c r="N498" s="13"/>
      <c r="O498" s="13"/>
      <c r="P498" s="13"/>
    </row>
    <row r="499" spans="1:16" x14ac:dyDescent="0.25">
      <c r="A499" s="13"/>
      <c r="B499" s="13"/>
      <c r="C499" s="13"/>
      <c r="D499" s="15"/>
      <c r="E499" s="15"/>
      <c r="F499" s="15"/>
      <c r="G499" s="15"/>
      <c r="H499" s="15"/>
      <c r="I499" s="13"/>
      <c r="J499" s="13"/>
      <c r="K499" s="16"/>
      <c r="L499" s="17"/>
      <c r="M499" s="13"/>
      <c r="N499" s="13"/>
      <c r="O499" s="13"/>
      <c r="P499" s="13"/>
    </row>
    <row r="500" spans="1:16" x14ac:dyDescent="0.25">
      <c r="A500" s="13"/>
      <c r="B500" s="13"/>
      <c r="C500" s="13"/>
      <c r="D500" s="15"/>
      <c r="E500" s="15"/>
      <c r="F500" s="15"/>
      <c r="G500" s="15"/>
      <c r="H500" s="15"/>
      <c r="I500" s="13"/>
      <c r="J500" s="13"/>
      <c r="K500" s="16"/>
      <c r="L500" s="17"/>
      <c r="M500" s="13"/>
      <c r="N500" s="13"/>
      <c r="O500" s="13"/>
      <c r="P500" s="13"/>
    </row>
    <row r="501" spans="1:16" x14ac:dyDescent="0.25">
      <c r="A501" s="13"/>
      <c r="B501" s="13"/>
      <c r="C501" s="13"/>
      <c r="D501" s="15"/>
      <c r="E501" s="15"/>
      <c r="F501" s="15"/>
      <c r="G501" s="15"/>
      <c r="H501" s="15"/>
      <c r="I501" s="13"/>
      <c r="J501" s="13"/>
      <c r="K501" s="16"/>
      <c r="L501" s="17"/>
      <c r="M501" s="13"/>
      <c r="N501" s="13"/>
      <c r="O501" s="13"/>
      <c r="P501" s="13"/>
    </row>
    <row r="502" spans="1:16" x14ac:dyDescent="0.25">
      <c r="A502" s="13"/>
      <c r="B502" s="13"/>
      <c r="C502" s="13"/>
      <c r="D502" s="15"/>
      <c r="E502" s="15"/>
      <c r="F502" s="15"/>
      <c r="G502" s="15"/>
      <c r="H502" s="15"/>
      <c r="I502" s="13"/>
      <c r="J502" s="13"/>
      <c r="K502" s="16"/>
      <c r="L502" s="17"/>
      <c r="M502" s="13"/>
      <c r="N502" s="13"/>
      <c r="O502" s="13"/>
      <c r="P502" s="13"/>
    </row>
    <row r="503" spans="1:16" x14ac:dyDescent="0.25">
      <c r="A503" s="13"/>
      <c r="B503" s="13"/>
      <c r="C503" s="13"/>
      <c r="D503" s="15"/>
      <c r="E503" s="15"/>
      <c r="F503" s="15"/>
      <c r="G503" s="15"/>
      <c r="H503" s="15"/>
      <c r="I503" s="13"/>
      <c r="J503" s="13"/>
      <c r="K503" s="16"/>
      <c r="L503" s="17"/>
      <c r="M503" s="13"/>
      <c r="N503" s="13"/>
      <c r="O503" s="13"/>
      <c r="P503" s="13"/>
    </row>
    <row r="504" spans="1:16" x14ac:dyDescent="0.25">
      <c r="A504" s="13"/>
      <c r="B504" s="13"/>
      <c r="C504" s="13"/>
      <c r="D504" s="15"/>
      <c r="E504" s="15"/>
      <c r="F504" s="15"/>
      <c r="G504" s="15"/>
      <c r="H504" s="15"/>
      <c r="I504" s="13"/>
      <c r="J504" s="13"/>
      <c r="K504" s="16"/>
      <c r="L504" s="17"/>
      <c r="M504" s="13"/>
      <c r="N504" s="13"/>
      <c r="O504" s="13"/>
      <c r="P504" s="13"/>
    </row>
    <row r="505" spans="1:16" x14ac:dyDescent="0.25">
      <c r="A505" s="13"/>
      <c r="B505" s="13"/>
      <c r="C505" s="13"/>
      <c r="D505" s="15"/>
      <c r="E505" s="15"/>
      <c r="F505" s="15"/>
      <c r="G505" s="15"/>
      <c r="H505" s="15"/>
      <c r="I505" s="13"/>
      <c r="J505" s="13"/>
      <c r="K505" s="16"/>
      <c r="L505" s="17"/>
      <c r="M505" s="13"/>
      <c r="N505" s="13"/>
      <c r="O505" s="13"/>
      <c r="P505" s="13"/>
    </row>
    <row r="506" spans="1:16" x14ac:dyDescent="0.25">
      <c r="A506" s="13"/>
      <c r="B506" s="13"/>
      <c r="C506" s="13"/>
      <c r="D506" s="15"/>
      <c r="E506" s="15"/>
      <c r="F506" s="15"/>
      <c r="G506" s="15"/>
      <c r="H506" s="15"/>
      <c r="I506" s="13"/>
      <c r="J506" s="13"/>
      <c r="K506" s="16"/>
      <c r="L506" s="17"/>
      <c r="M506" s="13"/>
      <c r="N506" s="13"/>
      <c r="O506" s="13"/>
      <c r="P506" s="13"/>
    </row>
    <row r="507" spans="1:16" x14ac:dyDescent="0.25">
      <c r="A507" s="13"/>
      <c r="B507" s="13"/>
      <c r="C507" s="13"/>
      <c r="D507" s="15"/>
      <c r="E507" s="15"/>
      <c r="F507" s="15"/>
      <c r="G507" s="15"/>
      <c r="H507" s="15"/>
      <c r="I507" s="13"/>
      <c r="J507" s="13"/>
      <c r="K507" s="16"/>
      <c r="L507" s="17"/>
      <c r="M507" s="13"/>
      <c r="N507" s="13"/>
      <c r="O507" s="13"/>
      <c r="P507" s="13"/>
    </row>
    <row r="508" spans="1:16" x14ac:dyDescent="0.25">
      <c r="A508" s="13"/>
      <c r="B508" s="13"/>
      <c r="C508" s="13"/>
      <c r="D508" s="15"/>
      <c r="E508" s="15"/>
      <c r="F508" s="15"/>
      <c r="G508" s="15"/>
      <c r="H508" s="15"/>
      <c r="I508" s="13"/>
      <c r="J508" s="13"/>
      <c r="K508" s="16"/>
      <c r="L508" s="17"/>
      <c r="M508" s="13"/>
      <c r="N508" s="13"/>
      <c r="O508" s="13"/>
      <c r="P508" s="13"/>
    </row>
    <row r="509" spans="1:16" x14ac:dyDescent="0.25">
      <c r="A509" s="13"/>
      <c r="B509" s="13"/>
      <c r="C509" s="13"/>
      <c r="D509" s="15"/>
      <c r="E509" s="15"/>
      <c r="F509" s="15"/>
      <c r="G509" s="15"/>
      <c r="H509" s="15"/>
      <c r="I509" s="13"/>
      <c r="J509" s="13"/>
      <c r="K509" s="16"/>
      <c r="L509" s="17"/>
      <c r="M509" s="13"/>
      <c r="N509" s="13"/>
      <c r="O509" s="13"/>
      <c r="P509" s="13"/>
    </row>
    <row r="510" spans="1:16" x14ac:dyDescent="0.25">
      <c r="A510" s="13"/>
      <c r="B510" s="13"/>
      <c r="C510" s="13"/>
      <c r="D510" s="15"/>
      <c r="E510" s="15"/>
      <c r="F510" s="15"/>
      <c r="G510" s="15"/>
      <c r="H510" s="15"/>
      <c r="I510" s="13"/>
      <c r="J510" s="13"/>
      <c r="K510" s="16"/>
      <c r="L510" s="17"/>
      <c r="M510" s="13"/>
      <c r="N510" s="13"/>
      <c r="O510" s="13"/>
      <c r="P510" s="13"/>
    </row>
    <row r="511" spans="1:16" x14ac:dyDescent="0.25">
      <c r="A511" s="13"/>
      <c r="B511" s="13"/>
      <c r="C511" s="13"/>
      <c r="D511" s="15"/>
      <c r="E511" s="15"/>
      <c r="F511" s="15"/>
      <c r="G511" s="15"/>
      <c r="H511" s="15"/>
      <c r="I511" s="13"/>
      <c r="J511" s="13"/>
      <c r="K511" s="16"/>
      <c r="L511" s="17"/>
      <c r="M511" s="13"/>
      <c r="N511" s="13"/>
      <c r="O511" s="13"/>
      <c r="P511" s="13"/>
    </row>
    <row r="512" spans="1:16" x14ac:dyDescent="0.25">
      <c r="A512" s="13"/>
      <c r="B512" s="13"/>
      <c r="C512" s="13"/>
      <c r="D512" s="15"/>
      <c r="E512" s="15"/>
      <c r="F512" s="15"/>
      <c r="G512" s="15"/>
      <c r="H512" s="15"/>
      <c r="I512" s="13"/>
      <c r="J512" s="13"/>
      <c r="K512" s="16"/>
      <c r="L512" s="17"/>
      <c r="M512" s="13"/>
      <c r="N512" s="13"/>
      <c r="O512" s="13"/>
      <c r="P512" s="13"/>
    </row>
    <row r="513" spans="1:16" x14ac:dyDescent="0.25">
      <c r="A513" s="13"/>
      <c r="B513" s="13"/>
      <c r="C513" s="13"/>
      <c r="D513" s="15"/>
      <c r="E513" s="15"/>
      <c r="F513" s="15"/>
      <c r="G513" s="15"/>
      <c r="H513" s="15"/>
      <c r="I513" s="13"/>
      <c r="J513" s="13"/>
      <c r="K513" s="16"/>
      <c r="L513" s="17"/>
      <c r="M513" s="13"/>
      <c r="N513" s="13"/>
      <c r="O513" s="13"/>
      <c r="P513" s="13"/>
    </row>
    <row r="514" spans="1:16" x14ac:dyDescent="0.25">
      <c r="A514" s="13"/>
      <c r="B514" s="13"/>
      <c r="C514" s="13"/>
      <c r="D514" s="15"/>
      <c r="E514" s="15"/>
      <c r="F514" s="15"/>
      <c r="G514" s="15"/>
      <c r="H514" s="15"/>
      <c r="I514" s="13"/>
      <c r="J514" s="13"/>
      <c r="K514" s="16"/>
      <c r="L514" s="17"/>
      <c r="M514" s="13"/>
      <c r="N514" s="13"/>
      <c r="O514" s="13"/>
      <c r="P514" s="13"/>
    </row>
    <row r="515" spans="1:16" x14ac:dyDescent="0.25">
      <c r="A515" s="13"/>
      <c r="B515" s="13"/>
      <c r="C515" s="13"/>
      <c r="D515" s="15"/>
      <c r="E515" s="15"/>
      <c r="F515" s="15"/>
      <c r="G515" s="15"/>
      <c r="H515" s="15"/>
      <c r="I515" s="13"/>
      <c r="J515" s="13"/>
      <c r="K515" s="16"/>
      <c r="L515" s="17"/>
      <c r="M515" s="13"/>
      <c r="N515" s="13"/>
      <c r="O515" s="13"/>
      <c r="P515" s="13"/>
    </row>
    <row r="516" spans="1:16" x14ac:dyDescent="0.25">
      <c r="A516" s="13"/>
      <c r="B516" s="13"/>
      <c r="C516" s="13"/>
      <c r="D516" s="15"/>
      <c r="E516" s="15"/>
      <c r="F516" s="15"/>
      <c r="G516" s="15"/>
      <c r="H516" s="15"/>
      <c r="I516" s="13"/>
      <c r="J516" s="13"/>
      <c r="K516" s="16"/>
      <c r="L516" s="17"/>
      <c r="M516" s="13"/>
      <c r="N516" s="13"/>
      <c r="O516" s="13"/>
      <c r="P516" s="13"/>
    </row>
    <row r="517" spans="1:16" x14ac:dyDescent="0.25">
      <c r="A517" s="13"/>
      <c r="B517" s="13"/>
      <c r="C517" s="13"/>
      <c r="D517" s="15"/>
      <c r="E517" s="15"/>
      <c r="F517" s="15"/>
      <c r="G517" s="15"/>
      <c r="H517" s="15"/>
      <c r="I517" s="13"/>
      <c r="J517" s="13"/>
      <c r="K517" s="16"/>
      <c r="L517" s="17"/>
      <c r="M517" s="13"/>
      <c r="N517" s="13"/>
      <c r="O517" s="13"/>
      <c r="P517" s="13"/>
    </row>
    <row r="518" spans="1:16" x14ac:dyDescent="0.25">
      <c r="A518" s="13"/>
      <c r="B518" s="13"/>
      <c r="C518" s="13"/>
      <c r="D518" s="15"/>
      <c r="E518" s="15"/>
      <c r="F518" s="15"/>
      <c r="G518" s="15"/>
      <c r="H518" s="15"/>
      <c r="I518" s="13"/>
      <c r="J518" s="13"/>
      <c r="K518" s="16"/>
      <c r="L518" s="17"/>
      <c r="M518" s="13"/>
      <c r="N518" s="13"/>
      <c r="O518" s="13"/>
      <c r="P518" s="13"/>
    </row>
    <row r="519" spans="1:16" x14ac:dyDescent="0.25">
      <c r="A519" s="13"/>
      <c r="B519" s="13"/>
      <c r="C519" s="13"/>
      <c r="D519" s="15"/>
      <c r="E519" s="15"/>
      <c r="F519" s="15"/>
      <c r="G519" s="15"/>
      <c r="H519" s="15"/>
      <c r="I519" s="13"/>
      <c r="J519" s="13"/>
      <c r="K519" s="16"/>
      <c r="L519" s="17"/>
      <c r="M519" s="13"/>
      <c r="N519" s="13"/>
      <c r="O519" s="13"/>
      <c r="P519" s="13"/>
    </row>
    <row r="520" spans="1:16" x14ac:dyDescent="0.25">
      <c r="A520" s="13"/>
      <c r="B520" s="13"/>
      <c r="C520" s="13"/>
      <c r="D520" s="15"/>
      <c r="E520" s="15"/>
      <c r="F520" s="15"/>
      <c r="G520" s="15"/>
      <c r="H520" s="15"/>
      <c r="I520" s="13"/>
      <c r="J520" s="13"/>
      <c r="K520" s="16"/>
      <c r="L520" s="17"/>
      <c r="M520" s="13"/>
      <c r="N520" s="13"/>
      <c r="O520" s="13"/>
      <c r="P520" s="13"/>
    </row>
    <row r="521" spans="1:16" x14ac:dyDescent="0.25">
      <c r="A521" s="13"/>
      <c r="B521" s="13"/>
      <c r="C521" s="13"/>
      <c r="D521" s="15"/>
      <c r="E521" s="15"/>
      <c r="F521" s="15"/>
      <c r="G521" s="15"/>
      <c r="H521" s="15"/>
      <c r="I521" s="13"/>
      <c r="J521" s="13"/>
      <c r="K521" s="16"/>
      <c r="L521" s="17"/>
      <c r="M521" s="13"/>
      <c r="N521" s="13"/>
      <c r="O521" s="13"/>
      <c r="P521" s="13"/>
    </row>
    <row r="522" spans="1:16" x14ac:dyDescent="0.25">
      <c r="A522" s="13"/>
      <c r="B522" s="13"/>
      <c r="C522" s="13"/>
      <c r="D522" s="15"/>
      <c r="E522" s="15"/>
      <c r="F522" s="15"/>
      <c r="G522" s="15"/>
      <c r="H522" s="15"/>
      <c r="I522" s="13"/>
      <c r="J522" s="13"/>
      <c r="K522" s="16"/>
      <c r="L522" s="17"/>
      <c r="M522" s="13"/>
      <c r="N522" s="13"/>
      <c r="O522" s="13"/>
      <c r="P522" s="13"/>
    </row>
    <row r="523" spans="1:16" x14ac:dyDescent="0.25">
      <c r="A523" s="13"/>
      <c r="B523" s="13"/>
      <c r="C523" s="13"/>
      <c r="D523" s="15"/>
      <c r="E523" s="15"/>
      <c r="F523" s="15"/>
      <c r="G523" s="15"/>
      <c r="H523" s="15"/>
      <c r="I523" s="13"/>
      <c r="J523" s="13"/>
      <c r="K523" s="16"/>
      <c r="L523" s="17"/>
      <c r="M523" s="13"/>
      <c r="N523" s="13"/>
      <c r="O523" s="13"/>
      <c r="P523" s="13"/>
    </row>
    <row r="524" spans="1:16" x14ac:dyDescent="0.25">
      <c r="A524" s="13"/>
      <c r="B524" s="13"/>
      <c r="C524" s="13"/>
      <c r="D524" s="15"/>
      <c r="E524" s="15"/>
      <c r="F524" s="15"/>
      <c r="G524" s="15"/>
      <c r="H524" s="15"/>
      <c r="I524" s="13"/>
      <c r="J524" s="13"/>
      <c r="K524" s="16"/>
      <c r="L524" s="17"/>
      <c r="M524" s="13"/>
      <c r="N524" s="13"/>
      <c r="O524" s="13"/>
      <c r="P524" s="13"/>
    </row>
    <row r="525" spans="1:16" x14ac:dyDescent="0.25">
      <c r="A525" s="13"/>
      <c r="B525" s="13"/>
      <c r="C525" s="13"/>
      <c r="D525" s="15"/>
      <c r="E525" s="15"/>
      <c r="F525" s="15"/>
      <c r="G525" s="15"/>
      <c r="H525" s="15"/>
      <c r="I525" s="13"/>
      <c r="J525" s="13"/>
      <c r="K525" s="16"/>
      <c r="L525" s="17"/>
      <c r="M525" s="13"/>
      <c r="N525" s="13"/>
      <c r="O525" s="13"/>
      <c r="P525" s="13"/>
    </row>
    <row r="526" spans="1:16" x14ac:dyDescent="0.25">
      <c r="A526" s="13"/>
      <c r="B526" s="13"/>
      <c r="C526" s="13"/>
      <c r="D526" s="15"/>
      <c r="E526" s="15"/>
      <c r="F526" s="15"/>
      <c r="G526" s="15"/>
      <c r="H526" s="15"/>
      <c r="I526" s="13"/>
      <c r="J526" s="13"/>
      <c r="K526" s="16"/>
      <c r="L526" s="17"/>
      <c r="M526" s="13"/>
      <c r="N526" s="13"/>
      <c r="O526" s="13"/>
      <c r="P526" s="13"/>
    </row>
    <row r="527" spans="1:16" x14ac:dyDescent="0.25">
      <c r="A527" s="13"/>
      <c r="B527" s="13"/>
      <c r="C527" s="13"/>
      <c r="D527" s="15"/>
      <c r="E527" s="15"/>
      <c r="F527" s="15"/>
      <c r="G527" s="15"/>
      <c r="H527" s="15"/>
      <c r="I527" s="13"/>
      <c r="J527" s="13"/>
      <c r="K527" s="16"/>
      <c r="L527" s="17"/>
      <c r="M527" s="13"/>
      <c r="N527" s="13"/>
      <c r="O527" s="13"/>
      <c r="P527" s="13"/>
    </row>
    <row r="528" spans="1:16" x14ac:dyDescent="0.25">
      <c r="A528" s="13"/>
      <c r="B528" s="13"/>
      <c r="C528" s="13"/>
      <c r="D528" s="15"/>
      <c r="E528" s="15"/>
      <c r="F528" s="15"/>
      <c r="G528" s="15"/>
      <c r="H528" s="15"/>
      <c r="I528" s="13"/>
      <c r="J528" s="13"/>
      <c r="K528" s="16"/>
      <c r="L528" s="17"/>
      <c r="M528" s="13"/>
      <c r="N528" s="13"/>
      <c r="O528" s="13"/>
      <c r="P528" s="13"/>
    </row>
    <row r="529" spans="1:16" x14ac:dyDescent="0.25">
      <c r="A529" s="13"/>
      <c r="B529" s="13"/>
      <c r="C529" s="13"/>
      <c r="D529" s="15"/>
      <c r="E529" s="15"/>
      <c r="F529" s="15"/>
      <c r="G529" s="15"/>
      <c r="H529" s="15"/>
      <c r="I529" s="13"/>
      <c r="J529" s="13"/>
      <c r="K529" s="16"/>
      <c r="L529" s="17"/>
      <c r="M529" s="13"/>
      <c r="N529" s="13"/>
      <c r="O529" s="13"/>
      <c r="P529" s="13"/>
    </row>
    <row r="530" spans="1:16" x14ac:dyDescent="0.25">
      <c r="A530" s="13"/>
      <c r="B530" s="13"/>
      <c r="C530" s="13"/>
      <c r="D530" s="15"/>
      <c r="E530" s="15"/>
      <c r="F530" s="15"/>
      <c r="G530" s="15"/>
      <c r="H530" s="15"/>
      <c r="I530" s="13"/>
      <c r="J530" s="13"/>
      <c r="K530" s="16"/>
      <c r="L530" s="17"/>
      <c r="M530" s="13"/>
      <c r="N530" s="13"/>
      <c r="O530" s="13"/>
      <c r="P530" s="13"/>
    </row>
    <row r="531" spans="1:16" x14ac:dyDescent="0.25">
      <c r="A531" s="13"/>
      <c r="B531" s="13"/>
      <c r="C531" s="13"/>
      <c r="D531" s="15"/>
      <c r="E531" s="15"/>
      <c r="F531" s="15"/>
      <c r="G531" s="15"/>
      <c r="H531" s="15"/>
      <c r="I531" s="13"/>
      <c r="J531" s="13"/>
      <c r="K531" s="16"/>
      <c r="L531" s="17"/>
      <c r="M531" s="13"/>
      <c r="N531" s="13"/>
      <c r="O531" s="13"/>
      <c r="P531" s="13"/>
    </row>
    <row r="532" spans="1:16" x14ac:dyDescent="0.25">
      <c r="A532" s="13"/>
      <c r="B532" s="13"/>
      <c r="C532" s="13"/>
      <c r="D532" s="15"/>
      <c r="E532" s="15"/>
      <c r="F532" s="15"/>
      <c r="G532" s="15"/>
      <c r="H532" s="15"/>
      <c r="I532" s="13"/>
      <c r="J532" s="13"/>
      <c r="K532" s="16"/>
      <c r="L532" s="17"/>
      <c r="M532" s="13"/>
      <c r="N532" s="13"/>
      <c r="O532" s="13"/>
      <c r="P532" s="13"/>
    </row>
    <row r="533" spans="1:16" x14ac:dyDescent="0.25">
      <c r="A533" s="13"/>
      <c r="B533" s="13"/>
      <c r="C533" s="13"/>
      <c r="D533" s="15"/>
      <c r="E533" s="15"/>
      <c r="F533" s="15"/>
      <c r="G533" s="15"/>
      <c r="H533" s="15"/>
      <c r="I533" s="13"/>
      <c r="J533" s="13"/>
      <c r="K533" s="16"/>
      <c r="L533" s="17"/>
      <c r="M533" s="13"/>
      <c r="N533" s="13"/>
      <c r="O533" s="13"/>
      <c r="P533" s="13"/>
    </row>
    <row r="534" spans="1:16" x14ac:dyDescent="0.25">
      <c r="A534" s="13"/>
      <c r="B534" s="13"/>
      <c r="C534" s="13"/>
      <c r="D534" s="15"/>
      <c r="E534" s="15"/>
      <c r="F534" s="15"/>
      <c r="G534" s="15"/>
      <c r="H534" s="15"/>
      <c r="I534" s="13"/>
      <c r="J534" s="13"/>
      <c r="K534" s="16"/>
      <c r="L534" s="17"/>
      <c r="M534" s="13"/>
      <c r="N534" s="13"/>
      <c r="O534" s="13"/>
      <c r="P534" s="13"/>
    </row>
    <row r="535" spans="1:16" x14ac:dyDescent="0.25">
      <c r="A535" s="13"/>
      <c r="B535" s="13"/>
      <c r="C535" s="13"/>
      <c r="D535" s="15"/>
      <c r="E535" s="15"/>
      <c r="F535" s="15"/>
      <c r="G535" s="15"/>
      <c r="H535" s="15"/>
      <c r="I535" s="13"/>
      <c r="J535" s="13"/>
      <c r="K535" s="16"/>
      <c r="L535" s="17"/>
      <c r="M535" s="13"/>
      <c r="N535" s="13"/>
      <c r="O535" s="13"/>
      <c r="P535" s="13"/>
    </row>
    <row r="536" spans="1:16" x14ac:dyDescent="0.25">
      <c r="A536" s="13"/>
      <c r="B536" s="13"/>
      <c r="C536" s="13"/>
      <c r="D536" s="15"/>
      <c r="E536" s="15"/>
      <c r="F536" s="15"/>
      <c r="G536" s="15"/>
      <c r="H536" s="15"/>
      <c r="I536" s="13"/>
      <c r="J536" s="13"/>
      <c r="K536" s="16"/>
      <c r="L536" s="17"/>
      <c r="M536" s="13"/>
      <c r="N536" s="13"/>
      <c r="O536" s="13"/>
      <c r="P536" s="13"/>
    </row>
    <row r="537" spans="1:16" x14ac:dyDescent="0.25">
      <c r="A537" s="13"/>
      <c r="B537" s="13"/>
      <c r="C537" s="13"/>
      <c r="D537" s="15"/>
      <c r="E537" s="15"/>
      <c r="F537" s="15"/>
      <c r="G537" s="15"/>
      <c r="H537" s="15"/>
      <c r="I537" s="13"/>
      <c r="J537" s="13"/>
      <c r="K537" s="16"/>
      <c r="L537" s="17"/>
      <c r="M537" s="13"/>
      <c r="N537" s="13"/>
      <c r="O537" s="13"/>
      <c r="P537" s="13"/>
    </row>
    <row r="538" spans="1:16" x14ac:dyDescent="0.25">
      <c r="A538" s="13"/>
      <c r="B538" s="13"/>
      <c r="C538" s="13"/>
      <c r="D538" s="15"/>
      <c r="E538" s="15"/>
      <c r="F538" s="15"/>
      <c r="G538" s="15"/>
      <c r="H538" s="15"/>
      <c r="I538" s="13"/>
      <c r="J538" s="13"/>
      <c r="K538" s="16"/>
      <c r="L538" s="17"/>
      <c r="M538" s="13"/>
      <c r="N538" s="13"/>
      <c r="O538" s="13"/>
      <c r="P538" s="13"/>
    </row>
    <row r="539" spans="1:16" x14ac:dyDescent="0.25">
      <c r="A539" s="13"/>
      <c r="B539" s="13"/>
      <c r="C539" s="13"/>
      <c r="D539" s="15"/>
      <c r="E539" s="15"/>
      <c r="F539" s="15"/>
      <c r="G539" s="15"/>
      <c r="H539" s="15"/>
      <c r="I539" s="13"/>
      <c r="J539" s="13"/>
      <c r="K539" s="16"/>
      <c r="L539" s="17"/>
      <c r="M539" s="13"/>
      <c r="N539" s="13"/>
      <c r="O539" s="13"/>
      <c r="P539" s="13"/>
    </row>
    <row r="540" spans="1:16" x14ac:dyDescent="0.25">
      <c r="A540" s="13"/>
      <c r="B540" s="13"/>
      <c r="C540" s="13"/>
      <c r="D540" s="15"/>
      <c r="E540" s="15"/>
      <c r="F540" s="15"/>
      <c r="G540" s="15"/>
      <c r="H540" s="15"/>
      <c r="I540" s="13"/>
      <c r="J540" s="13"/>
      <c r="K540" s="16"/>
      <c r="L540" s="17"/>
      <c r="M540" s="13"/>
      <c r="N540" s="13"/>
      <c r="O540" s="13"/>
      <c r="P540" s="13"/>
    </row>
    <row r="541" spans="1:16" x14ac:dyDescent="0.25">
      <c r="A541" s="13"/>
      <c r="B541" s="13"/>
      <c r="C541" s="13"/>
      <c r="D541" s="15"/>
      <c r="E541" s="15"/>
      <c r="F541" s="15"/>
      <c r="G541" s="15"/>
      <c r="H541" s="15"/>
      <c r="I541" s="13"/>
      <c r="J541" s="13"/>
      <c r="K541" s="16"/>
      <c r="L541" s="17"/>
      <c r="M541" s="13"/>
      <c r="N541" s="13"/>
      <c r="O541" s="13"/>
      <c r="P541" s="13"/>
    </row>
    <row r="542" spans="1:16" x14ac:dyDescent="0.25">
      <c r="A542" s="13"/>
      <c r="B542" s="13"/>
      <c r="C542" s="13"/>
      <c r="D542" s="15"/>
      <c r="E542" s="15"/>
      <c r="F542" s="15"/>
      <c r="G542" s="15"/>
      <c r="H542" s="15"/>
      <c r="I542" s="13"/>
      <c r="J542" s="13"/>
      <c r="K542" s="16"/>
      <c r="L542" s="17"/>
      <c r="M542" s="13"/>
      <c r="N542" s="13"/>
      <c r="O542" s="13"/>
      <c r="P542" s="13"/>
    </row>
    <row r="543" spans="1:16" x14ac:dyDescent="0.25">
      <c r="A543" s="13"/>
      <c r="B543" s="13"/>
      <c r="C543" s="13"/>
      <c r="D543" s="15"/>
      <c r="E543" s="15"/>
      <c r="F543" s="15"/>
      <c r="G543" s="15"/>
      <c r="H543" s="15"/>
      <c r="I543" s="13"/>
      <c r="J543" s="13"/>
      <c r="K543" s="16"/>
      <c r="L543" s="17"/>
      <c r="M543" s="13"/>
      <c r="N543" s="13"/>
      <c r="O543" s="13"/>
      <c r="P543" s="13"/>
    </row>
    <row r="544" spans="1:16" x14ac:dyDescent="0.25">
      <c r="A544" s="13"/>
      <c r="B544" s="13"/>
      <c r="C544" s="13"/>
      <c r="D544" s="15"/>
      <c r="E544" s="15"/>
      <c r="F544" s="15"/>
      <c r="G544" s="15"/>
      <c r="H544" s="15"/>
      <c r="I544" s="13"/>
      <c r="J544" s="13"/>
      <c r="K544" s="16"/>
      <c r="L544" s="17"/>
      <c r="M544" s="13"/>
      <c r="N544" s="13"/>
      <c r="O544" s="13"/>
      <c r="P544" s="13"/>
    </row>
    <row r="545" spans="1:16" x14ac:dyDescent="0.25">
      <c r="A545" s="13"/>
      <c r="B545" s="13"/>
      <c r="C545" s="13"/>
      <c r="D545" s="15"/>
      <c r="E545" s="15"/>
      <c r="F545" s="15"/>
      <c r="G545" s="15"/>
      <c r="H545" s="15"/>
      <c r="I545" s="13"/>
      <c r="J545" s="13"/>
      <c r="K545" s="16"/>
      <c r="L545" s="17"/>
      <c r="M545" s="13"/>
      <c r="N545" s="13"/>
      <c r="O545" s="13"/>
      <c r="P545" s="13"/>
    </row>
    <row r="546" spans="1:16" x14ac:dyDescent="0.25">
      <c r="A546" s="13"/>
      <c r="B546" s="13"/>
      <c r="C546" s="13"/>
      <c r="D546" s="15"/>
      <c r="E546" s="15"/>
      <c r="F546" s="15"/>
      <c r="G546" s="15"/>
      <c r="H546" s="15"/>
      <c r="I546" s="13"/>
      <c r="J546" s="13"/>
      <c r="K546" s="16"/>
      <c r="L546" s="17"/>
      <c r="M546" s="13"/>
      <c r="N546" s="13"/>
      <c r="O546" s="13"/>
      <c r="P546" s="13"/>
    </row>
    <row r="547" spans="1:16" x14ac:dyDescent="0.25">
      <c r="A547" s="13"/>
      <c r="B547" s="13"/>
      <c r="C547" s="13"/>
      <c r="D547" s="15"/>
      <c r="E547" s="15"/>
      <c r="F547" s="15"/>
      <c r="G547" s="15"/>
      <c r="H547" s="15"/>
      <c r="I547" s="13"/>
      <c r="J547" s="13"/>
      <c r="K547" s="16"/>
      <c r="L547" s="17"/>
      <c r="M547" s="13"/>
      <c r="N547" s="13"/>
      <c r="O547" s="13"/>
      <c r="P547" s="13"/>
    </row>
    <row r="548" spans="1:16" x14ac:dyDescent="0.25">
      <c r="A548" s="13"/>
      <c r="B548" s="13"/>
      <c r="C548" s="13"/>
      <c r="D548" s="15"/>
      <c r="E548" s="15"/>
      <c r="F548" s="15"/>
      <c r="G548" s="15"/>
      <c r="H548" s="15"/>
      <c r="I548" s="13"/>
      <c r="J548" s="13"/>
      <c r="K548" s="16"/>
      <c r="L548" s="17"/>
      <c r="M548" s="13"/>
      <c r="N548" s="13"/>
      <c r="O548" s="13"/>
      <c r="P548" s="13"/>
    </row>
    <row r="549" spans="1:16" x14ac:dyDescent="0.25">
      <c r="A549" s="13"/>
      <c r="B549" s="13"/>
      <c r="C549" s="13"/>
      <c r="D549" s="15"/>
      <c r="E549" s="15"/>
      <c r="F549" s="15"/>
      <c r="G549" s="15"/>
      <c r="H549" s="15"/>
      <c r="I549" s="13"/>
      <c r="J549" s="13"/>
      <c r="K549" s="16"/>
      <c r="L549" s="17"/>
      <c r="M549" s="13"/>
      <c r="N549" s="13"/>
      <c r="O549" s="13"/>
      <c r="P549" s="13"/>
    </row>
    <row r="550" spans="1:16" x14ac:dyDescent="0.25">
      <c r="A550" s="13"/>
      <c r="B550" s="13"/>
      <c r="C550" s="13"/>
      <c r="D550" s="15"/>
      <c r="E550" s="15"/>
      <c r="F550" s="15"/>
      <c r="G550" s="15"/>
      <c r="H550" s="15"/>
      <c r="I550" s="13"/>
      <c r="J550" s="13"/>
      <c r="K550" s="16"/>
      <c r="L550" s="17"/>
      <c r="M550" s="13"/>
      <c r="N550" s="13"/>
      <c r="O550" s="13"/>
      <c r="P550" s="13"/>
    </row>
    <row r="551" spans="1:16" x14ac:dyDescent="0.25">
      <c r="A551" s="13"/>
      <c r="B551" s="13"/>
      <c r="C551" s="13"/>
      <c r="D551" s="15"/>
      <c r="E551" s="15"/>
      <c r="F551" s="15"/>
      <c r="G551" s="15"/>
      <c r="H551" s="15"/>
      <c r="I551" s="13"/>
      <c r="J551" s="13"/>
      <c r="K551" s="16"/>
      <c r="L551" s="17"/>
      <c r="M551" s="13"/>
      <c r="N551" s="13"/>
      <c r="O551" s="13"/>
      <c r="P551" s="13"/>
    </row>
    <row r="552" spans="1:16" x14ac:dyDescent="0.25">
      <c r="A552" s="13"/>
      <c r="B552" s="13"/>
      <c r="C552" s="13"/>
      <c r="D552" s="15"/>
      <c r="E552" s="15"/>
      <c r="F552" s="15"/>
      <c r="G552" s="15"/>
      <c r="H552" s="15"/>
      <c r="I552" s="13"/>
      <c r="J552" s="13"/>
      <c r="K552" s="16"/>
      <c r="L552" s="17"/>
      <c r="M552" s="13"/>
      <c r="N552" s="13"/>
      <c r="O552" s="13"/>
      <c r="P552" s="13"/>
    </row>
    <row r="553" spans="1:16" x14ac:dyDescent="0.25">
      <c r="A553" s="13"/>
      <c r="B553" s="13"/>
      <c r="C553" s="13"/>
      <c r="D553" s="15"/>
      <c r="E553" s="15"/>
      <c r="F553" s="15"/>
      <c r="G553" s="15"/>
      <c r="H553" s="15"/>
      <c r="I553" s="13"/>
      <c r="J553" s="13"/>
      <c r="K553" s="16"/>
      <c r="L553" s="17"/>
      <c r="M553" s="13"/>
      <c r="N553" s="13"/>
      <c r="O553" s="13"/>
      <c r="P553" s="13"/>
    </row>
    <row r="554" spans="1:16" x14ac:dyDescent="0.25">
      <c r="A554" s="13"/>
      <c r="B554" s="13"/>
      <c r="C554" s="13"/>
      <c r="D554" s="15"/>
      <c r="E554" s="15"/>
      <c r="F554" s="15"/>
      <c r="G554" s="15"/>
      <c r="H554" s="15"/>
      <c r="I554" s="13"/>
      <c r="J554" s="13"/>
      <c r="K554" s="16"/>
      <c r="L554" s="17"/>
      <c r="M554" s="13"/>
      <c r="N554" s="13"/>
      <c r="O554" s="13"/>
      <c r="P554" s="13"/>
    </row>
    <row r="555" spans="1:16" x14ac:dyDescent="0.25">
      <c r="A555" s="13"/>
      <c r="B555" s="13"/>
      <c r="C555" s="13"/>
      <c r="D555" s="15"/>
      <c r="E555" s="15"/>
      <c r="F555" s="15"/>
      <c r="G555" s="15"/>
      <c r="H555" s="15"/>
      <c r="I555" s="13"/>
      <c r="J555" s="13"/>
      <c r="K555" s="16"/>
      <c r="L555" s="17"/>
      <c r="M555" s="13"/>
      <c r="N555" s="13"/>
      <c r="O555" s="13"/>
      <c r="P555" s="13"/>
    </row>
    <row r="556" spans="1:16" x14ac:dyDescent="0.25">
      <c r="A556" s="13"/>
      <c r="B556" s="13"/>
      <c r="C556" s="13"/>
      <c r="D556" s="15"/>
      <c r="E556" s="15"/>
      <c r="F556" s="15"/>
      <c r="G556" s="15"/>
      <c r="H556" s="15"/>
      <c r="I556" s="13"/>
      <c r="J556" s="13"/>
      <c r="K556" s="16"/>
      <c r="L556" s="17"/>
      <c r="M556" s="13"/>
      <c r="N556" s="13"/>
      <c r="O556" s="13"/>
      <c r="P556" s="13"/>
    </row>
    <row r="557" spans="1:16" x14ac:dyDescent="0.25">
      <c r="A557" s="13"/>
      <c r="B557" s="13"/>
      <c r="C557" s="13"/>
      <c r="D557" s="15"/>
      <c r="E557" s="15"/>
      <c r="F557" s="15"/>
      <c r="G557" s="15"/>
      <c r="H557" s="15"/>
      <c r="I557" s="13"/>
      <c r="J557" s="13"/>
      <c r="K557" s="16"/>
      <c r="L557" s="17"/>
      <c r="M557" s="13"/>
      <c r="N557" s="13"/>
      <c r="O557" s="13"/>
      <c r="P557" s="13"/>
    </row>
    <row r="558" spans="1:16" x14ac:dyDescent="0.25">
      <c r="A558" s="13"/>
      <c r="B558" s="13"/>
      <c r="C558" s="13"/>
      <c r="D558" s="15"/>
      <c r="E558" s="15"/>
      <c r="F558" s="15"/>
      <c r="G558" s="15"/>
      <c r="H558" s="15"/>
      <c r="I558" s="13"/>
      <c r="J558" s="13"/>
      <c r="K558" s="16"/>
      <c r="L558" s="17"/>
      <c r="M558" s="13"/>
      <c r="N558" s="13"/>
      <c r="O558" s="13"/>
      <c r="P558" s="13"/>
    </row>
    <row r="559" spans="1:16" x14ac:dyDescent="0.25">
      <c r="A559" s="13"/>
      <c r="B559" s="13"/>
      <c r="C559" s="13"/>
      <c r="D559" s="15"/>
      <c r="E559" s="15"/>
      <c r="F559" s="15"/>
      <c r="G559" s="15"/>
      <c r="H559" s="15"/>
      <c r="I559" s="13"/>
      <c r="J559" s="13"/>
      <c r="K559" s="16"/>
      <c r="L559" s="17"/>
      <c r="M559" s="13"/>
      <c r="N559" s="13"/>
      <c r="O559" s="13"/>
      <c r="P559" s="13"/>
    </row>
    <row r="560" spans="1:16" x14ac:dyDescent="0.25">
      <c r="A560" s="13"/>
      <c r="B560" s="13"/>
      <c r="C560" s="13"/>
      <c r="D560" s="15"/>
      <c r="E560" s="15"/>
      <c r="F560" s="15"/>
      <c r="G560" s="15"/>
      <c r="H560" s="15"/>
      <c r="I560" s="13"/>
      <c r="J560" s="13"/>
      <c r="K560" s="16"/>
      <c r="L560" s="17"/>
      <c r="M560" s="13"/>
      <c r="N560" s="13"/>
      <c r="O560" s="13"/>
      <c r="P560" s="13"/>
    </row>
    <row r="561" spans="1:16" x14ac:dyDescent="0.25">
      <c r="A561" s="13"/>
      <c r="B561" s="13"/>
      <c r="C561" s="13"/>
      <c r="D561" s="15"/>
      <c r="E561" s="15"/>
      <c r="F561" s="15"/>
      <c r="G561" s="15"/>
      <c r="H561" s="15"/>
      <c r="I561" s="13"/>
      <c r="J561" s="13"/>
      <c r="K561" s="16"/>
      <c r="L561" s="17"/>
      <c r="M561" s="13"/>
      <c r="N561" s="13"/>
      <c r="O561" s="13"/>
      <c r="P561" s="13"/>
    </row>
    <row r="562" spans="1:16" x14ac:dyDescent="0.25">
      <c r="A562" s="13"/>
      <c r="B562" s="13"/>
      <c r="C562" s="13"/>
      <c r="D562" s="15"/>
      <c r="E562" s="15"/>
      <c r="F562" s="15"/>
      <c r="G562" s="15"/>
      <c r="H562" s="15"/>
      <c r="I562" s="13"/>
      <c r="J562" s="13"/>
      <c r="K562" s="16"/>
      <c r="L562" s="17"/>
      <c r="M562" s="13"/>
      <c r="N562" s="13"/>
      <c r="O562" s="13"/>
      <c r="P562" s="13"/>
    </row>
    <row r="563" spans="1:16" x14ac:dyDescent="0.25">
      <c r="A563" s="13"/>
      <c r="B563" s="13"/>
      <c r="C563" s="13"/>
      <c r="D563" s="15"/>
      <c r="E563" s="15"/>
      <c r="F563" s="15"/>
      <c r="G563" s="15"/>
      <c r="H563" s="15"/>
      <c r="I563" s="13"/>
      <c r="J563" s="13"/>
      <c r="K563" s="16"/>
      <c r="L563" s="17"/>
      <c r="M563" s="13"/>
      <c r="N563" s="13"/>
      <c r="O563" s="13"/>
      <c r="P563" s="13"/>
    </row>
    <row r="564" spans="1:16" x14ac:dyDescent="0.25">
      <c r="A564" s="13"/>
      <c r="B564" s="13"/>
      <c r="C564" s="13"/>
      <c r="D564" s="15"/>
      <c r="E564" s="15"/>
      <c r="F564" s="15"/>
      <c r="G564" s="15"/>
      <c r="H564" s="15"/>
      <c r="I564" s="13"/>
      <c r="J564" s="13"/>
      <c r="K564" s="16"/>
      <c r="L564" s="17"/>
      <c r="M564" s="13"/>
      <c r="N564" s="13"/>
      <c r="O564" s="13"/>
      <c r="P564" s="13"/>
    </row>
    <row r="565" spans="1:16" x14ac:dyDescent="0.25">
      <c r="A565" s="13"/>
      <c r="B565" s="13"/>
      <c r="C565" s="13"/>
      <c r="D565" s="15"/>
      <c r="E565" s="15"/>
      <c r="F565" s="15"/>
      <c r="G565" s="15"/>
      <c r="H565" s="15"/>
      <c r="I565" s="13"/>
      <c r="J565" s="13"/>
      <c r="K565" s="16"/>
      <c r="L565" s="17"/>
      <c r="M565" s="13"/>
      <c r="N565" s="13"/>
      <c r="O565" s="13"/>
      <c r="P565" s="13"/>
    </row>
    <row r="566" spans="1:16" x14ac:dyDescent="0.25">
      <c r="A566" s="13"/>
      <c r="B566" s="13"/>
      <c r="C566" s="13"/>
      <c r="D566" s="15"/>
      <c r="E566" s="15"/>
      <c r="F566" s="15"/>
      <c r="G566" s="15"/>
      <c r="H566" s="15"/>
      <c r="I566" s="13"/>
      <c r="J566" s="13"/>
      <c r="K566" s="16"/>
      <c r="L566" s="17"/>
      <c r="M566" s="13"/>
      <c r="N566" s="13"/>
      <c r="O566" s="13"/>
      <c r="P566" s="13"/>
    </row>
    <row r="567" spans="1:16" x14ac:dyDescent="0.25">
      <c r="A567" s="13"/>
      <c r="B567" s="13"/>
      <c r="C567" s="13"/>
      <c r="D567" s="15"/>
      <c r="E567" s="15"/>
      <c r="F567" s="15"/>
      <c r="G567" s="15"/>
      <c r="H567" s="15"/>
      <c r="I567" s="13"/>
      <c r="J567" s="13"/>
      <c r="K567" s="16"/>
      <c r="L567" s="17"/>
      <c r="M567" s="13"/>
      <c r="N567" s="13"/>
      <c r="O567" s="13"/>
      <c r="P567" s="13"/>
    </row>
    <row r="568" spans="1:16" x14ac:dyDescent="0.25">
      <c r="A568" s="13"/>
      <c r="B568" s="13"/>
      <c r="C568" s="13"/>
      <c r="D568" s="15"/>
      <c r="E568" s="15"/>
      <c r="F568" s="15"/>
      <c r="G568" s="15"/>
      <c r="H568" s="15"/>
      <c r="I568" s="13"/>
      <c r="J568" s="13"/>
      <c r="K568" s="16"/>
      <c r="L568" s="17"/>
      <c r="M568" s="13"/>
      <c r="N568" s="13"/>
      <c r="O568" s="13"/>
      <c r="P568" s="13"/>
    </row>
    <row r="569" spans="1:16" x14ac:dyDescent="0.25">
      <c r="A569" s="13"/>
      <c r="B569" s="13"/>
      <c r="C569" s="13"/>
      <c r="D569" s="15"/>
      <c r="E569" s="15"/>
      <c r="F569" s="15"/>
      <c r="G569" s="15"/>
      <c r="H569" s="15"/>
      <c r="I569" s="13"/>
      <c r="J569" s="13"/>
      <c r="K569" s="16"/>
      <c r="L569" s="17"/>
      <c r="M569" s="13"/>
      <c r="N569" s="13"/>
      <c r="O569" s="13"/>
      <c r="P569" s="13"/>
    </row>
    <row r="570" spans="1:16" x14ac:dyDescent="0.25">
      <c r="A570" s="13"/>
      <c r="B570" s="13"/>
      <c r="C570" s="13"/>
      <c r="D570" s="15"/>
      <c r="E570" s="15"/>
      <c r="F570" s="15"/>
      <c r="G570" s="15"/>
      <c r="H570" s="15"/>
      <c r="I570" s="13"/>
      <c r="J570" s="13"/>
      <c r="K570" s="16"/>
      <c r="L570" s="17"/>
      <c r="M570" s="13"/>
      <c r="N570" s="13"/>
      <c r="O570" s="13"/>
      <c r="P570" s="13"/>
    </row>
    <row r="571" spans="1:16" x14ac:dyDescent="0.25">
      <c r="A571" s="13"/>
      <c r="B571" s="13"/>
      <c r="C571" s="13"/>
      <c r="D571" s="15"/>
      <c r="E571" s="15"/>
      <c r="F571" s="15"/>
      <c r="G571" s="15"/>
      <c r="H571" s="15"/>
      <c r="I571" s="13"/>
      <c r="J571" s="13"/>
      <c r="K571" s="16"/>
      <c r="L571" s="17"/>
      <c r="M571" s="13"/>
      <c r="N571" s="13"/>
      <c r="O571" s="13"/>
      <c r="P571" s="13"/>
    </row>
    <row r="572" spans="1:16" x14ac:dyDescent="0.25">
      <c r="A572" s="13"/>
      <c r="B572" s="13"/>
      <c r="C572" s="13"/>
      <c r="D572" s="15"/>
      <c r="E572" s="15"/>
      <c r="F572" s="15"/>
      <c r="G572" s="15"/>
      <c r="H572" s="15"/>
      <c r="I572" s="13"/>
      <c r="J572" s="13"/>
      <c r="K572" s="16"/>
      <c r="L572" s="17"/>
      <c r="M572" s="13"/>
      <c r="N572" s="13"/>
      <c r="O572" s="13"/>
      <c r="P572" s="13"/>
    </row>
    <row r="573" spans="1:16" x14ac:dyDescent="0.25">
      <c r="A573" s="13"/>
      <c r="B573" s="13"/>
      <c r="C573" s="13"/>
      <c r="D573" s="15"/>
      <c r="E573" s="15"/>
      <c r="F573" s="15"/>
      <c r="G573" s="15"/>
      <c r="H573" s="15"/>
      <c r="I573" s="13"/>
      <c r="J573" s="13"/>
      <c r="K573" s="16"/>
      <c r="L573" s="17"/>
      <c r="M573" s="13"/>
      <c r="N573" s="13"/>
      <c r="O573" s="13"/>
      <c r="P573" s="13"/>
    </row>
    <row r="574" spans="1:16" x14ac:dyDescent="0.25">
      <c r="A574" s="13"/>
      <c r="B574" s="13"/>
      <c r="C574" s="13"/>
      <c r="D574" s="15"/>
      <c r="E574" s="15"/>
      <c r="F574" s="15"/>
      <c r="G574" s="15"/>
      <c r="H574" s="15"/>
      <c r="I574" s="13"/>
      <c r="J574" s="13"/>
      <c r="K574" s="16"/>
      <c r="L574" s="17"/>
      <c r="M574" s="13"/>
      <c r="N574" s="13"/>
      <c r="O574" s="13"/>
      <c r="P574" s="13"/>
    </row>
    <row r="575" spans="1:16" x14ac:dyDescent="0.25">
      <c r="A575" s="13"/>
      <c r="B575" s="13"/>
      <c r="C575" s="13"/>
      <c r="D575" s="15"/>
      <c r="E575" s="15"/>
      <c r="F575" s="15"/>
      <c r="G575" s="15"/>
      <c r="H575" s="15"/>
      <c r="I575" s="13"/>
      <c r="J575" s="13"/>
      <c r="K575" s="16"/>
      <c r="L575" s="17"/>
      <c r="M575" s="13"/>
      <c r="N575" s="13"/>
      <c r="O575" s="13"/>
      <c r="P575" s="13"/>
    </row>
    <row r="576" spans="1:16" x14ac:dyDescent="0.25">
      <c r="A576" s="13"/>
      <c r="B576" s="13"/>
      <c r="C576" s="13"/>
      <c r="D576" s="15"/>
      <c r="E576" s="15"/>
      <c r="F576" s="15"/>
      <c r="G576" s="15"/>
      <c r="H576" s="15"/>
      <c r="I576" s="13"/>
      <c r="J576" s="13"/>
      <c r="K576" s="16"/>
      <c r="L576" s="17"/>
      <c r="M576" s="13"/>
      <c r="N576" s="13"/>
      <c r="O576" s="13"/>
      <c r="P576" s="13"/>
    </row>
    <row r="577" spans="1:16" x14ac:dyDescent="0.25">
      <c r="A577" s="13"/>
      <c r="B577" s="13"/>
      <c r="C577" s="13"/>
      <c r="D577" s="15"/>
      <c r="E577" s="15"/>
      <c r="F577" s="15"/>
      <c r="G577" s="15"/>
      <c r="H577" s="15"/>
      <c r="I577" s="13"/>
      <c r="J577" s="13"/>
      <c r="K577" s="16"/>
      <c r="L577" s="17"/>
      <c r="M577" s="13"/>
      <c r="N577" s="13"/>
      <c r="O577" s="13"/>
      <c r="P577" s="13"/>
    </row>
    <row r="578" spans="1:16" x14ac:dyDescent="0.25">
      <c r="A578" s="13"/>
      <c r="B578" s="13"/>
      <c r="C578" s="13"/>
      <c r="D578" s="15"/>
      <c r="E578" s="15"/>
      <c r="F578" s="15"/>
      <c r="G578" s="15"/>
      <c r="H578" s="15"/>
      <c r="I578" s="13"/>
      <c r="J578" s="13"/>
      <c r="K578" s="16"/>
      <c r="L578" s="17"/>
      <c r="M578" s="13"/>
      <c r="N578" s="13"/>
      <c r="O578" s="13"/>
      <c r="P578" s="13"/>
    </row>
    <row r="579" spans="1:16" x14ac:dyDescent="0.25">
      <c r="A579" s="13"/>
      <c r="B579" s="13"/>
      <c r="C579" s="13"/>
      <c r="D579" s="15"/>
      <c r="E579" s="15"/>
      <c r="F579" s="15"/>
      <c r="G579" s="15"/>
      <c r="H579" s="15"/>
      <c r="I579" s="13"/>
      <c r="J579" s="13"/>
      <c r="K579" s="16"/>
      <c r="L579" s="17"/>
      <c r="M579" s="13"/>
      <c r="N579" s="13"/>
      <c r="O579" s="13"/>
      <c r="P579" s="13"/>
    </row>
    <row r="580" spans="1:16" x14ac:dyDescent="0.25">
      <c r="A580" s="13"/>
      <c r="B580" s="13"/>
      <c r="C580" s="13"/>
      <c r="D580" s="15"/>
      <c r="E580" s="15"/>
      <c r="F580" s="15"/>
      <c r="G580" s="15"/>
      <c r="H580" s="15"/>
      <c r="I580" s="13"/>
      <c r="J580" s="13"/>
      <c r="K580" s="16"/>
      <c r="L580" s="17"/>
      <c r="M580" s="13"/>
      <c r="N580" s="13"/>
      <c r="O580" s="13"/>
      <c r="P580" s="13"/>
    </row>
    <row r="581" spans="1:16" x14ac:dyDescent="0.25">
      <c r="A581" s="13"/>
      <c r="B581" s="13"/>
      <c r="C581" s="13"/>
      <c r="D581" s="15"/>
      <c r="E581" s="15"/>
      <c r="F581" s="15"/>
      <c r="G581" s="15"/>
      <c r="H581" s="15"/>
      <c r="I581" s="13"/>
      <c r="J581" s="13"/>
      <c r="K581" s="16"/>
      <c r="L581" s="17"/>
      <c r="M581" s="13"/>
      <c r="N581" s="13"/>
      <c r="O581" s="13"/>
      <c r="P581" s="13"/>
    </row>
    <row r="582" spans="1:16" x14ac:dyDescent="0.25">
      <c r="A582" s="13"/>
      <c r="B582" s="13"/>
      <c r="C582" s="13"/>
      <c r="D582" s="15"/>
      <c r="E582" s="15"/>
      <c r="F582" s="15"/>
      <c r="G582" s="15"/>
      <c r="H582" s="15"/>
      <c r="I582" s="13"/>
      <c r="J582" s="13"/>
      <c r="K582" s="16"/>
      <c r="L582" s="17"/>
      <c r="M582" s="13"/>
      <c r="N582" s="13"/>
      <c r="O582" s="13"/>
      <c r="P582" s="13"/>
    </row>
    <row r="583" spans="1:16" x14ac:dyDescent="0.25">
      <c r="A583" s="13"/>
      <c r="B583" s="13"/>
      <c r="C583" s="13"/>
      <c r="D583" s="15"/>
      <c r="E583" s="15"/>
      <c r="F583" s="15"/>
      <c r="G583" s="15"/>
      <c r="H583" s="15"/>
      <c r="I583" s="13"/>
      <c r="J583" s="13"/>
      <c r="K583" s="16"/>
      <c r="L583" s="17"/>
      <c r="M583" s="13"/>
      <c r="N583" s="13"/>
      <c r="O583" s="13"/>
      <c r="P583" s="13"/>
    </row>
    <row r="584" spans="1:16" x14ac:dyDescent="0.25">
      <c r="A584" s="13"/>
      <c r="B584" s="13"/>
      <c r="C584" s="13"/>
      <c r="D584" s="15"/>
      <c r="E584" s="15"/>
      <c r="F584" s="15"/>
      <c r="G584" s="15"/>
      <c r="H584" s="15"/>
      <c r="I584" s="13"/>
      <c r="J584" s="13"/>
      <c r="K584" s="16"/>
      <c r="L584" s="17"/>
      <c r="M584" s="13"/>
      <c r="N584" s="13"/>
      <c r="O584" s="13"/>
      <c r="P584" s="13"/>
    </row>
    <row r="585" spans="1:16" x14ac:dyDescent="0.25">
      <c r="A585" s="13"/>
      <c r="B585" s="13"/>
      <c r="C585" s="13"/>
      <c r="D585" s="15"/>
      <c r="E585" s="15"/>
      <c r="F585" s="15"/>
      <c r="G585" s="15"/>
      <c r="H585" s="15"/>
      <c r="I585" s="13"/>
      <c r="J585" s="13"/>
      <c r="K585" s="16"/>
      <c r="L585" s="17"/>
      <c r="M585" s="13"/>
      <c r="N585" s="13"/>
      <c r="O585" s="13"/>
      <c r="P585" s="13"/>
    </row>
    <row r="586" spans="1:16" x14ac:dyDescent="0.25">
      <c r="A586" s="13"/>
      <c r="B586" s="13"/>
      <c r="C586" s="13"/>
      <c r="D586" s="15"/>
      <c r="E586" s="15"/>
      <c r="F586" s="15"/>
      <c r="G586" s="15"/>
      <c r="H586" s="15"/>
      <c r="I586" s="13"/>
      <c r="J586" s="13"/>
      <c r="K586" s="16"/>
      <c r="L586" s="17"/>
      <c r="M586" s="13"/>
      <c r="N586" s="13"/>
      <c r="O586" s="13"/>
      <c r="P586" s="13"/>
    </row>
    <row r="587" spans="1:16" x14ac:dyDescent="0.25">
      <c r="A587" s="13"/>
      <c r="B587" s="13"/>
      <c r="C587" s="13"/>
      <c r="D587" s="15"/>
      <c r="E587" s="15"/>
      <c r="F587" s="15"/>
      <c r="G587" s="15"/>
      <c r="H587" s="15"/>
      <c r="I587" s="13"/>
      <c r="J587" s="13"/>
      <c r="K587" s="16"/>
      <c r="L587" s="17"/>
      <c r="M587" s="13"/>
      <c r="N587" s="13"/>
      <c r="O587" s="13"/>
      <c r="P587" s="13"/>
    </row>
    <row r="588" spans="1:16" x14ac:dyDescent="0.25">
      <c r="A588" s="13"/>
      <c r="B588" s="13"/>
      <c r="C588" s="13"/>
      <c r="D588" s="15"/>
      <c r="E588" s="15"/>
      <c r="F588" s="15"/>
      <c r="G588" s="15"/>
      <c r="H588" s="15"/>
      <c r="I588" s="13"/>
      <c r="J588" s="13"/>
      <c r="K588" s="16"/>
      <c r="L588" s="17"/>
      <c r="M588" s="13"/>
      <c r="N588" s="13"/>
      <c r="O588" s="13"/>
      <c r="P588" s="13"/>
    </row>
    <row r="589" spans="1:16" x14ac:dyDescent="0.25">
      <c r="A589" s="13"/>
      <c r="B589" s="13"/>
      <c r="C589" s="13"/>
      <c r="D589" s="15"/>
      <c r="E589" s="15"/>
      <c r="F589" s="15"/>
      <c r="G589" s="15"/>
      <c r="H589" s="15"/>
      <c r="I589" s="13"/>
      <c r="J589" s="13"/>
      <c r="K589" s="16"/>
      <c r="L589" s="17"/>
      <c r="M589" s="13"/>
      <c r="N589" s="13"/>
      <c r="O589" s="13"/>
      <c r="P589" s="13"/>
    </row>
    <row r="590" spans="1:16" x14ac:dyDescent="0.25">
      <c r="A590" s="13"/>
      <c r="B590" s="13"/>
      <c r="C590" s="13"/>
      <c r="D590" s="15"/>
      <c r="E590" s="15"/>
      <c r="F590" s="15"/>
      <c r="G590" s="15"/>
      <c r="H590" s="15"/>
      <c r="I590" s="13"/>
      <c r="J590" s="13"/>
      <c r="K590" s="16"/>
      <c r="L590" s="17"/>
      <c r="M590" s="13"/>
      <c r="N590" s="13"/>
      <c r="O590" s="13"/>
      <c r="P590" s="13"/>
    </row>
    <row r="591" spans="1:16" x14ac:dyDescent="0.25">
      <c r="A591" s="13"/>
      <c r="B591" s="13"/>
      <c r="C591" s="13"/>
      <c r="D591" s="15"/>
      <c r="E591" s="15"/>
      <c r="F591" s="15"/>
      <c r="G591" s="15"/>
      <c r="H591" s="15"/>
      <c r="I591" s="13"/>
      <c r="J591" s="13"/>
      <c r="K591" s="16"/>
      <c r="L591" s="17"/>
      <c r="M591" s="13"/>
      <c r="N591" s="13"/>
      <c r="O591" s="13"/>
      <c r="P591" s="13"/>
    </row>
    <row r="592" spans="1:16" x14ac:dyDescent="0.25">
      <c r="A592" s="13"/>
      <c r="B592" s="13"/>
      <c r="C592" s="13"/>
      <c r="D592" s="15"/>
      <c r="E592" s="15"/>
      <c r="F592" s="15"/>
      <c r="G592" s="15"/>
      <c r="H592" s="15"/>
      <c r="I592" s="13"/>
      <c r="J592" s="13"/>
      <c r="K592" s="16"/>
      <c r="L592" s="17"/>
      <c r="M592" s="13"/>
      <c r="N592" s="13"/>
      <c r="O592" s="13"/>
      <c r="P592" s="13"/>
    </row>
    <row r="593" spans="1:16" x14ac:dyDescent="0.25">
      <c r="A593" s="13"/>
      <c r="B593" s="13"/>
      <c r="C593" s="13"/>
      <c r="D593" s="15"/>
      <c r="E593" s="15"/>
      <c r="F593" s="15"/>
      <c r="G593" s="15"/>
      <c r="H593" s="15"/>
      <c r="I593" s="13"/>
      <c r="J593" s="13"/>
      <c r="K593" s="16"/>
      <c r="L593" s="17"/>
      <c r="M593" s="13"/>
      <c r="N593" s="13"/>
      <c r="O593" s="13"/>
      <c r="P593" s="13"/>
    </row>
    <row r="594" spans="1:16" x14ac:dyDescent="0.25">
      <c r="A594" s="13"/>
      <c r="B594" s="13"/>
      <c r="C594" s="13"/>
      <c r="D594" s="15"/>
      <c r="E594" s="15"/>
      <c r="F594" s="15"/>
      <c r="G594" s="15"/>
      <c r="H594" s="15"/>
      <c r="I594" s="13"/>
      <c r="J594" s="13"/>
      <c r="K594" s="16"/>
      <c r="L594" s="17"/>
      <c r="M594" s="13"/>
      <c r="N594" s="13"/>
      <c r="O594" s="13"/>
      <c r="P594" s="13"/>
    </row>
    <row r="595" spans="1:16" x14ac:dyDescent="0.25">
      <c r="A595" s="13"/>
      <c r="B595" s="13"/>
      <c r="C595" s="13"/>
      <c r="D595" s="15"/>
      <c r="E595" s="15"/>
      <c r="F595" s="15"/>
      <c r="G595" s="15"/>
      <c r="H595" s="15"/>
      <c r="I595" s="13"/>
      <c r="J595" s="13"/>
      <c r="K595" s="16"/>
      <c r="L595" s="17"/>
      <c r="M595" s="13"/>
      <c r="N595" s="13"/>
      <c r="O595" s="13"/>
      <c r="P595" s="13"/>
    </row>
    <row r="596" spans="1:16" x14ac:dyDescent="0.25">
      <c r="A596" s="13"/>
      <c r="B596" s="13"/>
      <c r="C596" s="13"/>
      <c r="D596" s="15"/>
      <c r="E596" s="15"/>
      <c r="F596" s="15"/>
      <c r="G596" s="15"/>
      <c r="H596" s="15"/>
      <c r="I596" s="13"/>
      <c r="J596" s="13"/>
      <c r="K596" s="16"/>
      <c r="L596" s="17"/>
      <c r="M596" s="13"/>
      <c r="N596" s="13"/>
      <c r="O596" s="13"/>
      <c r="P596" s="13"/>
    </row>
    <row r="597" spans="1:16" x14ac:dyDescent="0.25">
      <c r="A597" s="13"/>
      <c r="B597" s="13"/>
      <c r="C597" s="13"/>
      <c r="D597" s="15"/>
      <c r="E597" s="15"/>
      <c r="F597" s="15"/>
      <c r="G597" s="15"/>
      <c r="H597" s="15"/>
      <c r="I597" s="13"/>
      <c r="J597" s="13"/>
      <c r="K597" s="16"/>
      <c r="L597" s="17"/>
      <c r="M597" s="13"/>
      <c r="N597" s="13"/>
      <c r="O597" s="13"/>
      <c r="P597" s="13"/>
    </row>
    <row r="598" spans="1:16" x14ac:dyDescent="0.25">
      <c r="A598" s="13"/>
      <c r="B598" s="13"/>
      <c r="C598" s="13"/>
      <c r="D598" s="15"/>
      <c r="E598" s="15"/>
      <c r="F598" s="15"/>
      <c r="G598" s="15"/>
      <c r="H598" s="15"/>
      <c r="I598" s="13"/>
      <c r="J598" s="13"/>
      <c r="K598" s="16"/>
      <c r="L598" s="17"/>
      <c r="M598" s="13"/>
      <c r="N598" s="13"/>
      <c r="O598" s="13"/>
      <c r="P598" s="13"/>
    </row>
    <row r="599" spans="1:16" x14ac:dyDescent="0.25">
      <c r="A599" s="13"/>
      <c r="B599" s="13"/>
      <c r="C599" s="13"/>
      <c r="D599" s="15"/>
      <c r="E599" s="15"/>
      <c r="F599" s="15"/>
      <c r="G599" s="15"/>
      <c r="H599" s="15"/>
      <c r="I599" s="13"/>
      <c r="J599" s="13"/>
      <c r="K599" s="16"/>
      <c r="L599" s="17"/>
      <c r="M599" s="13"/>
      <c r="N599" s="13"/>
      <c r="O599" s="13"/>
      <c r="P599" s="13"/>
    </row>
    <row r="600" spans="1:16" x14ac:dyDescent="0.25">
      <c r="A600" s="13"/>
      <c r="B600" s="13"/>
      <c r="C600" s="13"/>
      <c r="D600" s="15"/>
      <c r="E600" s="15"/>
      <c r="F600" s="15"/>
      <c r="G600" s="15"/>
      <c r="H600" s="15"/>
      <c r="I600" s="13"/>
      <c r="J600" s="13"/>
      <c r="K600" s="16"/>
      <c r="L600" s="17"/>
      <c r="M600" s="13"/>
      <c r="N600" s="13"/>
      <c r="O600" s="13"/>
      <c r="P600" s="13"/>
    </row>
    <row r="601" spans="1:16" x14ac:dyDescent="0.25">
      <c r="A601" s="13"/>
      <c r="B601" s="13"/>
      <c r="C601" s="13"/>
      <c r="D601" s="15"/>
      <c r="E601" s="15"/>
      <c r="F601" s="15"/>
      <c r="G601" s="15"/>
      <c r="H601" s="15"/>
      <c r="I601" s="13"/>
      <c r="J601" s="13"/>
      <c r="K601" s="16"/>
      <c r="L601" s="17"/>
      <c r="M601" s="13"/>
      <c r="N601" s="13"/>
      <c r="O601" s="13"/>
      <c r="P601" s="13"/>
    </row>
    <row r="602" spans="1:16" x14ac:dyDescent="0.25">
      <c r="A602" s="13"/>
      <c r="B602" s="13"/>
      <c r="C602" s="13"/>
      <c r="D602" s="15"/>
      <c r="E602" s="15"/>
      <c r="F602" s="15"/>
      <c r="G602" s="15"/>
      <c r="H602" s="15"/>
      <c r="I602" s="13"/>
      <c r="J602" s="13"/>
      <c r="K602" s="16"/>
      <c r="L602" s="17"/>
      <c r="M602" s="13"/>
      <c r="N602" s="13"/>
      <c r="O602" s="13"/>
      <c r="P602" s="13"/>
    </row>
    <row r="603" spans="1:16" x14ac:dyDescent="0.25">
      <c r="A603" s="13"/>
      <c r="B603" s="13"/>
      <c r="C603" s="13"/>
      <c r="D603" s="15"/>
      <c r="E603" s="15"/>
      <c r="F603" s="15"/>
      <c r="G603" s="15"/>
      <c r="H603" s="15"/>
      <c r="I603" s="13"/>
      <c r="J603" s="13"/>
      <c r="K603" s="16"/>
      <c r="L603" s="17"/>
      <c r="M603" s="13"/>
      <c r="N603" s="13"/>
      <c r="O603" s="13"/>
      <c r="P603" s="13"/>
    </row>
    <row r="604" spans="1:16" x14ac:dyDescent="0.25">
      <c r="A604" s="13"/>
      <c r="B604" s="13"/>
      <c r="C604" s="13"/>
      <c r="D604" s="15"/>
      <c r="E604" s="15"/>
      <c r="F604" s="15"/>
      <c r="G604" s="15"/>
      <c r="H604" s="15"/>
      <c r="I604" s="13"/>
      <c r="J604" s="13"/>
      <c r="K604" s="16"/>
      <c r="L604" s="17"/>
      <c r="M604" s="13"/>
      <c r="N604" s="13"/>
      <c r="O604" s="13"/>
      <c r="P604" s="13"/>
    </row>
    <row r="605" spans="1:16" x14ac:dyDescent="0.25">
      <c r="A605" s="13"/>
      <c r="B605" s="13"/>
      <c r="C605" s="13"/>
      <c r="D605" s="15"/>
      <c r="E605" s="15"/>
      <c r="F605" s="15"/>
      <c r="G605" s="15"/>
      <c r="H605" s="15"/>
      <c r="I605" s="13"/>
      <c r="J605" s="13"/>
      <c r="K605" s="16"/>
      <c r="L605" s="17"/>
      <c r="M605" s="13"/>
      <c r="N605" s="13"/>
      <c r="O605" s="13"/>
      <c r="P605" s="13"/>
    </row>
    <row r="606" spans="1:16" x14ac:dyDescent="0.25">
      <c r="A606" s="13"/>
      <c r="B606" s="13"/>
      <c r="C606" s="13"/>
      <c r="D606" s="15"/>
      <c r="E606" s="15"/>
      <c r="F606" s="15"/>
      <c r="G606" s="15"/>
      <c r="H606" s="15"/>
      <c r="I606" s="13"/>
      <c r="J606" s="13"/>
      <c r="K606" s="16"/>
      <c r="L606" s="17"/>
      <c r="M606" s="13"/>
      <c r="N606" s="13"/>
      <c r="O606" s="13"/>
      <c r="P606" s="13"/>
    </row>
    <row r="607" spans="1:16" x14ac:dyDescent="0.25">
      <c r="A607" s="13"/>
      <c r="B607" s="13"/>
      <c r="C607" s="13"/>
      <c r="D607" s="15"/>
      <c r="E607" s="15"/>
      <c r="F607" s="15"/>
      <c r="G607" s="15"/>
      <c r="H607" s="15"/>
      <c r="I607" s="13"/>
      <c r="J607" s="13"/>
      <c r="K607" s="16"/>
      <c r="L607" s="17"/>
      <c r="M607" s="13"/>
      <c r="N607" s="13"/>
      <c r="O607" s="13"/>
      <c r="P607" s="13"/>
    </row>
    <row r="608" spans="1:16" x14ac:dyDescent="0.25">
      <c r="A608" s="13"/>
      <c r="B608" s="13"/>
      <c r="C608" s="13"/>
      <c r="D608" s="15"/>
      <c r="E608" s="15"/>
      <c r="F608" s="15"/>
      <c r="G608" s="15"/>
      <c r="H608" s="15"/>
      <c r="I608" s="13"/>
      <c r="J608" s="13"/>
      <c r="K608" s="16"/>
      <c r="L608" s="17"/>
      <c r="M608" s="13"/>
      <c r="N608" s="13"/>
      <c r="O608" s="13"/>
      <c r="P608" s="13"/>
    </row>
    <row r="609" spans="1:16" x14ac:dyDescent="0.25">
      <c r="A609" s="13"/>
      <c r="B609" s="13"/>
      <c r="C609" s="13"/>
      <c r="D609" s="15"/>
      <c r="E609" s="15"/>
      <c r="F609" s="15"/>
      <c r="G609" s="15"/>
      <c r="H609" s="15"/>
      <c r="I609" s="13"/>
      <c r="J609" s="13"/>
      <c r="K609" s="16"/>
      <c r="L609" s="17"/>
      <c r="M609" s="13"/>
      <c r="N609" s="13"/>
      <c r="O609" s="13"/>
      <c r="P609" s="13"/>
    </row>
    <row r="610" spans="1:16" x14ac:dyDescent="0.25">
      <c r="A610" s="13"/>
      <c r="B610" s="13"/>
      <c r="C610" s="13"/>
      <c r="D610" s="15"/>
      <c r="E610" s="15"/>
      <c r="F610" s="15"/>
      <c r="G610" s="15"/>
      <c r="H610" s="15"/>
      <c r="I610" s="13"/>
      <c r="J610" s="13"/>
      <c r="K610" s="16"/>
      <c r="L610" s="17"/>
      <c r="M610" s="13"/>
      <c r="N610" s="13"/>
      <c r="O610" s="13"/>
      <c r="P610" s="13"/>
    </row>
    <row r="611" spans="1:16" x14ac:dyDescent="0.25">
      <c r="A611" s="13"/>
      <c r="B611" s="13"/>
      <c r="C611" s="13"/>
      <c r="D611" s="15"/>
      <c r="E611" s="15"/>
      <c r="F611" s="15"/>
      <c r="G611" s="15"/>
      <c r="H611" s="15"/>
      <c r="I611" s="13"/>
      <c r="J611" s="13"/>
      <c r="K611" s="16"/>
      <c r="L611" s="17"/>
      <c r="M611" s="13"/>
      <c r="N611" s="13"/>
      <c r="O611" s="13"/>
      <c r="P611" s="13"/>
    </row>
    <row r="612" spans="1:16" x14ac:dyDescent="0.25">
      <c r="A612" s="13"/>
      <c r="B612" s="13"/>
      <c r="C612" s="13"/>
      <c r="D612" s="15"/>
      <c r="E612" s="15"/>
      <c r="F612" s="15"/>
      <c r="G612" s="15"/>
      <c r="H612" s="15"/>
      <c r="I612" s="13"/>
      <c r="J612" s="13"/>
      <c r="K612" s="16"/>
      <c r="L612" s="17"/>
      <c r="M612" s="13"/>
      <c r="N612" s="13"/>
      <c r="O612" s="13"/>
      <c r="P612" s="13"/>
    </row>
    <row r="613" spans="1:16" x14ac:dyDescent="0.25">
      <c r="A613" s="13"/>
      <c r="B613" s="13"/>
      <c r="C613" s="13"/>
      <c r="D613" s="15"/>
      <c r="E613" s="15"/>
      <c r="F613" s="15"/>
      <c r="G613" s="15"/>
      <c r="H613" s="15"/>
      <c r="I613" s="13"/>
      <c r="J613" s="13"/>
      <c r="K613" s="16"/>
      <c r="L613" s="17"/>
      <c r="M613" s="13"/>
      <c r="N613" s="13"/>
      <c r="O613" s="13"/>
      <c r="P613" s="13"/>
    </row>
    <row r="614" spans="1:16" x14ac:dyDescent="0.25">
      <c r="A614" s="13"/>
      <c r="B614" s="13"/>
      <c r="C614" s="13"/>
      <c r="D614" s="15"/>
      <c r="E614" s="15"/>
      <c r="F614" s="15"/>
      <c r="G614" s="15"/>
      <c r="H614" s="15"/>
      <c r="I614" s="13"/>
      <c r="J614" s="13"/>
      <c r="K614" s="16"/>
      <c r="L614" s="17"/>
      <c r="M614" s="13"/>
      <c r="N614" s="13"/>
      <c r="O614" s="13"/>
      <c r="P614" s="13"/>
    </row>
    <row r="615" spans="1:16" x14ac:dyDescent="0.25">
      <c r="A615" s="13"/>
      <c r="B615" s="13"/>
      <c r="C615" s="13"/>
      <c r="D615" s="15"/>
      <c r="E615" s="15"/>
      <c r="F615" s="15"/>
      <c r="G615" s="15"/>
      <c r="H615" s="15"/>
      <c r="I615" s="13"/>
      <c r="J615" s="13"/>
      <c r="K615" s="16"/>
      <c r="L615" s="17"/>
      <c r="M615" s="13"/>
      <c r="N615" s="13"/>
      <c r="O615" s="13"/>
      <c r="P615" s="13"/>
    </row>
    <row r="616" spans="1:16" x14ac:dyDescent="0.25">
      <c r="A616" s="13"/>
      <c r="B616" s="13"/>
      <c r="C616" s="13"/>
      <c r="D616" s="15"/>
      <c r="E616" s="15"/>
      <c r="F616" s="15"/>
      <c r="G616" s="15"/>
      <c r="H616" s="15"/>
      <c r="I616" s="13"/>
      <c r="J616" s="13"/>
      <c r="K616" s="16"/>
      <c r="L616" s="17"/>
      <c r="M616" s="13"/>
      <c r="N616" s="13"/>
      <c r="O616" s="13"/>
      <c r="P616" s="13"/>
    </row>
    <row r="617" spans="1:16" x14ac:dyDescent="0.25">
      <c r="A617" s="13"/>
      <c r="B617" s="13"/>
      <c r="C617" s="13"/>
      <c r="D617" s="15"/>
      <c r="E617" s="15"/>
      <c r="F617" s="15"/>
      <c r="G617" s="15"/>
      <c r="H617" s="15"/>
      <c r="I617" s="13"/>
      <c r="J617" s="13"/>
      <c r="K617" s="16"/>
      <c r="L617" s="17"/>
      <c r="M617" s="13"/>
      <c r="N617" s="13"/>
      <c r="O617" s="13"/>
      <c r="P617" s="13"/>
    </row>
    <row r="618" spans="1:16" x14ac:dyDescent="0.25">
      <c r="A618" s="13"/>
      <c r="B618" s="13"/>
      <c r="C618" s="13"/>
      <c r="D618" s="15"/>
      <c r="E618" s="15"/>
      <c r="F618" s="15"/>
      <c r="G618" s="15"/>
      <c r="H618" s="15"/>
      <c r="I618" s="13"/>
      <c r="J618" s="13"/>
      <c r="K618" s="16"/>
      <c r="L618" s="17"/>
      <c r="M618" s="13"/>
      <c r="N618" s="13"/>
      <c r="O618" s="13"/>
      <c r="P618" s="13"/>
    </row>
    <row r="619" spans="1:16" x14ac:dyDescent="0.25">
      <c r="A619" s="13"/>
      <c r="B619" s="13"/>
      <c r="C619" s="13"/>
      <c r="D619" s="15"/>
      <c r="E619" s="15"/>
      <c r="F619" s="15"/>
      <c r="G619" s="15"/>
      <c r="H619" s="15"/>
      <c r="I619" s="13"/>
      <c r="J619" s="13"/>
      <c r="K619" s="16"/>
      <c r="L619" s="17"/>
      <c r="M619" s="13"/>
      <c r="N619" s="13"/>
      <c r="O619" s="13"/>
      <c r="P619" s="13"/>
    </row>
    <row r="620" spans="1:16" x14ac:dyDescent="0.25">
      <c r="A620" s="13"/>
      <c r="B620" s="13"/>
      <c r="C620" s="13"/>
      <c r="D620" s="15"/>
      <c r="E620" s="15"/>
      <c r="F620" s="15"/>
      <c r="G620" s="15"/>
      <c r="H620" s="15"/>
      <c r="I620" s="13"/>
      <c r="J620" s="13"/>
      <c r="K620" s="16"/>
      <c r="L620" s="17"/>
      <c r="M620" s="13"/>
      <c r="N620" s="13"/>
      <c r="O620" s="13"/>
      <c r="P620" s="13"/>
    </row>
    <row r="621" spans="1:16" x14ac:dyDescent="0.25">
      <c r="A621" s="13"/>
      <c r="B621" s="13"/>
      <c r="C621" s="13"/>
      <c r="D621" s="15"/>
      <c r="E621" s="15"/>
      <c r="F621" s="15"/>
      <c r="G621" s="15"/>
      <c r="H621" s="15"/>
      <c r="I621" s="13"/>
      <c r="J621" s="13"/>
      <c r="K621" s="16"/>
      <c r="L621" s="17"/>
      <c r="M621" s="13"/>
      <c r="N621" s="13"/>
      <c r="O621" s="13"/>
      <c r="P621" s="13"/>
    </row>
    <row r="622" spans="1:16" x14ac:dyDescent="0.25">
      <c r="A622" s="13"/>
      <c r="B622" s="13"/>
      <c r="C622" s="13"/>
      <c r="D622" s="15"/>
      <c r="E622" s="15"/>
      <c r="F622" s="15"/>
      <c r="G622" s="15"/>
      <c r="H622" s="15"/>
      <c r="I622" s="13"/>
      <c r="J622" s="13"/>
      <c r="K622" s="16"/>
      <c r="L622" s="17"/>
      <c r="M622" s="13"/>
      <c r="N622" s="13"/>
      <c r="O622" s="13"/>
      <c r="P622" s="13"/>
    </row>
    <row r="623" spans="1:16" x14ac:dyDescent="0.25">
      <c r="A623" s="13"/>
      <c r="B623" s="13"/>
      <c r="C623" s="13"/>
      <c r="D623" s="15"/>
      <c r="E623" s="15"/>
      <c r="F623" s="15"/>
      <c r="G623" s="15"/>
      <c r="H623" s="15"/>
      <c r="I623" s="13"/>
      <c r="J623" s="13"/>
      <c r="K623" s="16"/>
      <c r="L623" s="17"/>
      <c r="M623" s="13"/>
      <c r="N623" s="13"/>
      <c r="O623" s="13"/>
      <c r="P623" s="13"/>
    </row>
    <row r="624" spans="1:16" x14ac:dyDescent="0.25">
      <c r="A624" s="13"/>
      <c r="B624" s="13"/>
      <c r="C624" s="13"/>
      <c r="D624" s="15"/>
      <c r="E624" s="15"/>
      <c r="F624" s="15"/>
      <c r="G624" s="15"/>
      <c r="H624" s="15"/>
      <c r="I624" s="13"/>
      <c r="J624" s="13"/>
      <c r="K624" s="16"/>
      <c r="L624" s="17"/>
      <c r="M624" s="13"/>
      <c r="N624" s="13"/>
      <c r="O624" s="13"/>
      <c r="P624" s="13"/>
    </row>
    <row r="625" spans="1:16" x14ac:dyDescent="0.25">
      <c r="A625" s="13"/>
      <c r="B625" s="13"/>
      <c r="C625" s="13"/>
      <c r="D625" s="15"/>
      <c r="E625" s="15"/>
      <c r="F625" s="15"/>
      <c r="G625" s="15"/>
      <c r="H625" s="15"/>
      <c r="I625" s="13"/>
      <c r="J625" s="13"/>
      <c r="K625" s="16"/>
      <c r="L625" s="17"/>
      <c r="M625" s="13"/>
      <c r="N625" s="13"/>
      <c r="O625" s="13"/>
      <c r="P625" s="13"/>
    </row>
    <row r="626" spans="1:16" x14ac:dyDescent="0.25">
      <c r="A626" s="13"/>
      <c r="B626" s="13"/>
      <c r="C626" s="13"/>
      <c r="D626" s="15"/>
      <c r="E626" s="15"/>
      <c r="F626" s="15"/>
      <c r="G626" s="15"/>
      <c r="H626" s="15"/>
      <c r="I626" s="13"/>
      <c r="J626" s="13"/>
      <c r="K626" s="16"/>
      <c r="L626" s="17"/>
      <c r="M626" s="13"/>
      <c r="N626" s="13"/>
      <c r="O626" s="13"/>
      <c r="P626" s="13"/>
    </row>
    <row r="627" spans="1:16" x14ac:dyDescent="0.25">
      <c r="A627" s="13"/>
      <c r="B627" s="13"/>
      <c r="C627" s="13"/>
      <c r="D627" s="15"/>
      <c r="E627" s="15"/>
      <c r="F627" s="15"/>
      <c r="G627" s="15"/>
      <c r="H627" s="15"/>
      <c r="I627" s="13"/>
      <c r="J627" s="13"/>
      <c r="K627" s="16"/>
      <c r="L627" s="17"/>
      <c r="M627" s="13"/>
      <c r="N627" s="13"/>
      <c r="O627" s="13"/>
      <c r="P627" s="13"/>
    </row>
    <row r="628" spans="1:16" x14ac:dyDescent="0.25">
      <c r="A628" s="13"/>
      <c r="B628" s="13"/>
      <c r="C628" s="13"/>
      <c r="D628" s="15"/>
      <c r="E628" s="15"/>
      <c r="F628" s="15"/>
      <c r="G628" s="15"/>
      <c r="H628" s="15"/>
      <c r="I628" s="13"/>
      <c r="J628" s="13"/>
      <c r="K628" s="16"/>
      <c r="L628" s="17"/>
      <c r="M628" s="13"/>
      <c r="N628" s="13"/>
      <c r="O628" s="13"/>
      <c r="P628" s="13"/>
    </row>
    <row r="629" spans="1:16" x14ac:dyDescent="0.25">
      <c r="A629" s="13"/>
      <c r="B629" s="13"/>
      <c r="C629" s="13"/>
      <c r="D629" s="15"/>
      <c r="E629" s="15"/>
      <c r="F629" s="15"/>
      <c r="G629" s="15"/>
      <c r="H629" s="15"/>
      <c r="I629" s="13"/>
      <c r="J629" s="13"/>
      <c r="K629" s="16"/>
      <c r="L629" s="17"/>
      <c r="M629" s="13"/>
      <c r="N629" s="13"/>
      <c r="O629" s="13"/>
      <c r="P629" s="13"/>
    </row>
    <row r="630" spans="1:16" x14ac:dyDescent="0.25">
      <c r="A630" s="13"/>
      <c r="B630" s="13"/>
      <c r="C630" s="13"/>
      <c r="D630" s="15"/>
      <c r="E630" s="15"/>
      <c r="F630" s="15"/>
      <c r="G630" s="15"/>
      <c r="H630" s="15"/>
      <c r="I630" s="13"/>
      <c r="J630" s="13"/>
      <c r="K630" s="16"/>
      <c r="L630" s="17"/>
      <c r="M630" s="13"/>
      <c r="N630" s="13"/>
      <c r="O630" s="13"/>
      <c r="P630" s="13"/>
    </row>
    <row r="631" spans="1:16" x14ac:dyDescent="0.25">
      <c r="A631" s="13"/>
      <c r="B631" s="13"/>
      <c r="C631" s="13"/>
      <c r="D631" s="15"/>
      <c r="E631" s="15"/>
      <c r="F631" s="15"/>
      <c r="G631" s="15"/>
      <c r="H631" s="15"/>
      <c r="I631" s="13"/>
      <c r="J631" s="13"/>
      <c r="K631" s="16"/>
      <c r="L631" s="17"/>
      <c r="M631" s="13"/>
      <c r="N631" s="13"/>
      <c r="O631" s="13"/>
      <c r="P631" s="13"/>
    </row>
    <row r="632" spans="1:16" x14ac:dyDescent="0.25">
      <c r="A632" s="13"/>
      <c r="B632" s="13"/>
      <c r="C632" s="13"/>
      <c r="D632" s="15"/>
      <c r="E632" s="15"/>
      <c r="F632" s="15"/>
      <c r="G632" s="15"/>
      <c r="H632" s="15"/>
      <c r="I632" s="13"/>
      <c r="J632" s="13"/>
      <c r="K632" s="16"/>
      <c r="L632" s="17"/>
      <c r="M632" s="13"/>
      <c r="N632" s="13"/>
      <c r="O632" s="13"/>
      <c r="P632" s="13"/>
    </row>
    <row r="633" spans="1:16" x14ac:dyDescent="0.25">
      <c r="A633" s="13"/>
      <c r="B633" s="13"/>
      <c r="C633" s="13"/>
      <c r="D633" s="15"/>
      <c r="E633" s="15"/>
      <c r="F633" s="15"/>
      <c r="G633" s="15"/>
      <c r="H633" s="15"/>
      <c r="I633" s="13"/>
      <c r="J633" s="13"/>
      <c r="K633" s="16"/>
      <c r="L633" s="17"/>
      <c r="M633" s="13"/>
      <c r="N633" s="13"/>
      <c r="O633" s="13"/>
      <c r="P633" s="13"/>
    </row>
    <row r="634" spans="1:16" x14ac:dyDescent="0.25">
      <c r="A634" s="13"/>
      <c r="B634" s="13"/>
      <c r="C634" s="13"/>
      <c r="D634" s="15"/>
      <c r="E634" s="15"/>
      <c r="F634" s="15"/>
      <c r="G634" s="15"/>
      <c r="H634" s="15"/>
      <c r="I634" s="13"/>
      <c r="J634" s="13"/>
      <c r="K634" s="16"/>
      <c r="L634" s="17"/>
      <c r="M634" s="13"/>
      <c r="N634" s="13"/>
      <c r="O634" s="13"/>
      <c r="P634" s="13"/>
    </row>
    <row r="635" spans="1:16" x14ac:dyDescent="0.25">
      <c r="A635" s="13"/>
      <c r="B635" s="13"/>
      <c r="C635" s="13"/>
      <c r="D635" s="15"/>
      <c r="E635" s="15"/>
      <c r="F635" s="15"/>
      <c r="G635" s="15"/>
      <c r="H635" s="15"/>
      <c r="I635" s="13"/>
      <c r="J635" s="13"/>
      <c r="K635" s="16"/>
      <c r="L635" s="17"/>
      <c r="M635" s="13"/>
      <c r="N635" s="13"/>
      <c r="O635" s="13"/>
      <c r="P635" s="13"/>
    </row>
    <row r="636" spans="1:16" x14ac:dyDescent="0.25">
      <c r="A636" s="13"/>
      <c r="B636" s="13"/>
      <c r="C636" s="13"/>
      <c r="D636" s="15"/>
      <c r="E636" s="15"/>
      <c r="F636" s="15"/>
      <c r="G636" s="15"/>
      <c r="H636" s="15"/>
      <c r="I636" s="13"/>
      <c r="J636" s="13"/>
      <c r="K636" s="16"/>
      <c r="L636" s="17"/>
      <c r="M636" s="13"/>
      <c r="N636" s="13"/>
      <c r="O636" s="13"/>
      <c r="P636" s="13"/>
    </row>
    <row r="637" spans="1:16" x14ac:dyDescent="0.25">
      <c r="A637" s="13"/>
      <c r="B637" s="13"/>
      <c r="C637" s="13"/>
      <c r="D637" s="15"/>
      <c r="E637" s="15"/>
      <c r="F637" s="15"/>
      <c r="G637" s="15"/>
      <c r="H637" s="15"/>
      <c r="I637" s="13"/>
      <c r="J637" s="13"/>
      <c r="K637" s="16"/>
      <c r="L637" s="17"/>
      <c r="M637" s="13"/>
      <c r="N637" s="13"/>
      <c r="O637" s="13"/>
      <c r="P637" s="13"/>
    </row>
    <row r="638" spans="1:16" x14ac:dyDescent="0.25">
      <c r="A638" s="13"/>
      <c r="B638" s="13"/>
      <c r="C638" s="13"/>
      <c r="D638" s="15"/>
      <c r="E638" s="15"/>
      <c r="F638" s="15"/>
      <c r="G638" s="15"/>
      <c r="H638" s="15"/>
      <c r="I638" s="13"/>
      <c r="J638" s="13"/>
      <c r="K638" s="16"/>
      <c r="L638" s="17"/>
      <c r="M638" s="13"/>
      <c r="N638" s="13"/>
      <c r="O638" s="13"/>
      <c r="P638" s="13"/>
    </row>
    <row r="639" spans="1:16" x14ac:dyDescent="0.25">
      <c r="A639" s="13"/>
      <c r="B639" s="13"/>
      <c r="C639" s="13"/>
      <c r="D639" s="15"/>
      <c r="E639" s="15"/>
      <c r="F639" s="15"/>
      <c r="G639" s="15"/>
      <c r="H639" s="15"/>
      <c r="I639" s="13"/>
      <c r="J639" s="13"/>
      <c r="K639" s="16"/>
      <c r="L639" s="17"/>
      <c r="M639" s="13"/>
      <c r="N639" s="13"/>
      <c r="O639" s="13"/>
      <c r="P639" s="13"/>
    </row>
    <row r="640" spans="1:16" x14ac:dyDescent="0.25">
      <c r="A640" s="13"/>
      <c r="B640" s="13"/>
      <c r="C640" s="13"/>
      <c r="D640" s="15"/>
      <c r="E640" s="15"/>
      <c r="F640" s="15"/>
      <c r="G640" s="15"/>
      <c r="H640" s="15"/>
      <c r="I640" s="13"/>
      <c r="J640" s="13"/>
      <c r="K640" s="16"/>
      <c r="L640" s="17"/>
      <c r="M640" s="13"/>
      <c r="N640" s="13"/>
      <c r="O640" s="13"/>
      <c r="P640" s="13"/>
    </row>
    <row r="641" spans="1:16" x14ac:dyDescent="0.25">
      <c r="A641" s="13"/>
      <c r="B641" s="13"/>
      <c r="C641" s="13"/>
      <c r="D641" s="15"/>
      <c r="E641" s="15"/>
      <c r="F641" s="15"/>
      <c r="G641" s="15"/>
      <c r="H641" s="15"/>
      <c r="I641" s="13"/>
      <c r="J641" s="13"/>
      <c r="K641" s="16"/>
      <c r="L641" s="17"/>
      <c r="M641" s="13"/>
      <c r="N641" s="13"/>
      <c r="O641" s="13"/>
      <c r="P641" s="13"/>
    </row>
    <row r="642" spans="1:16" x14ac:dyDescent="0.25">
      <c r="A642" s="13"/>
      <c r="B642" s="13"/>
      <c r="C642" s="13"/>
      <c r="D642" s="15"/>
      <c r="E642" s="15"/>
      <c r="F642" s="15"/>
      <c r="G642" s="15"/>
      <c r="H642" s="15"/>
      <c r="I642" s="13"/>
      <c r="J642" s="13"/>
      <c r="K642" s="16"/>
      <c r="L642" s="17"/>
      <c r="M642" s="13"/>
      <c r="N642" s="13"/>
      <c r="O642" s="13"/>
      <c r="P642" s="13"/>
    </row>
    <row r="643" spans="1:16" x14ac:dyDescent="0.25">
      <c r="A643" s="13"/>
      <c r="B643" s="13"/>
      <c r="C643" s="13"/>
      <c r="D643" s="15"/>
      <c r="E643" s="15"/>
      <c r="F643" s="15"/>
      <c r="G643" s="15"/>
      <c r="H643" s="15"/>
      <c r="I643" s="13"/>
      <c r="J643" s="13"/>
      <c r="K643" s="16"/>
      <c r="L643" s="17"/>
      <c r="M643" s="13"/>
      <c r="N643" s="13"/>
      <c r="O643" s="13"/>
      <c r="P643" s="13"/>
    </row>
    <row r="644" spans="1:16" x14ac:dyDescent="0.25">
      <c r="A644" s="13"/>
      <c r="B644" s="13"/>
      <c r="C644" s="13"/>
      <c r="D644" s="15"/>
      <c r="E644" s="15"/>
      <c r="F644" s="15"/>
      <c r="G644" s="15"/>
      <c r="H644" s="15"/>
      <c r="I644" s="13"/>
      <c r="J644" s="13"/>
      <c r="K644" s="16"/>
      <c r="L644" s="17"/>
      <c r="M644" s="13"/>
      <c r="N644" s="13"/>
      <c r="O644" s="13"/>
      <c r="P644" s="13"/>
    </row>
    <row r="645" spans="1:16" x14ac:dyDescent="0.25">
      <c r="A645" s="13"/>
      <c r="B645" s="13"/>
      <c r="C645" s="13"/>
      <c r="D645" s="15"/>
      <c r="E645" s="15"/>
      <c r="F645" s="15"/>
      <c r="G645" s="15"/>
      <c r="H645" s="15"/>
      <c r="I645" s="13"/>
      <c r="J645" s="13"/>
      <c r="K645" s="16"/>
      <c r="L645" s="17"/>
      <c r="M645" s="13"/>
      <c r="N645" s="13"/>
      <c r="O645" s="13"/>
      <c r="P645" s="13"/>
    </row>
    <row r="646" spans="1:16" x14ac:dyDescent="0.25">
      <c r="A646" s="13"/>
      <c r="B646" s="13"/>
      <c r="C646" s="13"/>
      <c r="D646" s="15"/>
      <c r="E646" s="15"/>
      <c r="F646" s="15"/>
      <c r="G646" s="15"/>
      <c r="H646" s="15"/>
      <c r="I646" s="13"/>
      <c r="J646" s="13"/>
      <c r="K646" s="16"/>
      <c r="L646" s="17"/>
      <c r="M646" s="13"/>
      <c r="N646" s="13"/>
      <c r="O646" s="13"/>
      <c r="P646" s="13"/>
    </row>
    <row r="647" spans="1:16" x14ac:dyDescent="0.25">
      <c r="A647" s="13"/>
      <c r="B647" s="13"/>
      <c r="C647" s="13"/>
      <c r="D647" s="15"/>
      <c r="E647" s="15"/>
      <c r="F647" s="15"/>
      <c r="G647" s="15"/>
      <c r="H647" s="15"/>
      <c r="I647" s="13"/>
      <c r="J647" s="13"/>
      <c r="K647" s="16"/>
      <c r="L647" s="17"/>
      <c r="M647" s="13"/>
      <c r="N647" s="13"/>
      <c r="O647" s="13"/>
      <c r="P647" s="13"/>
    </row>
    <row r="648" spans="1:16" x14ac:dyDescent="0.25">
      <c r="A648" s="13"/>
      <c r="B648" s="13"/>
      <c r="C648" s="13"/>
      <c r="D648" s="15"/>
      <c r="E648" s="15"/>
      <c r="F648" s="15"/>
      <c r="G648" s="15"/>
      <c r="H648" s="15"/>
      <c r="I648" s="13"/>
      <c r="J648" s="13"/>
      <c r="K648" s="16"/>
      <c r="L648" s="17"/>
      <c r="M648" s="13"/>
      <c r="N648" s="13"/>
      <c r="O648" s="13"/>
      <c r="P648" s="13"/>
    </row>
    <row r="649" spans="1:16" x14ac:dyDescent="0.25">
      <c r="A649" s="13"/>
      <c r="B649" s="13"/>
      <c r="C649" s="13"/>
      <c r="D649" s="15"/>
      <c r="E649" s="15"/>
      <c r="F649" s="15"/>
      <c r="G649" s="15"/>
      <c r="H649" s="15"/>
      <c r="I649" s="13"/>
      <c r="J649" s="13"/>
      <c r="K649" s="16"/>
      <c r="L649" s="17"/>
      <c r="M649" s="13"/>
      <c r="N649" s="13"/>
      <c r="O649" s="13"/>
      <c r="P649" s="13"/>
    </row>
    <row r="650" spans="1:16" x14ac:dyDescent="0.25">
      <c r="A650" s="13"/>
      <c r="B650" s="13"/>
      <c r="C650" s="13"/>
      <c r="D650" s="15"/>
      <c r="E650" s="15"/>
      <c r="F650" s="15"/>
      <c r="G650" s="15"/>
      <c r="H650" s="15"/>
      <c r="I650" s="13"/>
      <c r="J650" s="13"/>
      <c r="K650" s="16"/>
      <c r="L650" s="17"/>
      <c r="M650" s="13"/>
      <c r="N650" s="13"/>
      <c r="O650" s="13"/>
      <c r="P650" s="13"/>
    </row>
    <row r="651" spans="1:16" x14ac:dyDescent="0.25">
      <c r="A651" s="13"/>
      <c r="B651" s="13"/>
      <c r="C651" s="13"/>
      <c r="D651" s="15"/>
      <c r="E651" s="15"/>
      <c r="F651" s="15"/>
      <c r="G651" s="15"/>
      <c r="H651" s="15"/>
      <c r="I651" s="13"/>
      <c r="J651" s="13"/>
      <c r="K651" s="16"/>
      <c r="L651" s="17"/>
      <c r="M651" s="13"/>
      <c r="N651" s="13"/>
      <c r="O651" s="13"/>
      <c r="P651" s="13"/>
    </row>
    <row r="652" spans="1:16" x14ac:dyDescent="0.25">
      <c r="A652" s="13"/>
      <c r="B652" s="13"/>
      <c r="C652" s="13"/>
      <c r="D652" s="15"/>
      <c r="E652" s="15"/>
      <c r="F652" s="15"/>
      <c r="G652" s="15"/>
      <c r="H652" s="15"/>
      <c r="I652" s="13"/>
      <c r="J652" s="13"/>
      <c r="K652" s="16"/>
      <c r="L652" s="17"/>
      <c r="M652" s="13"/>
      <c r="N652" s="13"/>
      <c r="O652" s="13"/>
      <c r="P652" s="13"/>
    </row>
    <row r="653" spans="1:16" x14ac:dyDescent="0.25">
      <c r="A653" s="13"/>
      <c r="B653" s="13"/>
      <c r="C653" s="13"/>
      <c r="D653" s="15"/>
      <c r="E653" s="15"/>
      <c r="F653" s="15"/>
      <c r="G653" s="15"/>
      <c r="H653" s="15"/>
      <c r="I653" s="13"/>
      <c r="J653" s="13"/>
      <c r="K653" s="16"/>
      <c r="L653" s="17"/>
      <c r="M653" s="13"/>
      <c r="N653" s="13"/>
      <c r="O653" s="13"/>
      <c r="P653" s="13"/>
    </row>
    <row r="654" spans="1:16" x14ac:dyDescent="0.25">
      <c r="A654" s="13"/>
      <c r="B654" s="13"/>
      <c r="C654" s="13"/>
      <c r="D654" s="15"/>
      <c r="E654" s="15"/>
      <c r="F654" s="15"/>
      <c r="G654" s="15"/>
      <c r="H654" s="15"/>
      <c r="I654" s="13"/>
      <c r="J654" s="13"/>
      <c r="K654" s="16"/>
      <c r="L654" s="17"/>
      <c r="M654" s="13"/>
      <c r="N654" s="13"/>
      <c r="O654" s="13"/>
      <c r="P654" s="13"/>
    </row>
    <row r="655" spans="1:16" x14ac:dyDescent="0.25">
      <c r="A655" s="13"/>
      <c r="B655" s="13"/>
      <c r="C655" s="13"/>
      <c r="D655" s="15"/>
      <c r="E655" s="15"/>
      <c r="F655" s="15"/>
      <c r="G655" s="15"/>
      <c r="H655" s="15"/>
      <c r="I655" s="13"/>
      <c r="J655" s="13"/>
      <c r="K655" s="16"/>
      <c r="L655" s="17"/>
      <c r="M655" s="13"/>
      <c r="N655" s="13"/>
      <c r="O655" s="13"/>
      <c r="P655" s="13"/>
    </row>
    <row r="656" spans="1:16" x14ac:dyDescent="0.25">
      <c r="A656" s="13"/>
      <c r="B656" s="13"/>
      <c r="C656" s="13"/>
      <c r="D656" s="15"/>
      <c r="E656" s="15"/>
      <c r="F656" s="15"/>
      <c r="G656" s="15"/>
      <c r="H656" s="15"/>
      <c r="I656" s="13"/>
      <c r="J656" s="13"/>
      <c r="K656" s="16"/>
      <c r="L656" s="17"/>
      <c r="M656" s="13"/>
      <c r="N656" s="13"/>
      <c r="O656" s="13"/>
      <c r="P656" s="13"/>
    </row>
    <row r="657" spans="1:16" x14ac:dyDescent="0.25">
      <c r="A657" s="13"/>
      <c r="B657" s="13"/>
      <c r="C657" s="13"/>
      <c r="D657" s="15"/>
      <c r="E657" s="15"/>
      <c r="F657" s="15"/>
      <c r="G657" s="15"/>
      <c r="H657" s="15"/>
      <c r="I657" s="13"/>
      <c r="J657" s="13"/>
      <c r="K657" s="16"/>
      <c r="L657" s="17"/>
      <c r="M657" s="13"/>
      <c r="N657" s="13"/>
      <c r="O657" s="13"/>
      <c r="P657" s="13"/>
    </row>
    <row r="658" spans="1:16" x14ac:dyDescent="0.25">
      <c r="A658" s="13"/>
      <c r="B658" s="13"/>
      <c r="C658" s="13"/>
      <c r="D658" s="15"/>
      <c r="E658" s="15"/>
      <c r="F658" s="15"/>
      <c r="G658" s="15"/>
      <c r="H658" s="15"/>
      <c r="I658" s="13"/>
      <c r="J658" s="13"/>
      <c r="K658" s="16"/>
      <c r="L658" s="17"/>
      <c r="M658" s="13"/>
      <c r="N658" s="13"/>
      <c r="O658" s="13"/>
      <c r="P658" s="13"/>
    </row>
    <row r="659" spans="1:16" x14ac:dyDescent="0.25">
      <c r="A659" s="13"/>
      <c r="B659" s="13"/>
      <c r="C659" s="13"/>
      <c r="D659" s="15"/>
      <c r="E659" s="15"/>
      <c r="F659" s="15"/>
      <c r="G659" s="15"/>
      <c r="H659" s="15"/>
      <c r="I659" s="13"/>
      <c r="J659" s="13"/>
      <c r="K659" s="16"/>
      <c r="L659" s="17"/>
      <c r="M659" s="13"/>
      <c r="N659" s="13"/>
      <c r="O659" s="13"/>
      <c r="P659" s="13"/>
    </row>
    <row r="660" spans="1:16" x14ac:dyDescent="0.25">
      <c r="A660" s="13"/>
      <c r="B660" s="13"/>
      <c r="C660" s="13"/>
      <c r="D660" s="15"/>
      <c r="E660" s="15"/>
      <c r="F660" s="15"/>
      <c r="G660" s="15"/>
      <c r="H660" s="15"/>
      <c r="I660" s="13"/>
      <c r="J660" s="13"/>
      <c r="K660" s="16"/>
      <c r="L660" s="17"/>
      <c r="M660" s="13"/>
      <c r="N660" s="13"/>
      <c r="O660" s="13"/>
      <c r="P660" s="13"/>
    </row>
    <row r="661" spans="1:16" x14ac:dyDescent="0.25">
      <c r="A661" s="13"/>
      <c r="B661" s="13"/>
      <c r="C661" s="13"/>
      <c r="D661" s="15"/>
      <c r="E661" s="15"/>
      <c r="F661" s="15"/>
      <c r="G661" s="15"/>
      <c r="H661" s="15"/>
      <c r="I661" s="13"/>
      <c r="J661" s="13"/>
      <c r="K661" s="16"/>
      <c r="L661" s="17"/>
      <c r="M661" s="13"/>
      <c r="N661" s="13"/>
      <c r="O661" s="13"/>
      <c r="P661" s="13"/>
    </row>
    <row r="662" spans="1:16" x14ac:dyDescent="0.25">
      <c r="A662" s="13"/>
      <c r="B662" s="13"/>
      <c r="C662" s="13"/>
      <c r="D662" s="15"/>
      <c r="E662" s="15"/>
      <c r="F662" s="15"/>
      <c r="G662" s="15"/>
      <c r="H662" s="15"/>
      <c r="I662" s="13"/>
      <c r="J662" s="13"/>
      <c r="K662" s="16"/>
      <c r="L662" s="17"/>
      <c r="M662" s="13"/>
      <c r="N662" s="13"/>
      <c r="O662" s="13"/>
      <c r="P662" s="13"/>
    </row>
    <row r="663" spans="1:16" x14ac:dyDescent="0.25">
      <c r="A663" s="13"/>
      <c r="B663" s="13"/>
      <c r="C663" s="13"/>
      <c r="D663" s="15"/>
      <c r="E663" s="15"/>
      <c r="F663" s="15"/>
      <c r="G663" s="15"/>
      <c r="H663" s="15"/>
      <c r="I663" s="13"/>
      <c r="J663" s="13"/>
      <c r="K663" s="16"/>
      <c r="L663" s="17"/>
      <c r="M663" s="13"/>
      <c r="N663" s="13"/>
      <c r="O663" s="13"/>
      <c r="P663" s="13"/>
    </row>
    <row r="664" spans="1:16" x14ac:dyDescent="0.25">
      <c r="A664" s="13"/>
      <c r="B664" s="13"/>
      <c r="C664" s="13"/>
      <c r="D664" s="15"/>
      <c r="E664" s="15"/>
      <c r="F664" s="15"/>
      <c r="G664" s="15"/>
      <c r="H664" s="15"/>
      <c r="I664" s="13"/>
      <c r="J664" s="13"/>
      <c r="K664" s="16"/>
      <c r="L664" s="17"/>
      <c r="M664" s="13"/>
      <c r="N664" s="13"/>
      <c r="O664" s="13"/>
      <c r="P664" s="13"/>
    </row>
    <row r="665" spans="1:16" x14ac:dyDescent="0.25">
      <c r="A665" s="13"/>
      <c r="B665" s="13"/>
      <c r="C665" s="13"/>
      <c r="D665" s="15"/>
      <c r="E665" s="15"/>
      <c r="F665" s="15"/>
      <c r="G665" s="15"/>
      <c r="H665" s="15"/>
      <c r="I665" s="13"/>
      <c r="J665" s="13"/>
      <c r="K665" s="16"/>
      <c r="L665" s="17"/>
      <c r="M665" s="13"/>
      <c r="N665" s="13"/>
      <c r="O665" s="13"/>
      <c r="P665" s="13"/>
    </row>
    <row r="666" spans="1:16" x14ac:dyDescent="0.25">
      <c r="A666" s="13"/>
      <c r="B666" s="13"/>
      <c r="C666" s="13"/>
      <c r="D666" s="15"/>
      <c r="E666" s="15"/>
      <c r="F666" s="15"/>
      <c r="G666" s="15"/>
      <c r="H666" s="15"/>
      <c r="I666" s="13"/>
      <c r="J666" s="13"/>
      <c r="K666" s="16"/>
      <c r="L666" s="17"/>
      <c r="M666" s="13"/>
      <c r="N666" s="13"/>
      <c r="O666" s="13"/>
      <c r="P666" s="13"/>
    </row>
    <row r="667" spans="1:16" x14ac:dyDescent="0.25">
      <c r="A667" s="13"/>
      <c r="B667" s="13"/>
      <c r="C667" s="13"/>
      <c r="D667" s="15"/>
      <c r="E667" s="15"/>
      <c r="F667" s="15"/>
      <c r="G667" s="15"/>
      <c r="H667" s="15"/>
      <c r="I667" s="13"/>
      <c r="J667" s="13"/>
      <c r="K667" s="16"/>
      <c r="L667" s="17"/>
      <c r="M667" s="13"/>
      <c r="N667" s="13"/>
      <c r="O667" s="13"/>
      <c r="P667" s="13"/>
    </row>
    <row r="668" spans="1:16" x14ac:dyDescent="0.25">
      <c r="A668" s="13"/>
      <c r="B668" s="13"/>
      <c r="C668" s="13"/>
      <c r="D668" s="15"/>
      <c r="E668" s="15"/>
      <c r="F668" s="15"/>
      <c r="G668" s="15"/>
      <c r="H668" s="15"/>
      <c r="I668" s="13"/>
      <c r="J668" s="13"/>
      <c r="K668" s="16"/>
      <c r="L668" s="17"/>
      <c r="M668" s="13"/>
      <c r="N668" s="13"/>
      <c r="O668" s="13"/>
      <c r="P668" s="13"/>
    </row>
    <row r="669" spans="1:16" x14ac:dyDescent="0.25">
      <c r="A669" s="13"/>
      <c r="B669" s="13"/>
      <c r="C669" s="13"/>
      <c r="D669" s="15"/>
      <c r="E669" s="15"/>
      <c r="F669" s="15"/>
      <c r="G669" s="15"/>
      <c r="H669" s="15"/>
      <c r="I669" s="13"/>
      <c r="J669" s="13"/>
      <c r="K669" s="16"/>
      <c r="L669" s="17"/>
      <c r="M669" s="13"/>
      <c r="N669" s="13"/>
      <c r="O669" s="13"/>
      <c r="P669" s="13"/>
    </row>
    <row r="670" spans="1:16" x14ac:dyDescent="0.25">
      <c r="A670" s="13"/>
      <c r="B670" s="13"/>
      <c r="C670" s="13"/>
      <c r="D670" s="15"/>
      <c r="E670" s="15"/>
      <c r="F670" s="15"/>
      <c r="G670" s="15"/>
      <c r="H670" s="15"/>
      <c r="I670" s="13"/>
      <c r="J670" s="13"/>
      <c r="K670" s="16"/>
      <c r="L670" s="17"/>
      <c r="M670" s="13"/>
      <c r="N670" s="13"/>
      <c r="O670" s="13"/>
      <c r="P670" s="13"/>
    </row>
    <row r="671" spans="1:16" x14ac:dyDescent="0.25">
      <c r="A671" s="13"/>
      <c r="B671" s="13"/>
      <c r="C671" s="13"/>
      <c r="D671" s="15"/>
      <c r="E671" s="15"/>
      <c r="F671" s="15"/>
      <c r="G671" s="15"/>
      <c r="H671" s="15"/>
      <c r="I671" s="13"/>
      <c r="J671" s="13"/>
      <c r="K671" s="16"/>
      <c r="L671" s="17"/>
      <c r="M671" s="13"/>
      <c r="N671" s="13"/>
      <c r="O671" s="13"/>
      <c r="P671" s="13"/>
    </row>
    <row r="672" spans="1:16" x14ac:dyDescent="0.25">
      <c r="A672" s="13"/>
      <c r="B672" s="13"/>
      <c r="C672" s="13"/>
      <c r="D672" s="15"/>
      <c r="E672" s="15"/>
      <c r="F672" s="15"/>
      <c r="G672" s="15"/>
      <c r="H672" s="15"/>
      <c r="I672" s="13"/>
      <c r="J672" s="13"/>
      <c r="K672" s="16"/>
      <c r="L672" s="17"/>
      <c r="M672" s="13"/>
      <c r="N672" s="13"/>
      <c r="O672" s="13"/>
      <c r="P672" s="13"/>
    </row>
    <row r="673" spans="1:16" x14ac:dyDescent="0.25">
      <c r="A673" s="13"/>
      <c r="B673" s="13"/>
      <c r="C673" s="13"/>
      <c r="D673" s="15"/>
      <c r="E673" s="15"/>
      <c r="F673" s="15"/>
      <c r="G673" s="15"/>
      <c r="H673" s="15"/>
      <c r="I673" s="13"/>
      <c r="J673" s="13"/>
      <c r="K673" s="16"/>
      <c r="L673" s="17"/>
      <c r="M673" s="13"/>
      <c r="N673" s="13"/>
      <c r="O673" s="13"/>
      <c r="P673" s="13"/>
    </row>
    <row r="674" spans="1:16" x14ac:dyDescent="0.25">
      <c r="A674" s="13"/>
      <c r="B674" s="13"/>
      <c r="C674" s="13"/>
      <c r="D674" s="15"/>
      <c r="E674" s="15"/>
      <c r="F674" s="15"/>
      <c r="G674" s="15"/>
      <c r="H674" s="15"/>
      <c r="I674" s="13"/>
      <c r="J674" s="13"/>
      <c r="K674" s="16"/>
      <c r="L674" s="17"/>
      <c r="M674" s="13"/>
      <c r="N674" s="13"/>
      <c r="O674" s="13"/>
      <c r="P674" s="13"/>
    </row>
    <row r="675" spans="1:16" x14ac:dyDescent="0.25">
      <c r="A675" s="13"/>
      <c r="B675" s="13"/>
      <c r="C675" s="13"/>
      <c r="D675" s="15"/>
      <c r="E675" s="15"/>
      <c r="F675" s="15"/>
      <c r="G675" s="15"/>
      <c r="H675" s="15"/>
      <c r="I675" s="13"/>
      <c r="J675" s="13"/>
      <c r="K675" s="16"/>
      <c r="L675" s="17"/>
      <c r="M675" s="13"/>
      <c r="N675" s="13"/>
      <c r="O675" s="13"/>
      <c r="P675" s="13"/>
    </row>
    <row r="676" spans="1:16" x14ac:dyDescent="0.25">
      <c r="A676" s="13"/>
      <c r="B676" s="13"/>
      <c r="C676" s="13"/>
      <c r="D676" s="15"/>
      <c r="E676" s="15"/>
      <c r="F676" s="15"/>
      <c r="G676" s="15"/>
      <c r="H676" s="15"/>
      <c r="I676" s="13"/>
      <c r="J676" s="13"/>
      <c r="K676" s="16"/>
      <c r="L676" s="17"/>
      <c r="M676" s="13"/>
      <c r="N676" s="13"/>
      <c r="O676" s="13"/>
      <c r="P676" s="13"/>
    </row>
    <row r="677" spans="1:16" x14ac:dyDescent="0.25">
      <c r="A677" s="13"/>
      <c r="B677" s="13"/>
      <c r="C677" s="13"/>
      <c r="D677" s="15"/>
      <c r="E677" s="15"/>
      <c r="F677" s="15"/>
      <c r="G677" s="15"/>
      <c r="H677" s="15"/>
      <c r="I677" s="13"/>
      <c r="J677" s="13"/>
      <c r="K677" s="16"/>
      <c r="L677" s="17"/>
      <c r="M677" s="13"/>
      <c r="N677" s="13"/>
      <c r="O677" s="13"/>
      <c r="P677" s="13"/>
    </row>
    <row r="678" spans="1:16" x14ac:dyDescent="0.25">
      <c r="A678" s="13"/>
      <c r="B678" s="13"/>
      <c r="C678" s="13"/>
      <c r="D678" s="15"/>
      <c r="E678" s="15"/>
      <c r="F678" s="15"/>
      <c r="G678" s="15"/>
      <c r="H678" s="15"/>
      <c r="I678" s="13"/>
      <c r="J678" s="13"/>
      <c r="K678" s="16"/>
      <c r="L678" s="17"/>
      <c r="M678" s="13"/>
      <c r="N678" s="13"/>
      <c r="O678" s="13"/>
      <c r="P678" s="13"/>
    </row>
    <row r="679" spans="1:16" x14ac:dyDescent="0.25">
      <c r="A679" s="13"/>
      <c r="B679" s="13"/>
      <c r="C679" s="13"/>
      <c r="D679" s="15"/>
      <c r="E679" s="15"/>
      <c r="F679" s="15"/>
      <c r="G679" s="15"/>
      <c r="H679" s="15"/>
      <c r="I679" s="13"/>
      <c r="J679" s="13"/>
      <c r="K679" s="16"/>
      <c r="L679" s="17"/>
      <c r="M679" s="13"/>
      <c r="N679" s="13"/>
      <c r="O679" s="13"/>
      <c r="P679" s="13"/>
    </row>
    <row r="680" spans="1:16" x14ac:dyDescent="0.25">
      <c r="A680" s="13"/>
      <c r="B680" s="13"/>
      <c r="C680" s="13"/>
      <c r="D680" s="15"/>
      <c r="E680" s="15"/>
      <c r="F680" s="15"/>
      <c r="G680" s="15"/>
      <c r="H680" s="15"/>
      <c r="I680" s="13"/>
      <c r="J680" s="13"/>
      <c r="K680" s="16"/>
      <c r="L680" s="17"/>
      <c r="M680" s="13"/>
      <c r="N680" s="13"/>
      <c r="O680" s="13"/>
      <c r="P680" s="13"/>
    </row>
    <row r="681" spans="1:16" x14ac:dyDescent="0.25">
      <c r="A681" s="13"/>
      <c r="B681" s="13"/>
      <c r="C681" s="13"/>
      <c r="D681" s="15"/>
      <c r="E681" s="15"/>
      <c r="F681" s="15"/>
      <c r="G681" s="15"/>
      <c r="H681" s="15"/>
      <c r="I681" s="13"/>
      <c r="J681" s="13"/>
      <c r="K681" s="16"/>
      <c r="L681" s="17"/>
      <c r="M681" s="13"/>
      <c r="N681" s="13"/>
      <c r="O681" s="13"/>
      <c r="P681" s="13"/>
    </row>
    <row r="682" spans="1:16" x14ac:dyDescent="0.25">
      <c r="A682" s="13"/>
      <c r="B682" s="13"/>
      <c r="C682" s="13"/>
      <c r="D682" s="15"/>
      <c r="E682" s="15"/>
      <c r="F682" s="15"/>
      <c r="G682" s="15"/>
      <c r="H682" s="15"/>
      <c r="I682" s="13"/>
      <c r="J682" s="13"/>
      <c r="K682" s="16"/>
      <c r="L682" s="17"/>
      <c r="M682" s="13"/>
      <c r="N682" s="13"/>
      <c r="O682" s="13"/>
      <c r="P682" s="13"/>
    </row>
    <row r="683" spans="1:16" x14ac:dyDescent="0.25">
      <c r="A683" s="13"/>
      <c r="B683" s="13"/>
      <c r="C683" s="13"/>
      <c r="D683" s="15"/>
      <c r="E683" s="15"/>
      <c r="F683" s="15"/>
      <c r="G683" s="15"/>
      <c r="H683" s="15"/>
      <c r="I683" s="13"/>
      <c r="J683" s="13"/>
      <c r="K683" s="16"/>
      <c r="L683" s="17"/>
      <c r="M683" s="13"/>
      <c r="N683" s="13"/>
      <c r="O683" s="13"/>
      <c r="P683" s="13"/>
    </row>
    <row r="684" spans="1:16" x14ac:dyDescent="0.25">
      <c r="A684" s="13"/>
      <c r="B684" s="13"/>
      <c r="C684" s="13"/>
      <c r="D684" s="15"/>
      <c r="E684" s="15"/>
      <c r="F684" s="15"/>
      <c r="G684" s="15"/>
      <c r="H684" s="15"/>
      <c r="I684" s="13"/>
      <c r="J684" s="13"/>
      <c r="K684" s="16"/>
      <c r="L684" s="17"/>
      <c r="M684" s="13"/>
      <c r="N684" s="13"/>
      <c r="O684" s="13"/>
      <c r="P684" s="13"/>
    </row>
    <row r="685" spans="1:16" x14ac:dyDescent="0.25">
      <c r="A685" s="13"/>
      <c r="B685" s="13"/>
      <c r="C685" s="13"/>
      <c r="D685" s="15"/>
      <c r="E685" s="15"/>
      <c r="F685" s="15"/>
      <c r="G685" s="15"/>
      <c r="H685" s="15"/>
      <c r="I685" s="13"/>
      <c r="J685" s="13"/>
      <c r="K685" s="16"/>
      <c r="L685" s="17"/>
      <c r="M685" s="13"/>
      <c r="N685" s="13"/>
      <c r="O685" s="13"/>
      <c r="P685" s="13"/>
    </row>
    <row r="686" spans="1:16" x14ac:dyDescent="0.25">
      <c r="A686" s="13"/>
      <c r="B686" s="13"/>
      <c r="C686" s="13"/>
      <c r="D686" s="15"/>
      <c r="E686" s="15"/>
      <c r="F686" s="15"/>
      <c r="G686" s="15"/>
      <c r="H686" s="15"/>
      <c r="I686" s="13"/>
      <c r="J686" s="13"/>
      <c r="K686" s="16"/>
      <c r="L686" s="17"/>
      <c r="M686" s="13"/>
      <c r="N686" s="13"/>
      <c r="O686" s="13"/>
      <c r="P686" s="13"/>
    </row>
    <row r="687" spans="1:16" x14ac:dyDescent="0.25">
      <c r="A687" s="13"/>
      <c r="B687" s="13"/>
      <c r="C687" s="13"/>
      <c r="D687" s="15"/>
      <c r="E687" s="15"/>
      <c r="F687" s="15"/>
      <c r="G687" s="15"/>
      <c r="H687" s="15"/>
      <c r="I687" s="13"/>
      <c r="J687" s="13"/>
      <c r="K687" s="16"/>
      <c r="L687" s="17"/>
      <c r="M687" s="13"/>
      <c r="N687" s="13"/>
      <c r="O687" s="13"/>
      <c r="P687" s="13"/>
    </row>
    <row r="688" spans="1:16" x14ac:dyDescent="0.25">
      <c r="A688" s="13"/>
      <c r="B688" s="13"/>
      <c r="C688" s="13"/>
      <c r="D688" s="15"/>
      <c r="E688" s="15"/>
      <c r="F688" s="15"/>
      <c r="G688" s="15"/>
      <c r="H688" s="15"/>
      <c r="I688" s="13"/>
      <c r="J688" s="13"/>
      <c r="K688" s="16"/>
      <c r="L688" s="17"/>
      <c r="M688" s="13"/>
      <c r="N688" s="13"/>
      <c r="O688" s="13"/>
      <c r="P688" s="13"/>
    </row>
    <row r="689" spans="1:16" x14ac:dyDescent="0.25">
      <c r="A689" s="13"/>
      <c r="B689" s="13"/>
      <c r="C689" s="13"/>
      <c r="D689" s="15"/>
      <c r="E689" s="15"/>
      <c r="F689" s="15"/>
      <c r="G689" s="15"/>
      <c r="H689" s="15"/>
      <c r="I689" s="13"/>
      <c r="J689" s="13"/>
      <c r="K689" s="16"/>
      <c r="L689" s="17"/>
      <c r="M689" s="13"/>
      <c r="N689" s="13"/>
      <c r="O689" s="13"/>
      <c r="P689" s="13"/>
    </row>
    <row r="690" spans="1:16" x14ac:dyDescent="0.25">
      <c r="A690" s="13"/>
      <c r="B690" s="13"/>
      <c r="C690" s="13"/>
      <c r="D690" s="15"/>
      <c r="E690" s="15"/>
      <c r="F690" s="15"/>
      <c r="G690" s="15"/>
      <c r="H690" s="15"/>
      <c r="I690" s="13"/>
      <c r="J690" s="13"/>
      <c r="K690" s="16"/>
      <c r="L690" s="17"/>
      <c r="M690" s="13"/>
      <c r="N690" s="13"/>
      <c r="O690" s="13"/>
      <c r="P690" s="13"/>
    </row>
    <row r="691" spans="1:16" x14ac:dyDescent="0.25">
      <c r="A691" s="13"/>
      <c r="B691" s="13"/>
      <c r="C691" s="13"/>
      <c r="D691" s="15"/>
      <c r="E691" s="15"/>
      <c r="F691" s="15"/>
      <c r="G691" s="15"/>
      <c r="H691" s="15"/>
      <c r="I691" s="13"/>
      <c r="J691" s="13"/>
      <c r="K691" s="16"/>
      <c r="L691" s="17"/>
      <c r="M691" s="13"/>
      <c r="N691" s="13"/>
      <c r="O691" s="13"/>
      <c r="P691" s="13"/>
    </row>
    <row r="692" spans="1:16" x14ac:dyDescent="0.25">
      <c r="A692" s="13"/>
      <c r="B692" s="13"/>
      <c r="C692" s="13"/>
      <c r="D692" s="15"/>
      <c r="E692" s="15"/>
      <c r="F692" s="15"/>
      <c r="G692" s="15"/>
      <c r="H692" s="15"/>
      <c r="I692" s="13"/>
      <c r="J692" s="13"/>
      <c r="K692" s="16"/>
      <c r="L692" s="17"/>
      <c r="M692" s="13"/>
      <c r="N692" s="13"/>
      <c r="O692" s="13"/>
      <c r="P692" s="13"/>
    </row>
    <row r="693" spans="1:16" x14ac:dyDescent="0.25">
      <c r="A693" s="13"/>
      <c r="B693" s="13"/>
      <c r="C693" s="13"/>
      <c r="D693" s="15"/>
      <c r="E693" s="15"/>
      <c r="F693" s="15"/>
      <c r="G693" s="15"/>
      <c r="H693" s="15"/>
      <c r="I693" s="13"/>
      <c r="J693" s="13"/>
      <c r="K693" s="16"/>
      <c r="L693" s="17"/>
      <c r="M693" s="13"/>
      <c r="N693" s="13"/>
      <c r="O693" s="13"/>
      <c r="P693" s="13"/>
    </row>
    <row r="694" spans="1:16" x14ac:dyDescent="0.25">
      <c r="A694" s="13"/>
      <c r="B694" s="13"/>
      <c r="C694" s="13"/>
      <c r="D694" s="15"/>
      <c r="E694" s="15"/>
      <c r="F694" s="15"/>
      <c r="G694" s="15"/>
      <c r="H694" s="15"/>
      <c r="I694" s="13"/>
      <c r="J694" s="13"/>
      <c r="K694" s="16"/>
      <c r="L694" s="17"/>
      <c r="M694" s="13"/>
      <c r="N694" s="13"/>
      <c r="O694" s="13"/>
      <c r="P694" s="13"/>
    </row>
    <row r="695" spans="1:16" x14ac:dyDescent="0.25">
      <c r="A695" s="13"/>
      <c r="B695" s="13"/>
      <c r="C695" s="13"/>
      <c r="D695" s="15"/>
      <c r="E695" s="15"/>
      <c r="F695" s="15"/>
      <c r="G695" s="15"/>
      <c r="H695" s="15"/>
      <c r="I695" s="13"/>
      <c r="J695" s="13"/>
      <c r="K695" s="16"/>
      <c r="L695" s="17"/>
      <c r="M695" s="13"/>
      <c r="N695" s="13"/>
      <c r="O695" s="13"/>
      <c r="P695" s="13"/>
    </row>
    <row r="696" spans="1:16" x14ac:dyDescent="0.25">
      <c r="A696" s="13"/>
      <c r="B696" s="13"/>
      <c r="C696" s="13"/>
      <c r="D696" s="15"/>
      <c r="E696" s="15"/>
      <c r="F696" s="15"/>
      <c r="G696" s="15"/>
      <c r="H696" s="15"/>
      <c r="I696" s="13"/>
      <c r="J696" s="13"/>
      <c r="K696" s="16"/>
      <c r="L696" s="17"/>
      <c r="M696" s="13"/>
      <c r="N696" s="13"/>
      <c r="O696" s="13"/>
      <c r="P696" s="13"/>
    </row>
    <row r="697" spans="1:16" x14ac:dyDescent="0.25">
      <c r="A697" s="13"/>
      <c r="B697" s="13"/>
      <c r="C697" s="13"/>
      <c r="D697" s="15"/>
      <c r="E697" s="15"/>
      <c r="F697" s="15"/>
      <c r="G697" s="15"/>
      <c r="H697" s="15"/>
      <c r="I697" s="13"/>
      <c r="J697" s="13"/>
      <c r="K697" s="16"/>
      <c r="L697" s="17"/>
      <c r="M697" s="13"/>
      <c r="N697" s="13"/>
      <c r="O697" s="13"/>
      <c r="P697" s="13"/>
    </row>
    <row r="698" spans="1:16" x14ac:dyDescent="0.25">
      <c r="A698" s="13"/>
      <c r="B698" s="13"/>
      <c r="C698" s="13"/>
      <c r="D698" s="15"/>
      <c r="E698" s="15"/>
      <c r="F698" s="15"/>
      <c r="G698" s="15"/>
      <c r="H698" s="15"/>
      <c r="I698" s="13"/>
      <c r="J698" s="13"/>
      <c r="K698" s="16"/>
      <c r="L698" s="17"/>
      <c r="M698" s="13"/>
      <c r="N698" s="13"/>
      <c r="O698" s="13"/>
      <c r="P698" s="13"/>
    </row>
    <row r="699" spans="1:16" x14ac:dyDescent="0.25">
      <c r="A699" s="13"/>
      <c r="B699" s="13"/>
      <c r="C699" s="13"/>
      <c r="D699" s="15"/>
      <c r="E699" s="15"/>
      <c r="F699" s="15"/>
      <c r="G699" s="15"/>
      <c r="H699" s="15"/>
      <c r="I699" s="13"/>
      <c r="J699" s="13"/>
      <c r="K699" s="16"/>
      <c r="L699" s="17"/>
      <c r="M699" s="13"/>
      <c r="N699" s="13"/>
      <c r="O699" s="13"/>
      <c r="P699" s="13"/>
    </row>
    <row r="700" spans="1:16" x14ac:dyDescent="0.25">
      <c r="A700" s="13"/>
      <c r="B700" s="13"/>
      <c r="C700" s="13"/>
      <c r="D700" s="15"/>
      <c r="E700" s="15"/>
      <c r="F700" s="15"/>
      <c r="G700" s="15"/>
      <c r="H700" s="15"/>
      <c r="I700" s="13"/>
      <c r="J700" s="13"/>
      <c r="K700" s="16"/>
      <c r="L700" s="17"/>
      <c r="M700" s="13"/>
      <c r="N700" s="13"/>
      <c r="O700" s="13"/>
      <c r="P700" s="13"/>
    </row>
    <row r="701" spans="1:16" x14ac:dyDescent="0.25">
      <c r="A701" s="13"/>
      <c r="B701" s="13"/>
      <c r="C701" s="13"/>
      <c r="D701" s="15"/>
      <c r="E701" s="15"/>
      <c r="F701" s="15"/>
      <c r="G701" s="15"/>
      <c r="H701" s="15"/>
      <c r="I701" s="13"/>
      <c r="J701" s="13"/>
      <c r="K701" s="16"/>
      <c r="L701" s="17"/>
      <c r="M701" s="13"/>
      <c r="N701" s="13"/>
      <c r="O701" s="13"/>
      <c r="P701" s="13"/>
    </row>
    <row r="702" spans="1:16" x14ac:dyDescent="0.25">
      <c r="A702" s="13"/>
      <c r="B702" s="13"/>
      <c r="C702" s="13"/>
      <c r="D702" s="15"/>
      <c r="E702" s="15"/>
      <c r="F702" s="15"/>
      <c r="G702" s="15"/>
      <c r="H702" s="15"/>
      <c r="I702" s="13"/>
      <c r="J702" s="13"/>
      <c r="K702" s="16"/>
      <c r="L702" s="17"/>
      <c r="M702" s="13"/>
      <c r="N702" s="13"/>
      <c r="O702" s="13"/>
      <c r="P702" s="13"/>
    </row>
    <row r="703" spans="1:16" x14ac:dyDescent="0.25">
      <c r="A703" s="13"/>
      <c r="B703" s="13"/>
      <c r="C703" s="13"/>
      <c r="D703" s="15"/>
      <c r="E703" s="15"/>
      <c r="F703" s="15"/>
      <c r="G703" s="15"/>
      <c r="H703" s="15"/>
      <c r="I703" s="13"/>
      <c r="J703" s="13"/>
      <c r="K703" s="16"/>
      <c r="L703" s="17"/>
      <c r="M703" s="13"/>
      <c r="N703" s="13"/>
      <c r="O703" s="13"/>
      <c r="P703" s="13"/>
    </row>
    <row r="704" spans="1:16" x14ac:dyDescent="0.25">
      <c r="A704" s="13"/>
      <c r="B704" s="13"/>
      <c r="C704" s="13"/>
      <c r="D704" s="15"/>
      <c r="E704" s="15"/>
      <c r="F704" s="15"/>
      <c r="G704" s="15"/>
      <c r="H704" s="15"/>
      <c r="I704" s="13"/>
      <c r="J704" s="13"/>
      <c r="K704" s="16"/>
      <c r="L704" s="17"/>
      <c r="M704" s="13"/>
      <c r="N704" s="13"/>
      <c r="O704" s="13"/>
      <c r="P704" s="13"/>
    </row>
    <row r="705" spans="1:16" x14ac:dyDescent="0.25">
      <c r="A705" s="13"/>
      <c r="B705" s="13"/>
      <c r="C705" s="13"/>
      <c r="D705" s="15"/>
      <c r="E705" s="15"/>
      <c r="F705" s="15"/>
      <c r="G705" s="15"/>
      <c r="H705" s="15"/>
      <c r="I705" s="13"/>
      <c r="J705" s="13"/>
      <c r="K705" s="16"/>
      <c r="L705" s="17"/>
      <c r="M705" s="13"/>
      <c r="N705" s="13"/>
      <c r="O705" s="13"/>
      <c r="P705" s="13"/>
    </row>
    <row r="706" spans="1:16" x14ac:dyDescent="0.25">
      <c r="A706" s="13"/>
      <c r="B706" s="13"/>
      <c r="C706" s="13"/>
      <c r="D706" s="15"/>
      <c r="E706" s="15"/>
      <c r="F706" s="15"/>
      <c r="G706" s="15"/>
      <c r="H706" s="15"/>
      <c r="I706" s="13"/>
      <c r="J706" s="13"/>
      <c r="K706" s="16"/>
      <c r="L706" s="17"/>
      <c r="M706" s="13"/>
      <c r="N706" s="13"/>
      <c r="O706" s="13"/>
      <c r="P706" s="13"/>
    </row>
    <row r="707" spans="1:16" x14ac:dyDescent="0.25">
      <c r="A707" s="13"/>
      <c r="B707" s="13"/>
      <c r="C707" s="13"/>
      <c r="D707" s="15"/>
      <c r="E707" s="15"/>
      <c r="F707" s="15"/>
      <c r="G707" s="15"/>
      <c r="H707" s="15"/>
      <c r="I707" s="13"/>
      <c r="J707" s="13"/>
      <c r="K707" s="16"/>
      <c r="L707" s="17"/>
      <c r="M707" s="13"/>
      <c r="N707" s="13"/>
      <c r="O707" s="13"/>
      <c r="P707" s="13"/>
    </row>
    <row r="708" spans="1:16" x14ac:dyDescent="0.25">
      <c r="A708" s="13"/>
      <c r="B708" s="13"/>
      <c r="C708" s="13"/>
      <c r="D708" s="15"/>
      <c r="E708" s="15"/>
      <c r="F708" s="15"/>
      <c r="G708" s="15"/>
      <c r="H708" s="15"/>
      <c r="I708" s="13"/>
      <c r="J708" s="13"/>
      <c r="K708" s="16"/>
      <c r="L708" s="17"/>
      <c r="M708" s="13"/>
      <c r="N708" s="13"/>
      <c r="O708" s="13"/>
      <c r="P708" s="13"/>
    </row>
    <row r="709" spans="1:16" x14ac:dyDescent="0.25">
      <c r="A709" s="13"/>
      <c r="B709" s="13"/>
      <c r="C709" s="13"/>
      <c r="D709" s="15"/>
      <c r="E709" s="15"/>
      <c r="F709" s="15"/>
      <c r="G709" s="15"/>
      <c r="H709" s="15"/>
      <c r="I709" s="13"/>
      <c r="J709" s="13"/>
      <c r="K709" s="16"/>
      <c r="L709" s="17"/>
      <c r="M709" s="13"/>
      <c r="N709" s="13"/>
      <c r="O709" s="13"/>
      <c r="P709" s="13"/>
    </row>
    <row r="710" spans="1:16" x14ac:dyDescent="0.25">
      <c r="A710" s="13"/>
      <c r="B710" s="13"/>
      <c r="C710" s="13"/>
      <c r="D710" s="15"/>
      <c r="E710" s="15"/>
      <c r="F710" s="15"/>
      <c r="G710" s="15"/>
      <c r="H710" s="15"/>
      <c r="I710" s="13"/>
      <c r="J710" s="13"/>
      <c r="K710" s="16"/>
      <c r="L710" s="17"/>
      <c r="M710" s="13"/>
      <c r="N710" s="13"/>
      <c r="O710" s="13"/>
      <c r="P710" s="13"/>
    </row>
    <row r="711" spans="1:16" x14ac:dyDescent="0.25">
      <c r="A711" s="13"/>
      <c r="B711" s="13"/>
      <c r="C711" s="13"/>
      <c r="D711" s="15"/>
      <c r="E711" s="15"/>
      <c r="F711" s="15"/>
      <c r="G711" s="15"/>
      <c r="H711" s="15"/>
      <c r="I711" s="13"/>
      <c r="J711" s="13"/>
      <c r="K711" s="16"/>
      <c r="L711" s="17"/>
      <c r="M711" s="13"/>
      <c r="N711" s="13"/>
      <c r="O711" s="13"/>
      <c r="P711" s="13"/>
    </row>
    <row r="712" spans="1:16" x14ac:dyDescent="0.25">
      <c r="A712" s="13"/>
      <c r="B712" s="13"/>
      <c r="C712" s="13"/>
      <c r="D712" s="15"/>
      <c r="E712" s="15"/>
      <c r="F712" s="15"/>
      <c r="G712" s="15"/>
      <c r="H712" s="15"/>
      <c r="I712" s="13"/>
      <c r="J712" s="13"/>
      <c r="K712" s="16"/>
      <c r="L712" s="17"/>
      <c r="M712" s="13"/>
      <c r="N712" s="13"/>
      <c r="O712" s="13"/>
      <c r="P712" s="13"/>
    </row>
    <row r="713" spans="1:16" x14ac:dyDescent="0.25">
      <c r="A713" s="13"/>
      <c r="B713" s="13"/>
      <c r="C713" s="13"/>
      <c r="D713" s="15"/>
      <c r="E713" s="15"/>
      <c r="F713" s="15"/>
      <c r="G713" s="15"/>
      <c r="H713" s="15"/>
      <c r="I713" s="13"/>
      <c r="J713" s="13"/>
      <c r="K713" s="16"/>
      <c r="L713" s="17"/>
      <c r="M713" s="13"/>
      <c r="N713" s="13"/>
      <c r="O713" s="13"/>
      <c r="P713" s="13"/>
    </row>
    <row r="714" spans="1:16" x14ac:dyDescent="0.25">
      <c r="A714" s="13"/>
      <c r="B714" s="13"/>
      <c r="C714" s="13"/>
      <c r="D714" s="15"/>
      <c r="E714" s="15"/>
      <c r="F714" s="15"/>
      <c r="G714" s="15"/>
      <c r="H714" s="15"/>
      <c r="I714" s="13"/>
      <c r="J714" s="13"/>
      <c r="K714" s="16"/>
      <c r="L714" s="17"/>
      <c r="M714" s="13"/>
      <c r="N714" s="13"/>
      <c r="O714" s="13"/>
      <c r="P714" s="13"/>
    </row>
    <row r="715" spans="1:16" x14ac:dyDescent="0.25">
      <c r="A715" s="13"/>
      <c r="B715" s="13"/>
      <c r="C715" s="13"/>
      <c r="D715" s="15"/>
      <c r="E715" s="15"/>
      <c r="F715" s="15"/>
      <c r="G715" s="15"/>
      <c r="H715" s="15"/>
      <c r="I715" s="13"/>
      <c r="J715" s="13"/>
      <c r="K715" s="16"/>
      <c r="L715" s="17"/>
      <c r="M715" s="13"/>
      <c r="N715" s="13"/>
      <c r="O715" s="13"/>
      <c r="P715" s="13"/>
    </row>
    <row r="716" spans="1:16" x14ac:dyDescent="0.25">
      <c r="A716" s="13"/>
      <c r="B716" s="13"/>
      <c r="C716" s="13"/>
      <c r="D716" s="15"/>
      <c r="E716" s="15"/>
      <c r="F716" s="15"/>
      <c r="G716" s="15"/>
      <c r="H716" s="15"/>
      <c r="I716" s="13"/>
      <c r="J716" s="13"/>
      <c r="K716" s="16"/>
      <c r="L716" s="17"/>
      <c r="M716" s="13"/>
      <c r="N716" s="13"/>
      <c r="O716" s="13"/>
      <c r="P716" s="13"/>
    </row>
    <row r="717" spans="1:16" x14ac:dyDescent="0.25">
      <c r="A717" s="13"/>
      <c r="B717" s="13"/>
      <c r="C717" s="13"/>
      <c r="D717" s="15"/>
      <c r="E717" s="15"/>
      <c r="F717" s="15"/>
      <c r="G717" s="15"/>
      <c r="H717" s="15"/>
      <c r="I717" s="13"/>
      <c r="J717" s="13"/>
      <c r="K717" s="16"/>
      <c r="L717" s="17"/>
      <c r="M717" s="13"/>
      <c r="N717" s="13"/>
      <c r="O717" s="13"/>
      <c r="P717" s="13"/>
    </row>
    <row r="718" spans="1:16" x14ac:dyDescent="0.25">
      <c r="A718" s="13"/>
      <c r="B718" s="13"/>
      <c r="C718" s="13"/>
      <c r="D718" s="15"/>
      <c r="E718" s="15"/>
      <c r="F718" s="15"/>
      <c r="G718" s="15"/>
      <c r="H718" s="15"/>
      <c r="I718" s="13"/>
      <c r="J718" s="13"/>
      <c r="K718" s="16"/>
      <c r="L718" s="17"/>
      <c r="M718" s="13"/>
      <c r="N718" s="13"/>
      <c r="O718" s="13"/>
      <c r="P718" s="13"/>
    </row>
    <row r="719" spans="1:16" x14ac:dyDescent="0.25">
      <c r="A719" s="13"/>
      <c r="B719" s="13"/>
      <c r="C719" s="13"/>
      <c r="D719" s="15"/>
      <c r="E719" s="15"/>
      <c r="F719" s="15"/>
      <c r="G719" s="15"/>
      <c r="H719" s="15"/>
      <c r="I719" s="13"/>
      <c r="J719" s="13"/>
      <c r="K719" s="16"/>
      <c r="L719" s="17"/>
      <c r="M719" s="13"/>
      <c r="N719" s="13"/>
      <c r="O719" s="13"/>
      <c r="P719" s="13"/>
    </row>
    <row r="720" spans="1:16" x14ac:dyDescent="0.25">
      <c r="A720" s="13"/>
      <c r="B720" s="13"/>
      <c r="C720" s="13"/>
      <c r="D720" s="15"/>
      <c r="E720" s="15"/>
      <c r="F720" s="15"/>
      <c r="G720" s="15"/>
      <c r="H720" s="15"/>
      <c r="I720" s="13"/>
      <c r="J720" s="13"/>
      <c r="K720" s="16"/>
      <c r="L720" s="17"/>
      <c r="M720" s="13"/>
      <c r="N720" s="13"/>
      <c r="O720" s="13"/>
      <c r="P720" s="13"/>
    </row>
    <row r="721" spans="1:16" x14ac:dyDescent="0.25">
      <c r="A721" s="13"/>
      <c r="B721" s="13"/>
      <c r="C721" s="13"/>
      <c r="D721" s="15"/>
      <c r="E721" s="15"/>
      <c r="F721" s="15"/>
      <c r="G721" s="15"/>
      <c r="H721" s="15"/>
      <c r="I721" s="13"/>
      <c r="J721" s="13"/>
      <c r="K721" s="16"/>
      <c r="L721" s="17"/>
      <c r="M721" s="13"/>
      <c r="N721" s="13"/>
      <c r="O721" s="13"/>
      <c r="P721" s="13"/>
    </row>
    <row r="722" spans="1:16" x14ac:dyDescent="0.25">
      <c r="A722" s="13"/>
      <c r="B722" s="13"/>
      <c r="C722" s="13"/>
      <c r="D722" s="15"/>
      <c r="E722" s="15"/>
      <c r="F722" s="15"/>
      <c r="G722" s="15"/>
      <c r="H722" s="15"/>
      <c r="I722" s="13"/>
      <c r="J722" s="13"/>
      <c r="K722" s="16"/>
      <c r="L722" s="17"/>
      <c r="M722" s="13"/>
      <c r="N722" s="13"/>
      <c r="O722" s="13"/>
      <c r="P722" s="13"/>
    </row>
    <row r="723" spans="1:16" x14ac:dyDescent="0.25">
      <c r="A723" s="13"/>
      <c r="B723" s="13"/>
      <c r="C723" s="13"/>
      <c r="D723" s="15"/>
      <c r="E723" s="15"/>
      <c r="F723" s="15"/>
      <c r="G723" s="15"/>
      <c r="H723" s="15"/>
      <c r="I723" s="13"/>
      <c r="J723" s="13"/>
      <c r="K723" s="16"/>
      <c r="L723" s="17"/>
      <c r="M723" s="13"/>
      <c r="N723" s="13"/>
      <c r="O723" s="13"/>
      <c r="P723" s="13"/>
    </row>
    <row r="724" spans="1:16" x14ac:dyDescent="0.25">
      <c r="A724" s="13"/>
      <c r="B724" s="13"/>
      <c r="C724" s="13"/>
      <c r="D724" s="15"/>
      <c r="E724" s="15"/>
      <c r="F724" s="15"/>
      <c r="G724" s="15"/>
      <c r="H724" s="15"/>
      <c r="I724" s="13"/>
      <c r="J724" s="13"/>
      <c r="K724" s="16"/>
      <c r="L724" s="17"/>
      <c r="M724" s="13"/>
      <c r="N724" s="13"/>
      <c r="O724" s="13"/>
      <c r="P724" s="13"/>
    </row>
    <row r="725" spans="1:16" x14ac:dyDescent="0.25">
      <c r="A725" s="13"/>
      <c r="B725" s="13"/>
      <c r="C725" s="13"/>
      <c r="D725" s="15"/>
      <c r="E725" s="15"/>
      <c r="F725" s="15"/>
      <c r="G725" s="15"/>
      <c r="H725" s="15"/>
      <c r="I725" s="13"/>
      <c r="J725" s="13"/>
      <c r="K725" s="16"/>
      <c r="L725" s="17"/>
      <c r="M725" s="13"/>
      <c r="N725" s="13"/>
      <c r="O725" s="13"/>
      <c r="P725" s="13"/>
    </row>
    <row r="726" spans="1:16" x14ac:dyDescent="0.25">
      <c r="A726" s="13"/>
      <c r="B726" s="13"/>
      <c r="C726" s="13"/>
      <c r="D726" s="15"/>
      <c r="E726" s="15"/>
      <c r="F726" s="15"/>
      <c r="G726" s="15"/>
      <c r="H726" s="15"/>
      <c r="I726" s="13"/>
      <c r="J726" s="13"/>
      <c r="K726" s="16"/>
      <c r="L726" s="17"/>
      <c r="M726" s="13"/>
      <c r="N726" s="13"/>
      <c r="O726" s="13"/>
      <c r="P726" s="13"/>
    </row>
    <row r="727" spans="1:16" x14ac:dyDescent="0.25">
      <c r="A727" s="13"/>
      <c r="B727" s="13"/>
      <c r="C727" s="13"/>
      <c r="D727" s="15"/>
      <c r="E727" s="15"/>
      <c r="F727" s="15"/>
      <c r="G727" s="15"/>
      <c r="H727" s="15"/>
      <c r="I727" s="13"/>
      <c r="J727" s="13"/>
      <c r="K727" s="16"/>
      <c r="L727" s="17"/>
      <c r="M727" s="13"/>
      <c r="N727" s="13"/>
      <c r="O727" s="13"/>
      <c r="P727" s="13"/>
    </row>
    <row r="728" spans="1:16" x14ac:dyDescent="0.25">
      <c r="A728" s="13"/>
      <c r="B728" s="13"/>
      <c r="C728" s="13"/>
      <c r="D728" s="15"/>
      <c r="E728" s="15"/>
      <c r="F728" s="15"/>
      <c r="G728" s="15"/>
      <c r="H728" s="15"/>
      <c r="I728" s="13"/>
      <c r="J728" s="13"/>
      <c r="K728" s="16"/>
      <c r="L728" s="17"/>
      <c r="M728" s="13"/>
      <c r="N728" s="13"/>
      <c r="O728" s="13"/>
      <c r="P728" s="13"/>
    </row>
    <row r="729" spans="1:16" x14ac:dyDescent="0.25">
      <c r="A729" s="13"/>
      <c r="B729" s="13"/>
      <c r="C729" s="13"/>
      <c r="D729" s="15"/>
      <c r="E729" s="15"/>
      <c r="F729" s="15"/>
      <c r="G729" s="15"/>
      <c r="H729" s="15"/>
      <c r="I729" s="13"/>
      <c r="J729" s="13"/>
      <c r="K729" s="16"/>
      <c r="L729" s="17"/>
      <c r="M729" s="13"/>
      <c r="N729" s="13"/>
      <c r="O729" s="13"/>
      <c r="P729" s="13"/>
    </row>
    <row r="730" spans="1:16" x14ac:dyDescent="0.25">
      <c r="A730" s="13"/>
      <c r="B730" s="13"/>
      <c r="C730" s="13"/>
      <c r="D730" s="15"/>
      <c r="E730" s="15"/>
      <c r="F730" s="15"/>
      <c r="G730" s="15"/>
      <c r="H730" s="15"/>
      <c r="I730" s="13"/>
      <c r="J730" s="13"/>
      <c r="K730" s="16"/>
      <c r="L730" s="17"/>
      <c r="M730" s="13"/>
      <c r="N730" s="13"/>
      <c r="O730" s="13"/>
      <c r="P730" s="13"/>
    </row>
    <row r="731" spans="1:16" x14ac:dyDescent="0.25">
      <c r="A731" s="13"/>
      <c r="B731" s="13"/>
      <c r="C731" s="13"/>
      <c r="D731" s="15"/>
      <c r="E731" s="15"/>
      <c r="F731" s="15"/>
      <c r="G731" s="15"/>
      <c r="H731" s="15"/>
      <c r="I731" s="13"/>
      <c r="J731" s="13"/>
      <c r="K731" s="16"/>
      <c r="L731" s="17"/>
      <c r="M731" s="13"/>
      <c r="N731" s="13"/>
      <c r="O731" s="13"/>
      <c r="P731" s="13"/>
    </row>
    <row r="732" spans="1:16" x14ac:dyDescent="0.25">
      <c r="A732" s="13"/>
      <c r="B732" s="13"/>
      <c r="C732" s="13"/>
      <c r="D732" s="15"/>
      <c r="E732" s="15"/>
      <c r="F732" s="15"/>
      <c r="G732" s="15"/>
      <c r="H732" s="15"/>
      <c r="I732" s="13"/>
      <c r="J732" s="13"/>
      <c r="K732" s="16"/>
      <c r="L732" s="17"/>
      <c r="M732" s="13"/>
      <c r="N732" s="13"/>
      <c r="O732" s="13"/>
      <c r="P732" s="13"/>
    </row>
    <row r="733" spans="1:16" x14ac:dyDescent="0.25">
      <c r="A733" s="13"/>
      <c r="B733" s="13"/>
      <c r="C733" s="13"/>
      <c r="D733" s="15"/>
      <c r="E733" s="15"/>
      <c r="F733" s="15"/>
      <c r="G733" s="15"/>
      <c r="H733" s="15"/>
      <c r="I733" s="13"/>
      <c r="J733" s="13"/>
      <c r="K733" s="16"/>
      <c r="L733" s="17"/>
      <c r="M733" s="13"/>
      <c r="N733" s="13"/>
      <c r="O733" s="13"/>
      <c r="P733" s="13"/>
    </row>
    <row r="734" spans="1:16" x14ac:dyDescent="0.25">
      <c r="A734" s="13"/>
      <c r="B734" s="13"/>
      <c r="C734" s="13"/>
      <c r="D734" s="15"/>
      <c r="E734" s="15"/>
      <c r="F734" s="15"/>
      <c r="G734" s="15"/>
      <c r="H734" s="15"/>
      <c r="I734" s="13"/>
      <c r="J734" s="13"/>
      <c r="K734" s="16"/>
      <c r="L734" s="17"/>
      <c r="M734" s="13"/>
      <c r="N734" s="13"/>
      <c r="O734" s="13"/>
      <c r="P734" s="13"/>
    </row>
    <row r="735" spans="1:16" x14ac:dyDescent="0.25">
      <c r="A735" s="13"/>
      <c r="B735" s="13"/>
      <c r="C735" s="13"/>
      <c r="D735" s="15"/>
      <c r="E735" s="15"/>
      <c r="F735" s="15"/>
      <c r="G735" s="15"/>
      <c r="H735" s="15"/>
      <c r="I735" s="13"/>
      <c r="J735" s="13"/>
      <c r="K735" s="16"/>
      <c r="L735" s="17"/>
      <c r="M735" s="13"/>
      <c r="N735" s="13"/>
      <c r="O735" s="13"/>
      <c r="P735" s="13"/>
    </row>
    <row r="736" spans="1:16" x14ac:dyDescent="0.25">
      <c r="A736" s="13"/>
      <c r="B736" s="13"/>
      <c r="C736" s="13"/>
      <c r="D736" s="15"/>
      <c r="E736" s="15"/>
      <c r="F736" s="15"/>
      <c r="G736" s="15"/>
      <c r="H736" s="15"/>
      <c r="I736" s="13"/>
      <c r="J736" s="13"/>
      <c r="K736" s="16"/>
      <c r="L736" s="17"/>
      <c r="M736" s="13"/>
      <c r="N736" s="13"/>
      <c r="O736" s="13"/>
      <c r="P736" s="13"/>
    </row>
    <row r="737" spans="1:16" x14ac:dyDescent="0.25">
      <c r="A737" s="13"/>
      <c r="B737" s="13"/>
      <c r="C737" s="13"/>
      <c r="D737" s="15"/>
      <c r="E737" s="15"/>
      <c r="F737" s="15"/>
      <c r="G737" s="15"/>
      <c r="H737" s="15"/>
      <c r="I737" s="13"/>
      <c r="J737" s="13"/>
      <c r="K737" s="16"/>
      <c r="L737" s="17"/>
      <c r="M737" s="13"/>
      <c r="N737" s="13"/>
      <c r="O737" s="13"/>
      <c r="P737" s="13"/>
    </row>
    <row r="738" spans="1:16" x14ac:dyDescent="0.25">
      <c r="A738" s="13"/>
      <c r="B738" s="13"/>
      <c r="C738" s="13"/>
      <c r="D738" s="15"/>
      <c r="E738" s="15"/>
      <c r="F738" s="15"/>
      <c r="G738" s="15"/>
      <c r="H738" s="15"/>
      <c r="I738" s="13"/>
      <c r="J738" s="13"/>
      <c r="K738" s="16"/>
      <c r="L738" s="17"/>
      <c r="M738" s="13"/>
      <c r="N738" s="13"/>
      <c r="O738" s="13"/>
      <c r="P738" s="13"/>
    </row>
    <row r="739" spans="1:16" x14ac:dyDescent="0.25">
      <c r="A739" s="13"/>
      <c r="B739" s="13"/>
      <c r="C739" s="13"/>
      <c r="D739" s="15"/>
      <c r="E739" s="15"/>
      <c r="F739" s="15"/>
      <c r="G739" s="15"/>
      <c r="H739" s="15"/>
      <c r="I739" s="13"/>
      <c r="J739" s="13"/>
      <c r="K739" s="16"/>
      <c r="L739" s="17"/>
      <c r="M739" s="13"/>
      <c r="N739" s="13"/>
      <c r="O739" s="13"/>
      <c r="P739" s="13"/>
    </row>
    <row r="740" spans="1:16" x14ac:dyDescent="0.25">
      <c r="A740" s="13"/>
      <c r="B740" s="13"/>
      <c r="C740" s="13"/>
      <c r="D740" s="15"/>
      <c r="E740" s="15"/>
      <c r="F740" s="15"/>
      <c r="G740" s="15"/>
      <c r="H740" s="15"/>
      <c r="I740" s="13"/>
      <c r="J740" s="13"/>
      <c r="K740" s="16"/>
      <c r="L740" s="17"/>
      <c r="M740" s="13"/>
      <c r="N740" s="13"/>
      <c r="O740" s="13"/>
      <c r="P740" s="13"/>
    </row>
    <row r="741" spans="1:16" x14ac:dyDescent="0.25">
      <c r="A741" s="13"/>
      <c r="B741" s="13"/>
      <c r="C741" s="13"/>
      <c r="D741" s="15"/>
      <c r="E741" s="15"/>
      <c r="F741" s="15"/>
      <c r="G741" s="15"/>
      <c r="H741" s="15"/>
      <c r="I741" s="13"/>
      <c r="J741" s="13"/>
      <c r="K741" s="16"/>
      <c r="L741" s="17"/>
      <c r="M741" s="13"/>
      <c r="N741" s="13"/>
      <c r="O741" s="13"/>
      <c r="P741" s="13"/>
    </row>
    <row r="742" spans="1:16" x14ac:dyDescent="0.25">
      <c r="A742" s="13"/>
      <c r="B742" s="13"/>
      <c r="C742" s="13"/>
      <c r="D742" s="15"/>
      <c r="E742" s="15"/>
      <c r="F742" s="15"/>
      <c r="G742" s="15"/>
      <c r="H742" s="15"/>
      <c r="I742" s="13"/>
      <c r="J742" s="13"/>
      <c r="K742" s="16"/>
      <c r="L742" s="17"/>
      <c r="M742" s="13"/>
      <c r="N742" s="13"/>
      <c r="O742" s="13"/>
      <c r="P742" s="13"/>
    </row>
    <row r="743" spans="1:16" x14ac:dyDescent="0.25">
      <c r="A743" s="13"/>
      <c r="B743" s="13"/>
      <c r="C743" s="13"/>
      <c r="D743" s="15"/>
      <c r="E743" s="15"/>
      <c r="F743" s="15"/>
      <c r="G743" s="15"/>
      <c r="H743" s="15"/>
      <c r="I743" s="13"/>
      <c r="J743" s="13"/>
      <c r="K743" s="16"/>
      <c r="L743" s="17"/>
      <c r="M743" s="13"/>
      <c r="N743" s="13"/>
      <c r="O743" s="13"/>
      <c r="P743" s="13"/>
    </row>
    <row r="744" spans="1:16" x14ac:dyDescent="0.25">
      <c r="A744" s="13"/>
      <c r="B744" s="13"/>
      <c r="C744" s="13"/>
      <c r="D744" s="15"/>
      <c r="E744" s="15"/>
      <c r="F744" s="15"/>
      <c r="G744" s="15"/>
      <c r="H744" s="15"/>
      <c r="I744" s="13"/>
      <c r="J744" s="13"/>
      <c r="K744" s="16"/>
      <c r="L744" s="17"/>
      <c r="M744" s="13"/>
      <c r="N744" s="13"/>
      <c r="O744" s="13"/>
      <c r="P744" s="13"/>
    </row>
    <row r="745" spans="1:16" x14ac:dyDescent="0.25">
      <c r="A745" s="13"/>
      <c r="B745" s="13"/>
      <c r="C745" s="13"/>
      <c r="D745" s="15"/>
      <c r="E745" s="15"/>
      <c r="F745" s="15"/>
      <c r="G745" s="15"/>
      <c r="H745" s="15"/>
      <c r="I745" s="13"/>
      <c r="J745" s="13"/>
      <c r="K745" s="16"/>
      <c r="L745" s="17"/>
      <c r="M745" s="13"/>
      <c r="N745" s="13"/>
      <c r="O745" s="13"/>
      <c r="P745" s="13"/>
    </row>
    <row r="746" spans="1:16" x14ac:dyDescent="0.25">
      <c r="A746" s="13"/>
      <c r="B746" s="13"/>
      <c r="C746" s="13"/>
      <c r="D746" s="15"/>
      <c r="E746" s="15"/>
      <c r="F746" s="15"/>
      <c r="G746" s="15"/>
      <c r="H746" s="15"/>
      <c r="I746" s="13"/>
      <c r="J746" s="13"/>
      <c r="K746" s="16"/>
      <c r="L746" s="17"/>
      <c r="M746" s="13"/>
      <c r="N746" s="13"/>
      <c r="O746" s="13"/>
      <c r="P746" s="13"/>
    </row>
    <row r="747" spans="1:16" x14ac:dyDescent="0.25">
      <c r="A747" s="13"/>
      <c r="B747" s="13"/>
      <c r="C747" s="13"/>
      <c r="D747" s="15"/>
      <c r="E747" s="15"/>
      <c r="F747" s="15"/>
      <c r="G747" s="15"/>
      <c r="H747" s="15"/>
      <c r="I747" s="13"/>
      <c r="J747" s="13"/>
      <c r="K747" s="16"/>
      <c r="L747" s="17"/>
      <c r="M747" s="13"/>
      <c r="N747" s="13"/>
      <c r="O747" s="13"/>
      <c r="P747" s="13"/>
    </row>
    <row r="748" spans="1:16" x14ac:dyDescent="0.25">
      <c r="A748" s="13"/>
      <c r="B748" s="13"/>
      <c r="C748" s="13"/>
      <c r="D748" s="15"/>
      <c r="E748" s="15"/>
      <c r="F748" s="15"/>
      <c r="G748" s="15"/>
      <c r="H748" s="15"/>
      <c r="I748" s="13"/>
      <c r="J748" s="13"/>
      <c r="K748" s="16"/>
      <c r="L748" s="17"/>
      <c r="M748" s="13"/>
      <c r="N748" s="13"/>
      <c r="O748" s="13"/>
      <c r="P748" s="13"/>
    </row>
    <row r="749" spans="1:16" x14ac:dyDescent="0.25">
      <c r="A749" s="13"/>
      <c r="B749" s="13"/>
      <c r="C749" s="13"/>
      <c r="D749" s="15"/>
      <c r="E749" s="15"/>
      <c r="F749" s="15"/>
      <c r="G749" s="15"/>
      <c r="H749" s="15"/>
      <c r="I749" s="13"/>
      <c r="J749" s="13"/>
      <c r="K749" s="16"/>
      <c r="L749" s="17"/>
      <c r="M749" s="13"/>
      <c r="N749" s="13"/>
      <c r="O749" s="13"/>
      <c r="P749" s="13"/>
    </row>
    <row r="750" spans="1:16" x14ac:dyDescent="0.25">
      <c r="A750" s="13"/>
      <c r="B750" s="13"/>
      <c r="C750" s="13"/>
      <c r="D750" s="15"/>
      <c r="E750" s="15"/>
      <c r="F750" s="15"/>
      <c r="G750" s="15"/>
      <c r="H750" s="15"/>
      <c r="I750" s="13"/>
      <c r="J750" s="13"/>
      <c r="K750" s="16"/>
      <c r="L750" s="17"/>
      <c r="M750" s="13"/>
      <c r="N750" s="13"/>
      <c r="O750" s="13"/>
      <c r="P750" s="13"/>
    </row>
    <row r="751" spans="1:16" x14ac:dyDescent="0.25">
      <c r="A751" s="13"/>
      <c r="B751" s="13"/>
      <c r="C751" s="13"/>
      <c r="D751" s="15"/>
      <c r="E751" s="15"/>
      <c r="F751" s="15"/>
      <c r="G751" s="15"/>
      <c r="H751" s="15"/>
      <c r="I751" s="13"/>
      <c r="J751" s="13"/>
      <c r="K751" s="16"/>
      <c r="L751" s="17"/>
      <c r="M751" s="13"/>
      <c r="N751" s="13"/>
      <c r="O751" s="13"/>
      <c r="P751" s="13"/>
    </row>
    <row r="752" spans="1:16" x14ac:dyDescent="0.25">
      <c r="A752" s="13"/>
      <c r="B752" s="13"/>
      <c r="C752" s="13"/>
      <c r="D752" s="15"/>
      <c r="E752" s="15"/>
      <c r="F752" s="15"/>
      <c r="G752" s="15"/>
      <c r="H752" s="15"/>
      <c r="I752" s="13"/>
      <c r="J752" s="13"/>
      <c r="K752" s="16"/>
      <c r="L752" s="17"/>
      <c r="M752" s="13"/>
      <c r="N752" s="13"/>
      <c r="O752" s="13"/>
      <c r="P752" s="13"/>
    </row>
    <row r="753" spans="1:16" x14ac:dyDescent="0.25">
      <c r="A753" s="13"/>
      <c r="B753" s="13"/>
      <c r="C753" s="13"/>
      <c r="D753" s="15"/>
      <c r="E753" s="15"/>
      <c r="F753" s="15"/>
      <c r="G753" s="15"/>
      <c r="H753" s="15"/>
      <c r="I753" s="13"/>
      <c r="J753" s="13"/>
      <c r="K753" s="16"/>
      <c r="L753" s="17"/>
      <c r="M753" s="13"/>
      <c r="N753" s="13"/>
      <c r="O753" s="13"/>
      <c r="P753" s="13"/>
    </row>
    <row r="754" spans="1:16" x14ac:dyDescent="0.25">
      <c r="A754" s="13"/>
      <c r="B754" s="13"/>
      <c r="C754" s="13"/>
      <c r="D754" s="15"/>
      <c r="E754" s="15"/>
      <c r="F754" s="15"/>
      <c r="G754" s="15"/>
      <c r="H754" s="15"/>
      <c r="I754" s="13"/>
      <c r="J754" s="13"/>
      <c r="K754" s="16"/>
      <c r="L754" s="17"/>
      <c r="M754" s="13"/>
      <c r="N754" s="13"/>
      <c r="O754" s="13"/>
      <c r="P754" s="13"/>
    </row>
    <row r="755" spans="1:16" x14ac:dyDescent="0.25">
      <c r="A755" s="13"/>
      <c r="B755" s="13"/>
      <c r="C755" s="13"/>
      <c r="D755" s="15"/>
      <c r="E755" s="15"/>
      <c r="F755" s="15"/>
      <c r="G755" s="15"/>
      <c r="H755" s="15"/>
      <c r="I755" s="13"/>
      <c r="J755" s="13"/>
      <c r="K755" s="16"/>
      <c r="L755" s="17"/>
      <c r="M755" s="13"/>
      <c r="N755" s="13"/>
      <c r="O755" s="13"/>
      <c r="P755" s="13"/>
    </row>
    <row r="756" spans="1:16" x14ac:dyDescent="0.25">
      <c r="A756" s="13"/>
      <c r="B756" s="13"/>
      <c r="C756" s="13"/>
      <c r="D756" s="15"/>
      <c r="E756" s="15"/>
      <c r="F756" s="15"/>
      <c r="G756" s="15"/>
      <c r="H756" s="15"/>
      <c r="I756" s="13"/>
      <c r="J756" s="13"/>
      <c r="K756" s="16"/>
      <c r="L756" s="17"/>
      <c r="M756" s="13"/>
      <c r="N756" s="13"/>
      <c r="O756" s="13"/>
      <c r="P756" s="13"/>
    </row>
    <row r="757" spans="1:16" x14ac:dyDescent="0.25">
      <c r="A757" s="13"/>
      <c r="B757" s="13"/>
      <c r="C757" s="13"/>
      <c r="D757" s="15"/>
      <c r="E757" s="15"/>
      <c r="F757" s="15"/>
      <c r="G757" s="15"/>
      <c r="H757" s="15"/>
      <c r="I757" s="13"/>
      <c r="J757" s="13"/>
      <c r="K757" s="16"/>
      <c r="L757" s="17"/>
      <c r="M757" s="13"/>
      <c r="N757" s="13"/>
      <c r="O757" s="13"/>
      <c r="P757" s="13"/>
    </row>
    <row r="758" spans="1:16" x14ac:dyDescent="0.25">
      <c r="A758" s="13"/>
      <c r="B758" s="13"/>
      <c r="C758" s="13"/>
      <c r="D758" s="15"/>
      <c r="E758" s="15"/>
      <c r="F758" s="15"/>
      <c r="G758" s="15"/>
      <c r="H758" s="15"/>
      <c r="I758" s="13"/>
      <c r="J758" s="13"/>
      <c r="K758" s="16"/>
      <c r="L758" s="17"/>
      <c r="M758" s="13"/>
      <c r="N758" s="13"/>
      <c r="O758" s="13"/>
      <c r="P758" s="13"/>
    </row>
    <row r="759" spans="1:16" x14ac:dyDescent="0.25">
      <c r="A759" s="13"/>
      <c r="B759" s="13"/>
      <c r="C759" s="13"/>
      <c r="D759" s="15"/>
      <c r="E759" s="15"/>
      <c r="F759" s="15"/>
      <c r="G759" s="15"/>
      <c r="H759" s="15"/>
      <c r="I759" s="13"/>
      <c r="J759" s="13"/>
      <c r="K759" s="16"/>
      <c r="L759" s="17"/>
      <c r="M759" s="13"/>
      <c r="N759" s="13"/>
      <c r="O759" s="13"/>
      <c r="P759" s="13"/>
    </row>
    <row r="760" spans="1:16" x14ac:dyDescent="0.25">
      <c r="A760" s="13"/>
      <c r="B760" s="13"/>
      <c r="C760" s="13"/>
      <c r="D760" s="15"/>
      <c r="E760" s="15"/>
      <c r="F760" s="15"/>
      <c r="G760" s="15"/>
      <c r="H760" s="15"/>
      <c r="I760" s="13"/>
      <c r="J760" s="13"/>
      <c r="K760" s="16"/>
      <c r="L760" s="17"/>
      <c r="M760" s="13"/>
      <c r="N760" s="13"/>
      <c r="O760" s="13"/>
      <c r="P760" s="13"/>
    </row>
    <row r="761" spans="1:16" x14ac:dyDescent="0.25">
      <c r="A761" s="13"/>
      <c r="B761" s="13"/>
      <c r="C761" s="13"/>
      <c r="D761" s="15"/>
      <c r="E761" s="15"/>
      <c r="F761" s="15"/>
      <c r="G761" s="15"/>
      <c r="H761" s="15"/>
      <c r="I761" s="13"/>
      <c r="J761" s="13"/>
      <c r="K761" s="16"/>
      <c r="L761" s="17"/>
      <c r="M761" s="13"/>
      <c r="N761" s="13"/>
      <c r="O761" s="13"/>
      <c r="P761" s="13"/>
    </row>
    <row r="762" spans="1:16" x14ac:dyDescent="0.25">
      <c r="A762" s="13"/>
      <c r="B762" s="13"/>
      <c r="C762" s="13"/>
      <c r="D762" s="15"/>
      <c r="E762" s="15"/>
      <c r="F762" s="15"/>
      <c r="G762" s="15"/>
      <c r="H762" s="15"/>
      <c r="I762" s="13"/>
      <c r="J762" s="13"/>
      <c r="K762" s="16"/>
      <c r="L762" s="17"/>
      <c r="M762" s="13"/>
      <c r="N762" s="13"/>
      <c r="O762" s="13"/>
      <c r="P762" s="13"/>
    </row>
    <row r="763" spans="1:16" x14ac:dyDescent="0.25">
      <c r="A763" s="13"/>
      <c r="B763" s="13"/>
      <c r="C763" s="13"/>
      <c r="D763" s="15"/>
      <c r="E763" s="15"/>
      <c r="F763" s="15"/>
      <c r="G763" s="15"/>
      <c r="H763" s="15"/>
      <c r="I763" s="13"/>
      <c r="J763" s="13"/>
      <c r="K763" s="16"/>
      <c r="L763" s="17"/>
      <c r="M763" s="13"/>
      <c r="N763" s="13"/>
      <c r="O763" s="13"/>
      <c r="P763" s="13"/>
    </row>
    <row r="764" spans="1:16" x14ac:dyDescent="0.25">
      <c r="A764" s="13"/>
      <c r="B764" s="13"/>
      <c r="C764" s="13"/>
      <c r="D764" s="15"/>
      <c r="E764" s="15"/>
      <c r="F764" s="15"/>
      <c r="G764" s="15"/>
      <c r="H764" s="15"/>
      <c r="I764" s="13"/>
      <c r="J764" s="13"/>
      <c r="K764" s="16"/>
      <c r="L764" s="17"/>
      <c r="M764" s="13"/>
      <c r="N764" s="13"/>
      <c r="O764" s="13"/>
      <c r="P764" s="13"/>
    </row>
    <row r="765" spans="1:16" x14ac:dyDescent="0.25">
      <c r="A765" s="13"/>
      <c r="B765" s="13"/>
      <c r="C765" s="13"/>
      <c r="D765" s="15"/>
      <c r="E765" s="15"/>
      <c r="F765" s="15"/>
      <c r="G765" s="15"/>
      <c r="H765" s="15"/>
      <c r="I765" s="13"/>
      <c r="J765" s="13"/>
      <c r="K765" s="16"/>
      <c r="L765" s="17"/>
      <c r="M765" s="13"/>
      <c r="N765" s="13"/>
      <c r="O765" s="13"/>
      <c r="P765" s="13"/>
    </row>
    <row r="766" spans="1:16" x14ac:dyDescent="0.25">
      <c r="A766" s="13"/>
      <c r="B766" s="13"/>
      <c r="C766" s="13"/>
      <c r="D766" s="15"/>
      <c r="E766" s="15"/>
      <c r="F766" s="15"/>
      <c r="G766" s="15"/>
      <c r="H766" s="15"/>
      <c r="I766" s="13"/>
      <c r="J766" s="13"/>
      <c r="K766" s="16"/>
      <c r="L766" s="17"/>
      <c r="M766" s="13"/>
      <c r="N766" s="13"/>
      <c r="O766" s="13"/>
      <c r="P766" s="13"/>
    </row>
    <row r="767" spans="1:16" x14ac:dyDescent="0.25">
      <c r="A767" s="13"/>
      <c r="B767" s="13"/>
      <c r="C767" s="13"/>
      <c r="D767" s="15"/>
      <c r="E767" s="15"/>
      <c r="F767" s="15"/>
      <c r="G767" s="15"/>
      <c r="H767" s="15"/>
      <c r="I767" s="13"/>
      <c r="J767" s="13"/>
      <c r="K767" s="16"/>
      <c r="L767" s="17"/>
      <c r="M767" s="13"/>
      <c r="N767" s="13"/>
      <c r="O767" s="13"/>
      <c r="P767" s="13"/>
    </row>
    <row r="768" spans="1:16" x14ac:dyDescent="0.25">
      <c r="A768" s="13"/>
      <c r="B768" s="13"/>
      <c r="C768" s="13"/>
      <c r="D768" s="15"/>
      <c r="E768" s="15"/>
      <c r="F768" s="15"/>
      <c r="G768" s="15"/>
      <c r="H768" s="15"/>
      <c r="I768" s="13"/>
      <c r="J768" s="13"/>
      <c r="K768" s="16"/>
      <c r="L768" s="17"/>
      <c r="M768" s="13"/>
      <c r="N768" s="13"/>
      <c r="O768" s="13"/>
      <c r="P768" s="13"/>
    </row>
    <row r="769" spans="1:16" x14ac:dyDescent="0.25">
      <c r="A769" s="13"/>
      <c r="B769" s="13"/>
      <c r="C769" s="13"/>
      <c r="D769" s="15"/>
      <c r="E769" s="15"/>
      <c r="F769" s="15"/>
      <c r="G769" s="15"/>
      <c r="H769" s="15"/>
      <c r="I769" s="13"/>
      <c r="J769" s="13"/>
      <c r="K769" s="16"/>
      <c r="L769" s="17"/>
      <c r="M769" s="13"/>
      <c r="N769" s="13"/>
      <c r="O769" s="13"/>
      <c r="P769" s="13"/>
    </row>
    <row r="770" spans="1:16" x14ac:dyDescent="0.25">
      <c r="A770" s="13"/>
      <c r="B770" s="13"/>
      <c r="C770" s="13"/>
      <c r="D770" s="15"/>
      <c r="E770" s="15"/>
      <c r="F770" s="15"/>
      <c r="G770" s="15"/>
      <c r="H770" s="15"/>
      <c r="I770" s="13"/>
      <c r="J770" s="13"/>
      <c r="K770" s="16"/>
      <c r="L770" s="17"/>
      <c r="M770" s="13"/>
      <c r="N770" s="13"/>
      <c r="O770" s="13"/>
      <c r="P770" s="13"/>
    </row>
    <row r="771" spans="1:16" x14ac:dyDescent="0.25">
      <c r="A771" s="13"/>
      <c r="B771" s="13"/>
      <c r="C771" s="13"/>
      <c r="D771" s="15"/>
      <c r="E771" s="15"/>
      <c r="F771" s="15"/>
      <c r="G771" s="15"/>
      <c r="H771" s="15"/>
      <c r="I771" s="13"/>
      <c r="J771" s="13"/>
      <c r="K771" s="16"/>
      <c r="L771" s="17"/>
      <c r="M771" s="13"/>
      <c r="N771" s="13"/>
      <c r="O771" s="13"/>
      <c r="P771" s="13"/>
    </row>
    <row r="772" spans="1:16" x14ac:dyDescent="0.25">
      <c r="A772" s="13"/>
      <c r="B772" s="13"/>
      <c r="C772" s="13"/>
      <c r="D772" s="15"/>
      <c r="E772" s="15"/>
      <c r="F772" s="15"/>
      <c r="G772" s="15"/>
      <c r="H772" s="15"/>
      <c r="I772" s="13"/>
      <c r="J772" s="13"/>
      <c r="K772" s="16"/>
      <c r="L772" s="17"/>
      <c r="M772" s="13"/>
      <c r="N772" s="13"/>
      <c r="O772" s="13"/>
      <c r="P772" s="13"/>
    </row>
    <row r="773" spans="1:16" x14ac:dyDescent="0.25">
      <c r="A773" s="13"/>
      <c r="B773" s="13"/>
      <c r="C773" s="13"/>
      <c r="D773" s="15"/>
      <c r="E773" s="15"/>
      <c r="F773" s="15"/>
      <c r="G773" s="15"/>
      <c r="H773" s="15"/>
      <c r="I773" s="13"/>
      <c r="J773" s="13"/>
      <c r="K773" s="16"/>
      <c r="L773" s="17"/>
      <c r="M773" s="13"/>
      <c r="N773" s="13"/>
      <c r="O773" s="13"/>
      <c r="P773" s="13"/>
    </row>
    <row r="774" spans="1:16" x14ac:dyDescent="0.25">
      <c r="A774" s="13"/>
      <c r="B774" s="13"/>
      <c r="C774" s="13"/>
      <c r="D774" s="15"/>
      <c r="E774" s="15"/>
      <c r="F774" s="15"/>
      <c r="G774" s="15"/>
      <c r="H774" s="15"/>
      <c r="I774" s="13"/>
      <c r="J774" s="13"/>
      <c r="K774" s="16"/>
      <c r="L774" s="17"/>
      <c r="M774" s="13"/>
      <c r="N774" s="13"/>
      <c r="O774" s="13"/>
      <c r="P774" s="13"/>
    </row>
    <row r="775" spans="1:16" x14ac:dyDescent="0.25">
      <c r="A775" s="13"/>
      <c r="B775" s="13"/>
      <c r="C775" s="13"/>
      <c r="D775" s="15"/>
      <c r="E775" s="15"/>
      <c r="F775" s="15"/>
      <c r="G775" s="15"/>
      <c r="H775" s="15"/>
      <c r="I775" s="13"/>
      <c r="J775" s="13"/>
      <c r="K775" s="16"/>
      <c r="L775" s="17"/>
      <c r="M775" s="13"/>
      <c r="N775" s="13"/>
      <c r="O775" s="13"/>
      <c r="P775" s="13"/>
    </row>
    <row r="776" spans="1:16" x14ac:dyDescent="0.25">
      <c r="A776" s="13"/>
      <c r="B776" s="13"/>
      <c r="C776" s="13"/>
      <c r="D776" s="15"/>
      <c r="E776" s="15"/>
      <c r="F776" s="15"/>
      <c r="G776" s="15"/>
      <c r="H776" s="15"/>
      <c r="I776" s="13"/>
      <c r="J776" s="13"/>
      <c r="K776" s="16"/>
      <c r="L776" s="17"/>
      <c r="M776" s="13"/>
      <c r="N776" s="13"/>
      <c r="O776" s="13"/>
      <c r="P776" s="13"/>
    </row>
    <row r="777" spans="1:16" x14ac:dyDescent="0.25">
      <c r="A777" s="13"/>
      <c r="B777" s="13"/>
      <c r="C777" s="13"/>
      <c r="D777" s="15"/>
      <c r="E777" s="15"/>
      <c r="F777" s="15"/>
      <c r="G777" s="15"/>
      <c r="H777" s="15"/>
      <c r="I777" s="13"/>
      <c r="J777" s="13"/>
      <c r="K777" s="16"/>
      <c r="L777" s="17"/>
      <c r="M777" s="13"/>
      <c r="N777" s="13"/>
      <c r="O777" s="13"/>
      <c r="P777" s="13"/>
    </row>
    <row r="778" spans="1:16" x14ac:dyDescent="0.25">
      <c r="A778" s="13"/>
      <c r="B778" s="13"/>
      <c r="C778" s="13"/>
      <c r="D778" s="15"/>
      <c r="E778" s="15"/>
      <c r="F778" s="15"/>
      <c r="G778" s="15"/>
      <c r="H778" s="15"/>
      <c r="I778" s="13"/>
      <c r="J778" s="13"/>
      <c r="K778" s="16"/>
      <c r="L778" s="17"/>
      <c r="M778" s="13"/>
      <c r="N778" s="13"/>
      <c r="O778" s="13"/>
      <c r="P778" s="13"/>
    </row>
    <row r="779" spans="1:16" x14ac:dyDescent="0.25">
      <c r="A779" s="13"/>
      <c r="B779" s="13"/>
      <c r="C779" s="13"/>
      <c r="D779" s="15"/>
      <c r="E779" s="15"/>
      <c r="F779" s="15"/>
      <c r="G779" s="15"/>
      <c r="H779" s="15"/>
      <c r="I779" s="13"/>
      <c r="J779" s="13"/>
      <c r="K779" s="16"/>
      <c r="L779" s="17"/>
      <c r="M779" s="13"/>
      <c r="N779" s="13"/>
      <c r="O779" s="13"/>
      <c r="P779" s="13"/>
    </row>
    <row r="780" spans="1:16" x14ac:dyDescent="0.25">
      <c r="A780" s="13"/>
      <c r="B780" s="13"/>
      <c r="C780" s="13"/>
      <c r="D780" s="15"/>
      <c r="E780" s="15"/>
      <c r="F780" s="15"/>
      <c r="G780" s="15"/>
      <c r="H780" s="15"/>
      <c r="I780" s="13"/>
      <c r="J780" s="13"/>
      <c r="K780" s="16"/>
      <c r="L780" s="17"/>
      <c r="M780" s="13"/>
      <c r="N780" s="13"/>
      <c r="O780" s="13"/>
      <c r="P780" s="13"/>
    </row>
    <row r="781" spans="1:16" x14ac:dyDescent="0.25">
      <c r="A781" s="13"/>
      <c r="B781" s="13"/>
      <c r="C781" s="13"/>
      <c r="D781" s="15"/>
      <c r="E781" s="15"/>
      <c r="F781" s="15"/>
      <c r="G781" s="15"/>
      <c r="H781" s="15"/>
      <c r="I781" s="13"/>
      <c r="J781" s="13"/>
      <c r="K781" s="16"/>
      <c r="L781" s="17"/>
      <c r="M781" s="13"/>
      <c r="N781" s="13"/>
      <c r="O781" s="13"/>
      <c r="P781" s="13"/>
    </row>
    <row r="782" spans="1:16" x14ac:dyDescent="0.25">
      <c r="A782" s="13"/>
      <c r="B782" s="13"/>
      <c r="C782" s="13"/>
      <c r="D782" s="15"/>
      <c r="E782" s="15"/>
      <c r="F782" s="15"/>
      <c r="G782" s="15"/>
      <c r="H782" s="15"/>
      <c r="I782" s="13"/>
      <c r="J782" s="13"/>
      <c r="K782" s="16"/>
      <c r="L782" s="17"/>
      <c r="M782" s="13"/>
      <c r="N782" s="13"/>
      <c r="O782" s="13"/>
      <c r="P782" s="13"/>
    </row>
    <row r="783" spans="1:16" x14ac:dyDescent="0.25">
      <c r="A783" s="13"/>
      <c r="B783" s="13"/>
      <c r="C783" s="13"/>
      <c r="D783" s="15"/>
      <c r="E783" s="15"/>
      <c r="F783" s="15"/>
      <c r="G783" s="15"/>
      <c r="H783" s="15"/>
      <c r="I783" s="13"/>
      <c r="J783" s="13"/>
      <c r="K783" s="16"/>
      <c r="L783" s="17"/>
      <c r="M783" s="13"/>
      <c r="N783" s="13"/>
      <c r="O783" s="13"/>
      <c r="P783" s="13"/>
    </row>
    <row r="784" spans="1:16" x14ac:dyDescent="0.25">
      <c r="A784" s="13"/>
      <c r="B784" s="13"/>
      <c r="C784" s="13"/>
      <c r="D784" s="15"/>
      <c r="E784" s="15"/>
      <c r="F784" s="15"/>
      <c r="G784" s="15"/>
      <c r="H784" s="15"/>
      <c r="I784" s="13"/>
      <c r="J784" s="13"/>
      <c r="K784" s="16"/>
      <c r="L784" s="17"/>
      <c r="M784" s="13"/>
      <c r="N784" s="13"/>
      <c r="O784" s="13"/>
      <c r="P784" s="13"/>
    </row>
    <row r="785" spans="1:16" x14ac:dyDescent="0.25">
      <c r="A785" s="13"/>
      <c r="B785" s="13"/>
      <c r="C785" s="13"/>
      <c r="D785" s="15"/>
      <c r="E785" s="15"/>
      <c r="F785" s="15"/>
      <c r="G785" s="15"/>
      <c r="H785" s="15"/>
      <c r="I785" s="13"/>
      <c r="J785" s="13"/>
      <c r="K785" s="16"/>
      <c r="L785" s="17"/>
      <c r="M785" s="13"/>
      <c r="N785" s="13"/>
      <c r="O785" s="13"/>
      <c r="P785" s="13"/>
    </row>
    <row r="786" spans="1:16" x14ac:dyDescent="0.25">
      <c r="A786" s="13"/>
      <c r="B786" s="13"/>
      <c r="C786" s="13"/>
      <c r="D786" s="15"/>
      <c r="E786" s="15"/>
      <c r="F786" s="15"/>
      <c r="G786" s="15"/>
      <c r="H786" s="15"/>
      <c r="I786" s="13"/>
      <c r="J786" s="13"/>
      <c r="K786" s="16"/>
      <c r="L786" s="17"/>
      <c r="M786" s="13"/>
      <c r="N786" s="13"/>
      <c r="O786" s="13"/>
      <c r="P786" s="13"/>
    </row>
    <row r="787" spans="1:16" x14ac:dyDescent="0.25">
      <c r="A787" s="13"/>
      <c r="B787" s="13"/>
      <c r="C787" s="13"/>
      <c r="D787" s="15"/>
      <c r="E787" s="15"/>
      <c r="F787" s="15"/>
      <c r="G787" s="15"/>
      <c r="H787" s="15"/>
      <c r="I787" s="13"/>
      <c r="J787" s="13"/>
      <c r="K787" s="16"/>
      <c r="L787" s="17"/>
      <c r="M787" s="13"/>
      <c r="N787" s="13"/>
      <c r="O787" s="13"/>
      <c r="P787" s="13"/>
    </row>
    <row r="788" spans="1:16" x14ac:dyDescent="0.25">
      <c r="A788" s="13"/>
      <c r="B788" s="13"/>
      <c r="C788" s="13"/>
      <c r="D788" s="15"/>
      <c r="E788" s="15"/>
      <c r="F788" s="15"/>
      <c r="G788" s="15"/>
      <c r="H788" s="15"/>
      <c r="I788" s="13"/>
      <c r="J788" s="13"/>
      <c r="K788" s="16"/>
      <c r="L788" s="17"/>
      <c r="M788" s="13"/>
      <c r="N788" s="13"/>
      <c r="O788" s="13"/>
      <c r="P788" s="13"/>
    </row>
    <row r="789" spans="1:16" x14ac:dyDescent="0.25">
      <c r="A789" s="13"/>
      <c r="B789" s="13"/>
      <c r="C789" s="13"/>
      <c r="D789" s="15"/>
      <c r="E789" s="15"/>
      <c r="F789" s="15"/>
      <c r="G789" s="15"/>
      <c r="H789" s="15"/>
      <c r="I789" s="13"/>
      <c r="J789" s="13"/>
      <c r="K789" s="16"/>
      <c r="L789" s="17"/>
      <c r="M789" s="13"/>
      <c r="N789" s="13"/>
      <c r="O789" s="13"/>
      <c r="P789" s="13"/>
    </row>
    <row r="790" spans="1:16" x14ac:dyDescent="0.25">
      <c r="A790" s="13"/>
      <c r="B790" s="13"/>
      <c r="C790" s="13"/>
      <c r="D790" s="15"/>
      <c r="E790" s="15"/>
      <c r="F790" s="15"/>
      <c r="G790" s="15"/>
      <c r="H790" s="15"/>
      <c r="I790" s="13"/>
      <c r="J790" s="13"/>
      <c r="K790" s="16"/>
      <c r="L790" s="17"/>
      <c r="M790" s="13"/>
      <c r="N790" s="13"/>
      <c r="O790" s="13"/>
      <c r="P790" s="13"/>
    </row>
    <row r="791" spans="1:16" x14ac:dyDescent="0.25">
      <c r="A791" s="13"/>
      <c r="B791" s="13"/>
      <c r="C791" s="13"/>
      <c r="D791" s="15"/>
      <c r="E791" s="15"/>
      <c r="F791" s="15"/>
      <c r="G791" s="15"/>
      <c r="H791" s="15"/>
      <c r="I791" s="13"/>
      <c r="J791" s="13"/>
      <c r="K791" s="16"/>
      <c r="L791" s="17"/>
      <c r="M791" s="13"/>
      <c r="N791" s="13"/>
      <c r="O791" s="13"/>
      <c r="P791" s="13"/>
    </row>
    <row r="792" spans="1:16" x14ac:dyDescent="0.25">
      <c r="A792" s="13"/>
      <c r="B792" s="13"/>
      <c r="C792" s="13"/>
      <c r="D792" s="15"/>
      <c r="E792" s="15"/>
      <c r="F792" s="15"/>
      <c r="G792" s="15"/>
      <c r="H792" s="15"/>
      <c r="I792" s="13"/>
      <c r="J792" s="13"/>
      <c r="K792" s="16"/>
      <c r="L792" s="17"/>
      <c r="M792" s="13"/>
      <c r="N792" s="13"/>
      <c r="O792" s="13"/>
      <c r="P792" s="13"/>
    </row>
    <row r="793" spans="1:16" x14ac:dyDescent="0.25">
      <c r="A793" s="13"/>
      <c r="B793" s="13"/>
      <c r="C793" s="13"/>
      <c r="D793" s="15"/>
      <c r="E793" s="15"/>
      <c r="F793" s="15"/>
      <c r="G793" s="15"/>
      <c r="H793" s="15"/>
      <c r="I793" s="13"/>
      <c r="J793" s="13"/>
      <c r="K793" s="16"/>
      <c r="L793" s="17"/>
      <c r="M793" s="13"/>
      <c r="N793" s="13"/>
      <c r="O793" s="13"/>
      <c r="P793" s="13"/>
    </row>
    <row r="794" spans="1:16" x14ac:dyDescent="0.25">
      <c r="A794" s="13"/>
      <c r="B794" s="13"/>
      <c r="C794" s="13"/>
      <c r="D794" s="15"/>
      <c r="E794" s="15"/>
      <c r="F794" s="15"/>
      <c r="G794" s="15"/>
      <c r="H794" s="15"/>
      <c r="I794" s="13"/>
      <c r="J794" s="13"/>
      <c r="K794" s="16"/>
      <c r="L794" s="17"/>
      <c r="M794" s="13"/>
      <c r="N794" s="13"/>
      <c r="O794" s="13"/>
      <c r="P794" s="13"/>
    </row>
    <row r="795" spans="1:16" x14ac:dyDescent="0.25">
      <c r="A795" s="13"/>
      <c r="B795" s="13"/>
      <c r="C795" s="13"/>
      <c r="D795" s="15"/>
      <c r="E795" s="15"/>
      <c r="F795" s="15"/>
      <c r="G795" s="15"/>
      <c r="H795" s="15"/>
      <c r="I795" s="13"/>
      <c r="J795" s="13"/>
      <c r="K795" s="16"/>
      <c r="L795" s="17"/>
      <c r="M795" s="13"/>
      <c r="N795" s="13"/>
      <c r="O795" s="13"/>
      <c r="P795" s="13"/>
    </row>
    <row r="796" spans="1:16" x14ac:dyDescent="0.25">
      <c r="A796" s="13"/>
      <c r="B796" s="13"/>
      <c r="C796" s="13"/>
      <c r="D796" s="15"/>
      <c r="E796" s="15"/>
      <c r="F796" s="15"/>
      <c r="G796" s="15"/>
      <c r="H796" s="15"/>
      <c r="I796" s="13"/>
      <c r="J796" s="13"/>
      <c r="K796" s="16"/>
      <c r="L796" s="17"/>
      <c r="M796" s="13"/>
      <c r="N796" s="13"/>
      <c r="O796" s="13"/>
      <c r="P796" s="13"/>
    </row>
    <row r="797" spans="1:16" x14ac:dyDescent="0.25">
      <c r="A797" s="13"/>
      <c r="B797" s="13"/>
      <c r="C797" s="13"/>
      <c r="D797" s="15"/>
      <c r="E797" s="15"/>
      <c r="F797" s="15"/>
      <c r="G797" s="15"/>
      <c r="H797" s="15"/>
      <c r="I797" s="13"/>
      <c r="J797" s="13"/>
      <c r="K797" s="16"/>
      <c r="L797" s="17"/>
      <c r="M797" s="13"/>
      <c r="N797" s="13"/>
      <c r="O797" s="13"/>
      <c r="P797" s="13"/>
    </row>
    <row r="798" spans="1:16" x14ac:dyDescent="0.25">
      <c r="A798" s="13"/>
      <c r="B798" s="13"/>
      <c r="C798" s="13"/>
      <c r="D798" s="15"/>
      <c r="E798" s="15"/>
      <c r="F798" s="15"/>
      <c r="G798" s="15"/>
      <c r="H798" s="15"/>
      <c r="I798" s="13"/>
      <c r="J798" s="13"/>
      <c r="K798" s="16"/>
      <c r="L798" s="17"/>
      <c r="M798" s="13"/>
      <c r="N798" s="13"/>
      <c r="O798" s="13"/>
      <c r="P798" s="13"/>
    </row>
    <row r="799" spans="1:16" x14ac:dyDescent="0.25">
      <c r="A799" s="13"/>
      <c r="B799" s="13"/>
      <c r="C799" s="13"/>
      <c r="D799" s="15"/>
      <c r="E799" s="15"/>
      <c r="F799" s="15"/>
      <c r="G799" s="15"/>
      <c r="H799" s="15"/>
      <c r="I799" s="13"/>
      <c r="J799" s="13"/>
      <c r="K799" s="16"/>
      <c r="L799" s="17"/>
      <c r="M799" s="13"/>
      <c r="N799" s="13"/>
      <c r="O799" s="13"/>
      <c r="P799" s="13"/>
    </row>
    <row r="800" spans="1:16" x14ac:dyDescent="0.25">
      <c r="A800" s="13"/>
      <c r="B800" s="13"/>
      <c r="C800" s="13"/>
      <c r="D800" s="15"/>
      <c r="E800" s="15"/>
      <c r="F800" s="15"/>
      <c r="G800" s="15"/>
      <c r="H800" s="15"/>
      <c r="I800" s="13"/>
      <c r="J800" s="13"/>
      <c r="K800" s="16"/>
      <c r="L800" s="17"/>
      <c r="M800" s="13"/>
      <c r="N800" s="13"/>
      <c r="O800" s="13"/>
      <c r="P800" s="13"/>
    </row>
    <row r="801" spans="1:16" x14ac:dyDescent="0.25">
      <c r="A801" s="13"/>
      <c r="B801" s="13"/>
      <c r="C801" s="13"/>
      <c r="D801" s="15"/>
      <c r="E801" s="15"/>
      <c r="F801" s="15"/>
      <c r="G801" s="15"/>
      <c r="H801" s="15"/>
      <c r="I801" s="13"/>
      <c r="J801" s="13"/>
      <c r="K801" s="16"/>
      <c r="L801" s="17"/>
      <c r="M801" s="13"/>
      <c r="N801" s="13"/>
      <c r="O801" s="13"/>
      <c r="P801" s="13"/>
    </row>
    <row r="802" spans="1:16" x14ac:dyDescent="0.25">
      <c r="A802" s="13"/>
      <c r="B802" s="13"/>
      <c r="C802" s="13"/>
      <c r="D802" s="15"/>
      <c r="E802" s="15"/>
      <c r="F802" s="15"/>
      <c r="G802" s="15"/>
      <c r="H802" s="15"/>
      <c r="I802" s="13"/>
      <c r="J802" s="13"/>
      <c r="K802" s="16"/>
      <c r="L802" s="17"/>
      <c r="M802" s="13"/>
      <c r="N802" s="13"/>
      <c r="O802" s="13"/>
      <c r="P802" s="13"/>
    </row>
    <row r="803" spans="1:16" x14ac:dyDescent="0.25">
      <c r="A803" s="13"/>
      <c r="B803" s="13"/>
      <c r="C803" s="13"/>
      <c r="D803" s="15"/>
      <c r="E803" s="15"/>
      <c r="F803" s="15"/>
      <c r="G803" s="15"/>
      <c r="H803" s="15"/>
      <c r="I803" s="13"/>
      <c r="J803" s="13"/>
      <c r="K803" s="16"/>
      <c r="L803" s="17"/>
      <c r="M803" s="13"/>
      <c r="N803" s="13"/>
      <c r="O803" s="13"/>
      <c r="P803" s="13"/>
    </row>
    <row r="804" spans="1:16" x14ac:dyDescent="0.25">
      <c r="A804" s="13"/>
      <c r="B804" s="13"/>
      <c r="C804" s="13"/>
      <c r="D804" s="15"/>
      <c r="E804" s="15"/>
      <c r="F804" s="15"/>
      <c r="G804" s="15"/>
      <c r="H804" s="15"/>
      <c r="I804" s="13"/>
      <c r="J804" s="13"/>
      <c r="K804" s="16"/>
      <c r="L804" s="17"/>
      <c r="M804" s="13"/>
      <c r="N804" s="13"/>
      <c r="O804" s="13"/>
      <c r="P804" s="13"/>
    </row>
    <row r="805" spans="1:16" x14ac:dyDescent="0.25">
      <c r="A805" s="13"/>
      <c r="B805" s="13"/>
      <c r="C805" s="13"/>
      <c r="D805" s="15"/>
      <c r="E805" s="15"/>
      <c r="F805" s="15"/>
      <c r="G805" s="15"/>
      <c r="H805" s="15"/>
      <c r="I805" s="13"/>
      <c r="J805" s="13"/>
      <c r="K805" s="16"/>
      <c r="L805" s="17"/>
      <c r="M805" s="13"/>
      <c r="N805" s="13"/>
      <c r="O805" s="13"/>
      <c r="P805" s="13"/>
    </row>
    <row r="806" spans="1:16" x14ac:dyDescent="0.25">
      <c r="A806" s="13"/>
      <c r="B806" s="13"/>
      <c r="C806" s="13"/>
      <c r="D806" s="15"/>
      <c r="E806" s="15"/>
      <c r="F806" s="15"/>
      <c r="G806" s="15"/>
      <c r="H806" s="15"/>
      <c r="I806" s="13"/>
      <c r="J806" s="13"/>
      <c r="K806" s="16"/>
      <c r="L806" s="17"/>
      <c r="M806" s="13"/>
      <c r="N806" s="13"/>
      <c r="O806" s="13"/>
      <c r="P806" s="13"/>
    </row>
    <row r="807" spans="1:16" x14ac:dyDescent="0.25">
      <c r="A807" s="13"/>
      <c r="B807" s="13"/>
      <c r="C807" s="13"/>
      <c r="D807" s="15"/>
      <c r="E807" s="15"/>
      <c r="F807" s="15"/>
      <c r="G807" s="15"/>
      <c r="H807" s="15"/>
      <c r="I807" s="13"/>
      <c r="J807" s="13"/>
      <c r="K807" s="16"/>
      <c r="L807" s="17"/>
      <c r="M807" s="13"/>
      <c r="N807" s="13"/>
      <c r="O807" s="13"/>
      <c r="P807" s="13"/>
    </row>
    <row r="808" spans="1:16" x14ac:dyDescent="0.25">
      <c r="A808" s="13"/>
      <c r="B808" s="13"/>
      <c r="C808" s="13"/>
      <c r="D808" s="15"/>
      <c r="E808" s="15"/>
      <c r="F808" s="15"/>
      <c r="G808" s="15"/>
      <c r="H808" s="15"/>
      <c r="I808" s="13"/>
      <c r="J808" s="13"/>
      <c r="K808" s="16"/>
      <c r="L808" s="17"/>
      <c r="M808" s="13"/>
      <c r="N808" s="13"/>
      <c r="O808" s="13"/>
      <c r="P808" s="13"/>
    </row>
    <row r="809" spans="1:16" x14ac:dyDescent="0.25">
      <c r="A809" s="13"/>
      <c r="B809" s="13"/>
      <c r="C809" s="13"/>
      <c r="D809" s="15"/>
      <c r="E809" s="15"/>
      <c r="F809" s="15"/>
      <c r="G809" s="15"/>
      <c r="H809" s="15"/>
      <c r="I809" s="13"/>
      <c r="J809" s="13"/>
      <c r="K809" s="16"/>
      <c r="L809" s="17"/>
      <c r="M809" s="13"/>
      <c r="N809" s="13"/>
      <c r="O809" s="13"/>
      <c r="P809" s="13"/>
    </row>
    <row r="810" spans="1:16" x14ac:dyDescent="0.25">
      <c r="A810" s="13"/>
      <c r="B810" s="13"/>
      <c r="C810" s="13"/>
      <c r="D810" s="15"/>
      <c r="E810" s="15"/>
      <c r="F810" s="15"/>
      <c r="G810" s="15"/>
      <c r="H810" s="15"/>
      <c r="I810" s="13"/>
      <c r="J810" s="13"/>
      <c r="K810" s="16"/>
      <c r="L810" s="17"/>
      <c r="M810" s="13"/>
      <c r="N810" s="13"/>
      <c r="O810" s="13"/>
      <c r="P810" s="13"/>
    </row>
    <row r="811" spans="1:16" x14ac:dyDescent="0.25">
      <c r="A811" s="13"/>
      <c r="B811" s="13"/>
      <c r="C811" s="13"/>
      <c r="D811" s="15"/>
      <c r="E811" s="15"/>
      <c r="F811" s="15"/>
      <c r="G811" s="15"/>
      <c r="H811" s="15"/>
      <c r="I811" s="13"/>
      <c r="J811" s="13"/>
      <c r="K811" s="16"/>
      <c r="L811" s="17"/>
      <c r="M811" s="13"/>
      <c r="N811" s="13"/>
      <c r="O811" s="13"/>
      <c r="P811" s="13"/>
    </row>
    <row r="812" spans="1:16" x14ac:dyDescent="0.25">
      <c r="A812" s="13"/>
      <c r="B812" s="13"/>
      <c r="C812" s="13"/>
      <c r="D812" s="15"/>
      <c r="E812" s="15"/>
      <c r="F812" s="15"/>
      <c r="G812" s="15"/>
      <c r="H812" s="15"/>
      <c r="I812" s="13"/>
      <c r="J812" s="13"/>
      <c r="K812" s="16"/>
      <c r="L812" s="17"/>
      <c r="M812" s="13"/>
      <c r="N812" s="13"/>
      <c r="O812" s="13"/>
      <c r="P812" s="13"/>
    </row>
    <row r="813" spans="1:16" x14ac:dyDescent="0.25">
      <c r="A813" s="13"/>
      <c r="B813" s="13"/>
      <c r="C813" s="13"/>
      <c r="D813" s="15"/>
      <c r="E813" s="15"/>
      <c r="F813" s="15"/>
      <c r="G813" s="15"/>
      <c r="H813" s="15"/>
      <c r="I813" s="13"/>
      <c r="J813" s="13"/>
      <c r="K813" s="16"/>
      <c r="L813" s="17"/>
      <c r="M813" s="13"/>
      <c r="N813" s="13"/>
      <c r="O813" s="13"/>
      <c r="P813" s="13"/>
    </row>
    <row r="814" spans="1:16" x14ac:dyDescent="0.25">
      <c r="A814" s="13"/>
      <c r="B814" s="13"/>
      <c r="C814" s="13"/>
      <c r="D814" s="15"/>
      <c r="E814" s="15"/>
      <c r="F814" s="15"/>
      <c r="G814" s="15"/>
      <c r="H814" s="15"/>
      <c r="I814" s="13"/>
      <c r="J814" s="13"/>
      <c r="K814" s="16"/>
      <c r="L814" s="17"/>
      <c r="M814" s="13"/>
      <c r="N814" s="13"/>
      <c r="O814" s="13"/>
      <c r="P814" s="13"/>
    </row>
    <row r="815" spans="1:16" x14ac:dyDescent="0.25">
      <c r="A815" s="13"/>
      <c r="B815" s="13"/>
      <c r="C815" s="13"/>
      <c r="D815" s="15"/>
      <c r="E815" s="15"/>
      <c r="F815" s="15"/>
      <c r="G815" s="15"/>
      <c r="H815" s="15"/>
      <c r="I815" s="13"/>
      <c r="J815" s="13"/>
      <c r="K815" s="16"/>
      <c r="L815" s="17"/>
      <c r="M815" s="13"/>
      <c r="N815" s="13"/>
      <c r="O815" s="13"/>
      <c r="P815" s="13"/>
    </row>
    <row r="816" spans="1:16" x14ac:dyDescent="0.25">
      <c r="A816" s="13"/>
      <c r="B816" s="13"/>
      <c r="C816" s="13"/>
      <c r="D816" s="15"/>
      <c r="E816" s="15"/>
      <c r="F816" s="15"/>
      <c r="G816" s="15"/>
      <c r="H816" s="15"/>
      <c r="I816" s="13"/>
      <c r="J816" s="13"/>
      <c r="K816" s="16"/>
      <c r="L816" s="17"/>
      <c r="M816" s="13"/>
      <c r="N816" s="13"/>
      <c r="O816" s="13"/>
      <c r="P816" s="13"/>
    </row>
    <row r="817" spans="1:16" x14ac:dyDescent="0.25">
      <c r="A817" s="13"/>
      <c r="B817" s="13"/>
      <c r="C817" s="13"/>
      <c r="D817" s="15"/>
      <c r="E817" s="15"/>
      <c r="F817" s="15"/>
      <c r="G817" s="15"/>
      <c r="H817" s="15"/>
      <c r="I817" s="13"/>
      <c r="J817" s="13"/>
      <c r="K817" s="16"/>
      <c r="L817" s="17"/>
      <c r="M817" s="13"/>
      <c r="N817" s="13"/>
      <c r="O817" s="13"/>
      <c r="P817" s="13"/>
    </row>
    <row r="818" spans="1:16" x14ac:dyDescent="0.25">
      <c r="A818" s="13"/>
      <c r="B818" s="13"/>
      <c r="C818" s="13"/>
      <c r="D818" s="15"/>
      <c r="E818" s="15"/>
      <c r="F818" s="15"/>
      <c r="G818" s="15"/>
      <c r="H818" s="15"/>
      <c r="I818" s="13"/>
      <c r="J818" s="13"/>
      <c r="K818" s="16"/>
      <c r="L818" s="17"/>
      <c r="M818" s="13"/>
      <c r="N818" s="13"/>
      <c r="O818" s="13"/>
      <c r="P818" s="13"/>
    </row>
    <row r="819" spans="1:16" x14ac:dyDescent="0.25">
      <c r="A819" s="13"/>
      <c r="B819" s="13"/>
      <c r="C819" s="13"/>
      <c r="D819" s="15"/>
      <c r="E819" s="15"/>
      <c r="F819" s="15"/>
      <c r="G819" s="15"/>
      <c r="H819" s="15"/>
      <c r="I819" s="13"/>
      <c r="J819" s="13"/>
      <c r="K819" s="16"/>
      <c r="L819" s="17"/>
      <c r="M819" s="13"/>
      <c r="N819" s="13"/>
      <c r="O819" s="13"/>
      <c r="P819" s="13"/>
    </row>
    <row r="820" spans="1:16" x14ac:dyDescent="0.25">
      <c r="A820" s="13"/>
      <c r="B820" s="13"/>
      <c r="C820" s="13"/>
      <c r="D820" s="15"/>
      <c r="E820" s="15"/>
      <c r="F820" s="15"/>
      <c r="G820" s="15"/>
      <c r="H820" s="15"/>
      <c r="I820" s="13"/>
      <c r="J820" s="13"/>
      <c r="K820" s="16"/>
      <c r="L820" s="17"/>
      <c r="M820" s="13"/>
      <c r="N820" s="13"/>
      <c r="O820" s="13"/>
      <c r="P820" s="13"/>
    </row>
    <row r="821" spans="1:16" x14ac:dyDescent="0.25">
      <c r="A821" s="13"/>
      <c r="B821" s="13"/>
      <c r="C821" s="13"/>
      <c r="D821" s="15"/>
      <c r="E821" s="15"/>
      <c r="F821" s="15"/>
      <c r="G821" s="15"/>
      <c r="H821" s="15"/>
      <c r="I821" s="13"/>
      <c r="J821" s="13"/>
      <c r="K821" s="16"/>
      <c r="L821" s="17"/>
      <c r="M821" s="13"/>
      <c r="N821" s="13"/>
      <c r="O821" s="13"/>
      <c r="P821" s="13"/>
    </row>
    <row r="822" spans="1:16" x14ac:dyDescent="0.25">
      <c r="A822" s="13"/>
      <c r="B822" s="13"/>
      <c r="C822" s="13"/>
      <c r="D822" s="15"/>
      <c r="E822" s="15"/>
      <c r="F822" s="15"/>
      <c r="G822" s="15"/>
      <c r="H822" s="15"/>
      <c r="I822" s="13"/>
      <c r="J822" s="13"/>
      <c r="K822" s="16"/>
      <c r="L822" s="17"/>
      <c r="M822" s="13"/>
      <c r="N822" s="13"/>
      <c r="O822" s="13"/>
      <c r="P822" s="13"/>
    </row>
    <row r="823" spans="1:16" x14ac:dyDescent="0.25">
      <c r="A823" s="13"/>
      <c r="B823" s="13"/>
      <c r="C823" s="13"/>
      <c r="D823" s="15"/>
      <c r="E823" s="15"/>
      <c r="F823" s="15"/>
      <c r="G823" s="15"/>
      <c r="H823" s="15"/>
      <c r="I823" s="13"/>
      <c r="J823" s="13"/>
      <c r="K823" s="16"/>
      <c r="L823" s="17"/>
      <c r="M823" s="13"/>
      <c r="N823" s="13"/>
      <c r="O823" s="13"/>
      <c r="P823" s="13"/>
    </row>
    <row r="824" spans="1:16" x14ac:dyDescent="0.25">
      <c r="A824" s="13"/>
      <c r="B824" s="13"/>
      <c r="C824" s="13"/>
      <c r="D824" s="15"/>
      <c r="E824" s="15"/>
      <c r="F824" s="15"/>
      <c r="G824" s="15"/>
      <c r="H824" s="15"/>
      <c r="I824" s="13"/>
      <c r="J824" s="13"/>
      <c r="K824" s="16"/>
      <c r="L824" s="17"/>
      <c r="M824" s="13"/>
      <c r="N824" s="13"/>
      <c r="O824" s="13"/>
      <c r="P824" s="13"/>
    </row>
    <row r="825" spans="1:16" x14ac:dyDescent="0.25">
      <c r="A825" s="13"/>
      <c r="B825" s="13"/>
      <c r="C825" s="13"/>
      <c r="D825" s="15"/>
      <c r="E825" s="15"/>
      <c r="F825" s="15"/>
      <c r="G825" s="15"/>
      <c r="H825" s="15"/>
      <c r="I825" s="13"/>
      <c r="J825" s="13"/>
      <c r="K825" s="16"/>
      <c r="L825" s="17"/>
      <c r="M825" s="13"/>
      <c r="N825" s="13"/>
      <c r="O825" s="13"/>
      <c r="P825" s="13"/>
    </row>
    <row r="826" spans="1:16" x14ac:dyDescent="0.25">
      <c r="A826" s="13"/>
      <c r="B826" s="13"/>
      <c r="C826" s="13"/>
      <c r="D826" s="15"/>
      <c r="E826" s="15"/>
      <c r="F826" s="15"/>
      <c r="G826" s="15"/>
      <c r="H826" s="15"/>
      <c r="I826" s="13"/>
      <c r="J826" s="13"/>
      <c r="K826" s="16"/>
      <c r="L826" s="17"/>
      <c r="M826" s="13"/>
      <c r="N826" s="13"/>
      <c r="O826" s="13"/>
      <c r="P826" s="13"/>
    </row>
    <row r="827" spans="1:16" x14ac:dyDescent="0.25">
      <c r="A827" s="13"/>
      <c r="B827" s="13"/>
      <c r="C827" s="13"/>
      <c r="D827" s="15"/>
      <c r="E827" s="15"/>
      <c r="F827" s="15"/>
      <c r="G827" s="15"/>
      <c r="H827" s="15"/>
      <c r="I827" s="13"/>
      <c r="J827" s="13"/>
      <c r="K827" s="16"/>
      <c r="L827" s="17"/>
      <c r="M827" s="13"/>
      <c r="N827" s="13"/>
      <c r="O827" s="13"/>
      <c r="P827" s="13"/>
    </row>
    <row r="828" spans="1:16" x14ac:dyDescent="0.25">
      <c r="A828" s="13"/>
      <c r="B828" s="13"/>
      <c r="C828" s="13"/>
      <c r="D828" s="15"/>
      <c r="E828" s="15"/>
      <c r="F828" s="15"/>
      <c r="G828" s="15"/>
      <c r="H828" s="15"/>
      <c r="I828" s="13"/>
      <c r="J828" s="13"/>
      <c r="K828" s="16"/>
      <c r="L828" s="17"/>
      <c r="M828" s="13"/>
      <c r="N828" s="13"/>
      <c r="O828" s="13"/>
      <c r="P828" s="13"/>
    </row>
    <row r="829" spans="1:16" x14ac:dyDescent="0.25">
      <c r="A829" s="13"/>
      <c r="B829" s="13"/>
      <c r="C829" s="13"/>
      <c r="D829" s="15"/>
      <c r="E829" s="15"/>
      <c r="F829" s="15"/>
      <c r="G829" s="15"/>
      <c r="H829" s="15"/>
      <c r="I829" s="13"/>
      <c r="J829" s="13"/>
      <c r="K829" s="16"/>
      <c r="L829" s="17"/>
      <c r="M829" s="13"/>
      <c r="N829" s="13"/>
      <c r="O829" s="13"/>
      <c r="P829" s="13"/>
    </row>
    <row r="830" spans="1:16" x14ac:dyDescent="0.25">
      <c r="A830" s="13"/>
      <c r="B830" s="13"/>
      <c r="C830" s="13"/>
      <c r="D830" s="15"/>
      <c r="E830" s="15"/>
      <c r="F830" s="15"/>
      <c r="G830" s="15"/>
      <c r="H830" s="15"/>
      <c r="I830" s="13"/>
      <c r="J830" s="13"/>
      <c r="K830" s="16"/>
      <c r="L830" s="17"/>
      <c r="M830" s="13"/>
      <c r="N830" s="13"/>
      <c r="O830" s="13"/>
      <c r="P830" s="13"/>
    </row>
    <row r="831" spans="1:16" x14ac:dyDescent="0.25">
      <c r="A831" s="13"/>
      <c r="B831" s="13"/>
      <c r="C831" s="13"/>
      <c r="D831" s="15"/>
      <c r="E831" s="15"/>
      <c r="F831" s="15"/>
      <c r="G831" s="15"/>
      <c r="H831" s="15"/>
      <c r="I831" s="13"/>
      <c r="J831" s="13"/>
      <c r="K831" s="16"/>
      <c r="L831" s="17"/>
      <c r="M831" s="13"/>
      <c r="N831" s="13"/>
      <c r="O831" s="13"/>
      <c r="P831" s="13"/>
    </row>
    <row r="832" spans="1:16" x14ac:dyDescent="0.25">
      <c r="A832" s="13"/>
      <c r="B832" s="13"/>
      <c r="C832" s="13"/>
      <c r="D832" s="15"/>
      <c r="E832" s="15"/>
      <c r="F832" s="15"/>
      <c r="G832" s="15"/>
      <c r="H832" s="15"/>
      <c r="I832" s="13"/>
      <c r="J832" s="13"/>
      <c r="K832" s="16"/>
      <c r="L832" s="17"/>
      <c r="M832" s="13"/>
      <c r="N832" s="13"/>
      <c r="O832" s="13"/>
      <c r="P832" s="13"/>
    </row>
    <row r="833" spans="1:16" x14ac:dyDescent="0.25">
      <c r="A833" s="13"/>
      <c r="B833" s="13"/>
      <c r="C833" s="13"/>
      <c r="D833" s="15"/>
      <c r="E833" s="15"/>
      <c r="F833" s="15"/>
      <c r="G833" s="15"/>
      <c r="H833" s="15"/>
      <c r="I833" s="13"/>
      <c r="J833" s="13"/>
      <c r="K833" s="16"/>
      <c r="L833" s="17"/>
      <c r="M833" s="13"/>
      <c r="N833" s="13"/>
      <c r="O833" s="13"/>
      <c r="P833" s="13"/>
    </row>
    <row r="834" spans="1:16" x14ac:dyDescent="0.25">
      <c r="A834" s="13"/>
      <c r="B834" s="13"/>
      <c r="C834" s="13"/>
      <c r="D834" s="15"/>
      <c r="E834" s="15"/>
      <c r="F834" s="15"/>
      <c r="G834" s="15"/>
      <c r="H834" s="15"/>
      <c r="I834" s="13"/>
      <c r="J834" s="13"/>
      <c r="K834" s="16"/>
      <c r="L834" s="17"/>
      <c r="M834" s="13"/>
      <c r="N834" s="13"/>
      <c r="O834" s="13"/>
      <c r="P834" s="13"/>
    </row>
    <row r="835" spans="1:16" x14ac:dyDescent="0.25">
      <c r="A835" s="13"/>
      <c r="B835" s="13"/>
      <c r="C835" s="13"/>
      <c r="D835" s="15"/>
      <c r="E835" s="15"/>
      <c r="F835" s="15"/>
      <c r="G835" s="15"/>
      <c r="H835" s="15"/>
      <c r="I835" s="13"/>
      <c r="J835" s="13"/>
      <c r="K835" s="16"/>
      <c r="L835" s="17"/>
      <c r="M835" s="13"/>
      <c r="N835" s="13"/>
      <c r="O835" s="13"/>
      <c r="P835" s="13"/>
    </row>
    <row r="836" spans="1:16" x14ac:dyDescent="0.25">
      <c r="A836" s="13"/>
      <c r="B836" s="13"/>
      <c r="C836" s="13"/>
      <c r="D836" s="15"/>
      <c r="E836" s="15"/>
      <c r="F836" s="15"/>
      <c r="G836" s="15"/>
      <c r="H836" s="15"/>
      <c r="I836" s="13"/>
      <c r="J836" s="13"/>
      <c r="K836" s="16"/>
      <c r="L836" s="17"/>
      <c r="M836" s="13"/>
      <c r="N836" s="13"/>
      <c r="O836" s="13"/>
      <c r="P836" s="13"/>
    </row>
    <row r="837" spans="1:16" x14ac:dyDescent="0.25">
      <c r="A837" s="13"/>
      <c r="B837" s="13"/>
      <c r="C837" s="13"/>
      <c r="D837" s="15"/>
      <c r="E837" s="15"/>
      <c r="F837" s="15"/>
      <c r="G837" s="15"/>
      <c r="H837" s="15"/>
      <c r="I837" s="13"/>
      <c r="J837" s="13"/>
      <c r="K837" s="16"/>
      <c r="L837" s="17"/>
      <c r="M837" s="13"/>
      <c r="N837" s="13"/>
      <c r="O837" s="13"/>
      <c r="P837" s="13"/>
    </row>
    <row r="838" spans="1:16" x14ac:dyDescent="0.25">
      <c r="A838" s="13"/>
      <c r="B838" s="13"/>
      <c r="C838" s="13"/>
      <c r="D838" s="15"/>
      <c r="E838" s="15"/>
      <c r="F838" s="15"/>
      <c r="G838" s="15"/>
      <c r="H838" s="15"/>
      <c r="I838" s="13"/>
      <c r="J838" s="13"/>
      <c r="K838" s="16"/>
      <c r="L838" s="17"/>
      <c r="M838" s="13"/>
      <c r="N838" s="13"/>
      <c r="O838" s="13"/>
      <c r="P838" s="13"/>
    </row>
    <row r="839" spans="1:16" x14ac:dyDescent="0.25">
      <c r="A839" s="13"/>
      <c r="B839" s="13"/>
      <c r="C839" s="13"/>
      <c r="D839" s="15"/>
      <c r="E839" s="15"/>
      <c r="F839" s="15"/>
      <c r="G839" s="15"/>
      <c r="H839" s="15"/>
      <c r="I839" s="13"/>
      <c r="J839" s="13"/>
      <c r="K839" s="16"/>
      <c r="L839" s="17"/>
      <c r="M839" s="13"/>
      <c r="N839" s="13"/>
      <c r="O839" s="13"/>
      <c r="P839" s="13"/>
    </row>
    <row r="840" spans="1:16" x14ac:dyDescent="0.25">
      <c r="A840" s="13"/>
      <c r="B840" s="13"/>
      <c r="C840" s="13"/>
      <c r="D840" s="15"/>
      <c r="E840" s="15"/>
      <c r="F840" s="15"/>
      <c r="G840" s="15"/>
      <c r="H840" s="15"/>
      <c r="I840" s="13"/>
      <c r="J840" s="13"/>
      <c r="K840" s="16"/>
      <c r="L840" s="17"/>
      <c r="M840" s="13"/>
      <c r="N840" s="13"/>
      <c r="O840" s="13"/>
      <c r="P840" s="13"/>
    </row>
    <row r="841" spans="1:16" x14ac:dyDescent="0.25">
      <c r="A841" s="13"/>
      <c r="B841" s="13"/>
      <c r="C841" s="13"/>
      <c r="D841" s="15"/>
      <c r="E841" s="15"/>
      <c r="F841" s="15"/>
      <c r="G841" s="15"/>
      <c r="H841" s="15"/>
      <c r="I841" s="13"/>
      <c r="J841" s="13"/>
      <c r="K841" s="16"/>
      <c r="L841" s="17"/>
      <c r="M841" s="13"/>
      <c r="N841" s="13"/>
      <c r="O841" s="13"/>
      <c r="P841" s="13"/>
    </row>
    <row r="842" spans="1:16" x14ac:dyDescent="0.25">
      <c r="A842" s="13"/>
      <c r="B842" s="13"/>
      <c r="C842" s="13"/>
      <c r="D842" s="15"/>
      <c r="E842" s="15"/>
      <c r="F842" s="15"/>
      <c r="G842" s="15"/>
      <c r="H842" s="15"/>
      <c r="I842" s="13"/>
      <c r="J842" s="13"/>
      <c r="K842" s="16"/>
      <c r="L842" s="17"/>
      <c r="M842" s="13"/>
      <c r="N842" s="13"/>
      <c r="O842" s="13"/>
      <c r="P842" s="13"/>
    </row>
    <row r="843" spans="1:16" x14ac:dyDescent="0.25">
      <c r="A843" s="13"/>
      <c r="B843" s="13"/>
      <c r="C843" s="13"/>
      <c r="D843" s="15"/>
      <c r="E843" s="15"/>
      <c r="F843" s="15"/>
      <c r="G843" s="15"/>
      <c r="H843" s="15"/>
      <c r="I843" s="13"/>
      <c r="J843" s="13"/>
      <c r="K843" s="16"/>
      <c r="L843" s="17"/>
      <c r="M843" s="13"/>
      <c r="N843" s="13"/>
      <c r="O843" s="13"/>
      <c r="P843" s="13"/>
    </row>
    <row r="844" spans="1:16" x14ac:dyDescent="0.25">
      <c r="A844" s="13"/>
      <c r="B844" s="13"/>
      <c r="C844" s="13"/>
      <c r="D844" s="15"/>
      <c r="E844" s="15"/>
      <c r="F844" s="15"/>
      <c r="G844" s="15"/>
      <c r="H844" s="15"/>
      <c r="I844" s="13"/>
      <c r="J844" s="13"/>
      <c r="K844" s="16"/>
      <c r="L844" s="17"/>
      <c r="M844" s="13"/>
      <c r="N844" s="13"/>
      <c r="O844" s="13"/>
      <c r="P844" s="13"/>
    </row>
    <row r="845" spans="1:16" x14ac:dyDescent="0.25">
      <c r="A845" s="13"/>
      <c r="B845" s="13"/>
      <c r="C845" s="13"/>
      <c r="D845" s="15"/>
      <c r="E845" s="15"/>
      <c r="F845" s="15"/>
      <c r="G845" s="15"/>
      <c r="H845" s="15"/>
      <c r="I845" s="13"/>
      <c r="J845" s="13"/>
      <c r="K845" s="16"/>
      <c r="L845" s="17"/>
      <c r="M845" s="13"/>
      <c r="N845" s="13"/>
      <c r="O845" s="13"/>
      <c r="P845" s="13"/>
    </row>
    <row r="846" spans="1:16" x14ac:dyDescent="0.25">
      <c r="A846" s="13"/>
      <c r="B846" s="13"/>
      <c r="C846" s="13"/>
      <c r="D846" s="15"/>
      <c r="E846" s="15"/>
      <c r="F846" s="15"/>
      <c r="G846" s="15"/>
      <c r="H846" s="15"/>
      <c r="I846" s="13"/>
      <c r="J846" s="13"/>
      <c r="K846" s="16"/>
      <c r="L846" s="17"/>
      <c r="M846" s="13"/>
      <c r="N846" s="13"/>
      <c r="O846" s="13"/>
      <c r="P846" s="13"/>
    </row>
    <row r="847" spans="1:16" x14ac:dyDescent="0.25">
      <c r="A847" s="13"/>
      <c r="B847" s="13"/>
      <c r="C847" s="13"/>
      <c r="D847" s="15"/>
      <c r="E847" s="15"/>
      <c r="F847" s="15"/>
      <c r="G847" s="15"/>
      <c r="H847" s="15"/>
      <c r="I847" s="13"/>
      <c r="J847" s="13"/>
      <c r="K847" s="16"/>
      <c r="L847" s="17"/>
      <c r="M847" s="13"/>
      <c r="N847" s="13"/>
      <c r="O847" s="13"/>
      <c r="P847" s="13"/>
    </row>
    <row r="848" spans="1:16" x14ac:dyDescent="0.25">
      <c r="A848" s="13"/>
      <c r="B848" s="13"/>
      <c r="C848" s="13"/>
      <c r="D848" s="15"/>
      <c r="E848" s="15"/>
      <c r="F848" s="15"/>
      <c r="G848" s="15"/>
      <c r="H848" s="15"/>
      <c r="I848" s="13"/>
      <c r="J848" s="13"/>
      <c r="K848" s="16"/>
      <c r="L848" s="17"/>
      <c r="M848" s="13"/>
      <c r="N848" s="13"/>
      <c r="O848" s="13"/>
      <c r="P848" s="13"/>
    </row>
    <row r="849" spans="1:16" x14ac:dyDescent="0.25">
      <c r="A849" s="13"/>
      <c r="B849" s="13"/>
      <c r="C849" s="13"/>
      <c r="D849" s="15"/>
      <c r="E849" s="15"/>
      <c r="F849" s="15"/>
      <c r="G849" s="15"/>
      <c r="H849" s="15"/>
      <c r="I849" s="13"/>
      <c r="J849" s="13"/>
      <c r="K849" s="16"/>
      <c r="L849" s="17"/>
      <c r="M849" s="13"/>
      <c r="N849" s="13"/>
      <c r="O849" s="13"/>
      <c r="P849" s="13"/>
    </row>
    <row r="850" spans="1:16" x14ac:dyDescent="0.25">
      <c r="A850" s="13"/>
      <c r="B850" s="13"/>
      <c r="C850" s="13"/>
      <c r="D850" s="15"/>
      <c r="E850" s="15"/>
      <c r="F850" s="15"/>
      <c r="G850" s="15"/>
      <c r="H850" s="15"/>
      <c r="I850" s="13"/>
      <c r="J850" s="13"/>
      <c r="K850" s="16"/>
      <c r="L850" s="17"/>
      <c r="M850" s="13"/>
      <c r="N850" s="13"/>
      <c r="O850" s="13"/>
      <c r="P850" s="13"/>
    </row>
    <row r="851" spans="1:16" x14ac:dyDescent="0.25">
      <c r="A851" s="13"/>
      <c r="B851" s="13"/>
      <c r="C851" s="13"/>
      <c r="D851" s="15"/>
      <c r="E851" s="15"/>
      <c r="F851" s="15"/>
      <c r="G851" s="15"/>
      <c r="H851" s="15"/>
      <c r="I851" s="13"/>
      <c r="J851" s="13"/>
      <c r="K851" s="16"/>
      <c r="L851" s="17"/>
      <c r="M851" s="13"/>
      <c r="N851" s="13"/>
      <c r="O851" s="13"/>
      <c r="P851" s="13"/>
    </row>
    <row r="852" spans="1:16" x14ac:dyDescent="0.25">
      <c r="A852" s="13"/>
      <c r="B852" s="13"/>
      <c r="C852" s="13"/>
      <c r="D852" s="15"/>
      <c r="E852" s="15"/>
      <c r="F852" s="15"/>
      <c r="G852" s="15"/>
      <c r="H852" s="15"/>
      <c r="I852" s="13"/>
      <c r="J852" s="13"/>
      <c r="K852" s="16"/>
      <c r="L852" s="17"/>
      <c r="M852" s="13"/>
      <c r="N852" s="13"/>
      <c r="O852" s="13"/>
      <c r="P852" s="13"/>
    </row>
    <row r="853" spans="1:16" x14ac:dyDescent="0.25">
      <c r="A853" s="13"/>
      <c r="B853" s="13"/>
      <c r="C853" s="13"/>
      <c r="D853" s="15"/>
      <c r="E853" s="15"/>
      <c r="F853" s="15"/>
      <c r="G853" s="15"/>
      <c r="H853" s="15"/>
      <c r="I853" s="13"/>
      <c r="J853" s="13"/>
      <c r="K853" s="16"/>
      <c r="L853" s="17"/>
      <c r="M853" s="13"/>
      <c r="N853" s="13"/>
      <c r="O853" s="13"/>
      <c r="P853" s="13"/>
    </row>
    <row r="854" spans="1:16" x14ac:dyDescent="0.25">
      <c r="A854" s="13"/>
      <c r="B854" s="13"/>
      <c r="C854" s="13"/>
      <c r="D854" s="15"/>
      <c r="E854" s="15"/>
      <c r="F854" s="15"/>
      <c r="G854" s="15"/>
      <c r="H854" s="15"/>
      <c r="I854" s="13"/>
      <c r="J854" s="13"/>
      <c r="K854" s="16"/>
      <c r="L854" s="17"/>
      <c r="M854" s="13"/>
      <c r="N854" s="13"/>
      <c r="O854" s="13"/>
      <c r="P854" s="13"/>
    </row>
    <row r="855" spans="1:16" x14ac:dyDescent="0.25">
      <c r="A855" s="13"/>
      <c r="B855" s="13"/>
      <c r="C855" s="13"/>
      <c r="D855" s="15"/>
      <c r="E855" s="15"/>
      <c r="F855" s="15"/>
      <c r="G855" s="15"/>
      <c r="H855" s="15"/>
      <c r="I855" s="13"/>
      <c r="J855" s="13"/>
      <c r="K855" s="16"/>
      <c r="L855" s="17"/>
      <c r="M855" s="13"/>
      <c r="N855" s="13"/>
      <c r="O855" s="13"/>
      <c r="P855" s="13"/>
    </row>
    <row r="856" spans="1:16" x14ac:dyDescent="0.25">
      <c r="A856" s="13"/>
      <c r="B856" s="13"/>
      <c r="C856" s="13"/>
      <c r="D856" s="15"/>
      <c r="E856" s="15"/>
      <c r="F856" s="15"/>
      <c r="G856" s="15"/>
      <c r="H856" s="15"/>
      <c r="I856" s="13"/>
      <c r="J856" s="13"/>
      <c r="K856" s="16"/>
      <c r="L856" s="17"/>
      <c r="M856" s="13"/>
      <c r="N856" s="13"/>
      <c r="O856" s="13"/>
      <c r="P856" s="13"/>
    </row>
    <row r="857" spans="1:16" x14ac:dyDescent="0.25">
      <c r="A857" s="13"/>
      <c r="B857" s="13"/>
      <c r="C857" s="13"/>
      <c r="D857" s="15"/>
      <c r="E857" s="15"/>
      <c r="F857" s="15"/>
      <c r="G857" s="15"/>
      <c r="H857" s="15"/>
      <c r="I857" s="13"/>
      <c r="J857" s="13"/>
      <c r="K857" s="16"/>
      <c r="L857" s="17"/>
      <c r="M857" s="13"/>
      <c r="N857" s="13"/>
      <c r="O857" s="13"/>
      <c r="P857" s="13"/>
    </row>
    <row r="858" spans="1:16" x14ac:dyDescent="0.25">
      <c r="A858" s="13"/>
      <c r="B858" s="13"/>
      <c r="C858" s="13"/>
      <c r="D858" s="15"/>
      <c r="E858" s="15"/>
      <c r="F858" s="15"/>
      <c r="G858" s="15"/>
      <c r="H858" s="15"/>
      <c r="I858" s="13"/>
      <c r="J858" s="13"/>
      <c r="K858" s="16"/>
      <c r="L858" s="17"/>
      <c r="M858" s="13"/>
      <c r="N858" s="13"/>
      <c r="O858" s="13"/>
      <c r="P858" s="13"/>
    </row>
    <row r="859" spans="1:16" x14ac:dyDescent="0.25">
      <c r="A859" s="13"/>
      <c r="B859" s="13"/>
      <c r="C859" s="13"/>
      <c r="D859" s="15"/>
      <c r="E859" s="15"/>
      <c r="F859" s="15"/>
      <c r="G859" s="15"/>
      <c r="H859" s="15"/>
      <c r="I859" s="13"/>
      <c r="J859" s="13"/>
      <c r="K859" s="16"/>
      <c r="L859" s="17"/>
      <c r="M859" s="13"/>
      <c r="N859" s="13"/>
      <c r="O859" s="13"/>
      <c r="P859" s="13"/>
    </row>
    <row r="860" spans="1:16" x14ac:dyDescent="0.25">
      <c r="A860" s="13"/>
      <c r="B860" s="13"/>
      <c r="C860" s="13"/>
      <c r="D860" s="15"/>
      <c r="E860" s="15"/>
      <c r="F860" s="15"/>
      <c r="G860" s="15"/>
      <c r="H860" s="15"/>
      <c r="I860" s="13"/>
      <c r="J860" s="13"/>
      <c r="K860" s="16"/>
      <c r="L860" s="17"/>
      <c r="M860" s="13"/>
      <c r="N860" s="13"/>
      <c r="O860" s="13"/>
      <c r="P860" s="13"/>
    </row>
    <row r="861" spans="1:16" x14ac:dyDescent="0.25">
      <c r="A861" s="13"/>
      <c r="B861" s="13"/>
      <c r="C861" s="13"/>
      <c r="D861" s="15"/>
      <c r="E861" s="15"/>
      <c r="F861" s="15"/>
      <c r="G861" s="15"/>
      <c r="H861" s="15"/>
      <c r="I861" s="13"/>
      <c r="J861" s="13"/>
      <c r="K861" s="16"/>
      <c r="L861" s="17"/>
      <c r="M861" s="13"/>
      <c r="N861" s="13"/>
      <c r="O861" s="13"/>
      <c r="P861" s="13"/>
    </row>
    <row r="862" spans="1:16" x14ac:dyDescent="0.25">
      <c r="A862" s="13"/>
      <c r="B862" s="13"/>
      <c r="C862" s="13"/>
      <c r="D862" s="15"/>
      <c r="E862" s="15"/>
      <c r="F862" s="15"/>
      <c r="G862" s="15"/>
      <c r="H862" s="15"/>
      <c r="I862" s="13"/>
      <c r="J862" s="13"/>
      <c r="K862" s="16"/>
      <c r="L862" s="17"/>
      <c r="M862" s="13"/>
      <c r="N862" s="13"/>
      <c r="O862" s="13"/>
      <c r="P862" s="13"/>
    </row>
    <row r="863" spans="1:16" x14ac:dyDescent="0.25">
      <c r="A863" s="13"/>
      <c r="B863" s="13"/>
      <c r="C863" s="13"/>
      <c r="D863" s="15"/>
      <c r="E863" s="15"/>
      <c r="F863" s="15"/>
      <c r="G863" s="15"/>
      <c r="H863" s="15"/>
      <c r="I863" s="13"/>
      <c r="J863" s="13"/>
      <c r="K863" s="16"/>
      <c r="L863" s="17"/>
      <c r="M863" s="13"/>
      <c r="N863" s="13"/>
      <c r="O863" s="13"/>
      <c r="P863" s="13"/>
    </row>
    <row r="864" spans="1:16" x14ac:dyDescent="0.25">
      <c r="A864" s="13"/>
      <c r="B864" s="13"/>
      <c r="C864" s="13"/>
      <c r="D864" s="15"/>
      <c r="E864" s="15"/>
      <c r="F864" s="15"/>
      <c r="G864" s="15"/>
      <c r="H864" s="15"/>
      <c r="I864" s="13"/>
      <c r="J864" s="13"/>
      <c r="K864" s="16"/>
      <c r="L864" s="17"/>
      <c r="M864" s="13"/>
      <c r="N864" s="13"/>
      <c r="O864" s="13"/>
      <c r="P864" s="13"/>
    </row>
    <row r="865" spans="1:16" x14ac:dyDescent="0.25">
      <c r="A865" s="13"/>
      <c r="B865" s="13"/>
      <c r="C865" s="13"/>
      <c r="D865" s="15"/>
      <c r="E865" s="15"/>
      <c r="F865" s="15"/>
      <c r="G865" s="15"/>
      <c r="H865" s="15"/>
      <c r="I865" s="13"/>
      <c r="J865" s="13"/>
      <c r="K865" s="16"/>
      <c r="L865" s="17"/>
      <c r="M865" s="13"/>
      <c r="N865" s="13"/>
      <c r="O865" s="13"/>
      <c r="P865" s="13"/>
    </row>
    <row r="866" spans="1:16" x14ac:dyDescent="0.25">
      <c r="A866" s="13"/>
      <c r="B866" s="13"/>
      <c r="C866" s="13"/>
      <c r="D866" s="15"/>
      <c r="E866" s="15"/>
      <c r="F866" s="15"/>
      <c r="G866" s="15"/>
      <c r="H866" s="15"/>
      <c r="I866" s="13"/>
      <c r="J866" s="13"/>
      <c r="K866" s="16"/>
      <c r="L866" s="17"/>
      <c r="M866" s="13"/>
      <c r="N866" s="13"/>
      <c r="O866" s="13"/>
      <c r="P866" s="13"/>
    </row>
    <row r="867" spans="1:16" x14ac:dyDescent="0.25">
      <c r="A867" s="13"/>
      <c r="B867" s="13"/>
      <c r="C867" s="13"/>
      <c r="D867" s="15"/>
      <c r="E867" s="15"/>
      <c r="F867" s="15"/>
      <c r="G867" s="15"/>
      <c r="H867" s="15"/>
      <c r="I867" s="13"/>
      <c r="J867" s="13"/>
      <c r="K867" s="16"/>
      <c r="L867" s="17"/>
      <c r="M867" s="13"/>
      <c r="N867" s="13"/>
      <c r="O867" s="13"/>
      <c r="P867" s="13"/>
    </row>
    <row r="868" spans="1:16" x14ac:dyDescent="0.25">
      <c r="A868" s="13"/>
      <c r="B868" s="13"/>
      <c r="C868" s="13"/>
      <c r="D868" s="15"/>
      <c r="E868" s="15"/>
      <c r="F868" s="15"/>
      <c r="G868" s="15"/>
      <c r="H868" s="15"/>
      <c r="I868" s="13"/>
      <c r="J868" s="13"/>
      <c r="K868" s="16"/>
      <c r="L868" s="17"/>
      <c r="M868" s="13"/>
      <c r="N868" s="13"/>
      <c r="O868" s="13"/>
      <c r="P868" s="13"/>
    </row>
    <row r="869" spans="1:16" x14ac:dyDescent="0.25">
      <c r="A869" s="13"/>
      <c r="B869" s="13"/>
      <c r="C869" s="13"/>
      <c r="D869" s="15"/>
      <c r="E869" s="15"/>
      <c r="F869" s="15"/>
      <c r="G869" s="15"/>
      <c r="H869" s="15"/>
      <c r="I869" s="13"/>
      <c r="J869" s="13"/>
      <c r="K869" s="16"/>
      <c r="L869" s="17"/>
      <c r="M869" s="13"/>
      <c r="N869" s="13"/>
      <c r="O869" s="13"/>
      <c r="P869" s="13"/>
    </row>
    <row r="870" spans="1:16" x14ac:dyDescent="0.25">
      <c r="A870" s="13"/>
      <c r="B870" s="13"/>
      <c r="C870" s="13"/>
      <c r="D870" s="15"/>
      <c r="E870" s="15"/>
      <c r="F870" s="15"/>
      <c r="G870" s="15"/>
      <c r="H870" s="15"/>
      <c r="I870" s="13"/>
      <c r="J870" s="13"/>
      <c r="K870" s="16"/>
      <c r="L870" s="17"/>
      <c r="M870" s="13"/>
      <c r="N870" s="13"/>
      <c r="O870" s="13"/>
      <c r="P870" s="13"/>
    </row>
    <row r="871" spans="1:16" x14ac:dyDescent="0.25">
      <c r="A871" s="13"/>
      <c r="B871" s="13"/>
      <c r="C871" s="13"/>
      <c r="D871" s="15"/>
      <c r="E871" s="15"/>
      <c r="F871" s="15"/>
      <c r="G871" s="15"/>
      <c r="H871" s="15"/>
      <c r="I871" s="13"/>
      <c r="J871" s="13"/>
      <c r="K871" s="16"/>
      <c r="L871" s="17"/>
      <c r="M871" s="13"/>
      <c r="N871" s="13"/>
      <c r="O871" s="13"/>
      <c r="P871" s="13"/>
    </row>
    <row r="872" spans="1:16" x14ac:dyDescent="0.25">
      <c r="A872" s="13"/>
      <c r="B872" s="13"/>
      <c r="C872" s="13"/>
      <c r="D872" s="15"/>
      <c r="E872" s="15"/>
      <c r="F872" s="15"/>
      <c r="G872" s="15"/>
      <c r="H872" s="15"/>
      <c r="I872" s="13"/>
      <c r="J872" s="13"/>
      <c r="K872" s="16"/>
      <c r="L872" s="17"/>
      <c r="M872" s="13"/>
      <c r="N872" s="13"/>
      <c r="O872" s="13"/>
      <c r="P872" s="13"/>
    </row>
    <row r="873" spans="1:16" x14ac:dyDescent="0.25">
      <c r="A873" s="13"/>
      <c r="B873" s="13"/>
      <c r="C873" s="13"/>
      <c r="D873" s="15"/>
      <c r="E873" s="15"/>
      <c r="F873" s="15"/>
      <c r="G873" s="15"/>
      <c r="H873" s="15"/>
      <c r="I873" s="13"/>
      <c r="J873" s="13"/>
      <c r="K873" s="16"/>
      <c r="L873" s="17"/>
      <c r="M873" s="13"/>
      <c r="N873" s="13"/>
      <c r="O873" s="13"/>
      <c r="P873" s="13"/>
    </row>
    <row r="874" spans="1:16" x14ac:dyDescent="0.25">
      <c r="A874" s="13"/>
      <c r="B874" s="13"/>
      <c r="C874" s="13"/>
      <c r="D874" s="15"/>
      <c r="E874" s="15"/>
      <c r="F874" s="15"/>
      <c r="G874" s="15"/>
      <c r="H874" s="15"/>
      <c r="I874" s="13"/>
      <c r="J874" s="13"/>
      <c r="K874" s="16"/>
      <c r="L874" s="17"/>
      <c r="M874" s="13"/>
      <c r="N874" s="13"/>
      <c r="O874" s="13"/>
      <c r="P874" s="13"/>
    </row>
    <row r="875" spans="1:16" x14ac:dyDescent="0.25">
      <c r="A875" s="13"/>
      <c r="B875" s="13"/>
      <c r="C875" s="13"/>
      <c r="D875" s="15"/>
      <c r="E875" s="15"/>
      <c r="F875" s="15"/>
      <c r="G875" s="15"/>
      <c r="H875" s="15"/>
      <c r="I875" s="13"/>
      <c r="J875" s="13"/>
      <c r="K875" s="16"/>
      <c r="L875" s="17"/>
      <c r="M875" s="13"/>
      <c r="N875" s="13"/>
      <c r="O875" s="13"/>
      <c r="P875" s="13"/>
    </row>
    <row r="876" spans="1:16" x14ac:dyDescent="0.25">
      <c r="A876" s="13"/>
      <c r="B876" s="13"/>
      <c r="C876" s="13"/>
      <c r="D876" s="15"/>
      <c r="E876" s="15"/>
      <c r="F876" s="15"/>
      <c r="G876" s="15"/>
      <c r="H876" s="15"/>
      <c r="I876" s="13"/>
      <c r="J876" s="13"/>
      <c r="K876" s="16"/>
      <c r="L876" s="17"/>
      <c r="M876" s="13"/>
      <c r="N876" s="13"/>
      <c r="O876" s="13"/>
      <c r="P876" s="13"/>
    </row>
    <row r="877" spans="1:16" x14ac:dyDescent="0.25">
      <c r="A877" s="13"/>
      <c r="B877" s="13"/>
      <c r="C877" s="13"/>
      <c r="D877" s="15"/>
      <c r="E877" s="15"/>
      <c r="F877" s="15"/>
      <c r="G877" s="15"/>
      <c r="H877" s="15"/>
      <c r="I877" s="13"/>
      <c r="J877" s="13"/>
      <c r="K877" s="16"/>
      <c r="L877" s="17"/>
      <c r="M877" s="13"/>
      <c r="N877" s="13"/>
      <c r="O877" s="13"/>
      <c r="P877" s="13"/>
    </row>
    <row r="878" spans="1:16" x14ac:dyDescent="0.25">
      <c r="A878" s="13"/>
      <c r="B878" s="13"/>
      <c r="C878" s="13"/>
      <c r="D878" s="15"/>
      <c r="E878" s="15"/>
      <c r="F878" s="15"/>
      <c r="G878" s="15"/>
      <c r="H878" s="15"/>
      <c r="I878" s="13"/>
      <c r="J878" s="13"/>
      <c r="K878" s="16"/>
      <c r="L878" s="17"/>
      <c r="M878" s="13"/>
      <c r="N878" s="13"/>
      <c r="O878" s="13"/>
      <c r="P878" s="13"/>
    </row>
    <row r="879" spans="1:16" x14ac:dyDescent="0.25">
      <c r="A879" s="13"/>
      <c r="B879" s="13"/>
      <c r="C879" s="13"/>
      <c r="D879" s="15"/>
      <c r="E879" s="15"/>
      <c r="F879" s="15"/>
      <c r="G879" s="15"/>
      <c r="H879" s="15"/>
      <c r="I879" s="13"/>
      <c r="J879" s="13"/>
      <c r="K879" s="16"/>
      <c r="L879" s="17"/>
      <c r="M879" s="13"/>
      <c r="N879" s="13"/>
      <c r="O879" s="13"/>
      <c r="P879" s="13"/>
    </row>
    <row r="880" spans="1:16" x14ac:dyDescent="0.25">
      <c r="A880" s="13"/>
      <c r="B880" s="13"/>
      <c r="C880" s="13"/>
      <c r="D880" s="15"/>
      <c r="E880" s="15"/>
      <c r="F880" s="15"/>
      <c r="G880" s="15"/>
      <c r="H880" s="15"/>
      <c r="I880" s="13"/>
      <c r="J880" s="13"/>
      <c r="K880" s="16"/>
      <c r="L880" s="17"/>
      <c r="M880" s="13"/>
      <c r="N880" s="13"/>
      <c r="O880" s="13"/>
      <c r="P880" s="13"/>
    </row>
    <row r="881" spans="1:16" x14ac:dyDescent="0.25">
      <c r="A881" s="13"/>
      <c r="B881" s="13"/>
      <c r="C881" s="13"/>
      <c r="D881" s="15"/>
      <c r="E881" s="15"/>
      <c r="F881" s="15"/>
      <c r="G881" s="15"/>
      <c r="H881" s="15"/>
      <c r="I881" s="13"/>
      <c r="J881" s="13"/>
      <c r="K881" s="16"/>
      <c r="L881" s="17"/>
      <c r="M881" s="13"/>
      <c r="N881" s="13"/>
      <c r="O881" s="13"/>
      <c r="P881" s="13"/>
    </row>
    <row r="882" spans="1:16" x14ac:dyDescent="0.25">
      <c r="A882" s="13"/>
      <c r="B882" s="13"/>
      <c r="C882" s="13"/>
      <c r="D882" s="15"/>
      <c r="E882" s="15"/>
      <c r="F882" s="15"/>
      <c r="G882" s="15"/>
      <c r="H882" s="15"/>
      <c r="I882" s="13"/>
      <c r="J882" s="13"/>
      <c r="K882" s="16"/>
      <c r="L882" s="17"/>
      <c r="M882" s="13"/>
      <c r="N882" s="13"/>
      <c r="O882" s="13"/>
      <c r="P882" s="13"/>
    </row>
    <row r="883" spans="1:16" x14ac:dyDescent="0.25">
      <c r="A883" s="13"/>
      <c r="B883" s="13"/>
      <c r="C883" s="13"/>
      <c r="D883" s="15"/>
      <c r="E883" s="15"/>
      <c r="F883" s="15"/>
      <c r="G883" s="15"/>
      <c r="H883" s="15"/>
      <c r="I883" s="13"/>
      <c r="J883" s="13"/>
      <c r="K883" s="16"/>
      <c r="L883" s="17"/>
      <c r="M883" s="13"/>
      <c r="N883" s="13"/>
      <c r="O883" s="13"/>
      <c r="P883" s="13"/>
    </row>
    <row r="884" spans="1:16" x14ac:dyDescent="0.25">
      <c r="A884" s="13"/>
      <c r="B884" s="13"/>
      <c r="C884" s="13"/>
      <c r="D884" s="15"/>
      <c r="E884" s="15"/>
      <c r="F884" s="15"/>
      <c r="G884" s="15"/>
      <c r="H884" s="15"/>
      <c r="I884" s="13"/>
      <c r="J884" s="13"/>
      <c r="K884" s="16"/>
      <c r="L884" s="17"/>
      <c r="M884" s="13"/>
      <c r="N884" s="13"/>
      <c r="O884" s="13"/>
      <c r="P884" s="13"/>
    </row>
    <row r="885" spans="1:16" x14ac:dyDescent="0.25">
      <c r="A885" s="13"/>
      <c r="B885" s="13"/>
      <c r="C885" s="13"/>
      <c r="D885" s="15"/>
      <c r="E885" s="15"/>
      <c r="F885" s="15"/>
      <c r="G885" s="15"/>
      <c r="H885" s="15"/>
      <c r="I885" s="13"/>
      <c r="J885" s="13"/>
      <c r="K885" s="16"/>
      <c r="L885" s="17"/>
      <c r="M885" s="13"/>
      <c r="N885" s="13"/>
      <c r="O885" s="13"/>
      <c r="P885" s="13"/>
    </row>
    <row r="886" spans="1:16" x14ac:dyDescent="0.25">
      <c r="A886" s="13"/>
      <c r="B886" s="13"/>
      <c r="C886" s="13"/>
      <c r="D886" s="15"/>
      <c r="E886" s="15"/>
      <c r="F886" s="15"/>
      <c r="G886" s="15"/>
      <c r="H886" s="15"/>
      <c r="I886" s="13"/>
      <c r="J886" s="13"/>
      <c r="K886" s="16"/>
      <c r="L886" s="17"/>
      <c r="M886" s="13"/>
      <c r="N886" s="13"/>
      <c r="O886" s="13"/>
      <c r="P886" s="13"/>
    </row>
    <row r="887" spans="1:16" x14ac:dyDescent="0.25">
      <c r="A887" s="13"/>
      <c r="B887" s="13"/>
      <c r="C887" s="13"/>
      <c r="D887" s="15"/>
      <c r="E887" s="15"/>
      <c r="F887" s="15"/>
      <c r="G887" s="15"/>
      <c r="H887" s="15"/>
      <c r="I887" s="13"/>
      <c r="J887" s="13"/>
      <c r="K887" s="16"/>
      <c r="L887" s="17"/>
      <c r="M887" s="13"/>
      <c r="N887" s="13"/>
      <c r="O887" s="13"/>
      <c r="P887" s="13"/>
    </row>
    <row r="888" spans="1:16" x14ac:dyDescent="0.25">
      <c r="A888" s="13"/>
      <c r="B888" s="13"/>
      <c r="C888" s="13"/>
      <c r="D888" s="15"/>
      <c r="E888" s="15"/>
      <c r="F888" s="15"/>
      <c r="G888" s="15"/>
      <c r="H888" s="15"/>
      <c r="I888" s="13"/>
      <c r="J888" s="13"/>
      <c r="K888" s="16"/>
      <c r="L888" s="17"/>
      <c r="M888" s="13"/>
      <c r="N888" s="13"/>
      <c r="O888" s="13"/>
      <c r="P888" s="13"/>
    </row>
    <row r="889" spans="1:16" x14ac:dyDescent="0.25">
      <c r="A889" s="13"/>
      <c r="B889" s="13"/>
      <c r="C889" s="13"/>
      <c r="D889" s="15"/>
      <c r="E889" s="15"/>
      <c r="F889" s="15"/>
      <c r="G889" s="15"/>
      <c r="H889" s="15"/>
      <c r="I889" s="13"/>
      <c r="J889" s="13"/>
      <c r="K889" s="16"/>
      <c r="L889" s="17"/>
      <c r="M889" s="13"/>
      <c r="N889" s="13"/>
      <c r="O889" s="13"/>
      <c r="P889" s="13"/>
    </row>
    <row r="890" spans="1:16" x14ac:dyDescent="0.25">
      <c r="A890" s="13"/>
      <c r="B890" s="13"/>
      <c r="C890" s="13"/>
      <c r="D890" s="15"/>
      <c r="E890" s="15"/>
      <c r="F890" s="15"/>
      <c r="G890" s="15"/>
      <c r="H890" s="15"/>
      <c r="I890" s="13"/>
      <c r="J890" s="13"/>
      <c r="K890" s="16"/>
      <c r="L890" s="17"/>
      <c r="M890" s="13"/>
      <c r="N890" s="13"/>
      <c r="O890" s="13"/>
      <c r="P890" s="13"/>
    </row>
    <row r="891" spans="1:16" x14ac:dyDescent="0.25">
      <c r="A891" s="13"/>
      <c r="B891" s="13"/>
      <c r="C891" s="13"/>
      <c r="D891" s="15"/>
      <c r="E891" s="15"/>
      <c r="F891" s="15"/>
      <c r="G891" s="15"/>
      <c r="H891" s="15"/>
      <c r="I891" s="13"/>
      <c r="J891" s="13"/>
      <c r="K891" s="16"/>
      <c r="L891" s="17"/>
      <c r="M891" s="13"/>
      <c r="N891" s="13"/>
      <c r="O891" s="13"/>
      <c r="P891" s="13"/>
    </row>
    <row r="892" spans="1:16" x14ac:dyDescent="0.25">
      <c r="A892" s="13"/>
      <c r="B892" s="13"/>
      <c r="C892" s="13"/>
      <c r="D892" s="15"/>
      <c r="E892" s="15"/>
      <c r="F892" s="15"/>
      <c r="G892" s="15"/>
      <c r="H892" s="15"/>
      <c r="I892" s="13"/>
      <c r="J892" s="13"/>
      <c r="K892" s="16"/>
      <c r="L892" s="17"/>
      <c r="M892" s="13"/>
      <c r="N892" s="13"/>
      <c r="O892" s="13"/>
      <c r="P892" s="13"/>
    </row>
    <row r="893" spans="1:16" x14ac:dyDescent="0.25">
      <c r="A893" s="13"/>
      <c r="B893" s="13"/>
      <c r="C893" s="13"/>
      <c r="D893" s="15"/>
      <c r="E893" s="15"/>
      <c r="F893" s="15"/>
      <c r="G893" s="15"/>
      <c r="H893" s="15"/>
      <c r="I893" s="13"/>
      <c r="J893" s="13"/>
      <c r="K893" s="16"/>
      <c r="L893" s="17"/>
      <c r="M893" s="13"/>
      <c r="N893" s="13"/>
      <c r="O893" s="13"/>
      <c r="P893" s="13"/>
    </row>
    <row r="894" spans="1:16" x14ac:dyDescent="0.25">
      <c r="A894" s="13"/>
      <c r="B894" s="13"/>
      <c r="C894" s="13"/>
      <c r="D894" s="15"/>
      <c r="E894" s="15"/>
      <c r="F894" s="15"/>
      <c r="G894" s="15"/>
      <c r="H894" s="15"/>
      <c r="I894" s="13"/>
      <c r="J894" s="13"/>
      <c r="K894" s="16"/>
      <c r="L894" s="17"/>
      <c r="M894" s="13"/>
      <c r="N894" s="13"/>
      <c r="O894" s="13"/>
      <c r="P894" s="13"/>
    </row>
    <row r="895" spans="1:16" x14ac:dyDescent="0.25">
      <c r="A895" s="13"/>
      <c r="B895" s="13"/>
      <c r="C895" s="13"/>
      <c r="D895" s="15"/>
      <c r="E895" s="15"/>
      <c r="F895" s="15"/>
      <c r="G895" s="15"/>
      <c r="H895" s="15"/>
      <c r="I895" s="13"/>
      <c r="J895" s="13"/>
      <c r="K895" s="16"/>
      <c r="L895" s="17"/>
      <c r="M895" s="13"/>
      <c r="N895" s="13"/>
      <c r="O895" s="13"/>
      <c r="P895" s="13"/>
    </row>
    <row r="896" spans="1:16" x14ac:dyDescent="0.25">
      <c r="A896" s="13"/>
      <c r="B896" s="13"/>
      <c r="C896" s="13"/>
      <c r="D896" s="15"/>
      <c r="E896" s="15"/>
      <c r="F896" s="15"/>
      <c r="G896" s="15"/>
      <c r="H896" s="15"/>
      <c r="I896" s="13"/>
      <c r="J896" s="13"/>
      <c r="K896" s="16"/>
      <c r="L896" s="17"/>
      <c r="M896" s="13"/>
      <c r="N896" s="13"/>
      <c r="O896" s="13"/>
      <c r="P896" s="13"/>
    </row>
    <row r="897" spans="1:16" x14ac:dyDescent="0.25">
      <c r="A897" s="13"/>
      <c r="B897" s="13"/>
      <c r="C897" s="13"/>
      <c r="D897" s="15"/>
      <c r="E897" s="15"/>
      <c r="F897" s="15"/>
      <c r="G897" s="15"/>
      <c r="H897" s="15"/>
      <c r="I897" s="13"/>
      <c r="J897" s="13"/>
      <c r="K897" s="16"/>
      <c r="L897" s="17"/>
      <c r="M897" s="13"/>
      <c r="N897" s="13"/>
      <c r="O897" s="13"/>
      <c r="P897" s="13"/>
    </row>
    <row r="898" spans="1:16" x14ac:dyDescent="0.25">
      <c r="A898" s="13"/>
      <c r="B898" s="13"/>
      <c r="C898" s="13"/>
      <c r="D898" s="15"/>
      <c r="E898" s="15"/>
      <c r="F898" s="15"/>
      <c r="G898" s="15"/>
      <c r="H898" s="15"/>
      <c r="I898" s="13"/>
      <c r="J898" s="13"/>
      <c r="K898" s="16"/>
      <c r="L898" s="17"/>
      <c r="M898" s="13"/>
      <c r="N898" s="13"/>
      <c r="O898" s="13"/>
      <c r="P898" s="13"/>
    </row>
    <row r="899" spans="1:16" x14ac:dyDescent="0.25">
      <c r="A899" s="13"/>
      <c r="B899" s="13"/>
      <c r="C899" s="13"/>
      <c r="D899" s="15"/>
      <c r="E899" s="15"/>
      <c r="F899" s="15"/>
      <c r="G899" s="15"/>
      <c r="H899" s="15"/>
      <c r="I899" s="13"/>
      <c r="J899" s="13"/>
      <c r="K899" s="16"/>
      <c r="L899" s="17"/>
      <c r="M899" s="13"/>
      <c r="N899" s="13"/>
      <c r="O899" s="13"/>
      <c r="P899" s="13"/>
    </row>
    <row r="900" spans="1:16" x14ac:dyDescent="0.25">
      <c r="A900" s="13"/>
      <c r="B900" s="13"/>
      <c r="C900" s="13"/>
      <c r="D900" s="15"/>
      <c r="E900" s="15"/>
      <c r="F900" s="15"/>
      <c r="G900" s="15"/>
      <c r="H900" s="15"/>
      <c r="I900" s="13"/>
      <c r="J900" s="13"/>
      <c r="K900" s="16"/>
      <c r="L900" s="17"/>
      <c r="M900" s="13"/>
      <c r="N900" s="13"/>
      <c r="O900" s="13"/>
      <c r="P900" s="13"/>
    </row>
    <row r="901" spans="1:16" x14ac:dyDescent="0.25">
      <c r="A901" s="13"/>
      <c r="B901" s="13"/>
      <c r="C901" s="13"/>
      <c r="D901" s="15"/>
      <c r="E901" s="15"/>
      <c r="F901" s="15"/>
      <c r="G901" s="15"/>
      <c r="H901" s="15"/>
      <c r="I901" s="13"/>
      <c r="J901" s="13"/>
      <c r="K901" s="16"/>
      <c r="L901" s="17"/>
      <c r="M901" s="13"/>
      <c r="N901" s="13"/>
      <c r="O901" s="13"/>
      <c r="P901" s="13"/>
    </row>
    <row r="902" spans="1:16" x14ac:dyDescent="0.25">
      <c r="A902" s="13"/>
      <c r="B902" s="13"/>
      <c r="C902" s="13"/>
      <c r="D902" s="15"/>
      <c r="E902" s="15"/>
      <c r="F902" s="15"/>
      <c r="G902" s="15"/>
      <c r="H902" s="15"/>
      <c r="I902" s="13"/>
      <c r="J902" s="13"/>
      <c r="K902" s="16"/>
      <c r="L902" s="17"/>
      <c r="M902" s="13"/>
      <c r="N902" s="13"/>
      <c r="O902" s="13"/>
      <c r="P902" s="13"/>
    </row>
    <row r="903" spans="1:16" x14ac:dyDescent="0.25">
      <c r="A903" s="13"/>
      <c r="B903" s="13"/>
      <c r="C903" s="13"/>
      <c r="D903" s="15"/>
      <c r="E903" s="15"/>
      <c r="F903" s="15"/>
      <c r="G903" s="15"/>
      <c r="H903" s="15"/>
      <c r="I903" s="13"/>
      <c r="J903" s="13"/>
      <c r="K903" s="16"/>
      <c r="L903" s="17"/>
      <c r="M903" s="13"/>
      <c r="N903" s="13"/>
      <c r="O903" s="13"/>
      <c r="P903" s="13"/>
    </row>
    <row r="904" spans="1:16" x14ac:dyDescent="0.25">
      <c r="A904" s="13"/>
      <c r="B904" s="13"/>
      <c r="C904" s="13"/>
      <c r="D904" s="15"/>
      <c r="E904" s="15"/>
      <c r="F904" s="15"/>
      <c r="G904" s="15"/>
      <c r="H904" s="15"/>
      <c r="I904" s="13"/>
      <c r="J904" s="13"/>
      <c r="K904" s="16"/>
      <c r="L904" s="17"/>
      <c r="M904" s="13"/>
      <c r="N904" s="13"/>
      <c r="O904" s="13"/>
      <c r="P904" s="13"/>
    </row>
    <row r="905" spans="1:16" x14ac:dyDescent="0.25">
      <c r="A905" s="13"/>
      <c r="B905" s="13"/>
      <c r="C905" s="13"/>
      <c r="D905" s="15"/>
      <c r="E905" s="15"/>
      <c r="F905" s="15"/>
      <c r="G905" s="15"/>
      <c r="H905" s="15"/>
      <c r="I905" s="13"/>
      <c r="J905" s="13"/>
      <c r="K905" s="16"/>
      <c r="L905" s="17"/>
      <c r="M905" s="13"/>
      <c r="N905" s="13"/>
      <c r="O905" s="13"/>
      <c r="P905" s="13"/>
    </row>
    <row r="906" spans="1:16" x14ac:dyDescent="0.25">
      <c r="A906" s="13"/>
      <c r="B906" s="13"/>
      <c r="C906" s="13"/>
      <c r="D906" s="15"/>
      <c r="E906" s="15"/>
      <c r="F906" s="15"/>
      <c r="G906" s="15"/>
      <c r="H906" s="15"/>
      <c r="I906" s="13"/>
      <c r="J906" s="13"/>
      <c r="K906" s="16"/>
      <c r="L906" s="17"/>
      <c r="M906" s="13"/>
      <c r="N906" s="13"/>
      <c r="O906" s="13"/>
      <c r="P906" s="13"/>
    </row>
    <row r="907" spans="1:16" x14ac:dyDescent="0.25">
      <c r="A907" s="13"/>
      <c r="B907" s="13"/>
      <c r="C907" s="13"/>
      <c r="D907" s="15"/>
      <c r="E907" s="15"/>
      <c r="F907" s="15"/>
      <c r="G907" s="15"/>
      <c r="H907" s="15"/>
      <c r="I907" s="13"/>
      <c r="J907" s="13"/>
      <c r="K907" s="16"/>
      <c r="L907" s="17"/>
      <c r="M907" s="13"/>
      <c r="N907" s="13"/>
      <c r="O907" s="13"/>
      <c r="P907" s="13"/>
    </row>
    <row r="908" spans="1:16" x14ac:dyDescent="0.25">
      <c r="A908" s="13"/>
      <c r="B908" s="13"/>
      <c r="C908" s="13"/>
      <c r="D908" s="15"/>
      <c r="E908" s="15"/>
      <c r="F908" s="15"/>
      <c r="G908" s="15"/>
      <c r="H908" s="15"/>
      <c r="I908" s="13"/>
      <c r="J908" s="13"/>
      <c r="K908" s="16"/>
      <c r="L908" s="17"/>
      <c r="M908" s="13"/>
      <c r="N908" s="13"/>
      <c r="O908" s="13"/>
      <c r="P908" s="13"/>
    </row>
    <row r="909" spans="1:16" x14ac:dyDescent="0.25">
      <c r="A909" s="13"/>
      <c r="B909" s="13"/>
      <c r="C909" s="13"/>
      <c r="D909" s="15"/>
      <c r="E909" s="15"/>
      <c r="F909" s="15"/>
      <c r="G909" s="15"/>
      <c r="H909" s="15"/>
      <c r="I909" s="13"/>
      <c r="J909" s="13"/>
      <c r="K909" s="16"/>
      <c r="L909" s="17"/>
      <c r="M909" s="13"/>
      <c r="N909" s="13"/>
      <c r="O909" s="13"/>
      <c r="P909" s="13"/>
    </row>
    <row r="910" spans="1:16" x14ac:dyDescent="0.25">
      <c r="A910" s="13"/>
      <c r="B910" s="13"/>
      <c r="C910" s="13"/>
      <c r="D910" s="15"/>
      <c r="E910" s="15"/>
      <c r="F910" s="15"/>
      <c r="G910" s="15"/>
      <c r="H910" s="15"/>
      <c r="I910" s="13"/>
      <c r="J910" s="13"/>
      <c r="K910" s="16"/>
      <c r="L910" s="17"/>
      <c r="M910" s="13"/>
      <c r="N910" s="13"/>
      <c r="O910" s="13"/>
      <c r="P910" s="13"/>
    </row>
    <row r="911" spans="1:16" x14ac:dyDescent="0.25">
      <c r="A911" s="13"/>
      <c r="B911" s="13"/>
      <c r="C911" s="13"/>
      <c r="D911" s="15"/>
      <c r="E911" s="15"/>
      <c r="F911" s="15"/>
      <c r="G911" s="15"/>
      <c r="H911" s="15"/>
      <c r="I911" s="13"/>
      <c r="J911" s="13"/>
      <c r="K911" s="16"/>
      <c r="L911" s="17"/>
      <c r="M911" s="13"/>
      <c r="N911" s="13"/>
      <c r="O911" s="13"/>
      <c r="P911" s="13"/>
    </row>
    <row r="912" spans="1:16" x14ac:dyDescent="0.25">
      <c r="A912" s="13"/>
      <c r="B912" s="13"/>
      <c r="C912" s="13"/>
      <c r="D912" s="15"/>
      <c r="E912" s="15"/>
      <c r="F912" s="15"/>
      <c r="G912" s="15"/>
      <c r="H912" s="15"/>
      <c r="I912" s="13"/>
      <c r="J912" s="13"/>
      <c r="K912" s="16"/>
      <c r="L912" s="17"/>
      <c r="M912" s="13"/>
      <c r="N912" s="13"/>
      <c r="O912" s="13"/>
      <c r="P912" s="13"/>
    </row>
    <row r="913" spans="1:16" x14ac:dyDescent="0.25">
      <c r="A913" s="13"/>
      <c r="B913" s="13"/>
      <c r="C913" s="13"/>
      <c r="D913" s="15"/>
      <c r="E913" s="15"/>
      <c r="F913" s="15"/>
      <c r="G913" s="15"/>
      <c r="H913" s="15"/>
      <c r="I913" s="13"/>
      <c r="J913" s="13"/>
      <c r="K913" s="16"/>
      <c r="L913" s="17"/>
      <c r="M913" s="13"/>
      <c r="N913" s="13"/>
      <c r="O913" s="13"/>
      <c r="P913" s="13"/>
    </row>
    <row r="914" spans="1:16" x14ac:dyDescent="0.25">
      <c r="A914" s="13"/>
      <c r="B914" s="13"/>
      <c r="C914" s="13"/>
      <c r="D914" s="15"/>
      <c r="E914" s="15"/>
      <c r="F914" s="15"/>
      <c r="G914" s="15"/>
      <c r="H914" s="15"/>
      <c r="I914" s="13"/>
      <c r="J914" s="13"/>
      <c r="K914" s="16"/>
      <c r="L914" s="17"/>
      <c r="M914" s="13"/>
      <c r="N914" s="13"/>
      <c r="O914" s="13"/>
      <c r="P914" s="13"/>
    </row>
    <row r="915" spans="1:16" x14ac:dyDescent="0.25">
      <c r="A915" s="13"/>
      <c r="B915" s="13"/>
      <c r="C915" s="13"/>
      <c r="D915" s="15"/>
      <c r="E915" s="15"/>
      <c r="F915" s="15"/>
      <c r="G915" s="15"/>
      <c r="H915" s="15"/>
      <c r="I915" s="13"/>
      <c r="J915" s="13"/>
      <c r="K915" s="16"/>
      <c r="L915" s="17"/>
      <c r="M915" s="13"/>
      <c r="N915" s="13"/>
      <c r="O915" s="13"/>
      <c r="P915" s="13"/>
    </row>
    <row r="916" spans="1:16" x14ac:dyDescent="0.25">
      <c r="A916" s="13"/>
      <c r="B916" s="13"/>
      <c r="C916" s="13"/>
      <c r="D916" s="15"/>
      <c r="E916" s="15"/>
      <c r="F916" s="15"/>
      <c r="G916" s="15"/>
      <c r="H916" s="15"/>
      <c r="I916" s="13"/>
      <c r="J916" s="13"/>
      <c r="K916" s="16"/>
      <c r="L916" s="17"/>
      <c r="M916" s="13"/>
      <c r="N916" s="13"/>
      <c r="O916" s="13"/>
      <c r="P916" s="13"/>
    </row>
    <row r="917" spans="1:16" x14ac:dyDescent="0.25">
      <c r="A917" s="13"/>
      <c r="B917" s="13"/>
      <c r="C917" s="13"/>
      <c r="D917" s="15"/>
      <c r="E917" s="15"/>
      <c r="F917" s="15"/>
      <c r="G917" s="15"/>
      <c r="H917" s="15"/>
      <c r="I917" s="13"/>
      <c r="J917" s="13"/>
      <c r="K917" s="16"/>
      <c r="L917" s="17"/>
      <c r="M917" s="13"/>
      <c r="N917" s="13"/>
      <c r="O917" s="13"/>
      <c r="P917" s="13"/>
    </row>
    <row r="918" spans="1:16" x14ac:dyDescent="0.25">
      <c r="A918" s="13"/>
      <c r="B918" s="13"/>
      <c r="C918" s="13"/>
      <c r="D918" s="15"/>
      <c r="E918" s="15"/>
      <c r="F918" s="15"/>
      <c r="G918" s="15"/>
      <c r="H918" s="15"/>
      <c r="I918" s="13"/>
      <c r="J918" s="13"/>
      <c r="K918" s="16"/>
      <c r="L918" s="17"/>
      <c r="M918" s="13"/>
      <c r="N918" s="13"/>
      <c r="O918" s="13"/>
      <c r="P918" s="13"/>
    </row>
    <row r="919" spans="1:16" x14ac:dyDescent="0.25">
      <c r="A919" s="13"/>
      <c r="B919" s="13"/>
      <c r="C919" s="13"/>
      <c r="D919" s="15"/>
      <c r="E919" s="15"/>
      <c r="F919" s="15"/>
      <c r="G919" s="15"/>
      <c r="H919" s="15"/>
      <c r="I919" s="13"/>
      <c r="J919" s="13"/>
      <c r="K919" s="16"/>
      <c r="L919" s="17"/>
      <c r="M919" s="13"/>
      <c r="N919" s="13"/>
      <c r="O919" s="13"/>
      <c r="P919" s="13"/>
    </row>
    <row r="920" spans="1:16" x14ac:dyDescent="0.25">
      <c r="A920" s="13"/>
      <c r="B920" s="13"/>
      <c r="C920" s="13"/>
      <c r="D920" s="15"/>
      <c r="E920" s="15"/>
      <c r="F920" s="15"/>
      <c r="G920" s="15"/>
      <c r="H920" s="15"/>
      <c r="I920" s="13"/>
      <c r="J920" s="13"/>
      <c r="K920" s="16"/>
      <c r="L920" s="17"/>
      <c r="M920" s="13"/>
      <c r="N920" s="13"/>
      <c r="O920" s="13"/>
      <c r="P920" s="13"/>
    </row>
    <row r="921" spans="1:16" x14ac:dyDescent="0.25">
      <c r="A921" s="13"/>
      <c r="B921" s="13"/>
      <c r="C921" s="13"/>
      <c r="D921" s="15"/>
      <c r="E921" s="15"/>
      <c r="F921" s="15"/>
      <c r="G921" s="15"/>
      <c r="H921" s="15"/>
      <c r="I921" s="13"/>
      <c r="J921" s="13"/>
      <c r="K921" s="16"/>
      <c r="L921" s="17"/>
      <c r="M921" s="13"/>
      <c r="N921" s="13"/>
      <c r="O921" s="13"/>
      <c r="P921" s="13"/>
    </row>
    <row r="922" spans="1:16" x14ac:dyDescent="0.25">
      <c r="A922" s="13"/>
      <c r="B922" s="13"/>
      <c r="C922" s="13"/>
      <c r="D922" s="15"/>
      <c r="E922" s="15"/>
      <c r="F922" s="15"/>
      <c r="G922" s="15"/>
      <c r="H922" s="15"/>
      <c r="I922" s="13"/>
      <c r="J922" s="13"/>
      <c r="K922" s="16"/>
      <c r="L922" s="17"/>
      <c r="M922" s="13"/>
      <c r="N922" s="13"/>
      <c r="O922" s="13"/>
      <c r="P922" s="13"/>
    </row>
    <row r="923" spans="1:16" x14ac:dyDescent="0.25">
      <c r="A923" s="13"/>
      <c r="B923" s="13"/>
      <c r="C923" s="13"/>
      <c r="D923" s="15"/>
      <c r="E923" s="15"/>
      <c r="F923" s="15"/>
      <c r="G923" s="15"/>
      <c r="H923" s="15"/>
      <c r="I923" s="13"/>
      <c r="J923" s="13"/>
      <c r="K923" s="16"/>
      <c r="L923" s="17"/>
      <c r="M923" s="13"/>
      <c r="N923" s="13"/>
      <c r="O923" s="13"/>
      <c r="P923" s="13"/>
    </row>
    <row r="924" spans="1:16" x14ac:dyDescent="0.25">
      <c r="A924" s="13"/>
      <c r="B924" s="13"/>
      <c r="C924" s="13"/>
      <c r="D924" s="15"/>
      <c r="E924" s="15"/>
      <c r="F924" s="15"/>
      <c r="G924" s="15"/>
      <c r="H924" s="15"/>
      <c r="I924" s="13"/>
      <c r="J924" s="13"/>
      <c r="K924" s="16"/>
      <c r="L924" s="17"/>
      <c r="M924" s="13"/>
      <c r="N924" s="13"/>
      <c r="O924" s="13"/>
      <c r="P924" s="13"/>
    </row>
    <row r="925" spans="1:16" x14ac:dyDescent="0.25">
      <c r="A925" s="13"/>
      <c r="B925" s="13"/>
      <c r="C925" s="13"/>
      <c r="D925" s="15"/>
      <c r="E925" s="15"/>
      <c r="F925" s="15"/>
      <c r="G925" s="15"/>
      <c r="H925" s="15"/>
      <c r="I925" s="13"/>
      <c r="J925" s="13"/>
      <c r="K925" s="16"/>
      <c r="L925" s="17"/>
      <c r="M925" s="13"/>
      <c r="N925" s="13"/>
      <c r="O925" s="13"/>
      <c r="P925" s="13"/>
    </row>
    <row r="926" spans="1:16" x14ac:dyDescent="0.25">
      <c r="A926" s="13"/>
      <c r="B926" s="13"/>
      <c r="C926" s="13"/>
      <c r="D926" s="15"/>
      <c r="E926" s="15"/>
      <c r="F926" s="15"/>
      <c r="G926" s="15"/>
      <c r="H926" s="15"/>
      <c r="I926" s="13"/>
      <c r="J926" s="13"/>
      <c r="K926" s="16"/>
      <c r="L926" s="17"/>
      <c r="M926" s="13"/>
      <c r="N926" s="13"/>
      <c r="O926" s="13"/>
      <c r="P926" s="13"/>
    </row>
    <row r="927" spans="1:16" x14ac:dyDescent="0.25">
      <c r="A927" s="13"/>
      <c r="B927" s="13"/>
      <c r="C927" s="13"/>
      <c r="D927" s="15"/>
      <c r="E927" s="15"/>
      <c r="F927" s="15"/>
      <c r="G927" s="15"/>
      <c r="H927" s="15"/>
      <c r="I927" s="13"/>
      <c r="J927" s="13"/>
      <c r="K927" s="16"/>
      <c r="L927" s="17"/>
      <c r="M927" s="13"/>
      <c r="N927" s="13"/>
      <c r="O927" s="13"/>
      <c r="P927" s="13"/>
    </row>
    <row r="928" spans="1:16" x14ac:dyDescent="0.25">
      <c r="A928" s="13"/>
      <c r="B928" s="13"/>
      <c r="C928" s="13"/>
      <c r="D928" s="15"/>
      <c r="E928" s="15"/>
      <c r="F928" s="15"/>
      <c r="G928" s="15"/>
      <c r="H928" s="15"/>
      <c r="I928" s="13"/>
      <c r="J928" s="13"/>
      <c r="K928" s="16"/>
      <c r="L928" s="17"/>
      <c r="M928" s="13"/>
      <c r="N928" s="13"/>
      <c r="O928" s="13"/>
      <c r="P928" s="13"/>
    </row>
    <row r="929" spans="1:16" x14ac:dyDescent="0.25">
      <c r="A929" s="13"/>
      <c r="B929" s="13"/>
      <c r="C929" s="13"/>
      <c r="D929" s="15"/>
      <c r="E929" s="15"/>
      <c r="F929" s="15"/>
      <c r="G929" s="15"/>
      <c r="H929" s="15"/>
      <c r="I929" s="13"/>
      <c r="J929" s="13"/>
      <c r="K929" s="16"/>
      <c r="L929" s="17"/>
      <c r="M929" s="13"/>
      <c r="N929" s="13"/>
      <c r="O929" s="13"/>
      <c r="P929" s="13"/>
    </row>
    <row r="930" spans="1:16" x14ac:dyDescent="0.25">
      <c r="A930" s="13"/>
      <c r="B930" s="13"/>
      <c r="C930" s="13"/>
      <c r="D930" s="15"/>
      <c r="E930" s="15"/>
      <c r="F930" s="15"/>
      <c r="G930" s="15"/>
      <c r="H930" s="15"/>
      <c r="I930" s="13"/>
      <c r="J930" s="13"/>
      <c r="K930" s="16"/>
      <c r="L930" s="17"/>
      <c r="M930" s="13"/>
      <c r="N930" s="13"/>
      <c r="O930" s="13"/>
      <c r="P930" s="13"/>
    </row>
    <row r="931" spans="1:16" x14ac:dyDescent="0.25">
      <c r="A931" s="13"/>
      <c r="B931" s="13"/>
      <c r="C931" s="13"/>
      <c r="D931" s="15"/>
      <c r="E931" s="15"/>
      <c r="F931" s="15"/>
      <c r="G931" s="15"/>
      <c r="H931" s="15"/>
      <c r="I931" s="13"/>
      <c r="J931" s="13"/>
      <c r="K931" s="16"/>
      <c r="L931" s="17"/>
      <c r="M931" s="13"/>
      <c r="N931" s="13"/>
      <c r="O931" s="13"/>
      <c r="P931" s="13"/>
    </row>
    <row r="932" spans="1:16" x14ac:dyDescent="0.25">
      <c r="A932" s="13"/>
      <c r="B932" s="13"/>
      <c r="C932" s="13"/>
      <c r="D932" s="15"/>
      <c r="E932" s="15"/>
      <c r="F932" s="15"/>
      <c r="G932" s="15"/>
      <c r="H932" s="15"/>
      <c r="I932" s="13"/>
      <c r="J932" s="13"/>
      <c r="K932" s="16"/>
      <c r="L932" s="17"/>
      <c r="M932" s="13"/>
      <c r="N932" s="13"/>
      <c r="O932" s="13"/>
      <c r="P932" s="13"/>
    </row>
    <row r="933" spans="1:16" x14ac:dyDescent="0.25">
      <c r="A933" s="13"/>
      <c r="B933" s="13"/>
      <c r="C933" s="13"/>
      <c r="D933" s="15"/>
      <c r="E933" s="15"/>
      <c r="F933" s="15"/>
      <c r="G933" s="15"/>
      <c r="H933" s="15"/>
      <c r="I933" s="13"/>
      <c r="J933" s="13"/>
      <c r="K933" s="16"/>
      <c r="L933" s="17"/>
      <c r="M933" s="13"/>
      <c r="N933" s="13"/>
      <c r="O933" s="13"/>
      <c r="P933" s="13"/>
    </row>
    <row r="934" spans="1:16" x14ac:dyDescent="0.25">
      <c r="A934" s="13"/>
      <c r="B934" s="13"/>
      <c r="C934" s="13"/>
      <c r="D934" s="15"/>
      <c r="E934" s="15"/>
      <c r="F934" s="15"/>
      <c r="G934" s="15"/>
      <c r="H934" s="15"/>
      <c r="I934" s="13"/>
      <c r="J934" s="13"/>
      <c r="K934" s="16"/>
      <c r="L934" s="17"/>
      <c r="M934" s="13"/>
      <c r="N934" s="13"/>
      <c r="O934" s="13"/>
      <c r="P934" s="13"/>
    </row>
    <row r="935" spans="1:16" x14ac:dyDescent="0.25">
      <c r="A935" s="13"/>
      <c r="B935" s="13"/>
      <c r="C935" s="13"/>
      <c r="D935" s="15"/>
      <c r="E935" s="15"/>
      <c r="F935" s="15"/>
      <c r="G935" s="15"/>
      <c r="H935" s="15"/>
      <c r="I935" s="13"/>
      <c r="J935" s="13"/>
      <c r="K935" s="16"/>
      <c r="L935" s="17"/>
      <c r="M935" s="13"/>
      <c r="N935" s="13"/>
      <c r="O935" s="13"/>
      <c r="P935" s="13"/>
    </row>
    <row r="936" spans="1:16" x14ac:dyDescent="0.25">
      <c r="A936" s="13"/>
      <c r="B936" s="13"/>
      <c r="C936" s="13"/>
      <c r="D936" s="15"/>
      <c r="E936" s="15"/>
      <c r="F936" s="15"/>
      <c r="G936" s="15"/>
      <c r="H936" s="15"/>
      <c r="I936" s="13"/>
      <c r="J936" s="13"/>
      <c r="K936" s="16"/>
      <c r="L936" s="17"/>
      <c r="M936" s="13"/>
      <c r="N936" s="13"/>
      <c r="O936" s="13"/>
      <c r="P936" s="13"/>
    </row>
    <row r="937" spans="1:16" x14ac:dyDescent="0.25">
      <c r="A937" s="13"/>
      <c r="B937" s="13"/>
      <c r="C937" s="13"/>
      <c r="D937" s="15"/>
      <c r="E937" s="15"/>
      <c r="F937" s="15"/>
      <c r="G937" s="15"/>
      <c r="H937" s="15"/>
      <c r="I937" s="13"/>
      <c r="J937" s="13"/>
      <c r="K937" s="16"/>
      <c r="L937" s="17"/>
      <c r="M937" s="13"/>
      <c r="N937" s="13"/>
      <c r="O937" s="13"/>
      <c r="P937" s="13"/>
    </row>
    <row r="938" spans="1:16" x14ac:dyDescent="0.25">
      <c r="A938" s="13"/>
      <c r="B938" s="13"/>
      <c r="C938" s="13"/>
      <c r="D938" s="15"/>
      <c r="E938" s="15"/>
      <c r="F938" s="15"/>
      <c r="G938" s="15"/>
      <c r="H938" s="15"/>
      <c r="I938" s="13"/>
      <c r="J938" s="13"/>
      <c r="K938" s="16"/>
      <c r="L938" s="17"/>
      <c r="M938" s="13"/>
      <c r="N938" s="13"/>
      <c r="O938" s="13"/>
      <c r="P938" s="13"/>
    </row>
    <row r="939" spans="1:16" x14ac:dyDescent="0.25">
      <c r="A939" s="13"/>
      <c r="B939" s="13"/>
      <c r="C939" s="13"/>
      <c r="D939" s="15"/>
      <c r="E939" s="15"/>
      <c r="F939" s="15"/>
      <c r="G939" s="15"/>
      <c r="H939" s="15"/>
      <c r="I939" s="13"/>
      <c r="J939" s="13"/>
      <c r="K939" s="16"/>
      <c r="L939" s="17"/>
      <c r="M939" s="13"/>
      <c r="N939" s="13"/>
      <c r="O939" s="13"/>
      <c r="P939" s="13"/>
    </row>
    <row r="940" spans="1:16" x14ac:dyDescent="0.25">
      <c r="A940" s="13"/>
      <c r="B940" s="13"/>
      <c r="C940" s="13"/>
      <c r="D940" s="15"/>
      <c r="E940" s="15"/>
      <c r="F940" s="15"/>
      <c r="G940" s="15"/>
      <c r="H940" s="15"/>
      <c r="I940" s="13"/>
      <c r="J940" s="13"/>
      <c r="K940" s="16"/>
      <c r="L940" s="17"/>
      <c r="M940" s="13"/>
      <c r="N940" s="13"/>
      <c r="O940" s="13"/>
      <c r="P940" s="13"/>
    </row>
    <row r="941" spans="1:16" x14ac:dyDescent="0.25">
      <c r="A941" s="13"/>
      <c r="B941" s="13"/>
      <c r="C941" s="13"/>
      <c r="D941" s="15"/>
      <c r="E941" s="15"/>
      <c r="F941" s="15"/>
      <c r="G941" s="15"/>
      <c r="H941" s="15"/>
      <c r="I941" s="13"/>
      <c r="J941" s="13"/>
      <c r="K941" s="16"/>
      <c r="L941" s="17"/>
      <c r="M941" s="13"/>
      <c r="N941" s="13"/>
      <c r="O941" s="13"/>
      <c r="P941" s="13"/>
    </row>
    <row r="942" spans="1:16" x14ac:dyDescent="0.25">
      <c r="A942" s="13"/>
      <c r="B942" s="13"/>
      <c r="C942" s="13"/>
      <c r="D942" s="15"/>
      <c r="E942" s="15"/>
      <c r="F942" s="15"/>
      <c r="G942" s="15"/>
      <c r="H942" s="15"/>
      <c r="I942" s="13"/>
      <c r="J942" s="13"/>
      <c r="K942" s="16"/>
      <c r="L942" s="17"/>
      <c r="M942" s="13"/>
      <c r="N942" s="13"/>
      <c r="O942" s="13"/>
      <c r="P942" s="13"/>
    </row>
    <row r="943" spans="1:16" x14ac:dyDescent="0.25">
      <c r="A943" s="13"/>
      <c r="B943" s="13"/>
      <c r="C943" s="13"/>
      <c r="D943" s="15"/>
      <c r="E943" s="15"/>
      <c r="F943" s="15"/>
      <c r="G943" s="15"/>
      <c r="H943" s="15"/>
      <c r="I943" s="13"/>
      <c r="J943" s="13"/>
      <c r="K943" s="16"/>
      <c r="L943" s="17"/>
      <c r="M943" s="13"/>
      <c r="N943" s="13"/>
      <c r="O943" s="13"/>
      <c r="P943" s="13"/>
    </row>
    <row r="944" spans="1:16" x14ac:dyDescent="0.25">
      <c r="A944" s="13"/>
      <c r="B944" s="13"/>
      <c r="C944" s="13"/>
      <c r="D944" s="15"/>
      <c r="E944" s="15"/>
      <c r="F944" s="15"/>
      <c r="G944" s="15"/>
      <c r="H944" s="15"/>
      <c r="I944" s="13"/>
      <c r="J944" s="13"/>
      <c r="K944" s="16"/>
      <c r="L944" s="17"/>
      <c r="M944" s="13"/>
      <c r="N944" s="13"/>
      <c r="O944" s="13"/>
      <c r="P944" s="13"/>
    </row>
    <row r="945" spans="1:16" x14ac:dyDescent="0.25">
      <c r="A945" s="13"/>
      <c r="B945" s="13"/>
      <c r="C945" s="13"/>
      <c r="D945" s="15"/>
      <c r="E945" s="15"/>
      <c r="F945" s="15"/>
      <c r="G945" s="15"/>
      <c r="H945" s="15"/>
      <c r="I945" s="13"/>
      <c r="J945" s="13"/>
      <c r="K945" s="16"/>
      <c r="L945" s="17"/>
      <c r="M945" s="13"/>
      <c r="N945" s="13"/>
      <c r="O945" s="13"/>
      <c r="P945" s="13"/>
    </row>
    <row r="946" spans="1:16" x14ac:dyDescent="0.25">
      <c r="A946" s="13"/>
      <c r="B946" s="13"/>
      <c r="C946" s="13"/>
      <c r="D946" s="15"/>
      <c r="E946" s="15"/>
      <c r="F946" s="15"/>
      <c r="G946" s="15"/>
      <c r="H946" s="15"/>
      <c r="I946" s="13"/>
      <c r="J946" s="13"/>
      <c r="K946" s="16"/>
      <c r="L946" s="17"/>
      <c r="M946" s="13"/>
      <c r="N946" s="13"/>
      <c r="O946" s="13"/>
      <c r="P946" s="13"/>
    </row>
    <row r="947" spans="1:16" x14ac:dyDescent="0.25">
      <c r="A947" s="13"/>
      <c r="B947" s="13"/>
      <c r="C947" s="13"/>
      <c r="D947" s="15"/>
      <c r="E947" s="15"/>
      <c r="F947" s="15"/>
      <c r="G947" s="15"/>
      <c r="H947" s="15"/>
      <c r="I947" s="13"/>
      <c r="J947" s="13"/>
      <c r="K947" s="16"/>
      <c r="L947" s="17"/>
      <c r="M947" s="13"/>
      <c r="N947" s="13"/>
      <c r="O947" s="13"/>
      <c r="P947" s="13"/>
    </row>
    <row r="948" spans="1:16" x14ac:dyDescent="0.25">
      <c r="A948" s="13"/>
      <c r="B948" s="13"/>
      <c r="C948" s="13"/>
      <c r="D948" s="15"/>
      <c r="E948" s="15"/>
      <c r="F948" s="15"/>
      <c r="G948" s="15"/>
      <c r="H948" s="15"/>
      <c r="I948" s="13"/>
      <c r="J948" s="13"/>
      <c r="K948" s="16"/>
      <c r="L948" s="17"/>
      <c r="M948" s="13"/>
      <c r="N948" s="13"/>
      <c r="O948" s="13"/>
      <c r="P948" s="13"/>
    </row>
    <row r="949" spans="1:16" x14ac:dyDescent="0.25">
      <c r="A949" s="13"/>
      <c r="B949" s="13"/>
      <c r="C949" s="13"/>
      <c r="D949" s="15"/>
      <c r="E949" s="15"/>
      <c r="F949" s="15"/>
      <c r="G949" s="15"/>
      <c r="H949" s="15"/>
      <c r="I949" s="13"/>
      <c r="J949" s="13"/>
      <c r="K949" s="16"/>
      <c r="L949" s="17"/>
      <c r="M949" s="13"/>
      <c r="N949" s="13"/>
      <c r="O949" s="13"/>
      <c r="P949" s="13"/>
    </row>
    <row r="950" spans="1:16" x14ac:dyDescent="0.25">
      <c r="A950" s="13"/>
      <c r="B950" s="13"/>
      <c r="C950" s="13"/>
      <c r="D950" s="15"/>
      <c r="E950" s="15"/>
      <c r="F950" s="15"/>
      <c r="G950" s="15"/>
      <c r="H950" s="15"/>
      <c r="I950" s="13"/>
      <c r="J950" s="13"/>
      <c r="K950" s="16"/>
      <c r="L950" s="17"/>
      <c r="M950" s="13"/>
      <c r="N950" s="13"/>
      <c r="O950" s="13"/>
      <c r="P950" s="13"/>
    </row>
    <row r="951" spans="1:16" x14ac:dyDescent="0.25">
      <c r="A951" s="13"/>
      <c r="B951" s="13"/>
      <c r="C951" s="13"/>
      <c r="D951" s="15"/>
      <c r="E951" s="15"/>
      <c r="F951" s="15"/>
      <c r="G951" s="15"/>
      <c r="H951" s="15"/>
      <c r="I951" s="13"/>
      <c r="J951" s="13"/>
      <c r="K951" s="16"/>
      <c r="L951" s="17"/>
      <c r="M951" s="13"/>
      <c r="N951" s="13"/>
      <c r="O951" s="13"/>
      <c r="P951" s="13"/>
    </row>
    <row r="952" spans="1:16" x14ac:dyDescent="0.25">
      <c r="A952" s="13"/>
      <c r="B952" s="13"/>
      <c r="C952" s="13"/>
      <c r="D952" s="15"/>
      <c r="E952" s="15"/>
      <c r="F952" s="15"/>
      <c r="G952" s="15"/>
      <c r="H952" s="15"/>
      <c r="I952" s="13"/>
      <c r="J952" s="13"/>
      <c r="K952" s="16"/>
      <c r="L952" s="17"/>
      <c r="M952" s="13"/>
      <c r="N952" s="13"/>
      <c r="O952" s="13"/>
      <c r="P952" s="13"/>
    </row>
    <row r="953" spans="1:16" x14ac:dyDescent="0.25">
      <c r="A953" s="13"/>
      <c r="B953" s="13"/>
      <c r="C953" s="13"/>
      <c r="D953" s="15"/>
      <c r="E953" s="15"/>
      <c r="F953" s="15"/>
      <c r="G953" s="15"/>
      <c r="H953" s="15"/>
      <c r="I953" s="13"/>
      <c r="J953" s="13"/>
      <c r="K953" s="16"/>
      <c r="L953" s="17"/>
      <c r="M953" s="13"/>
      <c r="N953" s="13"/>
      <c r="O953" s="13"/>
      <c r="P953" s="13"/>
    </row>
    <row r="954" spans="1:16" x14ac:dyDescent="0.25">
      <c r="A954" s="13"/>
      <c r="B954" s="13"/>
      <c r="C954" s="13"/>
      <c r="D954" s="15"/>
      <c r="E954" s="15"/>
      <c r="F954" s="15"/>
      <c r="G954" s="15"/>
      <c r="H954" s="15"/>
      <c r="I954" s="13"/>
      <c r="J954" s="13"/>
      <c r="K954" s="16"/>
      <c r="L954" s="17"/>
      <c r="M954" s="13"/>
      <c r="N954" s="13"/>
      <c r="O954" s="13"/>
      <c r="P954" s="13"/>
    </row>
    <row r="955" spans="1:16" x14ac:dyDescent="0.25">
      <c r="A955" s="13"/>
      <c r="B955" s="13"/>
      <c r="C955" s="13"/>
      <c r="D955" s="15"/>
      <c r="E955" s="15"/>
      <c r="F955" s="15"/>
      <c r="G955" s="15"/>
      <c r="H955" s="15"/>
      <c r="I955" s="13"/>
      <c r="J955" s="13"/>
      <c r="K955" s="16"/>
      <c r="L955" s="17"/>
      <c r="M955" s="13"/>
      <c r="N955" s="13"/>
      <c r="O955" s="13"/>
      <c r="P955" s="13"/>
    </row>
    <row r="956" spans="1:16" x14ac:dyDescent="0.25">
      <c r="A956" s="13"/>
      <c r="B956" s="13"/>
      <c r="C956" s="13"/>
      <c r="D956" s="15"/>
      <c r="E956" s="15"/>
      <c r="F956" s="15"/>
      <c r="G956" s="15"/>
      <c r="H956" s="15"/>
      <c r="I956" s="13"/>
      <c r="J956" s="13"/>
      <c r="K956" s="16"/>
      <c r="L956" s="17"/>
      <c r="M956" s="13"/>
      <c r="N956" s="13"/>
      <c r="O956" s="13"/>
      <c r="P956" s="13"/>
    </row>
    <row r="957" spans="1:16" x14ac:dyDescent="0.25">
      <c r="A957" s="13"/>
      <c r="B957" s="13"/>
      <c r="C957" s="13"/>
      <c r="D957" s="15"/>
      <c r="E957" s="15"/>
      <c r="F957" s="15"/>
      <c r="G957" s="15"/>
      <c r="H957" s="15"/>
      <c r="I957" s="13"/>
      <c r="J957" s="13"/>
      <c r="K957" s="16"/>
      <c r="L957" s="17"/>
      <c r="M957" s="13"/>
      <c r="N957" s="13"/>
      <c r="O957" s="13"/>
      <c r="P957" s="13"/>
    </row>
    <row r="958" spans="1:16" x14ac:dyDescent="0.25">
      <c r="A958" s="13"/>
      <c r="B958" s="13"/>
      <c r="C958" s="13"/>
      <c r="D958" s="15"/>
      <c r="E958" s="15"/>
      <c r="F958" s="15"/>
      <c r="G958" s="15"/>
      <c r="H958" s="15"/>
      <c r="I958" s="13"/>
      <c r="J958" s="13"/>
      <c r="K958" s="16"/>
      <c r="L958" s="17"/>
      <c r="M958" s="13"/>
      <c r="N958" s="13"/>
      <c r="O958" s="13"/>
      <c r="P958" s="13"/>
    </row>
    <row r="959" spans="1:16" x14ac:dyDescent="0.25">
      <c r="A959" s="13"/>
      <c r="B959" s="13"/>
      <c r="C959" s="13"/>
      <c r="D959" s="15"/>
      <c r="E959" s="15"/>
      <c r="F959" s="15"/>
      <c r="G959" s="15"/>
      <c r="H959" s="15"/>
      <c r="I959" s="13"/>
      <c r="J959" s="13"/>
      <c r="K959" s="16"/>
      <c r="L959" s="17"/>
      <c r="M959" s="13"/>
      <c r="N959" s="13"/>
      <c r="O959" s="13"/>
      <c r="P959" s="13"/>
    </row>
    <row r="960" spans="1:16" x14ac:dyDescent="0.25">
      <c r="A960" s="13"/>
      <c r="B960" s="13"/>
      <c r="C960" s="13"/>
      <c r="D960" s="15"/>
      <c r="E960" s="15"/>
      <c r="F960" s="15"/>
      <c r="G960" s="15"/>
      <c r="H960" s="15"/>
      <c r="I960" s="13"/>
      <c r="J960" s="13"/>
      <c r="K960" s="16"/>
      <c r="L960" s="17"/>
      <c r="M960" s="13"/>
      <c r="N960" s="13"/>
      <c r="O960" s="13"/>
      <c r="P960" s="13"/>
    </row>
    <row r="961" spans="1:16" x14ac:dyDescent="0.25">
      <c r="A961" s="13"/>
      <c r="B961" s="13"/>
      <c r="C961" s="13"/>
      <c r="D961" s="15"/>
      <c r="E961" s="15"/>
      <c r="F961" s="15"/>
      <c r="G961" s="15"/>
      <c r="H961" s="15"/>
      <c r="I961" s="13"/>
      <c r="J961" s="13"/>
      <c r="K961" s="16"/>
      <c r="L961" s="17"/>
      <c r="M961" s="13"/>
      <c r="N961" s="13"/>
      <c r="O961" s="13"/>
      <c r="P961" s="13"/>
    </row>
    <row r="962" spans="1:16" x14ac:dyDescent="0.25">
      <c r="A962" s="13"/>
      <c r="B962" s="13"/>
      <c r="C962" s="13"/>
      <c r="D962" s="15"/>
      <c r="E962" s="15"/>
      <c r="F962" s="15"/>
      <c r="G962" s="15"/>
      <c r="H962" s="15"/>
      <c r="I962" s="13"/>
      <c r="J962" s="13"/>
      <c r="K962" s="16"/>
      <c r="L962" s="17"/>
      <c r="M962" s="13"/>
      <c r="N962" s="13"/>
      <c r="O962" s="13"/>
      <c r="P962" s="13"/>
    </row>
    <row r="963" spans="1:16" x14ac:dyDescent="0.25">
      <c r="A963" s="13"/>
      <c r="B963" s="13"/>
      <c r="C963" s="13"/>
      <c r="D963" s="15"/>
      <c r="E963" s="15"/>
      <c r="F963" s="15"/>
      <c r="G963" s="15"/>
      <c r="H963" s="15"/>
      <c r="I963" s="13"/>
      <c r="J963" s="13"/>
      <c r="K963" s="16"/>
      <c r="L963" s="17"/>
      <c r="M963" s="13"/>
      <c r="N963" s="13"/>
      <c r="O963" s="13"/>
      <c r="P963" s="13"/>
    </row>
    <row r="964" spans="1:16" x14ac:dyDescent="0.25">
      <c r="A964" s="13"/>
      <c r="B964" s="13"/>
      <c r="C964" s="13"/>
      <c r="D964" s="15"/>
      <c r="E964" s="15"/>
      <c r="F964" s="15"/>
      <c r="G964" s="15"/>
      <c r="H964" s="15"/>
      <c r="I964" s="13"/>
      <c r="J964" s="13"/>
      <c r="K964" s="16"/>
      <c r="L964" s="17"/>
      <c r="M964" s="13"/>
      <c r="N964" s="13"/>
      <c r="O964" s="13"/>
      <c r="P964" s="13"/>
    </row>
    <row r="965" spans="1:16" x14ac:dyDescent="0.25">
      <c r="A965" s="13"/>
      <c r="B965" s="13"/>
      <c r="C965" s="13"/>
      <c r="D965" s="15"/>
      <c r="E965" s="15"/>
      <c r="F965" s="15"/>
      <c r="G965" s="15"/>
      <c r="H965" s="15"/>
      <c r="I965" s="13"/>
      <c r="J965" s="13"/>
      <c r="K965" s="16"/>
      <c r="L965" s="17"/>
      <c r="M965" s="13"/>
      <c r="N965" s="13"/>
      <c r="O965" s="13"/>
      <c r="P965" s="13"/>
    </row>
    <row r="966" spans="1:16" x14ac:dyDescent="0.25">
      <c r="A966" s="13"/>
      <c r="B966" s="13"/>
      <c r="C966" s="13"/>
      <c r="D966" s="15"/>
      <c r="E966" s="15"/>
      <c r="F966" s="15"/>
      <c r="G966" s="15"/>
      <c r="H966" s="15"/>
      <c r="I966" s="13"/>
      <c r="J966" s="13"/>
      <c r="K966" s="16"/>
      <c r="L966" s="17"/>
      <c r="M966" s="13"/>
      <c r="N966" s="13"/>
      <c r="O966" s="13"/>
      <c r="P966" s="13"/>
    </row>
    <row r="967" spans="1:16" x14ac:dyDescent="0.25">
      <c r="A967" s="13"/>
      <c r="B967" s="13"/>
      <c r="C967" s="13"/>
      <c r="D967" s="15"/>
      <c r="E967" s="15"/>
      <c r="F967" s="15"/>
      <c r="G967" s="15"/>
      <c r="H967" s="15"/>
      <c r="I967" s="13"/>
      <c r="J967" s="13"/>
      <c r="K967" s="16"/>
      <c r="L967" s="17"/>
      <c r="M967" s="13"/>
      <c r="N967" s="13"/>
      <c r="O967" s="13"/>
      <c r="P967" s="13"/>
    </row>
    <row r="968" spans="1:16" x14ac:dyDescent="0.25">
      <c r="A968" s="13"/>
      <c r="B968" s="13"/>
      <c r="C968" s="13"/>
      <c r="D968" s="15"/>
      <c r="E968" s="15"/>
      <c r="F968" s="15"/>
      <c r="G968" s="15"/>
      <c r="H968" s="15"/>
      <c r="I968" s="13"/>
      <c r="J968" s="13"/>
      <c r="K968" s="16"/>
      <c r="L968" s="17"/>
      <c r="M968" s="13"/>
      <c r="N968" s="13"/>
      <c r="O968" s="13"/>
      <c r="P968" s="13"/>
    </row>
    <row r="969" spans="1:16" x14ac:dyDescent="0.25">
      <c r="A969" s="13"/>
      <c r="B969" s="13"/>
      <c r="C969" s="13"/>
      <c r="D969" s="15"/>
      <c r="E969" s="15"/>
      <c r="F969" s="15"/>
      <c r="G969" s="15"/>
      <c r="H969" s="15"/>
      <c r="I969" s="13"/>
      <c r="J969" s="13"/>
      <c r="K969" s="16"/>
      <c r="L969" s="17"/>
      <c r="M969" s="13"/>
      <c r="N969" s="13"/>
      <c r="O969" s="13"/>
      <c r="P969" s="13"/>
    </row>
    <row r="970" spans="1:16" x14ac:dyDescent="0.25">
      <c r="A970" s="13"/>
      <c r="B970" s="13"/>
      <c r="C970" s="13"/>
      <c r="D970" s="15"/>
      <c r="E970" s="15"/>
      <c r="F970" s="15"/>
      <c r="G970" s="15"/>
      <c r="H970" s="15"/>
      <c r="I970" s="13"/>
      <c r="J970" s="13"/>
      <c r="K970" s="16"/>
      <c r="L970" s="17"/>
      <c r="M970" s="13"/>
      <c r="N970" s="13"/>
      <c r="O970" s="13"/>
      <c r="P970" s="13"/>
    </row>
    <row r="971" spans="1:16" x14ac:dyDescent="0.25">
      <c r="A971" s="13"/>
      <c r="B971" s="13"/>
      <c r="C971" s="13"/>
      <c r="D971" s="15"/>
      <c r="E971" s="15"/>
      <c r="F971" s="15"/>
      <c r="G971" s="15"/>
      <c r="H971" s="15"/>
      <c r="I971" s="13"/>
      <c r="J971" s="13"/>
      <c r="K971" s="16"/>
      <c r="L971" s="17"/>
      <c r="M971" s="13"/>
      <c r="N971" s="13"/>
      <c r="O971" s="13"/>
      <c r="P971" s="13"/>
    </row>
    <row r="972" spans="1:16" x14ac:dyDescent="0.25">
      <c r="A972" s="13"/>
      <c r="B972" s="13"/>
      <c r="C972" s="13"/>
      <c r="D972" s="15"/>
      <c r="E972" s="15"/>
      <c r="F972" s="15"/>
      <c r="G972" s="15"/>
      <c r="H972" s="15"/>
      <c r="I972" s="13"/>
      <c r="J972" s="13"/>
      <c r="K972" s="16"/>
      <c r="L972" s="17"/>
      <c r="M972" s="13"/>
      <c r="N972" s="13"/>
      <c r="O972" s="13"/>
      <c r="P972" s="13"/>
    </row>
    <row r="973" spans="1:16" x14ac:dyDescent="0.25">
      <c r="A973" s="13"/>
      <c r="B973" s="13"/>
      <c r="C973" s="13"/>
      <c r="D973" s="15"/>
      <c r="E973" s="15"/>
      <c r="F973" s="15"/>
      <c r="G973" s="15"/>
      <c r="H973" s="15"/>
      <c r="I973" s="13"/>
      <c r="J973" s="13"/>
      <c r="K973" s="16"/>
      <c r="L973" s="17"/>
      <c r="M973" s="13"/>
      <c r="N973" s="13"/>
      <c r="O973" s="13"/>
      <c r="P973" s="13"/>
    </row>
    <row r="974" spans="1:16" x14ac:dyDescent="0.25">
      <c r="A974" s="13"/>
      <c r="B974" s="13"/>
      <c r="C974" s="13"/>
      <c r="D974" s="15"/>
      <c r="E974" s="15"/>
      <c r="F974" s="15"/>
      <c r="G974" s="15"/>
      <c r="H974" s="15"/>
      <c r="I974" s="13"/>
      <c r="J974" s="13"/>
      <c r="K974" s="16"/>
      <c r="L974" s="17"/>
      <c r="M974" s="13"/>
      <c r="N974" s="13"/>
      <c r="O974" s="13"/>
      <c r="P974" s="13"/>
    </row>
    <row r="975" spans="1:16" x14ac:dyDescent="0.25">
      <c r="A975" s="13"/>
      <c r="B975" s="13"/>
      <c r="C975" s="13"/>
      <c r="D975" s="15"/>
      <c r="E975" s="15"/>
      <c r="F975" s="15"/>
      <c r="G975" s="15"/>
      <c r="H975" s="15"/>
      <c r="I975" s="13"/>
      <c r="J975" s="13"/>
      <c r="K975" s="16"/>
      <c r="L975" s="17"/>
      <c r="M975" s="13"/>
      <c r="N975" s="13"/>
      <c r="O975" s="13"/>
      <c r="P975" s="13"/>
    </row>
    <row r="976" spans="1:16" x14ac:dyDescent="0.25">
      <c r="A976" s="13"/>
      <c r="B976" s="13"/>
      <c r="C976" s="13"/>
      <c r="D976" s="15"/>
      <c r="E976" s="15"/>
      <c r="F976" s="15"/>
      <c r="G976" s="15"/>
      <c r="H976" s="15"/>
      <c r="I976" s="13"/>
      <c r="J976" s="13"/>
      <c r="K976" s="16"/>
      <c r="L976" s="17"/>
      <c r="M976" s="13"/>
      <c r="N976" s="13"/>
      <c r="O976" s="13"/>
      <c r="P976" s="13"/>
    </row>
    <row r="977" spans="1:16" x14ac:dyDescent="0.25">
      <c r="A977" s="13"/>
      <c r="B977" s="13"/>
      <c r="C977" s="13"/>
      <c r="D977" s="15"/>
      <c r="E977" s="15"/>
      <c r="F977" s="15"/>
      <c r="G977" s="15"/>
      <c r="H977" s="15"/>
      <c r="I977" s="13"/>
      <c r="J977" s="13"/>
      <c r="K977" s="16"/>
      <c r="L977" s="17"/>
      <c r="M977" s="13"/>
      <c r="N977" s="13"/>
      <c r="O977" s="13"/>
      <c r="P977" s="13"/>
    </row>
    <row r="978" spans="1:16" x14ac:dyDescent="0.25">
      <c r="A978" s="13"/>
      <c r="B978" s="13"/>
      <c r="C978" s="13"/>
      <c r="D978" s="15"/>
      <c r="E978" s="15"/>
      <c r="F978" s="15"/>
      <c r="G978" s="15"/>
      <c r="H978" s="15"/>
      <c r="I978" s="13"/>
      <c r="J978" s="13"/>
      <c r="K978" s="16"/>
      <c r="L978" s="17"/>
      <c r="M978" s="13"/>
      <c r="N978" s="13"/>
      <c r="O978" s="13"/>
      <c r="P978" s="13"/>
    </row>
    <row r="979" spans="1:16" x14ac:dyDescent="0.25">
      <c r="A979" s="13"/>
      <c r="B979" s="13"/>
      <c r="C979" s="13"/>
      <c r="D979" s="15"/>
      <c r="E979" s="15"/>
      <c r="F979" s="15"/>
      <c r="G979" s="15"/>
      <c r="H979" s="15"/>
      <c r="I979" s="13"/>
      <c r="J979" s="13"/>
      <c r="K979" s="16"/>
      <c r="L979" s="17"/>
      <c r="M979" s="13"/>
      <c r="N979" s="13"/>
      <c r="O979" s="13"/>
      <c r="P979" s="13"/>
    </row>
    <row r="980" spans="1:16" x14ac:dyDescent="0.25">
      <c r="A980" s="13"/>
      <c r="B980" s="13"/>
      <c r="C980" s="13"/>
      <c r="D980" s="15"/>
      <c r="E980" s="15"/>
      <c r="F980" s="15"/>
      <c r="G980" s="15"/>
      <c r="H980" s="15"/>
      <c r="I980" s="13"/>
      <c r="J980" s="13"/>
      <c r="K980" s="16"/>
      <c r="L980" s="17"/>
      <c r="M980" s="13"/>
      <c r="N980" s="13"/>
      <c r="O980" s="13"/>
      <c r="P980" s="13"/>
    </row>
    <row r="981" spans="1:16" x14ac:dyDescent="0.25">
      <c r="A981" s="13"/>
      <c r="B981" s="13"/>
      <c r="C981" s="13"/>
      <c r="D981" s="15"/>
      <c r="E981" s="15"/>
      <c r="F981" s="15"/>
      <c r="G981" s="15"/>
      <c r="H981" s="15"/>
      <c r="I981" s="13"/>
      <c r="J981" s="13"/>
      <c r="K981" s="16"/>
      <c r="L981" s="17"/>
      <c r="M981" s="13"/>
      <c r="N981" s="13"/>
      <c r="O981" s="13"/>
      <c r="P981" s="13"/>
    </row>
    <row r="982" spans="1:16" x14ac:dyDescent="0.25">
      <c r="A982" s="13"/>
      <c r="B982" s="13"/>
      <c r="C982" s="13"/>
      <c r="D982" s="15"/>
      <c r="E982" s="15"/>
      <c r="F982" s="15"/>
      <c r="G982" s="15"/>
      <c r="H982" s="15"/>
      <c r="I982" s="13"/>
      <c r="J982" s="13"/>
      <c r="K982" s="16"/>
      <c r="L982" s="17"/>
      <c r="M982" s="13"/>
      <c r="N982" s="13"/>
      <c r="O982" s="13"/>
      <c r="P982" s="13"/>
    </row>
    <row r="983" spans="1:16" x14ac:dyDescent="0.25">
      <c r="A983" s="13"/>
      <c r="B983" s="13"/>
      <c r="C983" s="13"/>
      <c r="D983" s="15"/>
      <c r="E983" s="15"/>
      <c r="F983" s="15"/>
      <c r="G983" s="15"/>
      <c r="H983" s="15"/>
      <c r="I983" s="13"/>
      <c r="J983" s="13"/>
      <c r="K983" s="16"/>
      <c r="L983" s="17"/>
      <c r="M983" s="13"/>
      <c r="N983" s="13"/>
      <c r="O983" s="13"/>
      <c r="P983" s="13"/>
    </row>
    <row r="984" spans="1:16" x14ac:dyDescent="0.25">
      <c r="A984" s="13"/>
      <c r="B984" s="13"/>
      <c r="C984" s="13"/>
      <c r="D984" s="15"/>
      <c r="E984" s="15"/>
      <c r="F984" s="15"/>
      <c r="G984" s="15"/>
      <c r="H984" s="15"/>
      <c r="I984" s="13"/>
      <c r="J984" s="13"/>
      <c r="K984" s="16"/>
      <c r="L984" s="17"/>
      <c r="M984" s="13"/>
      <c r="N984" s="13"/>
      <c r="O984" s="13"/>
      <c r="P984" s="13"/>
    </row>
    <row r="985" spans="1:16" x14ac:dyDescent="0.25">
      <c r="A985" s="13"/>
      <c r="B985" s="13"/>
      <c r="C985" s="13"/>
      <c r="D985" s="15"/>
      <c r="E985" s="15"/>
      <c r="F985" s="15"/>
      <c r="G985" s="15"/>
      <c r="H985" s="15"/>
      <c r="I985" s="13"/>
      <c r="J985" s="13"/>
      <c r="K985" s="16"/>
      <c r="L985" s="17"/>
      <c r="M985" s="13"/>
      <c r="N985" s="13"/>
      <c r="O985" s="13"/>
      <c r="P985" s="13"/>
    </row>
    <row r="986" spans="1:16" x14ac:dyDescent="0.25">
      <c r="A986" s="13"/>
      <c r="B986" s="13"/>
      <c r="C986" s="13"/>
      <c r="D986" s="15"/>
      <c r="E986" s="15"/>
      <c r="F986" s="15"/>
      <c r="G986" s="15"/>
      <c r="H986" s="15"/>
      <c r="I986" s="13"/>
      <c r="J986" s="13"/>
      <c r="K986" s="16"/>
      <c r="L986" s="17"/>
      <c r="M986" s="13"/>
      <c r="N986" s="13"/>
      <c r="O986" s="13"/>
      <c r="P986" s="13"/>
    </row>
    <row r="987" spans="1:16" x14ac:dyDescent="0.25">
      <c r="A987" s="13"/>
      <c r="B987" s="13"/>
      <c r="C987" s="13"/>
      <c r="D987" s="15"/>
      <c r="E987" s="15"/>
      <c r="F987" s="15"/>
      <c r="G987" s="15"/>
      <c r="H987" s="15"/>
      <c r="I987" s="13"/>
      <c r="J987" s="13"/>
      <c r="K987" s="16"/>
      <c r="L987" s="17"/>
      <c r="M987" s="13"/>
      <c r="N987" s="13"/>
      <c r="O987" s="13"/>
      <c r="P987" s="13"/>
    </row>
    <row r="988" spans="1:16" x14ac:dyDescent="0.25">
      <c r="A988" s="13"/>
      <c r="B988" s="13"/>
      <c r="C988" s="13"/>
      <c r="D988" s="15"/>
      <c r="E988" s="15"/>
      <c r="F988" s="15"/>
      <c r="G988" s="15"/>
      <c r="H988" s="15"/>
      <c r="I988" s="13"/>
      <c r="J988" s="13"/>
      <c r="K988" s="16"/>
      <c r="L988" s="17"/>
      <c r="M988" s="13"/>
      <c r="N988" s="13"/>
      <c r="O988" s="13"/>
      <c r="P988" s="13"/>
    </row>
    <row r="989" spans="1:16" x14ac:dyDescent="0.25">
      <c r="A989" s="13"/>
      <c r="B989" s="13"/>
      <c r="C989" s="13"/>
      <c r="D989" s="15"/>
      <c r="E989" s="15"/>
      <c r="F989" s="15"/>
      <c r="G989" s="15"/>
      <c r="H989" s="15"/>
      <c r="I989" s="13"/>
      <c r="J989" s="13"/>
      <c r="K989" s="16"/>
      <c r="L989" s="17"/>
      <c r="M989" s="13"/>
      <c r="N989" s="13"/>
      <c r="O989" s="13"/>
      <c r="P989" s="13"/>
    </row>
    <row r="990" spans="1:16" x14ac:dyDescent="0.25">
      <c r="A990" s="13"/>
      <c r="B990" s="13"/>
      <c r="C990" s="13"/>
      <c r="D990" s="15"/>
      <c r="E990" s="15"/>
      <c r="F990" s="15"/>
      <c r="G990" s="15"/>
      <c r="H990" s="15"/>
      <c r="I990" s="13"/>
      <c r="J990" s="13"/>
      <c r="K990" s="16"/>
      <c r="L990" s="17"/>
      <c r="M990" s="13"/>
      <c r="N990" s="13"/>
      <c r="O990" s="13"/>
      <c r="P990" s="13"/>
    </row>
    <row r="991" spans="1:16" x14ac:dyDescent="0.25">
      <c r="A991" s="13"/>
      <c r="B991" s="13"/>
      <c r="C991" s="13"/>
      <c r="D991" s="15"/>
      <c r="E991" s="15"/>
      <c r="F991" s="15"/>
      <c r="G991" s="15"/>
      <c r="H991" s="15"/>
      <c r="I991" s="13"/>
      <c r="J991" s="13"/>
      <c r="K991" s="16"/>
      <c r="L991" s="17"/>
      <c r="M991" s="13"/>
      <c r="N991" s="13"/>
      <c r="O991" s="13"/>
      <c r="P991" s="13"/>
    </row>
    <row r="992" spans="1:16" x14ac:dyDescent="0.25">
      <c r="A992" s="13"/>
      <c r="B992" s="13"/>
      <c r="C992" s="13"/>
      <c r="D992" s="15"/>
      <c r="E992" s="15"/>
      <c r="F992" s="15"/>
      <c r="G992" s="15"/>
      <c r="H992" s="15"/>
      <c r="I992" s="13"/>
      <c r="J992" s="13"/>
      <c r="K992" s="16"/>
      <c r="L992" s="17"/>
      <c r="M992" s="13"/>
      <c r="N992" s="13"/>
      <c r="O992" s="13"/>
      <c r="P992" s="13"/>
    </row>
    <row r="993" spans="1:16" x14ac:dyDescent="0.25">
      <c r="A993" s="13"/>
      <c r="B993" s="13"/>
      <c r="C993" s="13"/>
      <c r="D993" s="15"/>
      <c r="E993" s="15"/>
      <c r="F993" s="15"/>
      <c r="G993" s="15"/>
      <c r="H993" s="15"/>
      <c r="I993" s="13"/>
      <c r="J993" s="13"/>
      <c r="K993" s="16"/>
      <c r="L993" s="17"/>
      <c r="M993" s="13"/>
      <c r="N993" s="13"/>
      <c r="O993" s="13"/>
      <c r="P993" s="13"/>
    </row>
    <row r="994" spans="1:16" x14ac:dyDescent="0.25">
      <c r="A994" s="13"/>
      <c r="B994" s="13"/>
      <c r="C994" s="13"/>
      <c r="D994" s="15"/>
      <c r="E994" s="15"/>
      <c r="F994" s="15"/>
      <c r="G994" s="15"/>
      <c r="H994" s="15"/>
      <c r="I994" s="13"/>
      <c r="J994" s="13"/>
      <c r="K994" s="16"/>
      <c r="L994" s="17"/>
      <c r="M994" s="13"/>
      <c r="N994" s="13"/>
      <c r="O994" s="13"/>
      <c r="P994" s="13"/>
    </row>
    <row r="995" spans="1:16" x14ac:dyDescent="0.25">
      <c r="A995" s="13"/>
      <c r="B995" s="13"/>
      <c r="C995" s="13"/>
      <c r="D995" s="15"/>
      <c r="E995" s="15"/>
      <c r="F995" s="15"/>
      <c r="G995" s="15"/>
      <c r="H995" s="15"/>
      <c r="I995" s="13"/>
      <c r="J995" s="13"/>
      <c r="K995" s="16"/>
      <c r="L995" s="17"/>
      <c r="M995" s="13"/>
      <c r="N995" s="13"/>
      <c r="O995" s="13"/>
      <c r="P995" s="13"/>
    </row>
    <row r="996" spans="1:16" x14ac:dyDescent="0.25">
      <c r="A996" s="13"/>
      <c r="B996" s="13"/>
      <c r="C996" s="13"/>
      <c r="D996" s="15"/>
      <c r="E996" s="15"/>
      <c r="F996" s="15"/>
      <c r="G996" s="15"/>
      <c r="H996" s="15"/>
      <c r="I996" s="13"/>
      <c r="J996" s="13"/>
      <c r="K996" s="16"/>
      <c r="L996" s="17"/>
      <c r="M996" s="13"/>
      <c r="N996" s="13"/>
      <c r="O996" s="13"/>
      <c r="P996" s="13"/>
    </row>
    <row r="997" spans="1:16" x14ac:dyDescent="0.25">
      <c r="A997" s="13"/>
      <c r="B997" s="13"/>
      <c r="C997" s="13"/>
      <c r="D997" s="15"/>
      <c r="E997" s="15"/>
      <c r="F997" s="15"/>
      <c r="G997" s="15"/>
      <c r="H997" s="15"/>
      <c r="I997" s="13"/>
      <c r="J997" s="13"/>
      <c r="K997" s="16"/>
      <c r="L997" s="17"/>
      <c r="M997" s="13"/>
      <c r="N997" s="13"/>
      <c r="O997" s="13"/>
      <c r="P997" s="13"/>
    </row>
    <row r="998" spans="1:16" x14ac:dyDescent="0.25">
      <c r="A998" s="13"/>
      <c r="B998" s="13"/>
      <c r="C998" s="13"/>
      <c r="D998" s="15"/>
      <c r="E998" s="15"/>
      <c r="F998" s="15"/>
      <c r="G998" s="15"/>
      <c r="H998" s="15"/>
      <c r="I998" s="13"/>
      <c r="J998" s="13"/>
      <c r="K998" s="16"/>
      <c r="L998" s="17"/>
      <c r="M998" s="13"/>
      <c r="N998" s="13"/>
      <c r="O998" s="13"/>
      <c r="P998" s="13"/>
    </row>
    <row r="999" spans="1:16" x14ac:dyDescent="0.25">
      <c r="A999" s="13"/>
      <c r="B999" s="13"/>
      <c r="C999" s="13"/>
      <c r="D999" s="15"/>
      <c r="E999" s="15"/>
      <c r="F999" s="15"/>
      <c r="G999" s="15"/>
      <c r="H999" s="15"/>
      <c r="I999" s="13"/>
      <c r="J999" s="13"/>
      <c r="K999" s="16"/>
      <c r="L999" s="17"/>
      <c r="M999" s="13"/>
      <c r="N999" s="13"/>
      <c r="O999" s="13"/>
      <c r="P999" s="13"/>
    </row>
    <row r="1000" spans="1:16" x14ac:dyDescent="0.25">
      <c r="A1000" s="13"/>
      <c r="B1000" s="13"/>
      <c r="C1000" s="13"/>
      <c r="D1000" s="15"/>
      <c r="E1000" s="15"/>
      <c r="F1000" s="15"/>
      <c r="G1000" s="15"/>
      <c r="H1000" s="15"/>
      <c r="I1000" s="13"/>
      <c r="J1000" s="13"/>
      <c r="K1000" s="16"/>
      <c r="L1000" s="17"/>
      <c r="M1000" s="13"/>
      <c r="N1000" s="13"/>
      <c r="O1000" s="13"/>
      <c r="P1000" s="13"/>
    </row>
    <row r="1001" spans="1:16" x14ac:dyDescent="0.25">
      <c r="A1001" s="13"/>
      <c r="B1001" s="13"/>
      <c r="C1001" s="13"/>
      <c r="D1001" s="15"/>
      <c r="E1001" s="15"/>
      <c r="F1001" s="15"/>
      <c r="G1001" s="15"/>
      <c r="H1001" s="15"/>
      <c r="I1001" s="13"/>
      <c r="J1001" s="13"/>
      <c r="K1001" s="16"/>
      <c r="L1001" s="17"/>
      <c r="M1001" s="13"/>
      <c r="N1001" s="13"/>
      <c r="O1001" s="13"/>
      <c r="P1001" s="13"/>
    </row>
    <row r="1002" spans="1:16" x14ac:dyDescent="0.25">
      <c r="A1002" s="13"/>
      <c r="B1002" s="13"/>
      <c r="C1002" s="13"/>
      <c r="D1002" s="15"/>
      <c r="E1002" s="15"/>
      <c r="F1002" s="15"/>
      <c r="G1002" s="15"/>
      <c r="H1002" s="15"/>
      <c r="I1002" s="13"/>
      <c r="J1002" s="13"/>
      <c r="K1002" s="16"/>
      <c r="L1002" s="17"/>
      <c r="M1002" s="13"/>
      <c r="N1002" s="13"/>
      <c r="O1002" s="13"/>
      <c r="P1002" s="13"/>
    </row>
    <row r="1003" spans="1:16" x14ac:dyDescent="0.25">
      <c r="A1003" s="13"/>
      <c r="B1003" s="13"/>
      <c r="C1003" s="13"/>
      <c r="D1003" s="15"/>
      <c r="E1003" s="15"/>
      <c r="F1003" s="15"/>
      <c r="G1003" s="15"/>
      <c r="H1003" s="15"/>
      <c r="I1003" s="13"/>
      <c r="J1003" s="13"/>
      <c r="K1003" s="16"/>
      <c r="L1003" s="17"/>
      <c r="M1003" s="13"/>
      <c r="N1003" s="13"/>
      <c r="O1003" s="13"/>
      <c r="P1003" s="13"/>
    </row>
    <row r="1004" spans="1:16" x14ac:dyDescent="0.25">
      <c r="A1004" s="13"/>
      <c r="B1004" s="13"/>
      <c r="C1004" s="13"/>
      <c r="D1004" s="15"/>
      <c r="E1004" s="15"/>
      <c r="F1004" s="15"/>
      <c r="G1004" s="15"/>
      <c r="H1004" s="15"/>
      <c r="I1004" s="13"/>
      <c r="J1004" s="13"/>
      <c r="K1004" s="16"/>
      <c r="L1004" s="17"/>
      <c r="M1004" s="13"/>
      <c r="N1004" s="13"/>
      <c r="O1004" s="13"/>
      <c r="P1004" s="13"/>
    </row>
    <row r="1005" spans="1:16" x14ac:dyDescent="0.25">
      <c r="A1005" s="13"/>
      <c r="B1005" s="13"/>
      <c r="C1005" s="13"/>
      <c r="D1005" s="15"/>
      <c r="E1005" s="15"/>
      <c r="F1005" s="15"/>
      <c r="G1005" s="15"/>
      <c r="H1005" s="15"/>
      <c r="I1005" s="13"/>
      <c r="J1005" s="13"/>
      <c r="K1005" s="16"/>
      <c r="L1005" s="17"/>
      <c r="M1005" s="13"/>
      <c r="N1005" s="13"/>
      <c r="O1005" s="13"/>
      <c r="P1005" s="13"/>
    </row>
    <row r="1006" spans="1:16" x14ac:dyDescent="0.25">
      <c r="A1006" s="13"/>
      <c r="B1006" s="13"/>
      <c r="C1006" s="13"/>
      <c r="D1006" s="15"/>
      <c r="E1006" s="15"/>
      <c r="F1006" s="15"/>
      <c r="G1006" s="15"/>
      <c r="H1006" s="15"/>
      <c r="I1006" s="13"/>
      <c r="J1006" s="13"/>
      <c r="K1006" s="16"/>
      <c r="L1006" s="17"/>
      <c r="M1006" s="13"/>
      <c r="N1006" s="13"/>
      <c r="O1006" s="13"/>
      <c r="P1006" s="13"/>
    </row>
    <row r="1007" spans="1:16" x14ac:dyDescent="0.25">
      <c r="A1007" s="13"/>
      <c r="B1007" s="13"/>
      <c r="C1007" s="13"/>
      <c r="D1007" s="15"/>
      <c r="E1007" s="15"/>
      <c r="F1007" s="15"/>
      <c r="G1007" s="15"/>
      <c r="H1007" s="15"/>
      <c r="I1007" s="13"/>
      <c r="J1007" s="13"/>
      <c r="K1007" s="16"/>
      <c r="L1007" s="17"/>
      <c r="M1007" s="13"/>
      <c r="N1007" s="13"/>
      <c r="O1007" s="13"/>
      <c r="P1007" s="13"/>
    </row>
    <row r="1008" spans="1:16" x14ac:dyDescent="0.25">
      <c r="A1008" s="13"/>
      <c r="B1008" s="13"/>
      <c r="C1008" s="13"/>
      <c r="D1008" s="15"/>
      <c r="E1008" s="15"/>
      <c r="F1008" s="15"/>
      <c r="G1008" s="15"/>
      <c r="H1008" s="15"/>
      <c r="I1008" s="13"/>
      <c r="J1008" s="13"/>
      <c r="K1008" s="16"/>
      <c r="L1008" s="17"/>
      <c r="M1008" s="13"/>
      <c r="N1008" s="13"/>
      <c r="O1008" s="13"/>
      <c r="P1008" s="13"/>
    </row>
    <row r="1009" spans="1:16" x14ac:dyDescent="0.25">
      <c r="A1009" s="13"/>
      <c r="B1009" s="13"/>
      <c r="C1009" s="13"/>
      <c r="D1009" s="15"/>
      <c r="E1009" s="15"/>
      <c r="F1009" s="15"/>
      <c r="G1009" s="15"/>
      <c r="H1009" s="15"/>
      <c r="I1009" s="13"/>
      <c r="J1009" s="13"/>
      <c r="K1009" s="16"/>
      <c r="L1009" s="17"/>
      <c r="M1009" s="13"/>
      <c r="N1009" s="13"/>
      <c r="O1009" s="13"/>
      <c r="P1009" s="13"/>
    </row>
    <row r="1010" spans="1:16" x14ac:dyDescent="0.25">
      <c r="A1010" s="13"/>
      <c r="B1010" s="13"/>
      <c r="C1010" s="13"/>
      <c r="D1010" s="15"/>
      <c r="E1010" s="15"/>
      <c r="F1010" s="15"/>
      <c r="G1010" s="15"/>
      <c r="H1010" s="15"/>
      <c r="I1010" s="13"/>
      <c r="J1010" s="13"/>
      <c r="K1010" s="16"/>
      <c r="L1010" s="17"/>
      <c r="M1010" s="13"/>
      <c r="N1010" s="13"/>
      <c r="O1010" s="13"/>
      <c r="P1010" s="13"/>
    </row>
    <row r="1011" spans="1:16" x14ac:dyDescent="0.25">
      <c r="A1011" s="13"/>
      <c r="B1011" s="13"/>
      <c r="C1011" s="13"/>
      <c r="D1011" s="15"/>
      <c r="E1011" s="15"/>
      <c r="F1011" s="15"/>
      <c r="G1011" s="15"/>
      <c r="H1011" s="15"/>
      <c r="I1011" s="13"/>
      <c r="J1011" s="13"/>
      <c r="K1011" s="16"/>
      <c r="L1011" s="17"/>
      <c r="M1011" s="13"/>
      <c r="N1011" s="13"/>
      <c r="O1011" s="13"/>
      <c r="P1011" s="13"/>
    </row>
    <row r="1012" spans="1:16" x14ac:dyDescent="0.25">
      <c r="A1012" s="13"/>
      <c r="B1012" s="13"/>
      <c r="C1012" s="13"/>
      <c r="D1012" s="15"/>
      <c r="E1012" s="15"/>
      <c r="F1012" s="15"/>
      <c r="G1012" s="15"/>
      <c r="H1012" s="15"/>
      <c r="I1012" s="13"/>
      <c r="J1012" s="13"/>
      <c r="K1012" s="16"/>
      <c r="L1012" s="17"/>
      <c r="M1012" s="13"/>
      <c r="N1012" s="13"/>
      <c r="O1012" s="13"/>
      <c r="P1012" s="13"/>
    </row>
    <row r="1013" spans="1:16" x14ac:dyDescent="0.25">
      <c r="A1013" s="13"/>
      <c r="B1013" s="13"/>
      <c r="C1013" s="13"/>
      <c r="D1013" s="15"/>
      <c r="E1013" s="15"/>
      <c r="F1013" s="15"/>
      <c r="G1013" s="15"/>
      <c r="H1013" s="15"/>
      <c r="I1013" s="13"/>
      <c r="J1013" s="13"/>
      <c r="K1013" s="16"/>
      <c r="L1013" s="17"/>
      <c r="M1013" s="13"/>
      <c r="N1013" s="13"/>
      <c r="O1013" s="13"/>
      <c r="P1013" s="13"/>
    </row>
    <row r="1014" spans="1:16" x14ac:dyDescent="0.25">
      <c r="A1014" s="13"/>
      <c r="B1014" s="13"/>
      <c r="C1014" s="13"/>
      <c r="D1014" s="15"/>
      <c r="E1014" s="15"/>
      <c r="F1014" s="15"/>
      <c r="G1014" s="15"/>
      <c r="H1014" s="15"/>
      <c r="I1014" s="13"/>
      <c r="J1014" s="13"/>
      <c r="K1014" s="16"/>
      <c r="L1014" s="17"/>
      <c r="M1014" s="13"/>
      <c r="N1014" s="13"/>
      <c r="O1014" s="13"/>
      <c r="P1014" s="13"/>
    </row>
    <row r="1015" spans="1:16" x14ac:dyDescent="0.25">
      <c r="A1015" s="13"/>
      <c r="B1015" s="13"/>
      <c r="C1015" s="13"/>
      <c r="D1015" s="15"/>
      <c r="E1015" s="15"/>
      <c r="F1015" s="15"/>
      <c r="G1015" s="15"/>
      <c r="H1015" s="15"/>
      <c r="I1015" s="13"/>
      <c r="J1015" s="13"/>
      <c r="K1015" s="16"/>
      <c r="L1015" s="17"/>
      <c r="M1015" s="13"/>
      <c r="N1015" s="13"/>
      <c r="O1015" s="13"/>
      <c r="P1015" s="13"/>
    </row>
    <row r="1016" spans="1:16" x14ac:dyDescent="0.25">
      <c r="A1016" s="13"/>
      <c r="B1016" s="13"/>
      <c r="C1016" s="13"/>
      <c r="D1016" s="15"/>
      <c r="E1016" s="15"/>
      <c r="F1016" s="15"/>
      <c r="G1016" s="15"/>
      <c r="H1016" s="15"/>
      <c r="I1016" s="13"/>
      <c r="J1016" s="13"/>
      <c r="K1016" s="16"/>
      <c r="L1016" s="17"/>
      <c r="M1016" s="13"/>
      <c r="N1016" s="13"/>
      <c r="O1016" s="13"/>
      <c r="P1016" s="13"/>
    </row>
    <row r="1017" spans="1:16" x14ac:dyDescent="0.25">
      <c r="A1017" s="13"/>
      <c r="B1017" s="13"/>
      <c r="C1017" s="13"/>
      <c r="D1017" s="15"/>
      <c r="E1017" s="15"/>
      <c r="F1017" s="15"/>
      <c r="G1017" s="15"/>
      <c r="H1017" s="15"/>
      <c r="I1017" s="13"/>
      <c r="J1017" s="13"/>
      <c r="K1017" s="16"/>
      <c r="L1017" s="17"/>
      <c r="M1017" s="13"/>
      <c r="N1017" s="13"/>
      <c r="O1017" s="13"/>
      <c r="P1017" s="13"/>
    </row>
    <row r="1018" spans="1:16" x14ac:dyDescent="0.25">
      <c r="A1018" s="13"/>
      <c r="B1018" s="13"/>
      <c r="C1018" s="13"/>
      <c r="D1018" s="15"/>
      <c r="E1018" s="15"/>
      <c r="F1018" s="15"/>
      <c r="G1018" s="15"/>
      <c r="H1018" s="15"/>
      <c r="I1018" s="13"/>
      <c r="J1018" s="13"/>
      <c r="K1018" s="16"/>
      <c r="L1018" s="17"/>
      <c r="M1018" s="13"/>
      <c r="N1018" s="13"/>
      <c r="O1018" s="13"/>
      <c r="P1018" s="13"/>
    </row>
    <row r="1019" spans="1:16" x14ac:dyDescent="0.25">
      <c r="A1019" s="13"/>
      <c r="B1019" s="13"/>
      <c r="C1019" s="13"/>
      <c r="D1019" s="15"/>
      <c r="E1019" s="15"/>
      <c r="F1019" s="15"/>
      <c r="G1019" s="15"/>
      <c r="H1019" s="15"/>
      <c r="I1019" s="13"/>
      <c r="J1019" s="13"/>
      <c r="K1019" s="16"/>
      <c r="L1019" s="17"/>
      <c r="M1019" s="13"/>
      <c r="N1019" s="13"/>
      <c r="O1019" s="13"/>
      <c r="P1019" s="13"/>
    </row>
    <row r="1020" spans="1:16" x14ac:dyDescent="0.25">
      <c r="A1020" s="13"/>
      <c r="B1020" s="13"/>
      <c r="C1020" s="13"/>
      <c r="D1020" s="15"/>
      <c r="E1020" s="15"/>
      <c r="F1020" s="15"/>
      <c r="G1020" s="15"/>
      <c r="H1020" s="15"/>
      <c r="I1020" s="13"/>
      <c r="J1020" s="13"/>
      <c r="K1020" s="16"/>
      <c r="L1020" s="17"/>
      <c r="M1020" s="13"/>
      <c r="N1020" s="13"/>
      <c r="O1020" s="13"/>
      <c r="P1020" s="13"/>
    </row>
    <row r="1021" spans="1:16" x14ac:dyDescent="0.25">
      <c r="A1021" s="13"/>
      <c r="B1021" s="13"/>
      <c r="C1021" s="13"/>
      <c r="D1021" s="15"/>
      <c r="E1021" s="15"/>
      <c r="F1021" s="15"/>
      <c r="G1021" s="15"/>
      <c r="H1021" s="15"/>
      <c r="I1021" s="13"/>
      <c r="J1021" s="13"/>
      <c r="K1021" s="16"/>
      <c r="L1021" s="17"/>
      <c r="M1021" s="13"/>
      <c r="N1021" s="13"/>
      <c r="O1021" s="13"/>
      <c r="P1021" s="13"/>
    </row>
    <row r="1022" spans="1:16" x14ac:dyDescent="0.25">
      <c r="A1022" s="13"/>
      <c r="B1022" s="13"/>
      <c r="C1022" s="13"/>
      <c r="D1022" s="15"/>
      <c r="E1022" s="15"/>
      <c r="F1022" s="15"/>
      <c r="G1022" s="15"/>
      <c r="H1022" s="15"/>
      <c r="I1022" s="13"/>
      <c r="J1022" s="13"/>
      <c r="K1022" s="16"/>
      <c r="L1022" s="17"/>
      <c r="M1022" s="13"/>
      <c r="N1022" s="13"/>
      <c r="O1022" s="13"/>
      <c r="P1022" s="13"/>
    </row>
    <row r="1023" spans="1:16" x14ac:dyDescent="0.25">
      <c r="A1023" s="13"/>
      <c r="B1023" s="13"/>
      <c r="C1023" s="13"/>
      <c r="D1023" s="15"/>
      <c r="E1023" s="15"/>
      <c r="F1023" s="15"/>
      <c r="G1023" s="15"/>
      <c r="H1023" s="15"/>
      <c r="I1023" s="13"/>
      <c r="J1023" s="13"/>
      <c r="K1023" s="16"/>
      <c r="L1023" s="17"/>
      <c r="M1023" s="13"/>
      <c r="N1023" s="13"/>
      <c r="O1023" s="13"/>
      <c r="P1023" s="13"/>
    </row>
    <row r="1024" spans="1:16" x14ac:dyDescent="0.25">
      <c r="A1024" s="13"/>
      <c r="B1024" s="13"/>
      <c r="C1024" s="13"/>
      <c r="D1024" s="15"/>
      <c r="E1024" s="15"/>
      <c r="F1024" s="15"/>
      <c r="G1024" s="15"/>
      <c r="H1024" s="15"/>
      <c r="I1024" s="13"/>
      <c r="J1024" s="13"/>
      <c r="K1024" s="16"/>
      <c r="L1024" s="17"/>
      <c r="M1024" s="13"/>
      <c r="N1024" s="13"/>
      <c r="O1024" s="13"/>
      <c r="P1024" s="13"/>
    </row>
    <row r="1025" spans="1:16" x14ac:dyDescent="0.25">
      <c r="A1025" s="13"/>
      <c r="B1025" s="13"/>
      <c r="C1025" s="13"/>
      <c r="D1025" s="15"/>
      <c r="E1025" s="15"/>
      <c r="F1025" s="15"/>
      <c r="G1025" s="15"/>
      <c r="H1025" s="15"/>
      <c r="I1025" s="13"/>
      <c r="J1025" s="13"/>
      <c r="K1025" s="16"/>
      <c r="L1025" s="17"/>
      <c r="M1025" s="13"/>
      <c r="N1025" s="13"/>
      <c r="O1025" s="13"/>
      <c r="P1025" s="13"/>
    </row>
    <row r="1026" spans="1:16" x14ac:dyDescent="0.25">
      <c r="A1026" s="13"/>
      <c r="B1026" s="13"/>
      <c r="C1026" s="13"/>
      <c r="D1026" s="15"/>
      <c r="E1026" s="15"/>
      <c r="F1026" s="15"/>
      <c r="G1026" s="15"/>
      <c r="H1026" s="15"/>
      <c r="I1026" s="13"/>
      <c r="J1026" s="13"/>
      <c r="K1026" s="16"/>
      <c r="L1026" s="17"/>
      <c r="M1026" s="13"/>
      <c r="N1026" s="13"/>
      <c r="O1026" s="13"/>
      <c r="P1026" s="13"/>
    </row>
    <row r="1027" spans="1:16" x14ac:dyDescent="0.25">
      <c r="A1027" s="13"/>
      <c r="B1027" s="13"/>
      <c r="C1027" s="13"/>
      <c r="D1027" s="15"/>
      <c r="E1027" s="15"/>
      <c r="F1027" s="15"/>
      <c r="G1027" s="15"/>
      <c r="H1027" s="15"/>
      <c r="I1027" s="13"/>
      <c r="J1027" s="13"/>
      <c r="K1027" s="16"/>
      <c r="L1027" s="17"/>
      <c r="M1027" s="13"/>
      <c r="N1027" s="13"/>
      <c r="O1027" s="13"/>
      <c r="P1027" s="13"/>
    </row>
    <row r="1028" spans="1:16" x14ac:dyDescent="0.25">
      <c r="A1028" s="13"/>
      <c r="B1028" s="13"/>
      <c r="C1028" s="13"/>
      <c r="D1028" s="15"/>
      <c r="E1028" s="15"/>
      <c r="F1028" s="15"/>
      <c r="G1028" s="15"/>
      <c r="H1028" s="15"/>
      <c r="I1028" s="13"/>
      <c r="J1028" s="13"/>
      <c r="K1028" s="16"/>
      <c r="L1028" s="17"/>
      <c r="M1028" s="13"/>
      <c r="N1028" s="13"/>
      <c r="O1028" s="13"/>
      <c r="P1028" s="13"/>
    </row>
    <row r="1029" spans="1:16" x14ac:dyDescent="0.25">
      <c r="A1029" s="13"/>
      <c r="B1029" s="13"/>
      <c r="C1029" s="13"/>
      <c r="D1029" s="15"/>
      <c r="E1029" s="15"/>
      <c r="F1029" s="15"/>
      <c r="G1029" s="15"/>
      <c r="H1029" s="15"/>
      <c r="I1029" s="13"/>
      <c r="J1029" s="13"/>
      <c r="K1029" s="16"/>
      <c r="L1029" s="17"/>
      <c r="M1029" s="13"/>
      <c r="N1029" s="13"/>
      <c r="O1029" s="13"/>
      <c r="P1029" s="13"/>
    </row>
    <row r="1030" spans="1:16" x14ac:dyDescent="0.25">
      <c r="A1030" s="13"/>
      <c r="B1030" s="13"/>
      <c r="C1030" s="13"/>
      <c r="D1030" s="15"/>
      <c r="E1030" s="15"/>
      <c r="F1030" s="15"/>
      <c r="G1030" s="15"/>
      <c r="H1030" s="15"/>
      <c r="I1030" s="13"/>
      <c r="J1030" s="13"/>
      <c r="K1030" s="16"/>
      <c r="L1030" s="17"/>
      <c r="M1030" s="13"/>
      <c r="N1030" s="13"/>
      <c r="O1030" s="13"/>
      <c r="P1030" s="13"/>
    </row>
    <row r="1031" spans="1:16" x14ac:dyDescent="0.25">
      <c r="A1031" s="13"/>
      <c r="B1031" s="13"/>
      <c r="C1031" s="13"/>
      <c r="D1031" s="15"/>
      <c r="E1031" s="15"/>
      <c r="F1031" s="15"/>
      <c r="G1031" s="15"/>
      <c r="H1031" s="15"/>
      <c r="I1031" s="13"/>
      <c r="J1031" s="13"/>
      <c r="K1031" s="16"/>
      <c r="L1031" s="17"/>
      <c r="M1031" s="13"/>
      <c r="N1031" s="13"/>
      <c r="O1031" s="13"/>
      <c r="P1031" s="13"/>
    </row>
    <row r="1032" spans="1:16" x14ac:dyDescent="0.25">
      <c r="A1032" s="13"/>
      <c r="B1032" s="13"/>
      <c r="C1032" s="13"/>
      <c r="D1032" s="15"/>
      <c r="E1032" s="15"/>
      <c r="F1032" s="15"/>
      <c r="G1032" s="15"/>
      <c r="H1032" s="15"/>
      <c r="I1032" s="13"/>
      <c r="J1032" s="13"/>
      <c r="K1032" s="16"/>
      <c r="L1032" s="17"/>
      <c r="M1032" s="13"/>
      <c r="N1032" s="13"/>
      <c r="O1032" s="13"/>
      <c r="P1032" s="13"/>
    </row>
    <row r="1033" spans="1:16" x14ac:dyDescent="0.25">
      <c r="A1033" s="13"/>
      <c r="B1033" s="13"/>
      <c r="C1033" s="13"/>
      <c r="D1033" s="15"/>
      <c r="E1033" s="15"/>
      <c r="F1033" s="15"/>
      <c r="G1033" s="15"/>
      <c r="H1033" s="15"/>
      <c r="I1033" s="13"/>
      <c r="J1033" s="13"/>
      <c r="K1033" s="16"/>
      <c r="L1033" s="17"/>
      <c r="M1033" s="13"/>
      <c r="N1033" s="13"/>
      <c r="O1033" s="13"/>
      <c r="P1033" s="13"/>
    </row>
    <row r="1034" spans="1:16" x14ac:dyDescent="0.25">
      <c r="A1034" s="13"/>
      <c r="B1034" s="13"/>
      <c r="C1034" s="13"/>
      <c r="D1034" s="15"/>
      <c r="E1034" s="15"/>
      <c r="F1034" s="15"/>
      <c r="G1034" s="15"/>
      <c r="H1034" s="15"/>
      <c r="I1034" s="13"/>
      <c r="J1034" s="13"/>
      <c r="K1034" s="16"/>
      <c r="L1034" s="17"/>
      <c r="M1034" s="13"/>
      <c r="N1034" s="13"/>
      <c r="O1034" s="13"/>
      <c r="P1034" s="13"/>
    </row>
    <row r="1035" spans="1:16" x14ac:dyDescent="0.25">
      <c r="A1035" s="13"/>
      <c r="B1035" s="13"/>
      <c r="C1035" s="13"/>
      <c r="D1035" s="15"/>
      <c r="E1035" s="15"/>
      <c r="F1035" s="15"/>
      <c r="G1035" s="15"/>
      <c r="H1035" s="15"/>
      <c r="I1035" s="13"/>
      <c r="J1035" s="13"/>
      <c r="K1035" s="16"/>
      <c r="L1035" s="17"/>
      <c r="M1035" s="13"/>
      <c r="N1035" s="13"/>
      <c r="O1035" s="13"/>
      <c r="P1035" s="13"/>
    </row>
    <row r="1036" spans="1:16" x14ac:dyDescent="0.25">
      <c r="A1036" s="13"/>
      <c r="B1036" s="13"/>
      <c r="C1036" s="13"/>
      <c r="D1036" s="15"/>
      <c r="E1036" s="15"/>
      <c r="F1036" s="15"/>
      <c r="G1036" s="15"/>
      <c r="H1036" s="15"/>
      <c r="I1036" s="13"/>
      <c r="J1036" s="13"/>
      <c r="K1036" s="16"/>
      <c r="L1036" s="17"/>
      <c r="M1036" s="13"/>
      <c r="N1036" s="13"/>
      <c r="O1036" s="13"/>
      <c r="P1036" s="13"/>
    </row>
    <row r="1037" spans="1:16" x14ac:dyDescent="0.25">
      <c r="A1037" s="13"/>
      <c r="B1037" s="13"/>
      <c r="C1037" s="13"/>
      <c r="D1037" s="15"/>
      <c r="E1037" s="15"/>
      <c r="F1037" s="15"/>
      <c r="G1037" s="15"/>
      <c r="H1037" s="15"/>
      <c r="I1037" s="13"/>
      <c r="J1037" s="13"/>
      <c r="K1037" s="16"/>
      <c r="L1037" s="17"/>
      <c r="M1037" s="13"/>
      <c r="N1037" s="13"/>
      <c r="O1037" s="13"/>
      <c r="P1037" s="13"/>
    </row>
    <row r="1038" spans="1:16" x14ac:dyDescent="0.25">
      <c r="A1038" s="13"/>
      <c r="B1038" s="13"/>
      <c r="C1038" s="13"/>
      <c r="D1038" s="15"/>
      <c r="E1038" s="15"/>
      <c r="F1038" s="15"/>
      <c r="G1038" s="15"/>
      <c r="H1038" s="15"/>
      <c r="I1038" s="13"/>
      <c r="J1038" s="13"/>
      <c r="K1038" s="16"/>
      <c r="L1038" s="17"/>
      <c r="M1038" s="13"/>
      <c r="N1038" s="13"/>
      <c r="O1038" s="13"/>
      <c r="P1038" s="13"/>
    </row>
    <row r="1039" spans="1:16" x14ac:dyDescent="0.25">
      <c r="A1039" s="13"/>
      <c r="B1039" s="13"/>
      <c r="C1039" s="13"/>
      <c r="D1039" s="15"/>
      <c r="E1039" s="15"/>
      <c r="F1039" s="15"/>
      <c r="G1039" s="15"/>
      <c r="H1039" s="15"/>
      <c r="I1039" s="13"/>
      <c r="J1039" s="13"/>
      <c r="K1039" s="16"/>
      <c r="L1039" s="17"/>
      <c r="M1039" s="13"/>
      <c r="N1039" s="13"/>
      <c r="O1039" s="13"/>
      <c r="P1039" s="13"/>
    </row>
    <row r="1040" spans="1:16" x14ac:dyDescent="0.25">
      <c r="A1040" s="13"/>
      <c r="B1040" s="13"/>
      <c r="C1040" s="13"/>
      <c r="D1040" s="15"/>
      <c r="E1040" s="15"/>
      <c r="F1040" s="15"/>
      <c r="G1040" s="15"/>
      <c r="H1040" s="15"/>
      <c r="I1040" s="13"/>
      <c r="J1040" s="13"/>
      <c r="K1040" s="16"/>
      <c r="L1040" s="17"/>
      <c r="M1040" s="13"/>
      <c r="N1040" s="13"/>
      <c r="O1040" s="13"/>
      <c r="P1040" s="13"/>
    </row>
    <row r="1041" spans="1:16" x14ac:dyDescent="0.25">
      <c r="A1041" s="13"/>
      <c r="B1041" s="13"/>
      <c r="C1041" s="13"/>
      <c r="D1041" s="15"/>
      <c r="E1041" s="15"/>
      <c r="F1041" s="15"/>
      <c r="G1041" s="15"/>
      <c r="H1041" s="15"/>
      <c r="I1041" s="13"/>
      <c r="J1041" s="13"/>
      <c r="K1041" s="16"/>
      <c r="L1041" s="17"/>
      <c r="M1041" s="13"/>
      <c r="N1041" s="13"/>
      <c r="O1041" s="13"/>
      <c r="P1041" s="13"/>
    </row>
    <row r="1042" spans="1:16" x14ac:dyDescent="0.25">
      <c r="A1042" s="13"/>
      <c r="B1042" s="13"/>
      <c r="C1042" s="13"/>
      <c r="D1042" s="15"/>
      <c r="E1042" s="15"/>
      <c r="F1042" s="15"/>
      <c r="G1042" s="15"/>
      <c r="H1042" s="15"/>
      <c r="I1042" s="13"/>
      <c r="J1042" s="13"/>
      <c r="K1042" s="16"/>
      <c r="L1042" s="17"/>
      <c r="M1042" s="13"/>
      <c r="N1042" s="13"/>
      <c r="O1042" s="13"/>
      <c r="P1042" s="13"/>
    </row>
    <row r="1043" spans="1:16" x14ac:dyDescent="0.25">
      <c r="A1043" s="13"/>
      <c r="B1043" s="13"/>
      <c r="C1043" s="13"/>
      <c r="D1043" s="15"/>
      <c r="E1043" s="15"/>
      <c r="F1043" s="15"/>
      <c r="G1043" s="15"/>
      <c r="H1043" s="15"/>
      <c r="I1043" s="13"/>
      <c r="J1043" s="13"/>
      <c r="K1043" s="16"/>
      <c r="L1043" s="17"/>
      <c r="M1043" s="13"/>
      <c r="N1043" s="13"/>
      <c r="O1043" s="13"/>
      <c r="P1043" s="13"/>
    </row>
    <row r="1044" spans="1:16" x14ac:dyDescent="0.25">
      <c r="A1044" s="13"/>
      <c r="B1044" s="13"/>
      <c r="C1044" s="13"/>
      <c r="D1044" s="15"/>
      <c r="E1044" s="15"/>
      <c r="F1044" s="15"/>
      <c r="G1044" s="15"/>
      <c r="H1044" s="15"/>
      <c r="I1044" s="13"/>
      <c r="J1044" s="13"/>
      <c r="K1044" s="16"/>
      <c r="L1044" s="17"/>
      <c r="M1044" s="13"/>
      <c r="N1044" s="13"/>
      <c r="O1044" s="13"/>
      <c r="P1044" s="13"/>
    </row>
    <row r="1045" spans="1:16" x14ac:dyDescent="0.25">
      <c r="A1045" s="13"/>
      <c r="B1045" s="13"/>
      <c r="C1045" s="13"/>
      <c r="D1045" s="15"/>
      <c r="E1045" s="15"/>
      <c r="F1045" s="15"/>
      <c r="G1045" s="15"/>
      <c r="H1045" s="15"/>
      <c r="I1045" s="13"/>
      <c r="J1045" s="13"/>
      <c r="K1045" s="16"/>
      <c r="L1045" s="17"/>
      <c r="M1045" s="13"/>
      <c r="N1045" s="13"/>
      <c r="O1045" s="13"/>
      <c r="P1045" s="13"/>
    </row>
    <row r="1046" spans="1:16" x14ac:dyDescent="0.25">
      <c r="A1046" s="13"/>
      <c r="B1046" s="13"/>
      <c r="C1046" s="13"/>
      <c r="D1046" s="15"/>
      <c r="E1046" s="15"/>
      <c r="F1046" s="15"/>
      <c r="G1046" s="15"/>
      <c r="H1046" s="15"/>
      <c r="I1046" s="13"/>
      <c r="J1046" s="13"/>
      <c r="K1046" s="16"/>
      <c r="L1046" s="17"/>
      <c r="M1046" s="13"/>
      <c r="N1046" s="13"/>
      <c r="O1046" s="13"/>
      <c r="P1046" s="13"/>
    </row>
    <row r="1047" spans="1:16" x14ac:dyDescent="0.25">
      <c r="A1047" s="13"/>
      <c r="B1047" s="13"/>
      <c r="C1047" s="13"/>
      <c r="D1047" s="15"/>
      <c r="E1047" s="15"/>
      <c r="F1047" s="15"/>
      <c r="G1047" s="15"/>
      <c r="H1047" s="15"/>
      <c r="I1047" s="13"/>
      <c r="J1047" s="13"/>
      <c r="K1047" s="16"/>
      <c r="L1047" s="17"/>
      <c r="M1047" s="13"/>
      <c r="N1047" s="13"/>
      <c r="O1047" s="13"/>
      <c r="P1047" s="13"/>
    </row>
    <row r="1048" spans="1:16" x14ac:dyDescent="0.25">
      <c r="A1048" s="13"/>
      <c r="B1048" s="13"/>
      <c r="C1048" s="13"/>
      <c r="D1048" s="15"/>
      <c r="E1048" s="15"/>
      <c r="F1048" s="15"/>
      <c r="G1048" s="15"/>
      <c r="H1048" s="15"/>
      <c r="I1048" s="13"/>
      <c r="J1048" s="13"/>
      <c r="K1048" s="16"/>
      <c r="L1048" s="17"/>
      <c r="M1048" s="13"/>
      <c r="N1048" s="13"/>
      <c r="O1048" s="13"/>
      <c r="P1048" s="13"/>
    </row>
    <row r="1049" spans="1:16" x14ac:dyDescent="0.25">
      <c r="A1049" s="13"/>
      <c r="B1049" s="13"/>
      <c r="C1049" s="13"/>
      <c r="D1049" s="15"/>
      <c r="E1049" s="15"/>
      <c r="F1049" s="15"/>
      <c r="G1049" s="15"/>
      <c r="H1049" s="15"/>
      <c r="I1049" s="13"/>
      <c r="J1049" s="13"/>
      <c r="K1049" s="16"/>
      <c r="L1049" s="17"/>
      <c r="M1049" s="13"/>
      <c r="N1049" s="13"/>
      <c r="O1049" s="13"/>
      <c r="P1049" s="13"/>
    </row>
    <row r="1050" spans="1:16" x14ac:dyDescent="0.25">
      <c r="A1050" s="13"/>
      <c r="B1050" s="13"/>
      <c r="C1050" s="13"/>
      <c r="D1050" s="15"/>
      <c r="E1050" s="15"/>
      <c r="F1050" s="15"/>
      <c r="G1050" s="15"/>
      <c r="H1050" s="15"/>
      <c r="I1050" s="13"/>
      <c r="J1050" s="13"/>
      <c r="K1050" s="16"/>
      <c r="L1050" s="17"/>
      <c r="M1050" s="13"/>
      <c r="N1050" s="13"/>
      <c r="O1050" s="13"/>
      <c r="P1050" s="13"/>
    </row>
    <row r="1051" spans="1:16" x14ac:dyDescent="0.25">
      <c r="A1051" s="13"/>
      <c r="B1051" s="13"/>
      <c r="C1051" s="13"/>
      <c r="D1051" s="15"/>
      <c r="E1051" s="15"/>
      <c r="F1051" s="15"/>
      <c r="G1051" s="15"/>
      <c r="H1051" s="15"/>
      <c r="I1051" s="13"/>
      <c r="J1051" s="13"/>
      <c r="K1051" s="16"/>
      <c r="L1051" s="17"/>
      <c r="M1051" s="13"/>
      <c r="N1051" s="13"/>
      <c r="O1051" s="13"/>
      <c r="P1051" s="13"/>
    </row>
    <row r="1052" spans="1:16" x14ac:dyDescent="0.25">
      <c r="A1052" s="13"/>
      <c r="B1052" s="13"/>
      <c r="C1052" s="13"/>
      <c r="D1052" s="15"/>
      <c r="E1052" s="15"/>
      <c r="F1052" s="15"/>
      <c r="G1052" s="15"/>
      <c r="H1052" s="15"/>
      <c r="I1052" s="13"/>
      <c r="J1052" s="13"/>
      <c r="K1052" s="16"/>
      <c r="L1052" s="17"/>
      <c r="M1052" s="13"/>
      <c r="N1052" s="13"/>
      <c r="O1052" s="13"/>
      <c r="P1052" s="13"/>
    </row>
    <row r="1053" spans="1:16" x14ac:dyDescent="0.25">
      <c r="A1053" s="13"/>
      <c r="B1053" s="13"/>
      <c r="C1053" s="13"/>
      <c r="D1053" s="15"/>
      <c r="E1053" s="15"/>
      <c r="F1053" s="15"/>
      <c r="G1053" s="15"/>
      <c r="H1053" s="15"/>
      <c r="I1053" s="13"/>
      <c r="J1053" s="13"/>
      <c r="K1053" s="16"/>
      <c r="L1053" s="17"/>
      <c r="M1053" s="13"/>
      <c r="N1053" s="13"/>
      <c r="O1053" s="13"/>
      <c r="P1053" s="13"/>
    </row>
    <row r="1054" spans="1:16" x14ac:dyDescent="0.25">
      <c r="A1054" s="13"/>
      <c r="B1054" s="13"/>
      <c r="C1054" s="13"/>
      <c r="D1054" s="15"/>
      <c r="E1054" s="15"/>
      <c r="F1054" s="15"/>
      <c r="G1054" s="15"/>
      <c r="H1054" s="15"/>
      <c r="I1054" s="13"/>
      <c r="J1054" s="13"/>
      <c r="K1054" s="16"/>
      <c r="L1054" s="17"/>
      <c r="M1054" s="13"/>
      <c r="N1054" s="13"/>
      <c r="O1054" s="13"/>
      <c r="P1054" s="13"/>
    </row>
    <row r="1055" spans="1:16" x14ac:dyDescent="0.25">
      <c r="A1055" s="13"/>
      <c r="B1055" s="13"/>
      <c r="C1055" s="13"/>
      <c r="D1055" s="15"/>
      <c r="E1055" s="15"/>
      <c r="F1055" s="15"/>
      <c r="G1055" s="15"/>
      <c r="H1055" s="15"/>
      <c r="I1055" s="13"/>
      <c r="J1055" s="13"/>
      <c r="K1055" s="16"/>
      <c r="L1055" s="17"/>
      <c r="M1055" s="13"/>
      <c r="N1055" s="13"/>
      <c r="O1055" s="13"/>
      <c r="P1055" s="13"/>
    </row>
    <row r="1056" spans="1:16" x14ac:dyDescent="0.25">
      <c r="A1056" s="13"/>
      <c r="B1056" s="13"/>
      <c r="C1056" s="13"/>
      <c r="D1056" s="15"/>
      <c r="E1056" s="15"/>
      <c r="F1056" s="15"/>
      <c r="G1056" s="15"/>
      <c r="H1056" s="15"/>
      <c r="I1056" s="13"/>
      <c r="J1056" s="13"/>
      <c r="K1056" s="16"/>
      <c r="L1056" s="17"/>
      <c r="M1056" s="13"/>
      <c r="N1056" s="13"/>
      <c r="O1056" s="13"/>
      <c r="P1056" s="13"/>
    </row>
    <row r="1057" spans="1:16" x14ac:dyDescent="0.25">
      <c r="A1057" s="13"/>
      <c r="B1057" s="13"/>
      <c r="C1057" s="13"/>
      <c r="D1057" s="15"/>
      <c r="E1057" s="15"/>
      <c r="F1057" s="15"/>
      <c r="G1057" s="15"/>
      <c r="H1057" s="15"/>
      <c r="I1057" s="13"/>
      <c r="J1057" s="13"/>
      <c r="K1057" s="16"/>
      <c r="L1057" s="17"/>
      <c r="M1057" s="13"/>
      <c r="N1057" s="13"/>
      <c r="O1057" s="13"/>
      <c r="P1057" s="13"/>
    </row>
    <row r="1058" spans="1:16" x14ac:dyDescent="0.25">
      <c r="A1058" s="13"/>
      <c r="B1058" s="13"/>
      <c r="C1058" s="13"/>
      <c r="D1058" s="15"/>
      <c r="E1058" s="15"/>
      <c r="F1058" s="15"/>
      <c r="G1058" s="15"/>
      <c r="H1058" s="15"/>
      <c r="I1058" s="13"/>
      <c r="J1058" s="13"/>
      <c r="K1058" s="16"/>
      <c r="L1058" s="17"/>
      <c r="M1058" s="13"/>
      <c r="N1058" s="13"/>
      <c r="O1058" s="13"/>
      <c r="P1058" s="13"/>
    </row>
    <row r="1059" spans="1:16" x14ac:dyDescent="0.25">
      <c r="A1059" s="13"/>
      <c r="B1059" s="13"/>
      <c r="C1059" s="13"/>
      <c r="D1059" s="15"/>
      <c r="E1059" s="15"/>
      <c r="F1059" s="15"/>
      <c r="G1059" s="15"/>
      <c r="H1059" s="15"/>
      <c r="I1059" s="13"/>
      <c r="J1059" s="13"/>
      <c r="K1059" s="16"/>
      <c r="L1059" s="17"/>
      <c r="M1059" s="13"/>
      <c r="N1059" s="13"/>
      <c r="O1059" s="13"/>
      <c r="P1059" s="13"/>
    </row>
    <row r="1060" spans="1:16" x14ac:dyDescent="0.25">
      <c r="A1060" s="13"/>
      <c r="B1060" s="13"/>
      <c r="C1060" s="13"/>
      <c r="D1060" s="15"/>
      <c r="E1060" s="15"/>
      <c r="F1060" s="15"/>
      <c r="G1060" s="15"/>
      <c r="H1060" s="15"/>
      <c r="I1060" s="13"/>
      <c r="J1060" s="13"/>
      <c r="K1060" s="16"/>
      <c r="L1060" s="17"/>
      <c r="M1060" s="13"/>
      <c r="N1060" s="13"/>
      <c r="O1060" s="13"/>
      <c r="P1060" s="13"/>
    </row>
    <row r="1061" spans="1:16" x14ac:dyDescent="0.25">
      <c r="A1061" s="13"/>
      <c r="B1061" s="13"/>
      <c r="C1061" s="13"/>
      <c r="D1061" s="15"/>
      <c r="E1061" s="15"/>
      <c r="F1061" s="15"/>
      <c r="G1061" s="15"/>
      <c r="H1061" s="15"/>
      <c r="I1061" s="13"/>
      <c r="J1061" s="13"/>
      <c r="K1061" s="16"/>
      <c r="L1061" s="17"/>
      <c r="M1061" s="13"/>
      <c r="N1061" s="13"/>
      <c r="O1061" s="13"/>
      <c r="P1061" s="13"/>
    </row>
    <row r="1062" spans="1:16" x14ac:dyDescent="0.25">
      <c r="A1062" s="13"/>
      <c r="B1062" s="13"/>
      <c r="C1062" s="13"/>
      <c r="D1062" s="15"/>
      <c r="E1062" s="15"/>
      <c r="F1062" s="15"/>
      <c r="G1062" s="15"/>
      <c r="H1062" s="15"/>
      <c r="I1062" s="13"/>
      <c r="J1062" s="13"/>
      <c r="K1062" s="16"/>
      <c r="L1062" s="17"/>
      <c r="M1062" s="13"/>
      <c r="N1062" s="13"/>
      <c r="O1062" s="13"/>
      <c r="P1062" s="13"/>
    </row>
    <row r="1063" spans="1:16" x14ac:dyDescent="0.25">
      <c r="A1063" s="13"/>
      <c r="B1063" s="13"/>
      <c r="C1063" s="13"/>
      <c r="D1063" s="15"/>
      <c r="E1063" s="15"/>
      <c r="F1063" s="15"/>
      <c r="G1063" s="15"/>
      <c r="H1063" s="15"/>
      <c r="I1063" s="13"/>
      <c r="J1063" s="13"/>
      <c r="K1063" s="16"/>
      <c r="L1063" s="17"/>
      <c r="M1063" s="13"/>
      <c r="N1063" s="13"/>
      <c r="O1063" s="13"/>
      <c r="P1063" s="13"/>
    </row>
    <row r="1064" spans="1:16" x14ac:dyDescent="0.25">
      <c r="A1064" s="13"/>
      <c r="B1064" s="13"/>
      <c r="C1064" s="13"/>
      <c r="D1064" s="15"/>
      <c r="E1064" s="15"/>
      <c r="F1064" s="15"/>
      <c r="G1064" s="15"/>
      <c r="H1064" s="15"/>
      <c r="I1064" s="13"/>
      <c r="J1064" s="13"/>
      <c r="K1064" s="16"/>
      <c r="L1064" s="17"/>
      <c r="M1064" s="13"/>
      <c r="N1064" s="13"/>
      <c r="O1064" s="13"/>
      <c r="P1064" s="13"/>
    </row>
    <row r="1065" spans="1:16" x14ac:dyDescent="0.25">
      <c r="A1065" s="13"/>
      <c r="B1065" s="13"/>
      <c r="C1065" s="13"/>
      <c r="D1065" s="15"/>
      <c r="E1065" s="15"/>
      <c r="F1065" s="15"/>
      <c r="G1065" s="15"/>
      <c r="H1065" s="15"/>
      <c r="I1065" s="13"/>
      <c r="J1065" s="13"/>
      <c r="K1065" s="16"/>
      <c r="L1065" s="17"/>
      <c r="M1065" s="13"/>
      <c r="N1065" s="13"/>
      <c r="O1065" s="13"/>
      <c r="P1065" s="13"/>
    </row>
    <row r="1066" spans="1:16" x14ac:dyDescent="0.25">
      <c r="A1066" s="13"/>
      <c r="B1066" s="13"/>
      <c r="C1066" s="13"/>
      <c r="D1066" s="15"/>
      <c r="E1066" s="15"/>
      <c r="F1066" s="15"/>
      <c r="G1066" s="15"/>
      <c r="H1066" s="15"/>
      <c r="I1066" s="13"/>
      <c r="J1066" s="13"/>
      <c r="K1066" s="16"/>
      <c r="L1066" s="17"/>
      <c r="M1066" s="13"/>
      <c r="N1066" s="13"/>
      <c r="O1066" s="13"/>
      <c r="P1066" s="13"/>
    </row>
    <row r="1067" spans="1:16" x14ac:dyDescent="0.25">
      <c r="A1067" s="13"/>
      <c r="B1067" s="13"/>
      <c r="C1067" s="13"/>
      <c r="D1067" s="15"/>
      <c r="E1067" s="15"/>
      <c r="F1067" s="15"/>
      <c r="G1067" s="15"/>
      <c r="H1067" s="15"/>
      <c r="I1067" s="13"/>
      <c r="J1067" s="13"/>
      <c r="K1067" s="16"/>
      <c r="L1067" s="17"/>
      <c r="M1067" s="13"/>
      <c r="N1067" s="13"/>
      <c r="O1067" s="13"/>
      <c r="P1067" s="13"/>
    </row>
    <row r="1068" spans="1:16" x14ac:dyDescent="0.25">
      <c r="A1068" s="13"/>
      <c r="B1068" s="13"/>
      <c r="C1068" s="13"/>
      <c r="D1068" s="15"/>
      <c r="E1068" s="15"/>
      <c r="F1068" s="15"/>
      <c r="G1068" s="15"/>
      <c r="H1068" s="15"/>
      <c r="I1068" s="13"/>
      <c r="J1068" s="13"/>
      <c r="K1068" s="16"/>
      <c r="L1068" s="17"/>
      <c r="M1068" s="13"/>
      <c r="N1068" s="13"/>
      <c r="O1068" s="13"/>
      <c r="P1068" s="13"/>
    </row>
    <row r="1069" spans="1:16" x14ac:dyDescent="0.25">
      <c r="A1069" s="13"/>
      <c r="B1069" s="13"/>
      <c r="C1069" s="13"/>
      <c r="D1069" s="15"/>
      <c r="E1069" s="15"/>
      <c r="F1069" s="15"/>
      <c r="G1069" s="15"/>
      <c r="H1069" s="15"/>
      <c r="I1069" s="13"/>
      <c r="J1069" s="13"/>
      <c r="K1069" s="16"/>
      <c r="L1069" s="17"/>
      <c r="M1069" s="13"/>
      <c r="N1069" s="13"/>
      <c r="O1069" s="13"/>
      <c r="P1069" s="13"/>
    </row>
    <row r="1070" spans="1:16" x14ac:dyDescent="0.25">
      <c r="A1070" s="13"/>
      <c r="B1070" s="13"/>
      <c r="C1070" s="13"/>
      <c r="D1070" s="15"/>
      <c r="E1070" s="15"/>
      <c r="F1070" s="15"/>
      <c r="G1070" s="15"/>
      <c r="H1070" s="15"/>
      <c r="I1070" s="13"/>
      <c r="J1070" s="13"/>
      <c r="K1070" s="16"/>
      <c r="L1070" s="17"/>
      <c r="M1070" s="13"/>
      <c r="N1070" s="13"/>
      <c r="O1070" s="13"/>
      <c r="P1070" s="13"/>
    </row>
    <row r="1071" spans="1:16" x14ac:dyDescent="0.25">
      <c r="A1071" s="13"/>
      <c r="B1071" s="13"/>
      <c r="C1071" s="13"/>
      <c r="D1071" s="15"/>
      <c r="E1071" s="15"/>
      <c r="F1071" s="15"/>
      <c r="G1071" s="15"/>
      <c r="H1071" s="15"/>
      <c r="I1071" s="13"/>
      <c r="J1071" s="13"/>
      <c r="K1071" s="16"/>
      <c r="L1071" s="17"/>
      <c r="M1071" s="13"/>
      <c r="N1071" s="13"/>
      <c r="O1071" s="13"/>
      <c r="P1071" s="13"/>
    </row>
    <row r="1072" spans="1:16" x14ac:dyDescent="0.25">
      <c r="A1072" s="13"/>
      <c r="B1072" s="13"/>
      <c r="C1072" s="13"/>
      <c r="D1072" s="15"/>
      <c r="E1072" s="15"/>
      <c r="F1072" s="15"/>
      <c r="G1072" s="15"/>
      <c r="H1072" s="15"/>
      <c r="I1072" s="13"/>
      <c r="J1072" s="13"/>
      <c r="K1072" s="16"/>
      <c r="L1072" s="17"/>
      <c r="M1072" s="13"/>
      <c r="N1072" s="13"/>
      <c r="O1072" s="13"/>
      <c r="P1072" s="13"/>
    </row>
    <row r="1073" spans="1:16" x14ac:dyDescent="0.25">
      <c r="A1073" s="13"/>
      <c r="B1073" s="13"/>
      <c r="C1073" s="13"/>
      <c r="D1073" s="15"/>
      <c r="E1073" s="15"/>
      <c r="F1073" s="15"/>
      <c r="G1073" s="15"/>
      <c r="H1073" s="15"/>
      <c r="I1073" s="13"/>
      <c r="J1073" s="13"/>
      <c r="K1073" s="16"/>
      <c r="L1073" s="17"/>
      <c r="M1073" s="13"/>
      <c r="N1073" s="13"/>
      <c r="O1073" s="13"/>
      <c r="P1073" s="13"/>
    </row>
    <row r="1074" spans="1:16" x14ac:dyDescent="0.25">
      <c r="A1074" s="13"/>
      <c r="B1074" s="13"/>
      <c r="C1074" s="13"/>
      <c r="D1074" s="15"/>
      <c r="E1074" s="15"/>
      <c r="F1074" s="15"/>
      <c r="G1074" s="15"/>
      <c r="H1074" s="15"/>
      <c r="I1074" s="13"/>
      <c r="J1074" s="13"/>
      <c r="K1074" s="16"/>
      <c r="L1074" s="17"/>
      <c r="M1074" s="13"/>
      <c r="N1074" s="13"/>
      <c r="O1074" s="13"/>
      <c r="P1074" s="13"/>
    </row>
    <row r="1075" spans="1:16" x14ac:dyDescent="0.25">
      <c r="A1075" s="13"/>
      <c r="B1075" s="13"/>
      <c r="C1075" s="13"/>
      <c r="D1075" s="15"/>
      <c r="E1075" s="15"/>
      <c r="F1075" s="15"/>
      <c r="G1075" s="15"/>
      <c r="H1075" s="15"/>
      <c r="I1075" s="13"/>
      <c r="J1075" s="13"/>
      <c r="K1075" s="16"/>
      <c r="L1075" s="17"/>
      <c r="M1075" s="13"/>
      <c r="N1075" s="13"/>
      <c r="O1075" s="13"/>
      <c r="P1075" s="13"/>
    </row>
    <row r="1076" spans="1:16" x14ac:dyDescent="0.25">
      <c r="A1076" s="13"/>
      <c r="B1076" s="13"/>
      <c r="C1076" s="13"/>
      <c r="D1076" s="15"/>
      <c r="E1076" s="15"/>
      <c r="F1076" s="15"/>
      <c r="G1076" s="15"/>
      <c r="H1076" s="15"/>
      <c r="I1076" s="13"/>
      <c r="J1076" s="13"/>
      <c r="K1076" s="16"/>
      <c r="L1076" s="17"/>
      <c r="M1076" s="13"/>
      <c r="N1076" s="13"/>
      <c r="O1076" s="13"/>
      <c r="P1076" s="13"/>
    </row>
    <row r="1077" spans="1:16" x14ac:dyDescent="0.25">
      <c r="A1077" s="13"/>
      <c r="B1077" s="13"/>
      <c r="C1077" s="13"/>
      <c r="D1077" s="15"/>
      <c r="E1077" s="15"/>
      <c r="F1077" s="15"/>
      <c r="G1077" s="15"/>
      <c r="H1077" s="15"/>
      <c r="I1077" s="13"/>
      <c r="J1077" s="13"/>
      <c r="K1077" s="16"/>
      <c r="L1077" s="17"/>
      <c r="M1077" s="13"/>
      <c r="N1077" s="13"/>
      <c r="O1077" s="13"/>
      <c r="P1077" s="13"/>
    </row>
    <row r="1078" spans="1:16" x14ac:dyDescent="0.25">
      <c r="A1078" s="13"/>
      <c r="B1078" s="13"/>
      <c r="C1078" s="13"/>
      <c r="D1078" s="15"/>
      <c r="E1078" s="15"/>
      <c r="F1078" s="15"/>
      <c r="G1078" s="15"/>
      <c r="H1078" s="15"/>
      <c r="I1078" s="13"/>
      <c r="J1078" s="13"/>
      <c r="K1078" s="16"/>
      <c r="L1078" s="17"/>
      <c r="M1078" s="13"/>
      <c r="N1078" s="13"/>
      <c r="O1078" s="13"/>
      <c r="P1078" s="13"/>
    </row>
    <row r="1079" spans="1:16" x14ac:dyDescent="0.25">
      <c r="A1079" s="13"/>
      <c r="B1079" s="13"/>
      <c r="C1079" s="13"/>
      <c r="D1079" s="15"/>
      <c r="E1079" s="15"/>
      <c r="F1079" s="15"/>
      <c r="G1079" s="15"/>
      <c r="H1079" s="15"/>
      <c r="I1079" s="13"/>
      <c r="J1079" s="13"/>
      <c r="K1079" s="16"/>
      <c r="L1079" s="17"/>
      <c r="M1079" s="13"/>
      <c r="N1079" s="13"/>
      <c r="O1079" s="13"/>
      <c r="P1079" s="13"/>
    </row>
    <row r="1080" spans="1:16" x14ac:dyDescent="0.25">
      <c r="A1080" s="13"/>
      <c r="B1080" s="13"/>
      <c r="C1080" s="13"/>
      <c r="D1080" s="15"/>
      <c r="E1080" s="15"/>
      <c r="F1080" s="15"/>
      <c r="G1080" s="15"/>
      <c r="H1080" s="15"/>
      <c r="I1080" s="13"/>
      <c r="J1080" s="13"/>
      <c r="K1080" s="16"/>
      <c r="L1080" s="17"/>
      <c r="M1080" s="13"/>
      <c r="N1080" s="13"/>
      <c r="O1080" s="13"/>
      <c r="P1080" s="13"/>
    </row>
    <row r="1081" spans="1:16" x14ac:dyDescent="0.25">
      <c r="A1081" s="13"/>
      <c r="B1081" s="13"/>
      <c r="C1081" s="13"/>
      <c r="D1081" s="15"/>
      <c r="E1081" s="15"/>
      <c r="F1081" s="15"/>
      <c r="G1081" s="15"/>
      <c r="H1081" s="15"/>
      <c r="I1081" s="13"/>
      <c r="J1081" s="13"/>
      <c r="K1081" s="16"/>
      <c r="L1081" s="17"/>
      <c r="M1081" s="13"/>
      <c r="N1081" s="13"/>
      <c r="O1081" s="13"/>
      <c r="P1081" s="13"/>
    </row>
    <row r="1082" spans="1:16" x14ac:dyDescent="0.25">
      <c r="A1082" s="13"/>
      <c r="B1082" s="13"/>
      <c r="C1082" s="13"/>
      <c r="D1082" s="15"/>
      <c r="E1082" s="15"/>
      <c r="F1082" s="15"/>
      <c r="G1082" s="15"/>
      <c r="H1082" s="15"/>
      <c r="I1082" s="13"/>
      <c r="J1082" s="13"/>
      <c r="K1082" s="16"/>
      <c r="L1082" s="17"/>
      <c r="M1082" s="13"/>
      <c r="N1082" s="13"/>
      <c r="O1082" s="13"/>
      <c r="P1082" s="13"/>
    </row>
    <row r="1083" spans="1:16" x14ac:dyDescent="0.25">
      <c r="A1083" s="13"/>
      <c r="B1083" s="13"/>
      <c r="C1083" s="13"/>
      <c r="D1083" s="15"/>
      <c r="E1083" s="15"/>
      <c r="F1083" s="15"/>
      <c r="G1083" s="15"/>
      <c r="H1083" s="15"/>
      <c r="I1083" s="13"/>
      <c r="J1083" s="13"/>
      <c r="K1083" s="16"/>
      <c r="L1083" s="17"/>
      <c r="M1083" s="13"/>
      <c r="N1083" s="13"/>
      <c r="O1083" s="13"/>
      <c r="P1083" s="13"/>
    </row>
    <row r="1084" spans="1:16" x14ac:dyDescent="0.25">
      <c r="A1084" s="13"/>
      <c r="B1084" s="13"/>
      <c r="C1084" s="13"/>
      <c r="D1084" s="15"/>
      <c r="E1084" s="15"/>
      <c r="F1084" s="15"/>
      <c r="G1084" s="15"/>
      <c r="H1084" s="15"/>
      <c r="I1084" s="13"/>
      <c r="J1084" s="13"/>
      <c r="K1084" s="16"/>
      <c r="L1084" s="17"/>
      <c r="M1084" s="13"/>
      <c r="N1084" s="13"/>
      <c r="O1084" s="13"/>
      <c r="P1084" s="13"/>
    </row>
    <row r="1085" spans="1:16" x14ac:dyDescent="0.25">
      <c r="A1085" s="13"/>
      <c r="B1085" s="13"/>
      <c r="C1085" s="13"/>
      <c r="D1085" s="15"/>
      <c r="E1085" s="15"/>
      <c r="F1085" s="15"/>
      <c r="G1085" s="15"/>
      <c r="H1085" s="15"/>
      <c r="I1085" s="13"/>
      <c r="J1085" s="13"/>
      <c r="K1085" s="16"/>
      <c r="L1085" s="17"/>
      <c r="M1085" s="13"/>
      <c r="N1085" s="13"/>
      <c r="O1085" s="13"/>
      <c r="P1085" s="13"/>
    </row>
    <row r="1086" spans="1:16" x14ac:dyDescent="0.25">
      <c r="A1086" s="13"/>
      <c r="B1086" s="13"/>
      <c r="C1086" s="13"/>
      <c r="D1086" s="15"/>
      <c r="E1086" s="15"/>
      <c r="F1086" s="15"/>
      <c r="G1086" s="15"/>
      <c r="H1086" s="15"/>
      <c r="I1086" s="13"/>
      <c r="J1086" s="13"/>
      <c r="K1086" s="16"/>
      <c r="L1086" s="17"/>
      <c r="M1086" s="13"/>
      <c r="N1086" s="13"/>
      <c r="O1086" s="13"/>
      <c r="P1086" s="13"/>
    </row>
    <row r="1087" spans="1:16" x14ac:dyDescent="0.25">
      <c r="A1087" s="13"/>
      <c r="B1087" s="13"/>
      <c r="C1087" s="13"/>
      <c r="D1087" s="15"/>
      <c r="E1087" s="15"/>
      <c r="F1087" s="15"/>
      <c r="G1087" s="15"/>
      <c r="H1087" s="15"/>
      <c r="I1087" s="13"/>
      <c r="J1087" s="13"/>
      <c r="K1087" s="16"/>
      <c r="L1087" s="17"/>
      <c r="M1087" s="13"/>
      <c r="N1087" s="13"/>
      <c r="O1087" s="13"/>
      <c r="P1087" s="13"/>
    </row>
    <row r="1088" spans="1:16" x14ac:dyDescent="0.25">
      <c r="A1088" s="13"/>
      <c r="B1088" s="13"/>
      <c r="C1088" s="13"/>
      <c r="D1088" s="15"/>
      <c r="E1088" s="15"/>
      <c r="F1088" s="15"/>
      <c r="G1088" s="15"/>
      <c r="H1088" s="15"/>
      <c r="I1088" s="13"/>
      <c r="J1088" s="13"/>
      <c r="K1088" s="16"/>
      <c r="L1088" s="17"/>
      <c r="M1088" s="13"/>
      <c r="N1088" s="13"/>
      <c r="O1088" s="13"/>
      <c r="P1088" s="13"/>
    </row>
    <row r="1089" spans="1:16" x14ac:dyDescent="0.25">
      <c r="A1089" s="13"/>
      <c r="B1089" s="13"/>
      <c r="C1089" s="13"/>
      <c r="D1089" s="15"/>
      <c r="E1089" s="15"/>
      <c r="F1089" s="15"/>
      <c r="G1089" s="15"/>
      <c r="H1089" s="15"/>
      <c r="I1089" s="13"/>
      <c r="J1089" s="13"/>
      <c r="K1089" s="16"/>
      <c r="L1089" s="17"/>
      <c r="M1089" s="13"/>
      <c r="N1089" s="13"/>
      <c r="O1089" s="13"/>
      <c r="P1089" s="13"/>
    </row>
    <row r="1090" spans="1:16" x14ac:dyDescent="0.25">
      <c r="A1090" s="13"/>
      <c r="B1090" s="13"/>
      <c r="C1090" s="13"/>
      <c r="D1090" s="15"/>
      <c r="E1090" s="15"/>
      <c r="F1090" s="15"/>
      <c r="G1090" s="15"/>
      <c r="H1090" s="15"/>
      <c r="I1090" s="13"/>
      <c r="J1090" s="13"/>
      <c r="K1090" s="16"/>
      <c r="L1090" s="17"/>
      <c r="M1090" s="13"/>
      <c r="N1090" s="13"/>
      <c r="O1090" s="13"/>
      <c r="P1090" s="13"/>
    </row>
    <row r="1091" spans="1:16" x14ac:dyDescent="0.25">
      <c r="A1091" s="13"/>
      <c r="B1091" s="13"/>
      <c r="C1091" s="13"/>
      <c r="D1091" s="15"/>
      <c r="E1091" s="15"/>
      <c r="F1091" s="15"/>
      <c r="G1091" s="15"/>
      <c r="H1091" s="15"/>
      <c r="I1091" s="13"/>
      <c r="J1091" s="13"/>
      <c r="K1091" s="16"/>
      <c r="L1091" s="17"/>
      <c r="M1091" s="13"/>
      <c r="N1091" s="13"/>
      <c r="O1091" s="13"/>
      <c r="P1091" s="13"/>
    </row>
    <row r="1092" spans="1:16" x14ac:dyDescent="0.25">
      <c r="A1092" s="13"/>
      <c r="B1092" s="13"/>
      <c r="C1092" s="13"/>
      <c r="D1092" s="15"/>
      <c r="E1092" s="15"/>
      <c r="F1092" s="15"/>
      <c r="G1092" s="15"/>
      <c r="H1092" s="15"/>
      <c r="I1092" s="13"/>
      <c r="J1092" s="13"/>
      <c r="K1092" s="16"/>
      <c r="L1092" s="17"/>
      <c r="M1092" s="13"/>
      <c r="N1092" s="13"/>
      <c r="O1092" s="13"/>
      <c r="P1092" s="13"/>
    </row>
    <row r="1093" spans="1:16" x14ac:dyDescent="0.25">
      <c r="A1093" s="13"/>
      <c r="B1093" s="13"/>
      <c r="C1093" s="13"/>
      <c r="D1093" s="15"/>
      <c r="E1093" s="15"/>
      <c r="F1093" s="15"/>
      <c r="G1093" s="15"/>
      <c r="H1093" s="15"/>
      <c r="I1093" s="13"/>
      <c r="J1093" s="13"/>
      <c r="K1093" s="16"/>
      <c r="L1093" s="17"/>
      <c r="M1093" s="13"/>
      <c r="N1093" s="13"/>
      <c r="O1093" s="13"/>
      <c r="P1093" s="13"/>
    </row>
    <row r="1094" spans="1:16" x14ac:dyDescent="0.25">
      <c r="A1094" s="13"/>
      <c r="B1094" s="13"/>
      <c r="C1094" s="13"/>
      <c r="D1094" s="15"/>
      <c r="E1094" s="15"/>
      <c r="F1094" s="15"/>
      <c r="G1094" s="15"/>
      <c r="H1094" s="15"/>
      <c r="I1094" s="13"/>
      <c r="J1094" s="13"/>
      <c r="K1094" s="16"/>
      <c r="L1094" s="17"/>
      <c r="M1094" s="13"/>
      <c r="N1094" s="13"/>
      <c r="O1094" s="13"/>
      <c r="P1094" s="13"/>
    </row>
    <row r="1095" spans="1:16" x14ac:dyDescent="0.25">
      <c r="A1095" s="13"/>
      <c r="B1095" s="13"/>
      <c r="C1095" s="13"/>
      <c r="D1095" s="15"/>
      <c r="E1095" s="15"/>
      <c r="F1095" s="15"/>
      <c r="G1095" s="15"/>
      <c r="H1095" s="15"/>
      <c r="I1095" s="13"/>
      <c r="J1095" s="13"/>
      <c r="K1095" s="16"/>
      <c r="L1095" s="17"/>
      <c r="M1095" s="13"/>
      <c r="N1095" s="13"/>
      <c r="O1095" s="13"/>
      <c r="P1095" s="13"/>
    </row>
    <row r="1096" spans="1:16" x14ac:dyDescent="0.25">
      <c r="A1096" s="13"/>
      <c r="B1096" s="13"/>
      <c r="C1096" s="13"/>
      <c r="D1096" s="15"/>
      <c r="E1096" s="15"/>
      <c r="F1096" s="15"/>
      <c r="G1096" s="15"/>
      <c r="H1096" s="15"/>
      <c r="I1096" s="13"/>
      <c r="J1096" s="13"/>
      <c r="K1096" s="16"/>
      <c r="L1096" s="17"/>
      <c r="M1096" s="13"/>
      <c r="N1096" s="13"/>
      <c r="O1096" s="13"/>
      <c r="P1096" s="13"/>
    </row>
    <row r="1097" spans="1:16" x14ac:dyDescent="0.25">
      <c r="A1097" s="13"/>
      <c r="B1097" s="13"/>
      <c r="C1097" s="13"/>
      <c r="D1097" s="15"/>
      <c r="E1097" s="15"/>
      <c r="F1097" s="15"/>
      <c r="G1097" s="15"/>
      <c r="H1097" s="15"/>
      <c r="I1097" s="13"/>
      <c r="J1097" s="13"/>
      <c r="K1097" s="16"/>
      <c r="L1097" s="17"/>
      <c r="M1097" s="13"/>
      <c r="N1097" s="13"/>
      <c r="O1097" s="13"/>
      <c r="P1097" s="13"/>
    </row>
    <row r="1098" spans="1:16" x14ac:dyDescent="0.25">
      <c r="A1098" s="13"/>
      <c r="B1098" s="13"/>
      <c r="C1098" s="13"/>
      <c r="D1098" s="15"/>
      <c r="E1098" s="15"/>
      <c r="F1098" s="15"/>
      <c r="G1098" s="15"/>
      <c r="H1098" s="15"/>
      <c r="I1098" s="13"/>
      <c r="J1098" s="13"/>
      <c r="K1098" s="16"/>
      <c r="L1098" s="17"/>
      <c r="M1098" s="13"/>
      <c r="N1098" s="13"/>
      <c r="O1098" s="13"/>
      <c r="P1098" s="13"/>
    </row>
    <row r="1099" spans="1:16" x14ac:dyDescent="0.25">
      <c r="A1099" s="13"/>
      <c r="B1099" s="13"/>
      <c r="C1099" s="13"/>
      <c r="D1099" s="15"/>
      <c r="E1099" s="15"/>
      <c r="F1099" s="15"/>
      <c r="G1099" s="15"/>
      <c r="H1099" s="15"/>
      <c r="I1099" s="13"/>
      <c r="J1099" s="13"/>
      <c r="K1099" s="16"/>
      <c r="L1099" s="17"/>
      <c r="M1099" s="13"/>
      <c r="N1099" s="13"/>
      <c r="O1099" s="13"/>
      <c r="P1099" s="13"/>
    </row>
    <row r="1100" spans="1:16" x14ac:dyDescent="0.25">
      <c r="A1100" s="13"/>
      <c r="B1100" s="13"/>
      <c r="C1100" s="13"/>
      <c r="D1100" s="15"/>
      <c r="E1100" s="15"/>
      <c r="F1100" s="15"/>
      <c r="G1100" s="15"/>
      <c r="H1100" s="15"/>
      <c r="I1100" s="13"/>
      <c r="J1100" s="13"/>
      <c r="K1100" s="16"/>
      <c r="L1100" s="17"/>
      <c r="M1100" s="13"/>
      <c r="N1100" s="13"/>
      <c r="O1100" s="13"/>
      <c r="P1100" s="13"/>
    </row>
    <row r="1101" spans="1:16" x14ac:dyDescent="0.25">
      <c r="A1101" s="13"/>
      <c r="B1101" s="13"/>
      <c r="C1101" s="13"/>
      <c r="D1101" s="15"/>
      <c r="E1101" s="15"/>
      <c r="F1101" s="15"/>
      <c r="G1101" s="15"/>
      <c r="H1101" s="15"/>
      <c r="I1101" s="13"/>
      <c r="J1101" s="13"/>
      <c r="K1101" s="16"/>
      <c r="L1101" s="17"/>
      <c r="M1101" s="13"/>
      <c r="N1101" s="13"/>
      <c r="O1101" s="13"/>
      <c r="P1101" s="13"/>
    </row>
    <row r="1102" spans="1:16" x14ac:dyDescent="0.25">
      <c r="A1102" s="13"/>
      <c r="B1102" s="13"/>
      <c r="C1102" s="13"/>
      <c r="D1102" s="15"/>
      <c r="E1102" s="15"/>
      <c r="F1102" s="15"/>
      <c r="G1102" s="15"/>
      <c r="H1102" s="15"/>
      <c r="I1102" s="13"/>
      <c r="J1102" s="13"/>
      <c r="K1102" s="16"/>
      <c r="L1102" s="17"/>
      <c r="M1102" s="13"/>
      <c r="N1102" s="13"/>
      <c r="O1102" s="13"/>
      <c r="P1102" s="13"/>
    </row>
    <row r="1103" spans="1:16" x14ac:dyDescent="0.25">
      <c r="A1103" s="13"/>
      <c r="B1103" s="13"/>
      <c r="C1103" s="13"/>
      <c r="D1103" s="15"/>
      <c r="E1103" s="15"/>
      <c r="F1103" s="15"/>
      <c r="G1103" s="15"/>
      <c r="H1103" s="15"/>
      <c r="I1103" s="13"/>
      <c r="J1103" s="13"/>
      <c r="K1103" s="16"/>
      <c r="L1103" s="17"/>
      <c r="M1103" s="13"/>
      <c r="N1103" s="13"/>
      <c r="O1103" s="13"/>
      <c r="P1103" s="13"/>
    </row>
    <row r="1104" spans="1:16" x14ac:dyDescent="0.25">
      <c r="A1104" s="13"/>
      <c r="B1104" s="13"/>
      <c r="C1104" s="13"/>
      <c r="D1104" s="15"/>
      <c r="E1104" s="15"/>
      <c r="F1104" s="15"/>
      <c r="G1104" s="15"/>
      <c r="H1104" s="15"/>
      <c r="I1104" s="13"/>
      <c r="J1104" s="13"/>
      <c r="K1104" s="16"/>
      <c r="L1104" s="17"/>
      <c r="M1104" s="13"/>
      <c r="N1104" s="13"/>
      <c r="O1104" s="13"/>
      <c r="P1104" s="13"/>
    </row>
    <row r="1105" spans="1:16" x14ac:dyDescent="0.25">
      <c r="A1105" s="13"/>
      <c r="B1105" s="13"/>
      <c r="C1105" s="13"/>
      <c r="D1105" s="15"/>
      <c r="E1105" s="15"/>
      <c r="F1105" s="15"/>
      <c r="G1105" s="15"/>
      <c r="H1105" s="15"/>
      <c r="I1105" s="13"/>
      <c r="J1105" s="13"/>
      <c r="K1105" s="16"/>
      <c r="L1105" s="17"/>
      <c r="M1105" s="13"/>
      <c r="N1105" s="13"/>
      <c r="O1105" s="13"/>
      <c r="P1105" s="13"/>
    </row>
    <row r="1106" spans="1:16" x14ac:dyDescent="0.25">
      <c r="A1106" s="13"/>
      <c r="B1106" s="13"/>
      <c r="C1106" s="13"/>
      <c r="D1106" s="15"/>
      <c r="E1106" s="15"/>
      <c r="F1106" s="15"/>
      <c r="G1106" s="15"/>
      <c r="H1106" s="15"/>
      <c r="I1106" s="13"/>
      <c r="J1106" s="13"/>
      <c r="K1106" s="16"/>
      <c r="L1106" s="17"/>
      <c r="M1106" s="13"/>
      <c r="N1106" s="13"/>
      <c r="O1106" s="13"/>
      <c r="P1106" s="13"/>
    </row>
    <row r="1107" spans="1:16" x14ac:dyDescent="0.25">
      <c r="A1107" s="13"/>
      <c r="B1107" s="13"/>
      <c r="C1107" s="13"/>
      <c r="D1107" s="15"/>
      <c r="E1107" s="15"/>
      <c r="F1107" s="15"/>
      <c r="G1107" s="15"/>
      <c r="H1107" s="15"/>
      <c r="I1107" s="13"/>
      <c r="J1107" s="13"/>
      <c r="K1107" s="16"/>
      <c r="L1107" s="17"/>
      <c r="M1107" s="13"/>
      <c r="N1107" s="13"/>
      <c r="O1107" s="13"/>
      <c r="P1107" s="13"/>
    </row>
    <row r="1108" spans="1:16" x14ac:dyDescent="0.25">
      <c r="A1108" s="13"/>
      <c r="B1108" s="13"/>
      <c r="C1108" s="13"/>
      <c r="D1108" s="15"/>
      <c r="E1108" s="15"/>
      <c r="F1108" s="15"/>
      <c r="G1108" s="15"/>
      <c r="H1108" s="15"/>
      <c r="I1108" s="13"/>
      <c r="J1108" s="13"/>
      <c r="K1108" s="16"/>
      <c r="L1108" s="17"/>
      <c r="M1108" s="13"/>
      <c r="N1108" s="13"/>
      <c r="O1108" s="13"/>
      <c r="P1108" s="13"/>
    </row>
    <row r="1109" spans="1:16" x14ac:dyDescent="0.25">
      <c r="A1109" s="13"/>
      <c r="B1109" s="13"/>
      <c r="C1109" s="13"/>
      <c r="D1109" s="15"/>
      <c r="E1109" s="15"/>
      <c r="F1109" s="15"/>
      <c r="G1109" s="15"/>
      <c r="H1109" s="15"/>
      <c r="I1109" s="13"/>
      <c r="J1109" s="13"/>
      <c r="K1109" s="16"/>
      <c r="L1109" s="17"/>
      <c r="M1109" s="13"/>
      <c r="N1109" s="13"/>
      <c r="O1109" s="13"/>
      <c r="P1109" s="13"/>
    </row>
    <row r="1110" spans="1:16" x14ac:dyDescent="0.25">
      <c r="A1110" s="13"/>
      <c r="B1110" s="13"/>
      <c r="C1110" s="13"/>
      <c r="D1110" s="15"/>
      <c r="E1110" s="15"/>
      <c r="F1110" s="15"/>
      <c r="G1110" s="15"/>
      <c r="H1110" s="15"/>
      <c r="I1110" s="13"/>
      <c r="J1110" s="13"/>
      <c r="K1110" s="16"/>
      <c r="L1110" s="17"/>
      <c r="M1110" s="13"/>
      <c r="N1110" s="13"/>
      <c r="O1110" s="13"/>
      <c r="P1110" s="13"/>
    </row>
    <row r="1111" spans="1:16" x14ac:dyDescent="0.25">
      <c r="A1111" s="13"/>
      <c r="B1111" s="13"/>
      <c r="C1111" s="13"/>
      <c r="D1111" s="15"/>
      <c r="E1111" s="15"/>
      <c r="F1111" s="15"/>
      <c r="G1111" s="15"/>
      <c r="H1111" s="15"/>
      <c r="I1111" s="13"/>
      <c r="J1111" s="13"/>
      <c r="K1111" s="16"/>
      <c r="L1111" s="17"/>
      <c r="M1111" s="13"/>
      <c r="N1111" s="13"/>
      <c r="O1111" s="13"/>
      <c r="P1111" s="13"/>
    </row>
    <row r="1112" spans="1:16" x14ac:dyDescent="0.25">
      <c r="A1112" s="13"/>
      <c r="B1112" s="13"/>
      <c r="C1112" s="13"/>
      <c r="D1112" s="15"/>
      <c r="E1112" s="15"/>
      <c r="F1112" s="15"/>
      <c r="G1112" s="15"/>
      <c r="H1112" s="15"/>
      <c r="I1112" s="13"/>
      <c r="J1112" s="13"/>
      <c r="K1112" s="16"/>
      <c r="L1112" s="17"/>
      <c r="M1112" s="13"/>
      <c r="N1112" s="13"/>
      <c r="O1112" s="13"/>
      <c r="P1112" s="13"/>
    </row>
    <row r="1113" spans="1:16" x14ac:dyDescent="0.25">
      <c r="A1113" s="13"/>
      <c r="B1113" s="13"/>
      <c r="C1113" s="13"/>
      <c r="D1113" s="15"/>
      <c r="E1113" s="15"/>
      <c r="F1113" s="15"/>
      <c r="G1113" s="15"/>
      <c r="H1113" s="15"/>
      <c r="I1113" s="13"/>
      <c r="J1113" s="13"/>
      <c r="K1113" s="16"/>
      <c r="L1113" s="17"/>
      <c r="M1113" s="13"/>
      <c r="N1113" s="13"/>
      <c r="O1113" s="13"/>
      <c r="P1113" s="13"/>
    </row>
    <row r="1114" spans="1:16" x14ac:dyDescent="0.25">
      <c r="A1114" s="13"/>
      <c r="B1114" s="13"/>
      <c r="C1114" s="13"/>
      <c r="D1114" s="15"/>
      <c r="E1114" s="15"/>
      <c r="F1114" s="15"/>
      <c r="G1114" s="15"/>
      <c r="H1114" s="15"/>
      <c r="I1114" s="13"/>
      <c r="J1114" s="13"/>
      <c r="K1114" s="16"/>
      <c r="L1114" s="17"/>
      <c r="M1114" s="13"/>
      <c r="N1114" s="13"/>
      <c r="O1114" s="13"/>
      <c r="P1114" s="13"/>
    </row>
    <row r="1115" spans="1:16" x14ac:dyDescent="0.25">
      <c r="A1115" s="13"/>
      <c r="B1115" s="13"/>
      <c r="C1115" s="13"/>
      <c r="D1115" s="15"/>
      <c r="E1115" s="15"/>
      <c r="F1115" s="15"/>
      <c r="G1115" s="15"/>
      <c r="H1115" s="15"/>
      <c r="I1115" s="13"/>
      <c r="J1115" s="13"/>
      <c r="K1115" s="16"/>
      <c r="L1115" s="17"/>
      <c r="M1115" s="13"/>
      <c r="N1115" s="13"/>
      <c r="O1115" s="13"/>
      <c r="P1115" s="13"/>
    </row>
    <row r="1116" spans="1:16" x14ac:dyDescent="0.25">
      <c r="A1116" s="13"/>
      <c r="B1116" s="13"/>
      <c r="C1116" s="13"/>
      <c r="D1116" s="15"/>
      <c r="E1116" s="15"/>
      <c r="F1116" s="15"/>
      <c r="G1116" s="15"/>
      <c r="H1116" s="15"/>
      <c r="I1116" s="13"/>
      <c r="J1116" s="13"/>
      <c r="K1116" s="16"/>
      <c r="L1116" s="17"/>
      <c r="M1116" s="13"/>
      <c r="N1116" s="13"/>
      <c r="O1116" s="13"/>
      <c r="P1116" s="13"/>
    </row>
    <row r="1117" spans="1:16" x14ac:dyDescent="0.25">
      <c r="A1117" s="13"/>
      <c r="B1117" s="13"/>
      <c r="C1117" s="13"/>
      <c r="D1117" s="15"/>
      <c r="E1117" s="15"/>
      <c r="F1117" s="15"/>
      <c r="G1117" s="15"/>
      <c r="H1117" s="15"/>
      <c r="I1117" s="13"/>
      <c r="J1117" s="13"/>
      <c r="K1117" s="16"/>
      <c r="L1117" s="17"/>
      <c r="M1117" s="13"/>
      <c r="N1117" s="13"/>
      <c r="O1117" s="13"/>
      <c r="P1117" s="13"/>
    </row>
    <row r="1118" spans="1:16" x14ac:dyDescent="0.25">
      <c r="A1118" s="13"/>
      <c r="B1118" s="13"/>
      <c r="C1118" s="13"/>
      <c r="D1118" s="15"/>
      <c r="E1118" s="15"/>
      <c r="F1118" s="15"/>
      <c r="G1118" s="15"/>
      <c r="H1118" s="15"/>
      <c r="I1118" s="13"/>
      <c r="J1118" s="13"/>
      <c r="K1118" s="16"/>
      <c r="L1118" s="17"/>
      <c r="M1118" s="13"/>
      <c r="N1118" s="13"/>
      <c r="O1118" s="13"/>
      <c r="P1118" s="13"/>
    </row>
    <row r="1119" spans="1:16" x14ac:dyDescent="0.25">
      <c r="A1119" s="13"/>
      <c r="B1119" s="13"/>
      <c r="C1119" s="13"/>
      <c r="D1119" s="15"/>
      <c r="E1119" s="15"/>
      <c r="F1119" s="15"/>
      <c r="G1119" s="15"/>
      <c r="H1119" s="15"/>
      <c r="I1119" s="13"/>
      <c r="J1119" s="13"/>
      <c r="K1119" s="16"/>
      <c r="L1119" s="17"/>
      <c r="M1119" s="13"/>
      <c r="N1119" s="13"/>
      <c r="O1119" s="13"/>
      <c r="P1119" s="13"/>
    </row>
    <row r="1120" spans="1:16" x14ac:dyDescent="0.25">
      <c r="A1120" s="13"/>
      <c r="B1120" s="13"/>
      <c r="C1120" s="13"/>
      <c r="D1120" s="15"/>
      <c r="E1120" s="15"/>
      <c r="F1120" s="15"/>
      <c r="G1120" s="15"/>
      <c r="H1120" s="15"/>
      <c r="I1120" s="13"/>
      <c r="J1120" s="13"/>
      <c r="K1120" s="16"/>
      <c r="L1120" s="17"/>
      <c r="M1120" s="13"/>
      <c r="N1120" s="13"/>
      <c r="O1120" s="13"/>
      <c r="P1120" s="13"/>
    </row>
    <row r="1121" spans="1:16" x14ac:dyDescent="0.25">
      <c r="A1121" s="13"/>
      <c r="B1121" s="13"/>
      <c r="C1121" s="13"/>
      <c r="D1121" s="15"/>
      <c r="E1121" s="15"/>
      <c r="F1121" s="15"/>
      <c r="G1121" s="15"/>
      <c r="H1121" s="15"/>
      <c r="I1121" s="13"/>
      <c r="J1121" s="13"/>
      <c r="K1121" s="16"/>
      <c r="L1121" s="17"/>
      <c r="M1121" s="13"/>
      <c r="N1121" s="13"/>
      <c r="O1121" s="13"/>
      <c r="P1121" s="13"/>
    </row>
    <row r="1122" spans="1:16" x14ac:dyDescent="0.25">
      <c r="A1122" s="13"/>
      <c r="B1122" s="13"/>
      <c r="C1122" s="13"/>
      <c r="D1122" s="15"/>
      <c r="E1122" s="15"/>
      <c r="F1122" s="15"/>
      <c r="G1122" s="15"/>
      <c r="H1122" s="15"/>
      <c r="I1122" s="13"/>
      <c r="J1122" s="13"/>
      <c r="K1122" s="16"/>
      <c r="L1122" s="17"/>
      <c r="M1122" s="13"/>
      <c r="N1122" s="13"/>
      <c r="O1122" s="13"/>
      <c r="P1122" s="13"/>
    </row>
    <row r="1123" spans="1:16" x14ac:dyDescent="0.25">
      <c r="A1123" s="13"/>
      <c r="B1123" s="13"/>
      <c r="C1123" s="13"/>
      <c r="D1123" s="15"/>
      <c r="E1123" s="15"/>
      <c r="F1123" s="15"/>
      <c r="G1123" s="15"/>
      <c r="H1123" s="15"/>
      <c r="I1123" s="13"/>
      <c r="J1123" s="13"/>
      <c r="K1123" s="16"/>
      <c r="L1123" s="17"/>
      <c r="M1123" s="13"/>
      <c r="N1123" s="13"/>
      <c r="O1123" s="13"/>
      <c r="P1123" s="13"/>
    </row>
    <row r="1124" spans="1:16" x14ac:dyDescent="0.25">
      <c r="A1124" s="13"/>
      <c r="B1124" s="13"/>
      <c r="C1124" s="13"/>
      <c r="D1124" s="15"/>
      <c r="E1124" s="15"/>
      <c r="F1124" s="15"/>
      <c r="G1124" s="15"/>
      <c r="H1124" s="15"/>
      <c r="I1124" s="13"/>
      <c r="J1124" s="13"/>
      <c r="K1124" s="16"/>
      <c r="L1124" s="17"/>
      <c r="M1124" s="13"/>
      <c r="N1124" s="13"/>
      <c r="O1124" s="13"/>
      <c r="P1124" s="13"/>
    </row>
    <row r="1125" spans="1:16" x14ac:dyDescent="0.25">
      <c r="A1125" s="13"/>
      <c r="B1125" s="13"/>
      <c r="C1125" s="13"/>
      <c r="D1125" s="15"/>
      <c r="E1125" s="15"/>
      <c r="F1125" s="15"/>
      <c r="G1125" s="15"/>
      <c r="H1125" s="15"/>
      <c r="I1125" s="13"/>
      <c r="J1125" s="13"/>
      <c r="K1125" s="16"/>
      <c r="L1125" s="17"/>
      <c r="M1125" s="13"/>
      <c r="N1125" s="13"/>
      <c r="O1125" s="13"/>
      <c r="P1125" s="13"/>
    </row>
    <row r="1126" spans="1:16" x14ac:dyDescent="0.25">
      <c r="A1126" s="13"/>
      <c r="B1126" s="13"/>
      <c r="C1126" s="13"/>
      <c r="D1126" s="15"/>
      <c r="E1126" s="15"/>
      <c r="F1126" s="15"/>
      <c r="G1126" s="15"/>
      <c r="H1126" s="15"/>
      <c r="I1126" s="13"/>
      <c r="J1126" s="13"/>
      <c r="K1126" s="16"/>
      <c r="L1126" s="17"/>
      <c r="M1126" s="13"/>
      <c r="N1126" s="13"/>
      <c r="O1126" s="13"/>
      <c r="P1126" s="13"/>
    </row>
    <row r="1127" spans="1:16" x14ac:dyDescent="0.25">
      <c r="A1127" s="13"/>
      <c r="B1127" s="13"/>
      <c r="C1127" s="13"/>
      <c r="D1127" s="15"/>
      <c r="E1127" s="15"/>
      <c r="F1127" s="15"/>
      <c r="G1127" s="15"/>
      <c r="H1127" s="15"/>
      <c r="I1127" s="13"/>
      <c r="J1127" s="13"/>
      <c r="K1127" s="16"/>
      <c r="L1127" s="17"/>
      <c r="M1127" s="13"/>
      <c r="N1127" s="13"/>
      <c r="O1127" s="13"/>
      <c r="P1127" s="13"/>
    </row>
    <row r="1128" spans="1:16" x14ac:dyDescent="0.25">
      <c r="A1128" s="13"/>
      <c r="B1128" s="13"/>
      <c r="C1128" s="13"/>
      <c r="D1128" s="15"/>
      <c r="E1128" s="15"/>
      <c r="F1128" s="15"/>
      <c r="G1128" s="15"/>
      <c r="H1128" s="15"/>
      <c r="I1128" s="13"/>
      <c r="J1128" s="13"/>
      <c r="K1128" s="16"/>
      <c r="L1128" s="17"/>
      <c r="M1128" s="13"/>
      <c r="N1128" s="13"/>
      <c r="O1128" s="13"/>
      <c r="P1128" s="13"/>
    </row>
    <row r="1129" spans="1:16" x14ac:dyDescent="0.25">
      <c r="A1129" s="13"/>
      <c r="B1129" s="13"/>
      <c r="C1129" s="13"/>
      <c r="D1129" s="15"/>
      <c r="E1129" s="15"/>
      <c r="F1129" s="15"/>
      <c r="G1129" s="15"/>
      <c r="H1129" s="15"/>
      <c r="I1129" s="13"/>
      <c r="J1129" s="13"/>
      <c r="K1129" s="16"/>
      <c r="L1129" s="17"/>
      <c r="M1129" s="13"/>
      <c r="N1129" s="13"/>
      <c r="O1129" s="13"/>
      <c r="P1129" s="13"/>
    </row>
    <row r="1130" spans="1:16" x14ac:dyDescent="0.25">
      <c r="A1130" s="13"/>
      <c r="B1130" s="13"/>
      <c r="C1130" s="13"/>
      <c r="D1130" s="15"/>
      <c r="E1130" s="15"/>
      <c r="F1130" s="15"/>
      <c r="G1130" s="15"/>
      <c r="H1130" s="15"/>
      <c r="I1130" s="13"/>
      <c r="J1130" s="13"/>
      <c r="K1130" s="16"/>
      <c r="L1130" s="17"/>
      <c r="M1130" s="13"/>
      <c r="N1130" s="13"/>
      <c r="O1130" s="13"/>
      <c r="P1130" s="13"/>
    </row>
    <row r="1131" spans="1:16" x14ac:dyDescent="0.25">
      <c r="A1131" s="13"/>
      <c r="B1131" s="13"/>
      <c r="C1131" s="13"/>
      <c r="D1131" s="15"/>
      <c r="E1131" s="15"/>
      <c r="F1131" s="15"/>
      <c r="G1131" s="15"/>
      <c r="H1131" s="15"/>
      <c r="I1131" s="13"/>
      <c r="J1131" s="13"/>
      <c r="K1131" s="16"/>
      <c r="L1131" s="17"/>
      <c r="M1131" s="13"/>
      <c r="N1131" s="13"/>
      <c r="O1131" s="13"/>
      <c r="P1131" s="13"/>
    </row>
    <row r="1132" spans="1:16" x14ac:dyDescent="0.25">
      <c r="A1132" s="13"/>
      <c r="B1132" s="13"/>
      <c r="C1132" s="13"/>
      <c r="D1132" s="15"/>
      <c r="E1132" s="15"/>
      <c r="F1132" s="15"/>
      <c r="G1132" s="15"/>
      <c r="H1132" s="15"/>
      <c r="I1132" s="13"/>
      <c r="J1132" s="13"/>
      <c r="K1132" s="16"/>
      <c r="L1132" s="17"/>
      <c r="M1132" s="13"/>
      <c r="N1132" s="13"/>
      <c r="O1132" s="13"/>
      <c r="P1132" s="13"/>
    </row>
    <row r="1133" spans="1:16" x14ac:dyDescent="0.25">
      <c r="A1133" s="13"/>
      <c r="B1133" s="13"/>
      <c r="C1133" s="13"/>
      <c r="D1133" s="15"/>
      <c r="E1133" s="15"/>
      <c r="F1133" s="15"/>
      <c r="G1133" s="15"/>
      <c r="H1133" s="15"/>
      <c r="I1133" s="13"/>
      <c r="J1133" s="13"/>
      <c r="K1133" s="16"/>
      <c r="L1133" s="17"/>
      <c r="M1133" s="13"/>
      <c r="N1133" s="13"/>
      <c r="O1133" s="13"/>
      <c r="P1133" s="13"/>
    </row>
    <row r="1134" spans="1:16" x14ac:dyDescent="0.25">
      <c r="A1134" s="13"/>
      <c r="B1134" s="13"/>
      <c r="C1134" s="13"/>
      <c r="D1134" s="15"/>
      <c r="E1134" s="15"/>
      <c r="F1134" s="15"/>
      <c r="G1134" s="15"/>
      <c r="H1134" s="15"/>
      <c r="I1134" s="13"/>
      <c r="J1134" s="13"/>
      <c r="K1134" s="16"/>
      <c r="L1134" s="17"/>
      <c r="M1134" s="13"/>
      <c r="N1134" s="13"/>
      <c r="O1134" s="13"/>
      <c r="P1134" s="13"/>
    </row>
    <row r="1135" spans="1:16" x14ac:dyDescent="0.25">
      <c r="A1135" s="13"/>
      <c r="B1135" s="13"/>
      <c r="C1135" s="13"/>
      <c r="D1135" s="15"/>
      <c r="E1135" s="15"/>
      <c r="F1135" s="15"/>
      <c r="G1135" s="15"/>
      <c r="H1135" s="15"/>
      <c r="I1135" s="13"/>
      <c r="J1135" s="13"/>
      <c r="K1135" s="16"/>
      <c r="L1135" s="17"/>
      <c r="M1135" s="13"/>
      <c r="N1135" s="13"/>
      <c r="O1135" s="13"/>
      <c r="P1135" s="13"/>
    </row>
    <row r="1136" spans="1:16" x14ac:dyDescent="0.25">
      <c r="A1136" s="13"/>
      <c r="B1136" s="13"/>
      <c r="C1136" s="13"/>
      <c r="D1136" s="15"/>
      <c r="E1136" s="15"/>
      <c r="F1136" s="15"/>
      <c r="G1136" s="15"/>
      <c r="H1136" s="15"/>
      <c r="I1136" s="13"/>
      <c r="J1136" s="13"/>
      <c r="K1136" s="16"/>
      <c r="L1136" s="17"/>
      <c r="M1136" s="13"/>
      <c r="N1136" s="13"/>
      <c r="O1136" s="13"/>
      <c r="P1136" s="13"/>
    </row>
    <row r="1137" spans="1:16" x14ac:dyDescent="0.25">
      <c r="A1137" s="13"/>
      <c r="B1137" s="13"/>
      <c r="C1137" s="13"/>
      <c r="D1137" s="15"/>
      <c r="E1137" s="15"/>
      <c r="F1137" s="15"/>
      <c r="G1137" s="15"/>
      <c r="H1137" s="15"/>
      <c r="I1137" s="13"/>
      <c r="J1137" s="13"/>
      <c r="K1137" s="16"/>
      <c r="L1137" s="17"/>
      <c r="M1137" s="13"/>
      <c r="N1137" s="13"/>
      <c r="O1137" s="13"/>
      <c r="P1137" s="13"/>
    </row>
    <row r="1138" spans="1:16" x14ac:dyDescent="0.25">
      <c r="A1138" s="13"/>
      <c r="B1138" s="13"/>
      <c r="C1138" s="13"/>
      <c r="D1138" s="15"/>
      <c r="E1138" s="15"/>
      <c r="F1138" s="15"/>
      <c r="G1138" s="15"/>
      <c r="H1138" s="15"/>
      <c r="I1138" s="13"/>
      <c r="J1138" s="13"/>
      <c r="K1138" s="16"/>
      <c r="L1138" s="17"/>
      <c r="M1138" s="13"/>
      <c r="N1138" s="13"/>
      <c r="O1138" s="13"/>
      <c r="P1138" s="13"/>
    </row>
    <row r="1139" spans="1:16" x14ac:dyDescent="0.25">
      <c r="A1139" s="13"/>
      <c r="B1139" s="13"/>
      <c r="C1139" s="13"/>
      <c r="D1139" s="15"/>
      <c r="E1139" s="15"/>
      <c r="F1139" s="15"/>
      <c r="G1139" s="15"/>
      <c r="H1139" s="15"/>
      <c r="I1139" s="13"/>
      <c r="J1139" s="13"/>
      <c r="K1139" s="16"/>
      <c r="L1139" s="17"/>
      <c r="M1139" s="13"/>
      <c r="N1139" s="13"/>
      <c r="O1139" s="13"/>
      <c r="P1139" s="13"/>
    </row>
    <row r="1140" spans="1:16" x14ac:dyDescent="0.25">
      <c r="A1140" s="13"/>
      <c r="B1140" s="13"/>
      <c r="C1140" s="13"/>
      <c r="D1140" s="15"/>
      <c r="E1140" s="15"/>
      <c r="F1140" s="15"/>
      <c r="G1140" s="15"/>
      <c r="H1140" s="15"/>
      <c r="I1140" s="13"/>
      <c r="J1140" s="13"/>
      <c r="K1140" s="16"/>
      <c r="L1140" s="17"/>
      <c r="M1140" s="13"/>
      <c r="N1140" s="13"/>
      <c r="O1140" s="13"/>
      <c r="P1140" s="13"/>
    </row>
    <row r="1141" spans="1:16" x14ac:dyDescent="0.25">
      <c r="A1141" s="13"/>
      <c r="B1141" s="13"/>
      <c r="C1141" s="13"/>
      <c r="D1141" s="15"/>
      <c r="E1141" s="15"/>
      <c r="F1141" s="15"/>
      <c r="G1141" s="15"/>
      <c r="H1141" s="15"/>
      <c r="I1141" s="13"/>
      <c r="J1141" s="13"/>
      <c r="K1141" s="16"/>
      <c r="L1141" s="17"/>
      <c r="M1141" s="13"/>
      <c r="N1141" s="13"/>
      <c r="O1141" s="13"/>
      <c r="P1141" s="13"/>
    </row>
    <row r="1142" spans="1:16" x14ac:dyDescent="0.25">
      <c r="A1142" s="13"/>
      <c r="B1142" s="13"/>
      <c r="C1142" s="13"/>
      <c r="D1142" s="15"/>
      <c r="E1142" s="15"/>
      <c r="F1142" s="15"/>
      <c r="G1142" s="15"/>
      <c r="H1142" s="15"/>
      <c r="I1142" s="13"/>
      <c r="J1142" s="13"/>
      <c r="K1142" s="16"/>
      <c r="L1142" s="17"/>
      <c r="M1142" s="13"/>
      <c r="N1142" s="13"/>
      <c r="O1142" s="13"/>
      <c r="P1142" s="13"/>
    </row>
    <row r="1143" spans="1:16" x14ac:dyDescent="0.25">
      <c r="A1143" s="13"/>
      <c r="B1143" s="13"/>
      <c r="C1143" s="13"/>
      <c r="D1143" s="15"/>
      <c r="E1143" s="15"/>
      <c r="F1143" s="15"/>
      <c r="G1143" s="15"/>
      <c r="H1143" s="15"/>
      <c r="I1143" s="13"/>
      <c r="J1143" s="13"/>
      <c r="K1143" s="16"/>
      <c r="L1143" s="17"/>
      <c r="M1143" s="13"/>
      <c r="N1143" s="13"/>
      <c r="O1143" s="13"/>
      <c r="P1143" s="13"/>
    </row>
    <row r="1144" spans="1:16" x14ac:dyDescent="0.25">
      <c r="A1144" s="13"/>
      <c r="B1144" s="13"/>
      <c r="C1144" s="13"/>
      <c r="D1144" s="15"/>
      <c r="E1144" s="15"/>
      <c r="F1144" s="15"/>
      <c r="G1144" s="15"/>
      <c r="H1144" s="15"/>
      <c r="I1144" s="13"/>
      <c r="J1144" s="13"/>
      <c r="K1144" s="16"/>
      <c r="L1144" s="17"/>
      <c r="M1144" s="13"/>
      <c r="N1144" s="13"/>
      <c r="O1144" s="13"/>
      <c r="P1144" s="13"/>
    </row>
    <row r="1145" spans="1:16" x14ac:dyDescent="0.25">
      <c r="A1145" s="13"/>
      <c r="B1145" s="13"/>
      <c r="C1145" s="13"/>
      <c r="D1145" s="15"/>
      <c r="E1145" s="15"/>
      <c r="F1145" s="15"/>
      <c r="G1145" s="15"/>
      <c r="H1145" s="15"/>
      <c r="I1145" s="13"/>
      <c r="J1145" s="13"/>
      <c r="K1145" s="16"/>
      <c r="L1145" s="17"/>
      <c r="M1145" s="13"/>
      <c r="N1145" s="13"/>
      <c r="O1145" s="13"/>
      <c r="P1145" s="13"/>
    </row>
    <row r="1146" spans="1:16" x14ac:dyDescent="0.25">
      <c r="A1146" s="13"/>
      <c r="B1146" s="13"/>
      <c r="C1146" s="13"/>
      <c r="D1146" s="15"/>
      <c r="E1146" s="15"/>
      <c r="F1146" s="15"/>
      <c r="G1146" s="15"/>
      <c r="H1146" s="15"/>
      <c r="I1146" s="13"/>
      <c r="J1146" s="13"/>
      <c r="K1146" s="16"/>
      <c r="L1146" s="17"/>
      <c r="M1146" s="13"/>
      <c r="N1146" s="13"/>
      <c r="O1146" s="13"/>
      <c r="P1146" s="13"/>
    </row>
    <row r="1147" spans="1:16" x14ac:dyDescent="0.25">
      <c r="A1147" s="13"/>
      <c r="B1147" s="13"/>
      <c r="C1147" s="13"/>
      <c r="D1147" s="15"/>
      <c r="E1147" s="15"/>
      <c r="F1147" s="15"/>
      <c r="G1147" s="15"/>
      <c r="H1147" s="15"/>
      <c r="I1147" s="13"/>
      <c r="J1147" s="13"/>
      <c r="K1147" s="16"/>
      <c r="L1147" s="17"/>
      <c r="M1147" s="13"/>
      <c r="N1147" s="13"/>
      <c r="O1147" s="13"/>
      <c r="P1147" s="13"/>
    </row>
    <row r="1148" spans="1:16" x14ac:dyDescent="0.25">
      <c r="A1148" s="13"/>
      <c r="B1148" s="13"/>
      <c r="C1148" s="13"/>
      <c r="D1148" s="15"/>
      <c r="E1148" s="15"/>
      <c r="F1148" s="15"/>
      <c r="G1148" s="15"/>
      <c r="H1148" s="15"/>
      <c r="I1148" s="13"/>
      <c r="J1148" s="13"/>
      <c r="K1148" s="16"/>
      <c r="L1148" s="17"/>
      <c r="M1148" s="13"/>
      <c r="N1148" s="13"/>
      <c r="O1148" s="13"/>
      <c r="P1148" s="13"/>
    </row>
    <row r="1149" spans="1:16" x14ac:dyDescent="0.25">
      <c r="A1149" s="13"/>
      <c r="B1149" s="13"/>
      <c r="C1149" s="13"/>
      <c r="D1149" s="15"/>
      <c r="E1149" s="15"/>
      <c r="F1149" s="15"/>
      <c r="G1149" s="15"/>
      <c r="H1149" s="15"/>
      <c r="I1149" s="13"/>
      <c r="J1149" s="13"/>
      <c r="K1149" s="16"/>
      <c r="L1149" s="17"/>
      <c r="M1149" s="13"/>
      <c r="N1149" s="13"/>
      <c r="O1149" s="13"/>
      <c r="P1149" s="13"/>
    </row>
    <row r="1150" spans="1:16" x14ac:dyDescent="0.25">
      <c r="A1150" s="13"/>
      <c r="B1150" s="13"/>
      <c r="C1150" s="13"/>
      <c r="D1150" s="15"/>
      <c r="E1150" s="15"/>
      <c r="F1150" s="15"/>
      <c r="G1150" s="15"/>
      <c r="H1150" s="15"/>
      <c r="I1150" s="13"/>
      <c r="J1150" s="13"/>
      <c r="K1150" s="16"/>
      <c r="L1150" s="17"/>
      <c r="M1150" s="13"/>
      <c r="N1150" s="13"/>
      <c r="O1150" s="13"/>
      <c r="P1150" s="13"/>
    </row>
    <row r="1151" spans="1:16" x14ac:dyDescent="0.25">
      <c r="A1151" s="13"/>
      <c r="B1151" s="13"/>
      <c r="C1151" s="13"/>
      <c r="D1151" s="15"/>
      <c r="E1151" s="15"/>
      <c r="F1151" s="15"/>
      <c r="G1151" s="15"/>
      <c r="H1151" s="15"/>
      <c r="I1151" s="13"/>
      <c r="J1151" s="13"/>
      <c r="K1151" s="16"/>
      <c r="L1151" s="17"/>
      <c r="M1151" s="13"/>
      <c r="N1151" s="13"/>
      <c r="O1151" s="13"/>
      <c r="P1151" s="13"/>
    </row>
    <row r="1152" spans="1:16" x14ac:dyDescent="0.25">
      <c r="A1152" s="13"/>
      <c r="B1152" s="13"/>
      <c r="C1152" s="13"/>
      <c r="D1152" s="15"/>
      <c r="E1152" s="15"/>
      <c r="F1152" s="15"/>
      <c r="G1152" s="15"/>
      <c r="H1152" s="15"/>
      <c r="I1152" s="13"/>
      <c r="J1152" s="13"/>
      <c r="K1152" s="16"/>
      <c r="L1152" s="17"/>
      <c r="M1152" s="13"/>
      <c r="N1152" s="13"/>
      <c r="O1152" s="13"/>
      <c r="P1152" s="13"/>
    </row>
    <row r="1153" spans="1:16" x14ac:dyDescent="0.25">
      <c r="A1153" s="13"/>
      <c r="B1153" s="13"/>
      <c r="C1153" s="13"/>
      <c r="D1153" s="15"/>
      <c r="E1153" s="15"/>
      <c r="F1153" s="15"/>
      <c r="G1153" s="15"/>
      <c r="H1153" s="15"/>
      <c r="I1153" s="13"/>
      <c r="J1153" s="13"/>
      <c r="K1153" s="16"/>
      <c r="L1153" s="17"/>
      <c r="M1153" s="13"/>
      <c r="N1153" s="13"/>
      <c r="O1153" s="13"/>
      <c r="P1153" s="13"/>
    </row>
    <row r="1154" spans="1:16" x14ac:dyDescent="0.25">
      <c r="A1154" s="13"/>
      <c r="B1154" s="13"/>
      <c r="C1154" s="13"/>
      <c r="D1154" s="15"/>
      <c r="E1154" s="15"/>
      <c r="F1154" s="15"/>
      <c r="G1154" s="15"/>
      <c r="H1154" s="15"/>
      <c r="I1154" s="13"/>
      <c r="J1154" s="13"/>
      <c r="K1154" s="16"/>
      <c r="L1154" s="17"/>
      <c r="M1154" s="13"/>
      <c r="N1154" s="13"/>
      <c r="O1154" s="13"/>
      <c r="P1154" s="13"/>
    </row>
    <row r="1155" spans="1:16" x14ac:dyDescent="0.25">
      <c r="A1155" s="13"/>
      <c r="B1155" s="13"/>
      <c r="C1155" s="13"/>
      <c r="D1155" s="15"/>
      <c r="E1155" s="15"/>
      <c r="F1155" s="15"/>
      <c r="G1155" s="15"/>
      <c r="H1155" s="15"/>
      <c r="I1155" s="13"/>
      <c r="J1155" s="13"/>
      <c r="K1155" s="16"/>
      <c r="L1155" s="17"/>
      <c r="M1155" s="13"/>
      <c r="N1155" s="13"/>
      <c r="O1155" s="13"/>
      <c r="P1155" s="13"/>
    </row>
    <row r="1156" spans="1:16" x14ac:dyDescent="0.25">
      <c r="A1156" s="13"/>
      <c r="B1156" s="13"/>
      <c r="C1156" s="13"/>
      <c r="D1156" s="15"/>
      <c r="E1156" s="15"/>
      <c r="F1156" s="15"/>
      <c r="G1156" s="15"/>
      <c r="H1156" s="15"/>
      <c r="I1156" s="13"/>
      <c r="J1156" s="13"/>
      <c r="K1156" s="16"/>
      <c r="L1156" s="17"/>
      <c r="M1156" s="13"/>
      <c r="N1156" s="13"/>
      <c r="O1156" s="13"/>
      <c r="P1156" s="13"/>
    </row>
    <row r="1157" spans="1:16" x14ac:dyDescent="0.25">
      <c r="A1157" s="13"/>
      <c r="B1157" s="13"/>
      <c r="C1157" s="13"/>
      <c r="D1157" s="15"/>
      <c r="E1157" s="15"/>
      <c r="F1157" s="15"/>
      <c r="G1157" s="15"/>
      <c r="H1157" s="15"/>
      <c r="I1157" s="13"/>
      <c r="J1157" s="13"/>
      <c r="K1157" s="16"/>
      <c r="L1157" s="17"/>
      <c r="M1157" s="13"/>
      <c r="N1157" s="13"/>
      <c r="O1157" s="13"/>
      <c r="P1157" s="13"/>
    </row>
    <row r="1158" spans="1:16" x14ac:dyDescent="0.25">
      <c r="A1158" s="13"/>
      <c r="B1158" s="13"/>
      <c r="C1158" s="13"/>
      <c r="D1158" s="15"/>
      <c r="E1158" s="15"/>
      <c r="F1158" s="15"/>
      <c r="G1158" s="15"/>
      <c r="H1158" s="15"/>
      <c r="I1158" s="13"/>
      <c r="J1158" s="13"/>
      <c r="K1158" s="16"/>
      <c r="L1158" s="17"/>
      <c r="M1158" s="13"/>
      <c r="N1158" s="13"/>
      <c r="O1158" s="13"/>
      <c r="P1158" s="13"/>
    </row>
    <row r="1159" spans="1:16" x14ac:dyDescent="0.25">
      <c r="A1159" s="13"/>
      <c r="B1159" s="13"/>
      <c r="C1159" s="13"/>
      <c r="D1159" s="15"/>
      <c r="E1159" s="15"/>
      <c r="F1159" s="15"/>
      <c r="G1159" s="15"/>
      <c r="H1159" s="15"/>
      <c r="I1159" s="13"/>
      <c r="J1159" s="13"/>
      <c r="K1159" s="16"/>
      <c r="L1159" s="17"/>
      <c r="M1159" s="13"/>
      <c r="N1159" s="13"/>
      <c r="O1159" s="13"/>
      <c r="P1159" s="13"/>
    </row>
    <row r="1160" spans="1:16" x14ac:dyDescent="0.25">
      <c r="A1160" s="13"/>
      <c r="B1160" s="13"/>
      <c r="C1160" s="13"/>
      <c r="D1160" s="15"/>
      <c r="E1160" s="15"/>
      <c r="F1160" s="15"/>
      <c r="G1160" s="15"/>
      <c r="H1160" s="15"/>
      <c r="I1160" s="13"/>
      <c r="J1160" s="13"/>
      <c r="K1160" s="16"/>
      <c r="L1160" s="17"/>
      <c r="M1160" s="13"/>
      <c r="N1160" s="13"/>
      <c r="O1160" s="13"/>
      <c r="P1160" s="13"/>
    </row>
    <row r="1161" spans="1:16" x14ac:dyDescent="0.25">
      <c r="A1161" s="13"/>
      <c r="B1161" s="13"/>
      <c r="C1161" s="13"/>
      <c r="D1161" s="15"/>
      <c r="E1161" s="15"/>
      <c r="F1161" s="15"/>
      <c r="G1161" s="15"/>
      <c r="H1161" s="15"/>
      <c r="I1161" s="13"/>
      <c r="J1161" s="13"/>
      <c r="K1161" s="16"/>
      <c r="L1161" s="17"/>
      <c r="M1161" s="13"/>
      <c r="N1161" s="13"/>
      <c r="O1161" s="13"/>
      <c r="P1161" s="13"/>
    </row>
    <row r="1162" spans="1:16" x14ac:dyDescent="0.25">
      <c r="A1162" s="13"/>
      <c r="B1162" s="13"/>
      <c r="C1162" s="13"/>
      <c r="D1162" s="15"/>
      <c r="E1162" s="15"/>
      <c r="F1162" s="15"/>
      <c r="G1162" s="15"/>
      <c r="H1162" s="15"/>
      <c r="I1162" s="13"/>
      <c r="J1162" s="13"/>
      <c r="K1162" s="16"/>
      <c r="L1162" s="17"/>
      <c r="M1162" s="13"/>
      <c r="N1162" s="13"/>
      <c r="O1162" s="13"/>
      <c r="P1162" s="13"/>
    </row>
    <row r="1163" spans="1:16" x14ac:dyDescent="0.25">
      <c r="A1163" s="13"/>
      <c r="B1163" s="13"/>
      <c r="C1163" s="13"/>
      <c r="D1163" s="15"/>
      <c r="E1163" s="15"/>
      <c r="F1163" s="15"/>
      <c r="G1163" s="15"/>
      <c r="H1163" s="15"/>
      <c r="I1163" s="13"/>
      <c r="J1163" s="13"/>
      <c r="K1163" s="16"/>
      <c r="L1163" s="17"/>
      <c r="M1163" s="13"/>
      <c r="N1163" s="13"/>
      <c r="O1163" s="13"/>
      <c r="P1163" s="13"/>
    </row>
    <row r="1164" spans="1:16" x14ac:dyDescent="0.25">
      <c r="A1164" s="13"/>
      <c r="B1164" s="13"/>
      <c r="C1164" s="13"/>
      <c r="D1164" s="15"/>
      <c r="E1164" s="15"/>
      <c r="F1164" s="15"/>
      <c r="G1164" s="15"/>
      <c r="H1164" s="15"/>
      <c r="I1164" s="13"/>
      <c r="J1164" s="13"/>
      <c r="K1164" s="16"/>
      <c r="L1164" s="17"/>
      <c r="M1164" s="13"/>
      <c r="N1164" s="13"/>
      <c r="O1164" s="13"/>
      <c r="P1164" s="13"/>
    </row>
    <row r="1165" spans="1:16" x14ac:dyDescent="0.25">
      <c r="A1165" s="13"/>
      <c r="B1165" s="13"/>
      <c r="C1165" s="13"/>
      <c r="D1165" s="15"/>
      <c r="E1165" s="15"/>
      <c r="F1165" s="15"/>
      <c r="G1165" s="15"/>
      <c r="H1165" s="15"/>
      <c r="I1165" s="13"/>
      <c r="J1165" s="13"/>
      <c r="K1165" s="16"/>
      <c r="L1165" s="17"/>
      <c r="M1165" s="13"/>
      <c r="N1165" s="13"/>
      <c r="O1165" s="13"/>
      <c r="P1165" s="13"/>
    </row>
    <row r="1166" spans="1:16" x14ac:dyDescent="0.25">
      <c r="A1166" s="13"/>
      <c r="B1166" s="13"/>
      <c r="C1166" s="13"/>
      <c r="D1166" s="15"/>
      <c r="E1166" s="15"/>
      <c r="F1166" s="15"/>
      <c r="G1166" s="15"/>
      <c r="H1166" s="15"/>
      <c r="I1166" s="13"/>
      <c r="J1166" s="13"/>
      <c r="K1166" s="16"/>
      <c r="L1166" s="17"/>
      <c r="M1166" s="13"/>
      <c r="N1166" s="13"/>
      <c r="O1166" s="13"/>
      <c r="P1166" s="13"/>
    </row>
    <row r="1167" spans="1:16" x14ac:dyDescent="0.25">
      <c r="A1167" s="13"/>
      <c r="B1167" s="13"/>
      <c r="C1167" s="13"/>
      <c r="D1167" s="15"/>
      <c r="E1167" s="15"/>
      <c r="F1167" s="15"/>
      <c r="G1167" s="15"/>
      <c r="H1167" s="15"/>
      <c r="I1167" s="13"/>
      <c r="J1167" s="13"/>
      <c r="K1167" s="16"/>
      <c r="L1167" s="17"/>
      <c r="M1167" s="13"/>
      <c r="N1167" s="13"/>
      <c r="O1167" s="13"/>
      <c r="P1167" s="13"/>
    </row>
    <row r="1168" spans="1:16" x14ac:dyDescent="0.25">
      <c r="A1168" s="13"/>
      <c r="B1168" s="13"/>
      <c r="C1168" s="13"/>
      <c r="D1168" s="15"/>
      <c r="E1168" s="15"/>
      <c r="F1168" s="15"/>
      <c r="G1168" s="15"/>
      <c r="H1168" s="15"/>
      <c r="I1168" s="13"/>
      <c r="J1168" s="13"/>
      <c r="K1168" s="16"/>
      <c r="L1168" s="17"/>
      <c r="M1168" s="13"/>
      <c r="N1168" s="13"/>
      <c r="O1168" s="13"/>
      <c r="P1168" s="13"/>
    </row>
    <row r="1169" spans="1:16" x14ac:dyDescent="0.25">
      <c r="A1169" s="13"/>
      <c r="B1169" s="13"/>
      <c r="C1169" s="13"/>
      <c r="D1169" s="15"/>
      <c r="E1169" s="15"/>
      <c r="F1169" s="15"/>
      <c r="G1169" s="15"/>
      <c r="H1169" s="15"/>
      <c r="I1169" s="13"/>
      <c r="J1169" s="13"/>
      <c r="K1169" s="16"/>
      <c r="L1169" s="17"/>
      <c r="M1169" s="13"/>
      <c r="N1169" s="13"/>
      <c r="O1169" s="13"/>
      <c r="P1169" s="13"/>
    </row>
    <row r="1170" spans="1:16" x14ac:dyDescent="0.25">
      <c r="A1170" s="13"/>
      <c r="B1170" s="13"/>
      <c r="C1170" s="13"/>
      <c r="D1170" s="15"/>
      <c r="E1170" s="15"/>
      <c r="F1170" s="15"/>
      <c r="G1170" s="15"/>
      <c r="H1170" s="15"/>
      <c r="I1170" s="13"/>
      <c r="J1170" s="13"/>
      <c r="K1170" s="16"/>
      <c r="L1170" s="17"/>
      <c r="M1170" s="13"/>
      <c r="N1170" s="13"/>
      <c r="O1170" s="13"/>
      <c r="P1170" s="13"/>
    </row>
    <row r="1171" spans="1:16" x14ac:dyDescent="0.25">
      <c r="A1171" s="13"/>
      <c r="B1171" s="13"/>
      <c r="C1171" s="13"/>
      <c r="D1171" s="15"/>
      <c r="E1171" s="15"/>
      <c r="F1171" s="15"/>
      <c r="G1171" s="15"/>
      <c r="H1171" s="15"/>
      <c r="I1171" s="13"/>
      <c r="J1171" s="13"/>
      <c r="K1171" s="16"/>
      <c r="L1171" s="17"/>
      <c r="M1171" s="13"/>
      <c r="N1171" s="13"/>
      <c r="O1171" s="13"/>
      <c r="P1171" s="13"/>
    </row>
    <row r="1172" spans="1:16" x14ac:dyDescent="0.25">
      <c r="A1172" s="13"/>
      <c r="B1172" s="13"/>
      <c r="C1172" s="13"/>
      <c r="D1172" s="15"/>
      <c r="E1172" s="15"/>
      <c r="F1172" s="15"/>
      <c r="G1172" s="15"/>
      <c r="H1172" s="15"/>
      <c r="I1172" s="13"/>
      <c r="J1172" s="13"/>
      <c r="K1172" s="16"/>
      <c r="L1172" s="17"/>
      <c r="M1172" s="13"/>
      <c r="N1172" s="13"/>
      <c r="O1172" s="13"/>
      <c r="P1172" s="13"/>
    </row>
    <row r="1173" spans="1:16" x14ac:dyDescent="0.25">
      <c r="A1173" s="13"/>
      <c r="B1173" s="13"/>
      <c r="C1173" s="13"/>
      <c r="D1173" s="15"/>
      <c r="E1173" s="15"/>
      <c r="F1173" s="15"/>
      <c r="G1173" s="15"/>
      <c r="H1173" s="15"/>
      <c r="I1173" s="13"/>
      <c r="J1173" s="13"/>
      <c r="K1173" s="16"/>
      <c r="L1173" s="17"/>
      <c r="M1173" s="13"/>
      <c r="N1173" s="13"/>
      <c r="O1173" s="13"/>
      <c r="P1173" s="13"/>
    </row>
    <row r="1174" spans="1:16" x14ac:dyDescent="0.25">
      <c r="A1174" s="13"/>
      <c r="B1174" s="13"/>
      <c r="C1174" s="13"/>
      <c r="D1174" s="15"/>
      <c r="E1174" s="15"/>
      <c r="F1174" s="15"/>
      <c r="G1174" s="15"/>
      <c r="H1174" s="15"/>
      <c r="I1174" s="13"/>
      <c r="J1174" s="13"/>
      <c r="K1174" s="16"/>
      <c r="L1174" s="17"/>
      <c r="M1174" s="13"/>
      <c r="N1174" s="13"/>
      <c r="O1174" s="13"/>
      <c r="P1174" s="13"/>
    </row>
    <row r="1175" spans="1:16" x14ac:dyDescent="0.25">
      <c r="A1175" s="13"/>
      <c r="B1175" s="13"/>
      <c r="C1175" s="13"/>
      <c r="D1175" s="15"/>
      <c r="E1175" s="15"/>
      <c r="F1175" s="15"/>
      <c r="G1175" s="15"/>
      <c r="H1175" s="15"/>
      <c r="I1175" s="13"/>
      <c r="J1175" s="13"/>
      <c r="K1175" s="16"/>
      <c r="L1175" s="17"/>
      <c r="M1175" s="13"/>
      <c r="N1175" s="13"/>
      <c r="O1175" s="13"/>
      <c r="P1175" s="13"/>
    </row>
    <row r="1176" spans="1:16" x14ac:dyDescent="0.25">
      <c r="A1176" s="13"/>
      <c r="B1176" s="13"/>
      <c r="C1176" s="13"/>
      <c r="D1176" s="15"/>
      <c r="E1176" s="15"/>
      <c r="F1176" s="15"/>
      <c r="G1176" s="15"/>
      <c r="H1176" s="15"/>
      <c r="I1176" s="13"/>
      <c r="J1176" s="13"/>
      <c r="K1176" s="16"/>
      <c r="L1176" s="17"/>
      <c r="M1176" s="13"/>
      <c r="N1176" s="13"/>
      <c r="O1176" s="13"/>
      <c r="P1176" s="13"/>
    </row>
    <row r="1177" spans="1:16" x14ac:dyDescent="0.25">
      <c r="A1177" s="13"/>
      <c r="B1177" s="13"/>
      <c r="C1177" s="13"/>
      <c r="D1177" s="15"/>
      <c r="E1177" s="15"/>
      <c r="F1177" s="15"/>
      <c r="G1177" s="15"/>
      <c r="H1177" s="15"/>
      <c r="I1177" s="13"/>
      <c r="J1177" s="13"/>
      <c r="K1177" s="16"/>
      <c r="L1177" s="17"/>
      <c r="M1177" s="13"/>
      <c r="N1177" s="13"/>
      <c r="O1177" s="13"/>
      <c r="P1177" s="13"/>
    </row>
    <row r="1178" spans="1:16" x14ac:dyDescent="0.25">
      <c r="A1178" s="13"/>
      <c r="B1178" s="13"/>
      <c r="C1178" s="13"/>
      <c r="D1178" s="15"/>
      <c r="E1178" s="15"/>
      <c r="F1178" s="15"/>
      <c r="G1178" s="15"/>
      <c r="H1178" s="15"/>
      <c r="I1178" s="13"/>
      <c r="J1178" s="13"/>
      <c r="K1178" s="16"/>
      <c r="L1178" s="17"/>
      <c r="M1178" s="13"/>
      <c r="N1178" s="13"/>
      <c r="O1178" s="13"/>
      <c r="P1178" s="13"/>
    </row>
    <row r="1179" spans="1:16" x14ac:dyDescent="0.25">
      <c r="A1179" s="13"/>
      <c r="B1179" s="13"/>
      <c r="C1179" s="13"/>
      <c r="D1179" s="15"/>
      <c r="E1179" s="15"/>
      <c r="F1179" s="15"/>
      <c r="G1179" s="15"/>
      <c r="H1179" s="15"/>
      <c r="I1179" s="13"/>
      <c r="J1179" s="13"/>
      <c r="K1179" s="16"/>
      <c r="L1179" s="17"/>
      <c r="M1179" s="13"/>
      <c r="N1179" s="13"/>
      <c r="O1179" s="13"/>
      <c r="P1179" s="13"/>
    </row>
    <row r="1180" spans="1:16" x14ac:dyDescent="0.25">
      <c r="A1180" s="13"/>
      <c r="B1180" s="13"/>
      <c r="C1180" s="13"/>
      <c r="D1180" s="15"/>
      <c r="E1180" s="15"/>
      <c r="F1180" s="15"/>
      <c r="G1180" s="15"/>
      <c r="H1180" s="15"/>
      <c r="I1180" s="13"/>
      <c r="J1180" s="13"/>
      <c r="K1180" s="16"/>
      <c r="L1180" s="17"/>
      <c r="M1180" s="13"/>
      <c r="N1180" s="13"/>
      <c r="O1180" s="13"/>
      <c r="P1180" s="13"/>
    </row>
    <row r="1181" spans="1:16" x14ac:dyDescent="0.25">
      <c r="A1181" s="13"/>
      <c r="B1181" s="13"/>
      <c r="C1181" s="13"/>
      <c r="D1181" s="15"/>
      <c r="E1181" s="15"/>
      <c r="F1181" s="15"/>
      <c r="G1181" s="15"/>
      <c r="H1181" s="15"/>
      <c r="I1181" s="13"/>
      <c r="J1181" s="13"/>
      <c r="K1181" s="16"/>
      <c r="L1181" s="17"/>
      <c r="M1181" s="13"/>
      <c r="N1181" s="13"/>
      <c r="O1181" s="13"/>
      <c r="P1181" s="13"/>
    </row>
    <row r="1182" spans="1:16" x14ac:dyDescent="0.25">
      <c r="A1182" s="13"/>
      <c r="B1182" s="13"/>
      <c r="C1182" s="13"/>
      <c r="D1182" s="15"/>
      <c r="E1182" s="15"/>
      <c r="F1182" s="15"/>
      <c r="G1182" s="15"/>
      <c r="H1182" s="15"/>
      <c r="I1182" s="13"/>
      <c r="J1182" s="13"/>
      <c r="K1182" s="16"/>
      <c r="L1182" s="17"/>
      <c r="M1182" s="13"/>
      <c r="N1182" s="13"/>
      <c r="O1182" s="13"/>
      <c r="P1182" s="13"/>
    </row>
    <row r="1183" spans="1:16" x14ac:dyDescent="0.25">
      <c r="A1183" s="13"/>
      <c r="B1183" s="13"/>
      <c r="C1183" s="13"/>
      <c r="D1183" s="15"/>
      <c r="E1183" s="15"/>
      <c r="F1183" s="15"/>
      <c r="G1183" s="15"/>
      <c r="H1183" s="15"/>
      <c r="I1183" s="13"/>
      <c r="J1183" s="13"/>
      <c r="K1183" s="16"/>
      <c r="L1183" s="17"/>
      <c r="M1183" s="13"/>
      <c r="N1183" s="13"/>
      <c r="O1183" s="13"/>
      <c r="P1183" s="13"/>
    </row>
    <row r="1184" spans="1:16" x14ac:dyDescent="0.25">
      <c r="A1184" s="13"/>
      <c r="B1184" s="13"/>
      <c r="C1184" s="13"/>
      <c r="D1184" s="15"/>
      <c r="E1184" s="15"/>
      <c r="F1184" s="15"/>
      <c r="G1184" s="15"/>
      <c r="H1184" s="15"/>
      <c r="I1184" s="13"/>
      <c r="J1184" s="13"/>
      <c r="K1184" s="16"/>
      <c r="L1184" s="17"/>
      <c r="M1184" s="13"/>
      <c r="N1184" s="13"/>
      <c r="O1184" s="13"/>
      <c r="P1184" s="13"/>
    </row>
    <row r="1185" spans="1:16" x14ac:dyDescent="0.25">
      <c r="A1185" s="13"/>
      <c r="B1185" s="13"/>
      <c r="C1185" s="13"/>
      <c r="D1185" s="15"/>
      <c r="E1185" s="15"/>
      <c r="F1185" s="15"/>
      <c r="G1185" s="15"/>
      <c r="H1185" s="15"/>
      <c r="I1185" s="13"/>
      <c r="J1185" s="13"/>
      <c r="K1185" s="16"/>
      <c r="L1185" s="17"/>
      <c r="M1185" s="13"/>
      <c r="N1185" s="13"/>
      <c r="O1185" s="13"/>
      <c r="P1185" s="13"/>
    </row>
    <row r="1186" spans="1:16" x14ac:dyDescent="0.25">
      <c r="A1186" s="13"/>
      <c r="B1186" s="13"/>
      <c r="C1186" s="13"/>
      <c r="D1186" s="15"/>
      <c r="E1186" s="15"/>
      <c r="F1186" s="15"/>
      <c r="G1186" s="15"/>
      <c r="H1186" s="15"/>
      <c r="I1186" s="13"/>
      <c r="J1186" s="13"/>
      <c r="K1186" s="16"/>
      <c r="L1186" s="17"/>
      <c r="M1186" s="13"/>
      <c r="N1186" s="13"/>
      <c r="O1186" s="13"/>
      <c r="P1186" s="13"/>
    </row>
    <row r="1187" spans="1:16" x14ac:dyDescent="0.25">
      <c r="A1187" s="13"/>
      <c r="B1187" s="13"/>
      <c r="C1187" s="13"/>
      <c r="D1187" s="15"/>
      <c r="E1187" s="15"/>
      <c r="F1187" s="15"/>
      <c r="G1187" s="15"/>
      <c r="H1187" s="15"/>
      <c r="I1187" s="13"/>
      <c r="J1187" s="13"/>
      <c r="K1187" s="16"/>
      <c r="L1187" s="17"/>
      <c r="M1187" s="13"/>
      <c r="N1187" s="13"/>
      <c r="O1187" s="13"/>
      <c r="P1187" s="13"/>
    </row>
    <row r="1188" spans="1:16" x14ac:dyDescent="0.25">
      <c r="A1188" s="13"/>
      <c r="B1188" s="13"/>
      <c r="C1188" s="13"/>
      <c r="D1188" s="15"/>
      <c r="E1188" s="15"/>
      <c r="F1188" s="15"/>
      <c r="G1188" s="15"/>
      <c r="H1188" s="15"/>
      <c r="I1188" s="13"/>
      <c r="J1188" s="13"/>
      <c r="K1188" s="16"/>
      <c r="L1188" s="17"/>
      <c r="M1188" s="13"/>
      <c r="N1188" s="13"/>
      <c r="O1188" s="13"/>
      <c r="P1188" s="13"/>
    </row>
    <row r="1189" spans="1:16" x14ac:dyDescent="0.25">
      <c r="A1189" s="13"/>
      <c r="B1189" s="13"/>
      <c r="C1189" s="13"/>
      <c r="D1189" s="15"/>
      <c r="E1189" s="15"/>
      <c r="F1189" s="15"/>
      <c r="G1189" s="15"/>
      <c r="H1189" s="15"/>
      <c r="I1189" s="13"/>
      <c r="J1189" s="13"/>
      <c r="K1189" s="16"/>
      <c r="L1189" s="17"/>
      <c r="M1189" s="13"/>
      <c r="N1189" s="13"/>
      <c r="O1189" s="13"/>
      <c r="P1189" s="13"/>
    </row>
    <row r="1190" spans="1:16" x14ac:dyDescent="0.25">
      <c r="A1190" s="13"/>
      <c r="B1190" s="13"/>
      <c r="C1190" s="13"/>
      <c r="D1190" s="15"/>
      <c r="E1190" s="15"/>
      <c r="F1190" s="15"/>
      <c r="G1190" s="15"/>
      <c r="H1190" s="15"/>
      <c r="I1190" s="13"/>
      <c r="J1190" s="13"/>
      <c r="K1190" s="16"/>
      <c r="L1190" s="17"/>
      <c r="M1190" s="13"/>
      <c r="N1190" s="13"/>
      <c r="O1190" s="13"/>
      <c r="P1190" s="13"/>
    </row>
    <row r="1191" spans="1:16" x14ac:dyDescent="0.25">
      <c r="A1191" s="13"/>
      <c r="B1191" s="13"/>
      <c r="C1191" s="13"/>
      <c r="D1191" s="15"/>
      <c r="E1191" s="15"/>
      <c r="F1191" s="15"/>
      <c r="G1191" s="15"/>
      <c r="H1191" s="15"/>
      <c r="I1191" s="13"/>
      <c r="J1191" s="13"/>
      <c r="K1191" s="16"/>
      <c r="L1191" s="17"/>
      <c r="M1191" s="13"/>
      <c r="N1191" s="13"/>
      <c r="O1191" s="13"/>
      <c r="P1191" s="13"/>
    </row>
    <row r="1192" spans="1:16" x14ac:dyDescent="0.25">
      <c r="A1192" s="13"/>
      <c r="B1192" s="13"/>
      <c r="C1192" s="13"/>
      <c r="D1192" s="15"/>
      <c r="E1192" s="15"/>
      <c r="F1192" s="15"/>
      <c r="G1192" s="15"/>
      <c r="H1192" s="15"/>
      <c r="I1192" s="13"/>
      <c r="J1192" s="13"/>
      <c r="K1192" s="16"/>
      <c r="L1192" s="17"/>
      <c r="M1192" s="13"/>
      <c r="N1192" s="13"/>
      <c r="O1192" s="13"/>
      <c r="P1192" s="13"/>
    </row>
    <row r="1193" spans="1:16" x14ac:dyDescent="0.25">
      <c r="A1193" s="13"/>
      <c r="B1193" s="13"/>
      <c r="C1193" s="13"/>
      <c r="D1193" s="15"/>
      <c r="E1193" s="15"/>
      <c r="F1193" s="15"/>
      <c r="G1193" s="15"/>
      <c r="H1193" s="15"/>
      <c r="I1193" s="13"/>
      <c r="J1193" s="13"/>
      <c r="K1193" s="16"/>
      <c r="L1193" s="17"/>
      <c r="M1193" s="13"/>
      <c r="N1193" s="13"/>
      <c r="O1193" s="13"/>
      <c r="P1193" s="13"/>
    </row>
    <row r="1194" spans="1:16" x14ac:dyDescent="0.25">
      <c r="A1194" s="13"/>
      <c r="B1194" s="13"/>
      <c r="C1194" s="13"/>
      <c r="D1194" s="15"/>
      <c r="E1194" s="15"/>
      <c r="F1194" s="15"/>
      <c r="G1194" s="15"/>
      <c r="H1194" s="15"/>
      <c r="I1194" s="13"/>
      <c r="J1194" s="13"/>
      <c r="K1194" s="16"/>
      <c r="L1194" s="17"/>
      <c r="M1194" s="13"/>
      <c r="N1194" s="13"/>
      <c r="O1194" s="13"/>
      <c r="P1194" s="13"/>
    </row>
    <row r="1195" spans="1:16" x14ac:dyDescent="0.25">
      <c r="A1195" s="13"/>
      <c r="B1195" s="13"/>
      <c r="C1195" s="13"/>
      <c r="D1195" s="15"/>
      <c r="E1195" s="15"/>
      <c r="F1195" s="15"/>
      <c r="G1195" s="15"/>
      <c r="H1195" s="15"/>
      <c r="I1195" s="13"/>
      <c r="J1195" s="13"/>
      <c r="K1195" s="16"/>
      <c r="L1195" s="17"/>
      <c r="M1195" s="13"/>
      <c r="N1195" s="13"/>
      <c r="O1195" s="13"/>
      <c r="P1195" s="13"/>
    </row>
    <row r="1196" spans="1:16" x14ac:dyDescent="0.25">
      <c r="A1196" s="13"/>
      <c r="B1196" s="13"/>
      <c r="C1196" s="13"/>
      <c r="D1196" s="15"/>
      <c r="E1196" s="15"/>
      <c r="F1196" s="15"/>
      <c r="G1196" s="15"/>
      <c r="H1196" s="15"/>
      <c r="I1196" s="13"/>
      <c r="J1196" s="13"/>
      <c r="K1196" s="16"/>
      <c r="L1196" s="17"/>
      <c r="M1196" s="13"/>
      <c r="N1196" s="13"/>
      <c r="O1196" s="13"/>
      <c r="P1196" s="13"/>
    </row>
    <row r="1197" spans="1:16" x14ac:dyDescent="0.25">
      <c r="A1197" s="13"/>
      <c r="B1197" s="13"/>
      <c r="C1197" s="13"/>
      <c r="D1197" s="15"/>
      <c r="E1197" s="15"/>
      <c r="F1197" s="15"/>
      <c r="G1197" s="15"/>
      <c r="H1197" s="15"/>
      <c r="I1197" s="13"/>
      <c r="J1197" s="13"/>
      <c r="K1197" s="16"/>
      <c r="L1197" s="17"/>
      <c r="M1197" s="13"/>
      <c r="N1197" s="13"/>
      <c r="O1197" s="13"/>
      <c r="P1197" s="13"/>
    </row>
    <row r="1198" spans="1:16" x14ac:dyDescent="0.25">
      <c r="A1198" s="13"/>
      <c r="B1198" s="13"/>
      <c r="C1198" s="13"/>
      <c r="D1198" s="15"/>
      <c r="E1198" s="15"/>
      <c r="F1198" s="15"/>
      <c r="G1198" s="15"/>
      <c r="H1198" s="15"/>
      <c r="I1198" s="13"/>
      <c r="J1198" s="13"/>
      <c r="K1198" s="16"/>
      <c r="L1198" s="17"/>
      <c r="M1198" s="13"/>
      <c r="N1198" s="13"/>
      <c r="O1198" s="13"/>
      <c r="P1198" s="13"/>
    </row>
    <row r="1199" spans="1:16" x14ac:dyDescent="0.25">
      <c r="A1199" s="13"/>
      <c r="B1199" s="13"/>
      <c r="C1199" s="13"/>
      <c r="D1199" s="15"/>
      <c r="E1199" s="15"/>
      <c r="F1199" s="15"/>
      <c r="G1199" s="15"/>
      <c r="H1199" s="15"/>
      <c r="I1199" s="13"/>
      <c r="J1199" s="13"/>
      <c r="K1199" s="16"/>
      <c r="L1199" s="17"/>
      <c r="M1199" s="13"/>
      <c r="N1199" s="13"/>
      <c r="O1199" s="13"/>
      <c r="P1199" s="13"/>
    </row>
    <row r="1200" spans="1:16" x14ac:dyDescent="0.25">
      <c r="A1200" s="13"/>
      <c r="B1200" s="13"/>
      <c r="C1200" s="13"/>
      <c r="D1200" s="15"/>
      <c r="E1200" s="15"/>
      <c r="F1200" s="15"/>
      <c r="G1200" s="15"/>
      <c r="H1200" s="15"/>
      <c r="I1200" s="13"/>
      <c r="J1200" s="13"/>
      <c r="K1200" s="16"/>
      <c r="L1200" s="17"/>
      <c r="M1200" s="13"/>
      <c r="N1200" s="13"/>
      <c r="O1200" s="13"/>
      <c r="P1200" s="13"/>
    </row>
    <row r="1201" spans="1:16" x14ac:dyDescent="0.25">
      <c r="A1201" s="13"/>
      <c r="B1201" s="13"/>
      <c r="C1201" s="13"/>
      <c r="D1201" s="15"/>
      <c r="E1201" s="15"/>
      <c r="F1201" s="15"/>
      <c r="G1201" s="15"/>
      <c r="H1201" s="15"/>
      <c r="I1201" s="13"/>
      <c r="J1201" s="13"/>
      <c r="K1201" s="16"/>
      <c r="L1201" s="17"/>
      <c r="M1201" s="13"/>
      <c r="N1201" s="13"/>
      <c r="O1201" s="13"/>
      <c r="P1201" s="13"/>
    </row>
    <row r="1202" spans="1:16" x14ac:dyDescent="0.25">
      <c r="A1202" s="13"/>
      <c r="B1202" s="13"/>
      <c r="C1202" s="13"/>
      <c r="D1202" s="15"/>
      <c r="E1202" s="15"/>
      <c r="F1202" s="15"/>
      <c r="G1202" s="15"/>
      <c r="H1202" s="15"/>
      <c r="I1202" s="13"/>
      <c r="J1202" s="13"/>
      <c r="K1202" s="16"/>
      <c r="L1202" s="17"/>
      <c r="M1202" s="13"/>
      <c r="N1202" s="13"/>
      <c r="O1202" s="13"/>
      <c r="P1202" s="13"/>
    </row>
    <row r="1203" spans="1:16" x14ac:dyDescent="0.25">
      <c r="A1203" s="13"/>
      <c r="B1203" s="13"/>
      <c r="C1203" s="13"/>
      <c r="D1203" s="15"/>
      <c r="E1203" s="15"/>
      <c r="F1203" s="15"/>
      <c r="G1203" s="15"/>
      <c r="H1203" s="15"/>
      <c r="I1203" s="13"/>
      <c r="J1203" s="13"/>
      <c r="K1203" s="16"/>
      <c r="L1203" s="17"/>
      <c r="M1203" s="13"/>
      <c r="N1203" s="13"/>
      <c r="O1203" s="13"/>
      <c r="P1203" s="13"/>
    </row>
    <row r="1204" spans="1:16" x14ac:dyDescent="0.25">
      <c r="A1204" s="13"/>
      <c r="B1204" s="13"/>
      <c r="C1204" s="13"/>
      <c r="D1204" s="15"/>
      <c r="E1204" s="15"/>
      <c r="F1204" s="15"/>
      <c r="G1204" s="15"/>
      <c r="H1204" s="15"/>
      <c r="I1204" s="13"/>
      <c r="J1204" s="13"/>
      <c r="K1204" s="16"/>
      <c r="L1204" s="17"/>
      <c r="M1204" s="13"/>
      <c r="N1204" s="13"/>
      <c r="O1204" s="13"/>
      <c r="P1204" s="13"/>
    </row>
    <row r="1205" spans="1:16" x14ac:dyDescent="0.25">
      <c r="A1205" s="13"/>
      <c r="B1205" s="13"/>
      <c r="C1205" s="13"/>
      <c r="D1205" s="15"/>
      <c r="E1205" s="15"/>
      <c r="F1205" s="15"/>
      <c r="G1205" s="15"/>
      <c r="H1205" s="15"/>
      <c r="I1205" s="13"/>
      <c r="J1205" s="13"/>
      <c r="K1205" s="16"/>
      <c r="L1205" s="17"/>
      <c r="M1205" s="13"/>
      <c r="N1205" s="13"/>
      <c r="O1205" s="13"/>
      <c r="P1205" s="13"/>
    </row>
    <row r="1206" spans="1:16" x14ac:dyDescent="0.25">
      <c r="A1206" s="13"/>
      <c r="B1206" s="13"/>
      <c r="C1206" s="13"/>
      <c r="D1206" s="15"/>
      <c r="E1206" s="15"/>
      <c r="F1206" s="15"/>
      <c r="G1206" s="15"/>
      <c r="H1206" s="15"/>
      <c r="I1206" s="13"/>
      <c r="J1206" s="13"/>
      <c r="K1206" s="16"/>
      <c r="L1206" s="17"/>
      <c r="M1206" s="13"/>
      <c r="N1206" s="13"/>
      <c r="O1206" s="13"/>
      <c r="P1206" s="13"/>
    </row>
    <row r="1207" spans="1:16" x14ac:dyDescent="0.25">
      <c r="A1207" s="13"/>
      <c r="B1207" s="13"/>
      <c r="C1207" s="13"/>
      <c r="D1207" s="15"/>
      <c r="E1207" s="15"/>
      <c r="F1207" s="15"/>
      <c r="G1207" s="15"/>
      <c r="H1207" s="15"/>
      <c r="I1207" s="13"/>
      <c r="J1207" s="13"/>
      <c r="K1207" s="16"/>
      <c r="L1207" s="17"/>
      <c r="M1207" s="13"/>
      <c r="N1207" s="13"/>
      <c r="O1207" s="13"/>
      <c r="P1207" s="13"/>
    </row>
    <row r="1208" spans="1:16" x14ac:dyDescent="0.25">
      <c r="A1208" s="13"/>
      <c r="B1208" s="13"/>
      <c r="C1208" s="13"/>
      <c r="D1208" s="15"/>
      <c r="E1208" s="15"/>
      <c r="F1208" s="15"/>
      <c r="G1208" s="15"/>
      <c r="H1208" s="15"/>
      <c r="I1208" s="13"/>
      <c r="J1208" s="13"/>
      <c r="K1208" s="16"/>
      <c r="L1208" s="17"/>
      <c r="M1208" s="13"/>
      <c r="N1208" s="13"/>
      <c r="O1208" s="13"/>
      <c r="P1208" s="13"/>
    </row>
    <row r="1209" spans="1:16" x14ac:dyDescent="0.25">
      <c r="A1209" s="13"/>
      <c r="B1209" s="13"/>
      <c r="C1209" s="13"/>
      <c r="D1209" s="15"/>
      <c r="E1209" s="15"/>
      <c r="F1209" s="15"/>
      <c r="G1209" s="15"/>
      <c r="H1209" s="15"/>
      <c r="I1209" s="13"/>
      <c r="J1209" s="13"/>
      <c r="K1209" s="16"/>
      <c r="L1209" s="17"/>
      <c r="M1209" s="13"/>
      <c r="N1209" s="13"/>
      <c r="O1209" s="13"/>
      <c r="P1209" s="13"/>
    </row>
    <row r="1210" spans="1:16" x14ac:dyDescent="0.25">
      <c r="A1210" s="13"/>
      <c r="B1210" s="13"/>
      <c r="C1210" s="13"/>
      <c r="D1210" s="15"/>
      <c r="E1210" s="15"/>
      <c r="F1210" s="15"/>
      <c r="G1210" s="15"/>
      <c r="H1210" s="15"/>
      <c r="I1210" s="13"/>
      <c r="J1210" s="13"/>
      <c r="K1210" s="16"/>
      <c r="L1210" s="17"/>
      <c r="M1210" s="13"/>
      <c r="N1210" s="13"/>
      <c r="O1210" s="13"/>
      <c r="P1210" s="13"/>
    </row>
    <row r="1211" spans="1:16" x14ac:dyDescent="0.25">
      <c r="A1211" s="13"/>
      <c r="B1211" s="13"/>
      <c r="C1211" s="13"/>
      <c r="D1211" s="15"/>
      <c r="E1211" s="15"/>
      <c r="F1211" s="15"/>
      <c r="G1211" s="15"/>
      <c r="H1211" s="15"/>
      <c r="I1211" s="13"/>
      <c r="J1211" s="13"/>
      <c r="K1211" s="16"/>
      <c r="L1211" s="17"/>
      <c r="M1211" s="13"/>
      <c r="N1211" s="13"/>
      <c r="O1211" s="13"/>
      <c r="P1211" s="13"/>
    </row>
    <row r="1212" spans="1:16" x14ac:dyDescent="0.25">
      <c r="A1212" s="13"/>
      <c r="B1212" s="13"/>
      <c r="C1212" s="13"/>
      <c r="D1212" s="15"/>
      <c r="E1212" s="15"/>
      <c r="F1212" s="15"/>
      <c r="G1212" s="15"/>
      <c r="H1212" s="15"/>
      <c r="I1212" s="13"/>
      <c r="J1212" s="13"/>
      <c r="K1212" s="16"/>
      <c r="L1212" s="17"/>
      <c r="M1212" s="13"/>
      <c r="N1212" s="13"/>
      <c r="O1212" s="13"/>
      <c r="P1212" s="13"/>
    </row>
    <row r="1213" spans="1:16" x14ac:dyDescent="0.25">
      <c r="A1213" s="13"/>
      <c r="B1213" s="13"/>
      <c r="C1213" s="13"/>
      <c r="D1213" s="15"/>
      <c r="E1213" s="15"/>
      <c r="F1213" s="15"/>
      <c r="G1213" s="15"/>
      <c r="H1213" s="15"/>
      <c r="I1213" s="13"/>
      <c r="J1213" s="13"/>
      <c r="K1213" s="16"/>
      <c r="L1213" s="17"/>
      <c r="M1213" s="13"/>
      <c r="N1213" s="13"/>
      <c r="O1213" s="13"/>
      <c r="P1213" s="13"/>
    </row>
    <row r="1214" spans="1:16" x14ac:dyDescent="0.25">
      <c r="A1214" s="13"/>
      <c r="B1214" s="13"/>
      <c r="C1214" s="13"/>
      <c r="D1214" s="15"/>
      <c r="E1214" s="15"/>
      <c r="F1214" s="15"/>
      <c r="G1214" s="15"/>
      <c r="H1214" s="15"/>
      <c r="I1214" s="13"/>
      <c r="J1214" s="13"/>
      <c r="K1214" s="16"/>
      <c r="L1214" s="17"/>
      <c r="M1214" s="13"/>
      <c r="N1214" s="13"/>
      <c r="O1214" s="13"/>
      <c r="P1214" s="13"/>
    </row>
    <row r="1215" spans="1:16" x14ac:dyDescent="0.25">
      <c r="A1215" s="13"/>
      <c r="B1215" s="13"/>
      <c r="C1215" s="13"/>
      <c r="D1215" s="15"/>
      <c r="E1215" s="15"/>
      <c r="F1215" s="15"/>
      <c r="G1215" s="15"/>
      <c r="H1215" s="15"/>
      <c r="I1215" s="13"/>
      <c r="J1215" s="13"/>
      <c r="K1215" s="16"/>
      <c r="L1215" s="17"/>
      <c r="M1215" s="13"/>
      <c r="N1215" s="13"/>
      <c r="O1215" s="13"/>
      <c r="P1215" s="13"/>
    </row>
    <row r="1216" spans="1:16" x14ac:dyDescent="0.25">
      <c r="A1216" s="13"/>
      <c r="B1216" s="13"/>
      <c r="C1216" s="13"/>
      <c r="D1216" s="15"/>
      <c r="E1216" s="15"/>
      <c r="F1216" s="15"/>
      <c r="G1216" s="15"/>
      <c r="H1216" s="15"/>
      <c r="I1216" s="13"/>
      <c r="J1216" s="13"/>
      <c r="K1216" s="16"/>
      <c r="L1216" s="17"/>
      <c r="M1216" s="13"/>
      <c r="N1216" s="13"/>
      <c r="O1216" s="13"/>
      <c r="P1216" s="13"/>
    </row>
    <row r="1217" spans="1:16" x14ac:dyDescent="0.25">
      <c r="A1217" s="13"/>
      <c r="B1217" s="13"/>
      <c r="C1217" s="13"/>
      <c r="D1217" s="15"/>
      <c r="E1217" s="15"/>
      <c r="F1217" s="15"/>
      <c r="G1217" s="15"/>
      <c r="H1217" s="15"/>
      <c r="I1217" s="13"/>
      <c r="J1217" s="13"/>
      <c r="K1217" s="16"/>
      <c r="L1217" s="17"/>
      <c r="M1217" s="13"/>
      <c r="N1217" s="13"/>
      <c r="O1217" s="13"/>
      <c r="P1217" s="13"/>
    </row>
    <row r="1218" spans="1:16" x14ac:dyDescent="0.25">
      <c r="A1218" s="13"/>
      <c r="B1218" s="13"/>
      <c r="C1218" s="13"/>
      <c r="D1218" s="15"/>
      <c r="E1218" s="15"/>
      <c r="F1218" s="15"/>
      <c r="G1218" s="15"/>
      <c r="H1218" s="15"/>
      <c r="I1218" s="13"/>
      <c r="J1218" s="13"/>
      <c r="K1218" s="16"/>
      <c r="L1218" s="17"/>
      <c r="M1218" s="13"/>
      <c r="N1218" s="13"/>
      <c r="O1218" s="13"/>
      <c r="P1218" s="13"/>
    </row>
    <row r="1219" spans="1:16" x14ac:dyDescent="0.25">
      <c r="A1219" s="13"/>
      <c r="B1219" s="13"/>
      <c r="C1219" s="13"/>
      <c r="D1219" s="15"/>
      <c r="E1219" s="15"/>
      <c r="F1219" s="15"/>
      <c r="G1219" s="15"/>
      <c r="H1219" s="15"/>
      <c r="I1219" s="13"/>
      <c r="J1219" s="13"/>
      <c r="K1219" s="16"/>
      <c r="L1219" s="17"/>
      <c r="M1219" s="13"/>
      <c r="N1219" s="13"/>
      <c r="O1219" s="13"/>
      <c r="P1219" s="13"/>
    </row>
    <row r="1220" spans="1:16" x14ac:dyDescent="0.25">
      <c r="A1220" s="13"/>
      <c r="B1220" s="13"/>
      <c r="C1220" s="13"/>
      <c r="D1220" s="15"/>
      <c r="E1220" s="15"/>
      <c r="F1220" s="15"/>
      <c r="G1220" s="15"/>
      <c r="H1220" s="15"/>
      <c r="I1220" s="13"/>
      <c r="J1220" s="13"/>
      <c r="K1220" s="16"/>
      <c r="L1220" s="17"/>
      <c r="M1220" s="13"/>
      <c r="N1220" s="13"/>
      <c r="O1220" s="13"/>
      <c r="P1220" s="13"/>
    </row>
    <row r="1221" spans="1:16" x14ac:dyDescent="0.25">
      <c r="A1221" s="13"/>
      <c r="B1221" s="13"/>
      <c r="C1221" s="13"/>
      <c r="D1221" s="15"/>
      <c r="E1221" s="15"/>
      <c r="F1221" s="15"/>
      <c r="G1221" s="15"/>
      <c r="H1221" s="15"/>
      <c r="I1221" s="13"/>
      <c r="J1221" s="13"/>
      <c r="K1221" s="16"/>
      <c r="L1221" s="17"/>
      <c r="M1221" s="13"/>
      <c r="N1221" s="13"/>
      <c r="O1221" s="13"/>
      <c r="P1221" s="13"/>
    </row>
    <row r="1222" spans="1:16" x14ac:dyDescent="0.25">
      <c r="A1222" s="13"/>
      <c r="B1222" s="13"/>
      <c r="C1222" s="13"/>
      <c r="D1222" s="15"/>
      <c r="E1222" s="15"/>
      <c r="F1222" s="15"/>
      <c r="G1222" s="15"/>
      <c r="H1222" s="15"/>
      <c r="I1222" s="13"/>
      <c r="J1222" s="13"/>
      <c r="K1222" s="16"/>
      <c r="L1222" s="17"/>
      <c r="M1222" s="13"/>
      <c r="N1222" s="13"/>
      <c r="O1222" s="13"/>
      <c r="P1222" s="13"/>
    </row>
    <row r="1223" spans="1:16" x14ac:dyDescent="0.25">
      <c r="A1223" s="13"/>
      <c r="B1223" s="13"/>
      <c r="C1223" s="13"/>
      <c r="D1223" s="15"/>
      <c r="E1223" s="15"/>
      <c r="F1223" s="15"/>
      <c r="G1223" s="15"/>
      <c r="H1223" s="15"/>
      <c r="I1223" s="13"/>
      <c r="J1223" s="13"/>
      <c r="K1223" s="16"/>
      <c r="L1223" s="17"/>
      <c r="M1223" s="13"/>
      <c r="N1223" s="13"/>
      <c r="O1223" s="13"/>
      <c r="P1223" s="13"/>
    </row>
    <row r="1224" spans="1:16" x14ac:dyDescent="0.25">
      <c r="A1224" s="13"/>
      <c r="B1224" s="13"/>
      <c r="C1224" s="13"/>
      <c r="D1224" s="15"/>
      <c r="E1224" s="15"/>
      <c r="F1224" s="15"/>
      <c r="G1224" s="15"/>
      <c r="H1224" s="15"/>
      <c r="I1224" s="13"/>
      <c r="J1224" s="13"/>
      <c r="K1224" s="16"/>
      <c r="L1224" s="17"/>
      <c r="M1224" s="13"/>
      <c r="N1224" s="13"/>
      <c r="O1224" s="13"/>
      <c r="P1224" s="13"/>
    </row>
    <row r="1225" spans="1:16" x14ac:dyDescent="0.25">
      <c r="A1225" s="13"/>
      <c r="B1225" s="13"/>
      <c r="C1225" s="13"/>
      <c r="D1225" s="15"/>
      <c r="E1225" s="15"/>
      <c r="F1225" s="15"/>
      <c r="G1225" s="15"/>
      <c r="H1225" s="15"/>
      <c r="I1225" s="13"/>
      <c r="J1225" s="13"/>
      <c r="K1225" s="16"/>
      <c r="L1225" s="17"/>
      <c r="M1225" s="13"/>
      <c r="N1225" s="13"/>
      <c r="O1225" s="13"/>
      <c r="P1225" s="13"/>
    </row>
    <row r="1226" spans="1:16" x14ac:dyDescent="0.25">
      <c r="A1226" s="13"/>
      <c r="B1226" s="13"/>
      <c r="C1226" s="13"/>
      <c r="D1226" s="15"/>
      <c r="E1226" s="15"/>
      <c r="F1226" s="15"/>
      <c r="G1226" s="15"/>
      <c r="H1226" s="15"/>
      <c r="I1226" s="13"/>
      <c r="J1226" s="13"/>
      <c r="K1226" s="16"/>
      <c r="L1226" s="17"/>
      <c r="M1226" s="13"/>
      <c r="N1226" s="13"/>
      <c r="O1226" s="13"/>
      <c r="P1226" s="13"/>
    </row>
    <row r="1227" spans="1:16" x14ac:dyDescent="0.25">
      <c r="A1227" s="13"/>
      <c r="B1227" s="13"/>
      <c r="C1227" s="13"/>
      <c r="D1227" s="15"/>
      <c r="E1227" s="15"/>
      <c r="F1227" s="15"/>
      <c r="G1227" s="15"/>
      <c r="H1227" s="15"/>
      <c r="I1227" s="13"/>
      <c r="J1227" s="13"/>
      <c r="K1227" s="16"/>
      <c r="L1227" s="17"/>
      <c r="M1227" s="13"/>
      <c r="N1227" s="13"/>
      <c r="O1227" s="13"/>
      <c r="P1227" s="13"/>
    </row>
    <row r="1228" spans="1:16" x14ac:dyDescent="0.25">
      <c r="A1228" s="13"/>
      <c r="B1228" s="13"/>
      <c r="C1228" s="13"/>
      <c r="D1228" s="15"/>
      <c r="E1228" s="15"/>
      <c r="F1228" s="15"/>
      <c r="G1228" s="15"/>
      <c r="H1228" s="15"/>
      <c r="I1228" s="13"/>
      <c r="J1228" s="13"/>
      <c r="K1228" s="16"/>
      <c r="L1228" s="17"/>
      <c r="M1228" s="13"/>
      <c r="N1228" s="13"/>
      <c r="O1228" s="13"/>
      <c r="P1228" s="13"/>
    </row>
    <row r="1229" spans="1:16" x14ac:dyDescent="0.25">
      <c r="A1229" s="13"/>
      <c r="B1229" s="13"/>
      <c r="C1229" s="13"/>
      <c r="D1229" s="15"/>
      <c r="E1229" s="15"/>
      <c r="F1229" s="15"/>
      <c r="G1229" s="15"/>
      <c r="H1229" s="15"/>
      <c r="I1229" s="13"/>
      <c r="J1229" s="13"/>
      <c r="K1229" s="16"/>
      <c r="L1229" s="17"/>
      <c r="M1229" s="13"/>
      <c r="N1229" s="13"/>
      <c r="O1229" s="13"/>
      <c r="P1229" s="13"/>
    </row>
    <row r="1230" spans="1:16" x14ac:dyDescent="0.25">
      <c r="A1230" s="13"/>
      <c r="B1230" s="13"/>
      <c r="C1230" s="13"/>
      <c r="D1230" s="15"/>
      <c r="E1230" s="15"/>
      <c r="F1230" s="15"/>
      <c r="G1230" s="15"/>
      <c r="H1230" s="15"/>
      <c r="I1230" s="13"/>
      <c r="J1230" s="13"/>
      <c r="K1230" s="16"/>
      <c r="L1230" s="17"/>
      <c r="M1230" s="13"/>
      <c r="N1230" s="13"/>
      <c r="O1230" s="13"/>
      <c r="P1230" s="13"/>
    </row>
    <row r="1231" spans="1:16" x14ac:dyDescent="0.25">
      <c r="A1231" s="13"/>
      <c r="B1231" s="13"/>
      <c r="C1231" s="13"/>
      <c r="D1231" s="15"/>
      <c r="E1231" s="15"/>
      <c r="F1231" s="15"/>
      <c r="G1231" s="15"/>
      <c r="H1231" s="15"/>
      <c r="I1231" s="13"/>
      <c r="J1231" s="13"/>
      <c r="K1231" s="16"/>
      <c r="L1231" s="17"/>
      <c r="M1231" s="13"/>
      <c r="N1231" s="13"/>
      <c r="O1231" s="13"/>
      <c r="P1231" s="13"/>
    </row>
    <row r="1232" spans="1:16" x14ac:dyDescent="0.25">
      <c r="A1232" s="13"/>
      <c r="B1232" s="13"/>
      <c r="C1232" s="13"/>
      <c r="D1232" s="15"/>
      <c r="E1232" s="15"/>
      <c r="F1232" s="15"/>
      <c r="G1232" s="15"/>
      <c r="H1232" s="15"/>
      <c r="I1232" s="13"/>
      <c r="J1232" s="13"/>
      <c r="K1232" s="16"/>
      <c r="L1232" s="17"/>
      <c r="M1232" s="13"/>
      <c r="N1232" s="13"/>
      <c r="O1232" s="13"/>
      <c r="P1232" s="13"/>
    </row>
    <row r="1233" spans="1:16" x14ac:dyDescent="0.25">
      <c r="A1233" s="13"/>
      <c r="B1233" s="13"/>
      <c r="C1233" s="13"/>
      <c r="D1233" s="15"/>
      <c r="E1233" s="15"/>
      <c r="F1233" s="15"/>
      <c r="G1233" s="15"/>
      <c r="H1233" s="15"/>
      <c r="I1233" s="13"/>
      <c r="J1233" s="13"/>
      <c r="K1233" s="16"/>
      <c r="L1233" s="17"/>
      <c r="M1233" s="13"/>
      <c r="N1233" s="13"/>
      <c r="O1233" s="13"/>
      <c r="P1233" s="13"/>
    </row>
    <row r="1234" spans="1:16" x14ac:dyDescent="0.25">
      <c r="A1234" s="13"/>
      <c r="B1234" s="13"/>
      <c r="C1234" s="13"/>
      <c r="D1234" s="15"/>
      <c r="E1234" s="15"/>
      <c r="F1234" s="15"/>
      <c r="G1234" s="15"/>
      <c r="H1234" s="15"/>
      <c r="I1234" s="13"/>
      <c r="J1234" s="13"/>
      <c r="K1234" s="16"/>
      <c r="L1234" s="17"/>
      <c r="M1234" s="13"/>
      <c r="N1234" s="13"/>
      <c r="O1234" s="13"/>
      <c r="P1234" s="13"/>
    </row>
    <row r="1235" spans="1:16" x14ac:dyDescent="0.25">
      <c r="A1235" s="13"/>
      <c r="B1235" s="13"/>
      <c r="C1235" s="13"/>
      <c r="D1235" s="15"/>
      <c r="E1235" s="15"/>
      <c r="F1235" s="15"/>
      <c r="G1235" s="15"/>
      <c r="H1235" s="15"/>
      <c r="I1235" s="13"/>
      <c r="J1235" s="13"/>
      <c r="K1235" s="16"/>
      <c r="L1235" s="17"/>
      <c r="M1235" s="13"/>
      <c r="N1235" s="13"/>
      <c r="O1235" s="13"/>
      <c r="P1235" s="13"/>
    </row>
    <row r="1236" spans="1:16" x14ac:dyDescent="0.25">
      <c r="A1236" s="13"/>
      <c r="B1236" s="13"/>
      <c r="C1236" s="13"/>
      <c r="D1236" s="15"/>
      <c r="E1236" s="15"/>
      <c r="F1236" s="15"/>
      <c r="G1236" s="15"/>
      <c r="H1236" s="15"/>
      <c r="I1236" s="13"/>
      <c r="J1236" s="13"/>
      <c r="K1236" s="16"/>
      <c r="L1236" s="17"/>
      <c r="M1236" s="13"/>
      <c r="N1236" s="13"/>
      <c r="O1236" s="13"/>
      <c r="P1236" s="13"/>
    </row>
    <row r="1237" spans="1:16" x14ac:dyDescent="0.25">
      <c r="A1237" s="13"/>
      <c r="B1237" s="13"/>
      <c r="C1237" s="13"/>
      <c r="D1237" s="15"/>
      <c r="E1237" s="15"/>
      <c r="F1237" s="15"/>
      <c r="G1237" s="15"/>
      <c r="H1237" s="15"/>
      <c r="I1237" s="13"/>
      <c r="J1237" s="13"/>
      <c r="K1237" s="16"/>
      <c r="L1237" s="17"/>
      <c r="M1237" s="13"/>
      <c r="N1237" s="13"/>
      <c r="O1237" s="13"/>
      <c r="P1237" s="13"/>
    </row>
    <row r="1238" spans="1:16" x14ac:dyDescent="0.25">
      <c r="A1238" s="13"/>
      <c r="B1238" s="13"/>
      <c r="C1238" s="13"/>
      <c r="D1238" s="15"/>
      <c r="E1238" s="15"/>
      <c r="F1238" s="15"/>
      <c r="G1238" s="15"/>
      <c r="H1238" s="15"/>
      <c r="I1238" s="13"/>
      <c r="J1238" s="13"/>
      <c r="K1238" s="16"/>
      <c r="L1238" s="17"/>
      <c r="M1238" s="13"/>
      <c r="N1238" s="13"/>
      <c r="O1238" s="13"/>
      <c r="P1238" s="13"/>
    </row>
    <row r="1239" spans="1:16" x14ac:dyDescent="0.25">
      <c r="A1239" s="13"/>
      <c r="B1239" s="13"/>
      <c r="C1239" s="13"/>
      <c r="D1239" s="15"/>
      <c r="E1239" s="15"/>
      <c r="F1239" s="15"/>
      <c r="G1239" s="15"/>
      <c r="H1239" s="15"/>
      <c r="I1239" s="13"/>
      <c r="J1239" s="13"/>
      <c r="K1239" s="16"/>
      <c r="L1239" s="17"/>
      <c r="M1239" s="13"/>
      <c r="N1239" s="13"/>
      <c r="O1239" s="13"/>
      <c r="P1239" s="13"/>
    </row>
    <row r="1240" spans="1:16" x14ac:dyDescent="0.25">
      <c r="A1240" s="13"/>
      <c r="B1240" s="13"/>
      <c r="C1240" s="13"/>
      <c r="D1240" s="15"/>
      <c r="E1240" s="15"/>
      <c r="F1240" s="15"/>
      <c r="G1240" s="15"/>
      <c r="H1240" s="15"/>
      <c r="I1240" s="13"/>
      <c r="J1240" s="13"/>
      <c r="K1240" s="16"/>
      <c r="L1240" s="17"/>
      <c r="M1240" s="13"/>
      <c r="N1240" s="13"/>
      <c r="O1240" s="13"/>
      <c r="P1240" s="13"/>
    </row>
    <row r="1241" spans="1:16" x14ac:dyDescent="0.25">
      <c r="A1241" s="13"/>
      <c r="B1241" s="13"/>
      <c r="C1241" s="13"/>
      <c r="D1241" s="15"/>
      <c r="E1241" s="15"/>
      <c r="F1241" s="15"/>
      <c r="G1241" s="15"/>
      <c r="H1241" s="15"/>
      <c r="I1241" s="13"/>
      <c r="J1241" s="13"/>
      <c r="K1241" s="16"/>
      <c r="L1241" s="17"/>
      <c r="M1241" s="13"/>
      <c r="N1241" s="13"/>
      <c r="O1241" s="13"/>
      <c r="P1241" s="13"/>
    </row>
    <row r="1242" spans="1:16" x14ac:dyDescent="0.25">
      <c r="A1242" s="13"/>
      <c r="B1242" s="13"/>
      <c r="C1242" s="13"/>
      <c r="D1242" s="15"/>
      <c r="E1242" s="15"/>
      <c r="F1242" s="15"/>
      <c r="G1242" s="15"/>
      <c r="H1242" s="15"/>
      <c r="I1242" s="13"/>
      <c r="J1242" s="13"/>
      <c r="K1242" s="16"/>
      <c r="L1242" s="17"/>
      <c r="M1242" s="13"/>
      <c r="N1242" s="13"/>
      <c r="O1242" s="13"/>
      <c r="P1242" s="13"/>
    </row>
    <row r="1243" spans="1:16" x14ac:dyDescent="0.25">
      <c r="A1243" s="13"/>
      <c r="B1243" s="13"/>
      <c r="C1243" s="13"/>
      <c r="D1243" s="15"/>
      <c r="E1243" s="15"/>
      <c r="F1243" s="15"/>
      <c r="G1243" s="15"/>
      <c r="H1243" s="15"/>
      <c r="I1243" s="13"/>
      <c r="J1243" s="13"/>
      <c r="K1243" s="16"/>
      <c r="L1243" s="17"/>
      <c r="M1243" s="13"/>
      <c r="N1243" s="13"/>
      <c r="O1243" s="13"/>
      <c r="P1243" s="13"/>
    </row>
    <row r="1244" spans="1:16" x14ac:dyDescent="0.25">
      <c r="A1244" s="13"/>
      <c r="B1244" s="13"/>
      <c r="C1244" s="13"/>
      <c r="D1244" s="15"/>
      <c r="E1244" s="15"/>
      <c r="F1244" s="15"/>
      <c r="G1244" s="15"/>
      <c r="H1244" s="15"/>
      <c r="I1244" s="13"/>
      <c r="J1244" s="13"/>
      <c r="K1244" s="16"/>
      <c r="L1244" s="17"/>
      <c r="M1244" s="13"/>
      <c r="N1244" s="13"/>
      <c r="O1244" s="13"/>
      <c r="P1244" s="13"/>
    </row>
    <row r="1245" spans="1:16" x14ac:dyDescent="0.25">
      <c r="A1245" s="13"/>
      <c r="B1245" s="13"/>
      <c r="C1245" s="13"/>
      <c r="D1245" s="15"/>
      <c r="E1245" s="15"/>
      <c r="F1245" s="15"/>
      <c r="G1245" s="15"/>
      <c r="H1245" s="15"/>
      <c r="I1245" s="13"/>
      <c r="J1245" s="13"/>
      <c r="K1245" s="16"/>
      <c r="L1245" s="17"/>
      <c r="M1245" s="13"/>
      <c r="N1245" s="13"/>
      <c r="O1245" s="13"/>
      <c r="P1245" s="13"/>
    </row>
    <row r="1246" spans="1:16" x14ac:dyDescent="0.25">
      <c r="A1246" s="13"/>
      <c r="B1246" s="13"/>
      <c r="C1246" s="13"/>
      <c r="D1246" s="15"/>
      <c r="E1246" s="15"/>
      <c r="F1246" s="15"/>
      <c r="G1246" s="15"/>
      <c r="H1246" s="15"/>
      <c r="I1246" s="13"/>
      <c r="J1246" s="13"/>
      <c r="K1246" s="16"/>
      <c r="L1246" s="17"/>
      <c r="M1246" s="13"/>
      <c r="N1246" s="13"/>
      <c r="O1246" s="13"/>
      <c r="P1246" s="13"/>
    </row>
    <row r="1247" spans="1:16" x14ac:dyDescent="0.25">
      <c r="A1247" s="13"/>
      <c r="B1247" s="13"/>
      <c r="C1247" s="13"/>
      <c r="D1247" s="15"/>
      <c r="E1247" s="15"/>
      <c r="F1247" s="15"/>
      <c r="G1247" s="15"/>
      <c r="H1247" s="15"/>
      <c r="I1247" s="13"/>
      <c r="J1247" s="13"/>
      <c r="K1247" s="16"/>
      <c r="L1247" s="17"/>
      <c r="M1247" s="13"/>
      <c r="N1247" s="13"/>
      <c r="O1247" s="13"/>
      <c r="P1247" s="13"/>
    </row>
    <row r="1248" spans="1:16" x14ac:dyDescent="0.25">
      <c r="A1248" s="13"/>
      <c r="B1248" s="13"/>
      <c r="C1248" s="13"/>
      <c r="D1248" s="15"/>
      <c r="E1248" s="15"/>
      <c r="F1248" s="15"/>
      <c r="G1248" s="15"/>
      <c r="H1248" s="15"/>
      <c r="I1248" s="13"/>
      <c r="J1248" s="13"/>
      <c r="K1248" s="16"/>
      <c r="L1248" s="17"/>
      <c r="M1248" s="13"/>
      <c r="N1248" s="13"/>
      <c r="O1248" s="13"/>
      <c r="P1248" s="13"/>
    </row>
    <row r="1249" spans="1:16" x14ac:dyDescent="0.25">
      <c r="A1249" s="13"/>
      <c r="B1249" s="13"/>
      <c r="C1249" s="13"/>
      <c r="D1249" s="15"/>
      <c r="E1249" s="15"/>
      <c r="F1249" s="15"/>
      <c r="G1249" s="15"/>
      <c r="H1249" s="15"/>
      <c r="I1249" s="13"/>
      <c r="J1249" s="13"/>
      <c r="K1249" s="16"/>
      <c r="L1249" s="17"/>
      <c r="M1249" s="13"/>
      <c r="N1249" s="13"/>
      <c r="O1249" s="13"/>
      <c r="P1249" s="13"/>
    </row>
    <row r="1250" spans="1:16" x14ac:dyDescent="0.25">
      <c r="A1250" s="13"/>
      <c r="B1250" s="13"/>
      <c r="C1250" s="13"/>
      <c r="D1250" s="15"/>
      <c r="E1250" s="15"/>
      <c r="F1250" s="15"/>
      <c r="G1250" s="15"/>
      <c r="H1250" s="15"/>
      <c r="I1250" s="13"/>
      <c r="J1250" s="13"/>
      <c r="K1250" s="16"/>
      <c r="L1250" s="17"/>
      <c r="M1250" s="13"/>
      <c r="N1250" s="13"/>
      <c r="O1250" s="13"/>
      <c r="P1250" s="13"/>
    </row>
    <row r="1251" spans="1:16" x14ac:dyDescent="0.25">
      <c r="A1251" s="13"/>
      <c r="B1251" s="13"/>
      <c r="C1251" s="13"/>
      <c r="D1251" s="15"/>
      <c r="E1251" s="15"/>
      <c r="F1251" s="15"/>
      <c r="G1251" s="15"/>
      <c r="H1251" s="15"/>
      <c r="I1251" s="13"/>
      <c r="J1251" s="13"/>
      <c r="K1251" s="16"/>
      <c r="L1251" s="17"/>
      <c r="M1251" s="13"/>
      <c r="N1251" s="13"/>
      <c r="O1251" s="13"/>
      <c r="P1251" s="13"/>
    </row>
    <row r="1252" spans="1:16" x14ac:dyDescent="0.25">
      <c r="A1252" s="13"/>
      <c r="B1252" s="13"/>
      <c r="C1252" s="13"/>
      <c r="D1252" s="15"/>
      <c r="E1252" s="15"/>
      <c r="F1252" s="15"/>
      <c r="G1252" s="15"/>
      <c r="H1252" s="15"/>
      <c r="I1252" s="13"/>
      <c r="J1252" s="13"/>
      <c r="K1252" s="16"/>
      <c r="L1252" s="17"/>
      <c r="M1252" s="13"/>
      <c r="N1252" s="13"/>
      <c r="O1252" s="13"/>
      <c r="P1252" s="13"/>
    </row>
    <row r="1253" spans="1:16" x14ac:dyDescent="0.25">
      <c r="A1253" s="13"/>
      <c r="B1253" s="13"/>
      <c r="C1253" s="13"/>
      <c r="D1253" s="15"/>
      <c r="E1253" s="15"/>
      <c r="F1253" s="15"/>
      <c r="G1253" s="15"/>
      <c r="H1253" s="15"/>
      <c r="I1253" s="13"/>
      <c r="J1253" s="13"/>
      <c r="K1253" s="16"/>
      <c r="L1253" s="17"/>
      <c r="M1253" s="13"/>
      <c r="N1253" s="13"/>
      <c r="O1253" s="13"/>
      <c r="P1253" s="13"/>
    </row>
    <row r="1254" spans="1:16" x14ac:dyDescent="0.25">
      <c r="A1254" s="13"/>
      <c r="B1254" s="13"/>
      <c r="C1254" s="13"/>
      <c r="D1254" s="15"/>
      <c r="E1254" s="15"/>
      <c r="F1254" s="15"/>
      <c r="G1254" s="15"/>
      <c r="H1254" s="15"/>
      <c r="I1254" s="13"/>
      <c r="J1254" s="13"/>
      <c r="K1254" s="16"/>
      <c r="L1254" s="17"/>
      <c r="M1254" s="13"/>
      <c r="N1254" s="13"/>
      <c r="O1254" s="13"/>
      <c r="P1254" s="13"/>
    </row>
    <row r="1255" spans="1:16" x14ac:dyDescent="0.25">
      <c r="A1255" s="13"/>
      <c r="B1255" s="13"/>
      <c r="C1255" s="13"/>
      <c r="D1255" s="15"/>
      <c r="E1255" s="15"/>
      <c r="F1255" s="15"/>
      <c r="G1255" s="15"/>
      <c r="H1255" s="15"/>
      <c r="I1255" s="13"/>
      <c r="J1255" s="13"/>
      <c r="K1255" s="16"/>
      <c r="L1255" s="17"/>
      <c r="M1255" s="13"/>
      <c r="N1255" s="13"/>
      <c r="O1255" s="13"/>
      <c r="P1255" s="13"/>
    </row>
    <row r="1256" spans="1:16" x14ac:dyDescent="0.25">
      <c r="A1256" s="13"/>
      <c r="B1256" s="13"/>
      <c r="C1256" s="13"/>
      <c r="D1256" s="15"/>
      <c r="E1256" s="15"/>
      <c r="F1256" s="15"/>
      <c r="G1256" s="15"/>
      <c r="H1256" s="15"/>
      <c r="I1256" s="13"/>
      <c r="J1256" s="13"/>
      <c r="K1256" s="16"/>
      <c r="L1256" s="17"/>
      <c r="M1256" s="13"/>
      <c r="N1256" s="13"/>
      <c r="O1256" s="13"/>
      <c r="P1256" s="13"/>
    </row>
    <row r="1257" spans="1:16" x14ac:dyDescent="0.25">
      <c r="A1257" s="13"/>
      <c r="B1257" s="13"/>
      <c r="C1257" s="13"/>
      <c r="D1257" s="15"/>
      <c r="E1257" s="15"/>
      <c r="F1257" s="15"/>
      <c r="G1257" s="15"/>
      <c r="H1257" s="15"/>
      <c r="I1257" s="13"/>
      <c r="J1257" s="13"/>
      <c r="K1257" s="16"/>
      <c r="L1257" s="17"/>
      <c r="M1257" s="13"/>
      <c r="N1257" s="13"/>
      <c r="O1257" s="13"/>
      <c r="P1257" s="13"/>
    </row>
    <row r="1258" spans="1:16" x14ac:dyDescent="0.25">
      <c r="A1258" s="13"/>
      <c r="B1258" s="13"/>
      <c r="C1258" s="13"/>
      <c r="D1258" s="15"/>
      <c r="E1258" s="15"/>
      <c r="F1258" s="15"/>
      <c r="G1258" s="15"/>
      <c r="H1258" s="15"/>
      <c r="I1258" s="13"/>
      <c r="J1258" s="13"/>
      <c r="K1258" s="16"/>
      <c r="L1258" s="17"/>
      <c r="M1258" s="13"/>
      <c r="N1258" s="13"/>
      <c r="O1258" s="13"/>
      <c r="P1258" s="13"/>
    </row>
    <row r="1259" spans="1:16" x14ac:dyDescent="0.25">
      <c r="A1259" s="13"/>
      <c r="B1259" s="13"/>
      <c r="C1259" s="13"/>
      <c r="D1259" s="15"/>
      <c r="E1259" s="15"/>
      <c r="F1259" s="15"/>
      <c r="G1259" s="15"/>
      <c r="H1259" s="15"/>
      <c r="I1259" s="13"/>
      <c r="J1259" s="13"/>
      <c r="K1259" s="16"/>
      <c r="L1259" s="17"/>
      <c r="M1259" s="13"/>
      <c r="N1259" s="13"/>
      <c r="O1259" s="13"/>
      <c r="P1259" s="13"/>
    </row>
    <row r="1260" spans="1:16" x14ac:dyDescent="0.25">
      <c r="A1260" s="13"/>
      <c r="B1260" s="13"/>
      <c r="C1260" s="13"/>
      <c r="D1260" s="15"/>
      <c r="E1260" s="15"/>
      <c r="F1260" s="15"/>
      <c r="G1260" s="15"/>
      <c r="H1260" s="15"/>
      <c r="I1260" s="13"/>
      <c r="J1260" s="13"/>
      <c r="K1260" s="16"/>
      <c r="L1260" s="17"/>
      <c r="M1260" s="13"/>
      <c r="N1260" s="13"/>
      <c r="O1260" s="13"/>
      <c r="P1260" s="13"/>
    </row>
    <row r="1261" spans="1:16" x14ac:dyDescent="0.25">
      <c r="A1261" s="13"/>
      <c r="B1261" s="13"/>
      <c r="C1261" s="13"/>
      <c r="D1261" s="15"/>
      <c r="E1261" s="15"/>
      <c r="F1261" s="15"/>
      <c r="G1261" s="15"/>
      <c r="H1261" s="15"/>
      <c r="I1261" s="13"/>
      <c r="J1261" s="13"/>
      <c r="K1261" s="16"/>
      <c r="L1261" s="17"/>
      <c r="M1261" s="13"/>
      <c r="N1261" s="13"/>
      <c r="O1261" s="13"/>
      <c r="P1261" s="13"/>
    </row>
    <row r="1262" spans="1:16" x14ac:dyDescent="0.25">
      <c r="A1262" s="13"/>
      <c r="B1262" s="13"/>
      <c r="C1262" s="13"/>
      <c r="D1262" s="15"/>
      <c r="E1262" s="15"/>
      <c r="F1262" s="15"/>
      <c r="G1262" s="15"/>
      <c r="H1262" s="15"/>
      <c r="I1262" s="13"/>
      <c r="J1262" s="13"/>
      <c r="K1262" s="16"/>
      <c r="L1262" s="17"/>
      <c r="M1262" s="13"/>
      <c r="N1262" s="13"/>
      <c r="O1262" s="13"/>
      <c r="P1262" s="13"/>
    </row>
    <row r="1263" spans="1:16" x14ac:dyDescent="0.25">
      <c r="A1263" s="13"/>
      <c r="B1263" s="13"/>
      <c r="C1263" s="13"/>
      <c r="D1263" s="15"/>
      <c r="E1263" s="15"/>
      <c r="F1263" s="15"/>
      <c r="G1263" s="15"/>
      <c r="H1263" s="15"/>
      <c r="I1263" s="13"/>
      <c r="J1263" s="13"/>
      <c r="K1263" s="16"/>
      <c r="L1263" s="17"/>
      <c r="M1263" s="13"/>
      <c r="N1263" s="13"/>
      <c r="O1263" s="13"/>
      <c r="P1263" s="13"/>
    </row>
    <row r="1264" spans="1:16" x14ac:dyDescent="0.25">
      <c r="A1264" s="13"/>
      <c r="B1264" s="13"/>
      <c r="C1264" s="13"/>
      <c r="D1264" s="15"/>
      <c r="E1264" s="15"/>
      <c r="F1264" s="15"/>
      <c r="G1264" s="15"/>
      <c r="H1264" s="15"/>
      <c r="I1264" s="13"/>
      <c r="J1264" s="13"/>
      <c r="K1264" s="16"/>
      <c r="L1264" s="17"/>
      <c r="M1264" s="13"/>
      <c r="N1264" s="13"/>
      <c r="O1264" s="13"/>
      <c r="P1264" s="13"/>
    </row>
    <row r="1265" spans="1:16" x14ac:dyDescent="0.25">
      <c r="A1265" s="13"/>
      <c r="B1265" s="13"/>
      <c r="C1265" s="13"/>
      <c r="D1265" s="15"/>
      <c r="E1265" s="15"/>
      <c r="F1265" s="15"/>
      <c r="G1265" s="15"/>
      <c r="H1265" s="15"/>
      <c r="I1265" s="13"/>
      <c r="J1265" s="13"/>
      <c r="K1265" s="16"/>
      <c r="L1265" s="17"/>
      <c r="M1265" s="13"/>
      <c r="N1265" s="13"/>
      <c r="O1265" s="13"/>
      <c r="P1265" s="13"/>
    </row>
    <row r="1266" spans="1:16" x14ac:dyDescent="0.25">
      <c r="A1266" s="13"/>
      <c r="B1266" s="13"/>
      <c r="C1266" s="13"/>
      <c r="D1266" s="15"/>
      <c r="E1266" s="15"/>
      <c r="F1266" s="15"/>
      <c r="G1266" s="15"/>
      <c r="H1266" s="15"/>
      <c r="I1266" s="13"/>
      <c r="J1266" s="13"/>
      <c r="K1266" s="16"/>
      <c r="L1266" s="17"/>
      <c r="M1266" s="13"/>
      <c r="N1266" s="13"/>
      <c r="O1266" s="13"/>
      <c r="P1266" s="13"/>
    </row>
    <row r="1267" spans="1:16" x14ac:dyDescent="0.25">
      <c r="A1267" s="13"/>
      <c r="B1267" s="13"/>
      <c r="C1267" s="13"/>
      <c r="D1267" s="15"/>
      <c r="E1267" s="15"/>
      <c r="F1267" s="15"/>
      <c r="G1267" s="15"/>
      <c r="H1267" s="15"/>
      <c r="I1267" s="13"/>
      <c r="J1267" s="13"/>
      <c r="K1267" s="16"/>
      <c r="L1267" s="17"/>
      <c r="M1267" s="13"/>
      <c r="N1267" s="13"/>
      <c r="O1267" s="13"/>
      <c r="P1267" s="13"/>
    </row>
    <row r="1268" spans="1:16" x14ac:dyDescent="0.25">
      <c r="A1268" s="13"/>
      <c r="B1268" s="13"/>
      <c r="C1268" s="13"/>
      <c r="D1268" s="15"/>
      <c r="E1268" s="15"/>
      <c r="F1268" s="15"/>
      <c r="G1268" s="15"/>
      <c r="H1268" s="15"/>
      <c r="I1268" s="13"/>
      <c r="J1268" s="13"/>
      <c r="K1268" s="16"/>
      <c r="L1268" s="17"/>
      <c r="M1268" s="13"/>
      <c r="N1268" s="13"/>
      <c r="O1268" s="13"/>
      <c r="P1268" s="13"/>
    </row>
    <row r="1269" spans="1:16" x14ac:dyDescent="0.25">
      <c r="A1269" s="13"/>
      <c r="B1269" s="13"/>
      <c r="C1269" s="13"/>
      <c r="D1269" s="15"/>
      <c r="E1269" s="15"/>
      <c r="F1269" s="15"/>
      <c r="G1269" s="15"/>
      <c r="H1269" s="15"/>
      <c r="I1269" s="13"/>
      <c r="J1269" s="13"/>
      <c r="K1269" s="16"/>
      <c r="L1269" s="17"/>
      <c r="M1269" s="13"/>
      <c r="N1269" s="13"/>
      <c r="O1269" s="13"/>
      <c r="P1269" s="13"/>
    </row>
    <row r="1270" spans="1:16" x14ac:dyDescent="0.25">
      <c r="A1270" s="13"/>
      <c r="B1270" s="13"/>
      <c r="C1270" s="13"/>
      <c r="D1270" s="15"/>
      <c r="E1270" s="15"/>
      <c r="F1270" s="15"/>
      <c r="G1270" s="15"/>
      <c r="H1270" s="15"/>
      <c r="I1270" s="13"/>
      <c r="J1270" s="13"/>
      <c r="K1270" s="16"/>
      <c r="L1270" s="17"/>
      <c r="M1270" s="13"/>
      <c r="N1270" s="13"/>
      <c r="O1270" s="13"/>
      <c r="P1270" s="13"/>
    </row>
    <row r="1271" spans="1:16" x14ac:dyDescent="0.25">
      <c r="A1271" s="13"/>
      <c r="B1271" s="13"/>
      <c r="C1271" s="13"/>
      <c r="D1271" s="15"/>
      <c r="E1271" s="15"/>
      <c r="F1271" s="15"/>
      <c r="G1271" s="15"/>
      <c r="H1271" s="15"/>
      <c r="I1271" s="13"/>
      <c r="J1271" s="13"/>
      <c r="K1271" s="16"/>
      <c r="L1271" s="17"/>
      <c r="M1271" s="13"/>
      <c r="N1271" s="13"/>
      <c r="O1271" s="13"/>
      <c r="P1271" s="13"/>
    </row>
    <row r="1272" spans="1:16" x14ac:dyDescent="0.25">
      <c r="A1272" s="13"/>
      <c r="B1272" s="13"/>
      <c r="C1272" s="13"/>
      <c r="D1272" s="15"/>
      <c r="E1272" s="15"/>
      <c r="F1272" s="15"/>
      <c r="G1272" s="15"/>
      <c r="H1272" s="15"/>
      <c r="I1272" s="13"/>
      <c r="J1272" s="13"/>
      <c r="K1272" s="16"/>
      <c r="L1272" s="17"/>
      <c r="M1272" s="13"/>
      <c r="N1272" s="13"/>
      <c r="O1272" s="13"/>
      <c r="P1272" s="13"/>
    </row>
    <row r="1273" spans="1:16" x14ac:dyDescent="0.25">
      <c r="A1273" s="13"/>
      <c r="B1273" s="13"/>
      <c r="C1273" s="13"/>
      <c r="D1273" s="15"/>
      <c r="E1273" s="15"/>
      <c r="F1273" s="15"/>
      <c r="G1273" s="15"/>
      <c r="H1273" s="15"/>
      <c r="I1273" s="13"/>
      <c r="J1273" s="13"/>
      <c r="K1273" s="16"/>
      <c r="L1273" s="17"/>
      <c r="M1273" s="13"/>
      <c r="N1273" s="13"/>
      <c r="O1273" s="13"/>
      <c r="P1273" s="13"/>
    </row>
    <row r="1274" spans="1:16" x14ac:dyDescent="0.25">
      <c r="A1274" s="13"/>
      <c r="B1274" s="13"/>
      <c r="C1274" s="13"/>
      <c r="D1274" s="15"/>
      <c r="E1274" s="15"/>
      <c r="F1274" s="15"/>
      <c r="G1274" s="15"/>
      <c r="H1274" s="15"/>
      <c r="I1274" s="13"/>
      <c r="J1274" s="13"/>
      <c r="K1274" s="16"/>
      <c r="L1274" s="17"/>
      <c r="M1274" s="13"/>
      <c r="N1274" s="13"/>
      <c r="O1274" s="13"/>
      <c r="P1274" s="13"/>
    </row>
    <row r="1275" spans="1:16" x14ac:dyDescent="0.25">
      <c r="A1275" s="13"/>
      <c r="B1275" s="13"/>
      <c r="C1275" s="13"/>
      <c r="D1275" s="15"/>
      <c r="E1275" s="15"/>
      <c r="F1275" s="15"/>
      <c r="G1275" s="15"/>
      <c r="H1275" s="15"/>
      <c r="I1275" s="13"/>
      <c r="J1275" s="13"/>
      <c r="K1275" s="16"/>
      <c r="L1275" s="17"/>
      <c r="M1275" s="13"/>
      <c r="N1275" s="13"/>
      <c r="O1275" s="13"/>
      <c r="P1275" s="13"/>
    </row>
    <row r="1276" spans="1:16" x14ac:dyDescent="0.25">
      <c r="A1276" s="13"/>
      <c r="B1276" s="13"/>
      <c r="C1276" s="13"/>
      <c r="D1276" s="15"/>
      <c r="E1276" s="15"/>
      <c r="F1276" s="15"/>
      <c r="G1276" s="15"/>
      <c r="H1276" s="15"/>
      <c r="I1276" s="13"/>
      <c r="J1276" s="13"/>
      <c r="K1276" s="16"/>
      <c r="L1276" s="17"/>
      <c r="M1276" s="13"/>
      <c r="N1276" s="13"/>
      <c r="O1276" s="13"/>
      <c r="P1276" s="13"/>
    </row>
    <row r="1277" spans="1:16" x14ac:dyDescent="0.25">
      <c r="A1277" s="13"/>
      <c r="B1277" s="13"/>
      <c r="C1277" s="13"/>
      <c r="D1277" s="15"/>
      <c r="E1277" s="15"/>
      <c r="F1277" s="15"/>
      <c r="G1277" s="15"/>
      <c r="H1277" s="15"/>
      <c r="I1277" s="13"/>
      <c r="J1277" s="13"/>
      <c r="K1277" s="16"/>
      <c r="L1277" s="17"/>
      <c r="M1277" s="13"/>
      <c r="N1277" s="13"/>
      <c r="O1277" s="13"/>
      <c r="P1277" s="13"/>
    </row>
    <row r="1278" spans="1:16" x14ac:dyDescent="0.25">
      <c r="A1278" s="13"/>
      <c r="B1278" s="13"/>
      <c r="C1278" s="13"/>
      <c r="D1278" s="15"/>
      <c r="E1278" s="15"/>
      <c r="F1278" s="15"/>
      <c r="G1278" s="15"/>
      <c r="H1278" s="15"/>
      <c r="I1278" s="13"/>
      <c r="J1278" s="13"/>
      <c r="K1278" s="16"/>
      <c r="L1278" s="17"/>
      <c r="M1278" s="13"/>
      <c r="N1278" s="13"/>
      <c r="O1278" s="13"/>
      <c r="P1278" s="13"/>
    </row>
    <row r="1279" spans="1:16" x14ac:dyDescent="0.25">
      <c r="A1279" s="13"/>
      <c r="B1279" s="13"/>
      <c r="C1279" s="13"/>
      <c r="D1279" s="15"/>
      <c r="E1279" s="15"/>
      <c r="F1279" s="15"/>
      <c r="G1279" s="15"/>
      <c r="H1279" s="15"/>
      <c r="I1279" s="13"/>
      <c r="J1279" s="13"/>
      <c r="K1279" s="16"/>
      <c r="L1279" s="17"/>
      <c r="M1279" s="13"/>
      <c r="N1279" s="13"/>
      <c r="O1279" s="13"/>
      <c r="P1279" s="13"/>
    </row>
    <row r="1280" spans="1:16" x14ac:dyDescent="0.25">
      <c r="A1280" s="13"/>
      <c r="B1280" s="13"/>
      <c r="C1280" s="13"/>
      <c r="D1280" s="15"/>
      <c r="E1280" s="15"/>
      <c r="F1280" s="15"/>
      <c r="G1280" s="15"/>
      <c r="H1280" s="15"/>
      <c r="I1280" s="13"/>
      <c r="J1280" s="13"/>
      <c r="K1280" s="16"/>
      <c r="L1280" s="17"/>
      <c r="M1280" s="13"/>
      <c r="N1280" s="13"/>
      <c r="O1280" s="13"/>
      <c r="P1280" s="13"/>
    </row>
    <row r="1281" spans="1:16" x14ac:dyDescent="0.25">
      <c r="A1281" s="13"/>
      <c r="B1281" s="13"/>
      <c r="C1281" s="13"/>
      <c r="D1281" s="15"/>
      <c r="E1281" s="15"/>
      <c r="F1281" s="15"/>
      <c r="G1281" s="15"/>
      <c r="H1281" s="15"/>
      <c r="I1281" s="13"/>
      <c r="J1281" s="13"/>
      <c r="K1281" s="16"/>
      <c r="L1281" s="17"/>
      <c r="M1281" s="13"/>
      <c r="N1281" s="13"/>
      <c r="O1281" s="13"/>
      <c r="P1281" s="13"/>
    </row>
    <row r="1282" spans="1:16" x14ac:dyDescent="0.25">
      <c r="A1282" s="13"/>
      <c r="B1282" s="13"/>
      <c r="C1282" s="13"/>
      <c r="D1282" s="15"/>
      <c r="E1282" s="15"/>
      <c r="F1282" s="15"/>
      <c r="G1282" s="15"/>
      <c r="H1282" s="15"/>
      <c r="I1282" s="13"/>
      <c r="J1282" s="13"/>
      <c r="K1282" s="16"/>
      <c r="L1282" s="17"/>
      <c r="M1282" s="13"/>
      <c r="N1282" s="13"/>
      <c r="O1282" s="13"/>
      <c r="P1282" s="13"/>
    </row>
    <row r="1283" spans="1:16" x14ac:dyDescent="0.25">
      <c r="A1283" s="13"/>
      <c r="B1283" s="13"/>
      <c r="C1283" s="13"/>
      <c r="D1283" s="15"/>
      <c r="E1283" s="15"/>
      <c r="F1283" s="15"/>
      <c r="G1283" s="15"/>
      <c r="H1283" s="15"/>
      <c r="I1283" s="13"/>
      <c r="J1283" s="13"/>
      <c r="K1283" s="16"/>
      <c r="L1283" s="17"/>
      <c r="M1283" s="13"/>
      <c r="N1283" s="13"/>
      <c r="O1283" s="13"/>
      <c r="P1283" s="13"/>
    </row>
    <row r="1284" spans="1:16" x14ac:dyDescent="0.25">
      <c r="A1284" s="13"/>
      <c r="B1284" s="13"/>
      <c r="C1284" s="13"/>
      <c r="D1284" s="15"/>
      <c r="E1284" s="15"/>
      <c r="F1284" s="15"/>
      <c r="G1284" s="15"/>
      <c r="H1284" s="15"/>
      <c r="I1284" s="13"/>
      <c r="J1284" s="13"/>
      <c r="K1284" s="16"/>
      <c r="L1284" s="17"/>
      <c r="M1284" s="13"/>
      <c r="N1284" s="13"/>
      <c r="O1284" s="13"/>
      <c r="P1284" s="13"/>
    </row>
    <row r="1285" spans="1:16" x14ac:dyDescent="0.25">
      <c r="A1285" s="13"/>
      <c r="B1285" s="13"/>
      <c r="C1285" s="13"/>
      <c r="D1285" s="15"/>
      <c r="E1285" s="15"/>
      <c r="F1285" s="15"/>
      <c r="G1285" s="15"/>
      <c r="H1285" s="15"/>
      <c r="I1285" s="13"/>
      <c r="J1285" s="13"/>
      <c r="K1285" s="16"/>
      <c r="L1285" s="17"/>
      <c r="M1285" s="13"/>
      <c r="N1285" s="13"/>
      <c r="O1285" s="13"/>
      <c r="P1285" s="13"/>
    </row>
    <row r="1286" spans="1:16" x14ac:dyDescent="0.25">
      <c r="A1286" s="13"/>
      <c r="B1286" s="13"/>
      <c r="C1286" s="13"/>
      <c r="D1286" s="15"/>
      <c r="E1286" s="15"/>
      <c r="F1286" s="15"/>
      <c r="G1286" s="15"/>
      <c r="H1286" s="15"/>
      <c r="I1286" s="13"/>
      <c r="J1286" s="13"/>
      <c r="K1286" s="16"/>
      <c r="L1286" s="17"/>
      <c r="M1286" s="13"/>
      <c r="N1286" s="13"/>
      <c r="O1286" s="13"/>
      <c r="P1286" s="13"/>
    </row>
    <row r="1287" spans="1:16" x14ac:dyDescent="0.25">
      <c r="A1287" s="13"/>
      <c r="B1287" s="13"/>
      <c r="C1287" s="13"/>
      <c r="D1287" s="15"/>
      <c r="E1287" s="15"/>
      <c r="F1287" s="15"/>
      <c r="G1287" s="15"/>
      <c r="H1287" s="15"/>
      <c r="I1287" s="13"/>
      <c r="J1287" s="13"/>
      <c r="K1287" s="16"/>
      <c r="L1287" s="17"/>
      <c r="M1287" s="13"/>
      <c r="N1287" s="13"/>
      <c r="O1287" s="13"/>
      <c r="P1287" s="13"/>
    </row>
    <row r="1288" spans="1:16" x14ac:dyDescent="0.25">
      <c r="A1288" s="13"/>
      <c r="B1288" s="13"/>
      <c r="C1288" s="13"/>
      <c r="D1288" s="15"/>
      <c r="E1288" s="15"/>
      <c r="F1288" s="15"/>
      <c r="G1288" s="15"/>
      <c r="H1288" s="15"/>
      <c r="I1288" s="13"/>
      <c r="J1288" s="13"/>
      <c r="K1288" s="16"/>
      <c r="L1288" s="17"/>
      <c r="M1288" s="13"/>
      <c r="N1288" s="13"/>
      <c r="O1288" s="13"/>
      <c r="P1288" s="13"/>
    </row>
    <row r="1289" spans="1:16" x14ac:dyDescent="0.25">
      <c r="A1289" s="13"/>
      <c r="B1289" s="13"/>
      <c r="C1289" s="13"/>
      <c r="D1289" s="15"/>
      <c r="E1289" s="15"/>
      <c r="F1289" s="15"/>
      <c r="G1289" s="15"/>
      <c r="H1289" s="15"/>
      <c r="I1289" s="13"/>
      <c r="J1289" s="13"/>
      <c r="K1289" s="16"/>
      <c r="L1289" s="17"/>
      <c r="M1289" s="13"/>
      <c r="N1289" s="13"/>
      <c r="O1289" s="13"/>
      <c r="P1289" s="13"/>
    </row>
    <row r="1290" spans="1:16" x14ac:dyDescent="0.25">
      <c r="A1290" s="13"/>
      <c r="B1290" s="13"/>
      <c r="C1290" s="13"/>
      <c r="D1290" s="15"/>
      <c r="E1290" s="15"/>
      <c r="F1290" s="15"/>
      <c r="G1290" s="15"/>
      <c r="H1290" s="15"/>
      <c r="I1290" s="13"/>
      <c r="J1290" s="13"/>
      <c r="K1290" s="16"/>
      <c r="L1290" s="17"/>
      <c r="M1290" s="13"/>
      <c r="N1290" s="13"/>
      <c r="O1290" s="13"/>
      <c r="P1290" s="13"/>
    </row>
    <row r="1291" spans="1:16" x14ac:dyDescent="0.25">
      <c r="A1291" s="13"/>
      <c r="B1291" s="13"/>
      <c r="C1291" s="13"/>
      <c r="D1291" s="15"/>
      <c r="E1291" s="15"/>
      <c r="F1291" s="15"/>
      <c r="G1291" s="15"/>
      <c r="H1291" s="15"/>
      <c r="I1291" s="13"/>
      <c r="J1291" s="13"/>
      <c r="K1291" s="16"/>
      <c r="L1291" s="17"/>
      <c r="M1291" s="13"/>
      <c r="N1291" s="13"/>
      <c r="O1291" s="13"/>
      <c r="P1291" s="13"/>
    </row>
    <row r="1292" spans="1:16" x14ac:dyDescent="0.25">
      <c r="A1292" s="13"/>
      <c r="B1292" s="13"/>
      <c r="C1292" s="13"/>
      <c r="D1292" s="15"/>
      <c r="E1292" s="15"/>
      <c r="F1292" s="15"/>
      <c r="G1292" s="15"/>
      <c r="H1292" s="15"/>
      <c r="I1292" s="13"/>
      <c r="J1292" s="13"/>
      <c r="K1292" s="16"/>
      <c r="L1292" s="17"/>
      <c r="M1292" s="13"/>
      <c r="N1292" s="13"/>
      <c r="O1292" s="13"/>
      <c r="P1292" s="13"/>
    </row>
    <row r="1293" spans="1:16" x14ac:dyDescent="0.25">
      <c r="A1293" s="13"/>
      <c r="B1293" s="13"/>
      <c r="C1293" s="13"/>
      <c r="D1293" s="15"/>
      <c r="E1293" s="15"/>
      <c r="F1293" s="15"/>
      <c r="G1293" s="15"/>
      <c r="H1293" s="15"/>
      <c r="I1293" s="13"/>
      <c r="J1293" s="13"/>
      <c r="K1293" s="16"/>
      <c r="L1293" s="17"/>
      <c r="M1293" s="13"/>
      <c r="N1293" s="13"/>
      <c r="O1293" s="13"/>
      <c r="P1293" s="13"/>
    </row>
    <row r="1294" spans="1:16" x14ac:dyDescent="0.25">
      <c r="A1294" s="13"/>
      <c r="B1294" s="13"/>
      <c r="C1294" s="13"/>
      <c r="D1294" s="15"/>
      <c r="E1294" s="15"/>
      <c r="F1294" s="15"/>
      <c r="G1294" s="15"/>
      <c r="H1294" s="15"/>
      <c r="I1294" s="13"/>
      <c r="J1294" s="13"/>
      <c r="K1294" s="16"/>
      <c r="L1294" s="17"/>
      <c r="M1294" s="13"/>
      <c r="N1294" s="13"/>
      <c r="O1294" s="13"/>
      <c r="P1294" s="13"/>
    </row>
    <row r="1295" spans="1:16" x14ac:dyDescent="0.25">
      <c r="A1295" s="13"/>
      <c r="B1295" s="13"/>
      <c r="C1295" s="13"/>
      <c r="D1295" s="15"/>
      <c r="E1295" s="15"/>
      <c r="F1295" s="15"/>
      <c r="G1295" s="15"/>
      <c r="H1295" s="15"/>
      <c r="I1295" s="13"/>
      <c r="J1295" s="13"/>
      <c r="K1295" s="16"/>
      <c r="L1295" s="17"/>
      <c r="M1295" s="13"/>
      <c r="N1295" s="13"/>
      <c r="O1295" s="13"/>
      <c r="P1295" s="13"/>
    </row>
    <row r="1296" spans="1:16" x14ac:dyDescent="0.25">
      <c r="A1296" s="13"/>
      <c r="B1296" s="13"/>
      <c r="C1296" s="13"/>
      <c r="D1296" s="15"/>
      <c r="E1296" s="15"/>
      <c r="F1296" s="15"/>
      <c r="G1296" s="15"/>
      <c r="H1296" s="15"/>
      <c r="I1296" s="13"/>
      <c r="J1296" s="13"/>
      <c r="K1296" s="16"/>
      <c r="L1296" s="17"/>
      <c r="M1296" s="13"/>
      <c r="N1296" s="13"/>
      <c r="O1296" s="13"/>
      <c r="P1296" s="13"/>
    </row>
    <row r="1297" spans="1:16" x14ac:dyDescent="0.25">
      <c r="A1297" s="13"/>
      <c r="B1297" s="13"/>
      <c r="C1297" s="13"/>
      <c r="D1297" s="15"/>
      <c r="E1297" s="15"/>
      <c r="F1297" s="15"/>
      <c r="G1297" s="15"/>
      <c r="H1297" s="15"/>
      <c r="I1297" s="13"/>
      <c r="J1297" s="13"/>
      <c r="K1297" s="16"/>
      <c r="L1297" s="17"/>
      <c r="M1297" s="13"/>
      <c r="N1297" s="13"/>
      <c r="O1297" s="13"/>
      <c r="P1297" s="13"/>
    </row>
    <row r="1298" spans="1:16" x14ac:dyDescent="0.25">
      <c r="A1298" s="13"/>
      <c r="B1298" s="13"/>
      <c r="C1298" s="13"/>
      <c r="D1298" s="15"/>
      <c r="E1298" s="15"/>
      <c r="F1298" s="15"/>
      <c r="G1298" s="15"/>
      <c r="H1298" s="15"/>
      <c r="I1298" s="13"/>
      <c r="J1298" s="13"/>
      <c r="K1298" s="16"/>
      <c r="L1298" s="17"/>
      <c r="M1298" s="13"/>
      <c r="N1298" s="13"/>
      <c r="O1298" s="13"/>
      <c r="P1298" s="13"/>
    </row>
    <row r="1299" spans="1:16" x14ac:dyDescent="0.25">
      <c r="A1299" s="13"/>
      <c r="B1299" s="13"/>
      <c r="C1299" s="13"/>
      <c r="D1299" s="15"/>
      <c r="E1299" s="15"/>
      <c r="F1299" s="15"/>
      <c r="G1299" s="15"/>
      <c r="H1299" s="15"/>
      <c r="I1299" s="13"/>
      <c r="J1299" s="13"/>
      <c r="K1299" s="16"/>
      <c r="L1299" s="17"/>
      <c r="M1299" s="13"/>
      <c r="N1299" s="13"/>
      <c r="O1299" s="13"/>
      <c r="P1299" s="13"/>
    </row>
    <row r="1300" spans="1:16" x14ac:dyDescent="0.25">
      <c r="A1300" s="13"/>
      <c r="B1300" s="13"/>
      <c r="C1300" s="13"/>
      <c r="D1300" s="15"/>
      <c r="E1300" s="15"/>
      <c r="F1300" s="15"/>
      <c r="G1300" s="15"/>
      <c r="H1300" s="15"/>
      <c r="I1300" s="13"/>
      <c r="J1300" s="13"/>
      <c r="K1300" s="16"/>
      <c r="L1300" s="17"/>
      <c r="M1300" s="13"/>
      <c r="N1300" s="13"/>
      <c r="O1300" s="13"/>
      <c r="P1300" s="13"/>
    </row>
    <row r="1301" spans="1:16" x14ac:dyDescent="0.25">
      <c r="A1301" s="13"/>
      <c r="B1301" s="13"/>
      <c r="C1301" s="13"/>
      <c r="D1301" s="15"/>
      <c r="E1301" s="15"/>
      <c r="F1301" s="15"/>
      <c r="G1301" s="15"/>
      <c r="H1301" s="15"/>
      <c r="I1301" s="13"/>
      <c r="J1301" s="13"/>
      <c r="K1301" s="16"/>
      <c r="L1301" s="17"/>
      <c r="M1301" s="13"/>
      <c r="N1301" s="13"/>
      <c r="O1301" s="13"/>
      <c r="P1301" s="13"/>
    </row>
    <row r="1302" spans="1:16" x14ac:dyDescent="0.25">
      <c r="A1302" s="13"/>
      <c r="B1302" s="13"/>
      <c r="C1302" s="13"/>
      <c r="D1302" s="15"/>
      <c r="E1302" s="15"/>
      <c r="F1302" s="15"/>
      <c r="G1302" s="15"/>
      <c r="H1302" s="15"/>
      <c r="I1302" s="13"/>
      <c r="J1302" s="13"/>
      <c r="K1302" s="16"/>
      <c r="L1302" s="17"/>
      <c r="M1302" s="13"/>
      <c r="N1302" s="13"/>
      <c r="O1302" s="13"/>
      <c r="P1302" s="13"/>
    </row>
    <row r="1303" spans="1:16" x14ac:dyDescent="0.25">
      <c r="A1303" s="13"/>
      <c r="B1303" s="13"/>
      <c r="C1303" s="13"/>
      <c r="D1303" s="15"/>
      <c r="E1303" s="15"/>
      <c r="F1303" s="15"/>
      <c r="G1303" s="15"/>
      <c r="H1303" s="15"/>
      <c r="I1303" s="13"/>
      <c r="J1303" s="13"/>
      <c r="K1303" s="16"/>
      <c r="L1303" s="17"/>
      <c r="M1303" s="13"/>
      <c r="N1303" s="13"/>
      <c r="O1303" s="13"/>
      <c r="P1303" s="13"/>
    </row>
    <row r="1304" spans="1:16" x14ac:dyDescent="0.25">
      <c r="A1304" s="13"/>
      <c r="B1304" s="13"/>
      <c r="C1304" s="13"/>
      <c r="D1304" s="15"/>
      <c r="E1304" s="15"/>
      <c r="F1304" s="15"/>
      <c r="G1304" s="15"/>
      <c r="H1304" s="15"/>
      <c r="I1304" s="13"/>
      <c r="J1304" s="13"/>
      <c r="K1304" s="16"/>
      <c r="L1304" s="17"/>
      <c r="M1304" s="13"/>
      <c r="N1304" s="13"/>
      <c r="O1304" s="13"/>
      <c r="P1304" s="13"/>
    </row>
    <row r="1305" spans="1:16" x14ac:dyDescent="0.25">
      <c r="A1305" s="13"/>
      <c r="B1305" s="13"/>
      <c r="C1305" s="13"/>
      <c r="D1305" s="15"/>
      <c r="E1305" s="15"/>
      <c r="F1305" s="15"/>
      <c r="G1305" s="15"/>
      <c r="H1305" s="15"/>
      <c r="I1305" s="13"/>
      <c r="J1305" s="13"/>
      <c r="K1305" s="16"/>
      <c r="L1305" s="17"/>
      <c r="M1305" s="13"/>
      <c r="N1305" s="13"/>
      <c r="O1305" s="13"/>
      <c r="P1305" s="13"/>
    </row>
    <row r="1306" spans="1:16" x14ac:dyDescent="0.25">
      <c r="A1306" s="13"/>
      <c r="B1306" s="13"/>
      <c r="C1306" s="13"/>
      <c r="D1306" s="15"/>
      <c r="E1306" s="15"/>
      <c r="F1306" s="15"/>
      <c r="G1306" s="15"/>
      <c r="H1306" s="15"/>
      <c r="I1306" s="13"/>
      <c r="J1306" s="13"/>
      <c r="K1306" s="16"/>
      <c r="L1306" s="17"/>
      <c r="M1306" s="13"/>
      <c r="N1306" s="13"/>
      <c r="O1306" s="13"/>
      <c r="P1306" s="13"/>
    </row>
    <row r="1307" spans="1:16" x14ac:dyDescent="0.25">
      <c r="A1307" s="13"/>
      <c r="B1307" s="13"/>
      <c r="C1307" s="13"/>
      <c r="D1307" s="15"/>
      <c r="E1307" s="15"/>
      <c r="F1307" s="15"/>
      <c r="G1307" s="15"/>
      <c r="H1307" s="15"/>
      <c r="I1307" s="13"/>
      <c r="J1307" s="13"/>
      <c r="K1307" s="16"/>
      <c r="L1307" s="17"/>
      <c r="M1307" s="13"/>
      <c r="N1307" s="13"/>
      <c r="O1307" s="13"/>
      <c r="P1307" s="13"/>
    </row>
    <row r="1308" spans="1:16" x14ac:dyDescent="0.25">
      <c r="A1308" s="13"/>
      <c r="B1308" s="13"/>
      <c r="C1308" s="13"/>
      <c r="D1308" s="15"/>
      <c r="E1308" s="15"/>
      <c r="F1308" s="15"/>
      <c r="G1308" s="15"/>
      <c r="H1308" s="15"/>
      <c r="I1308" s="13"/>
      <c r="J1308" s="13"/>
      <c r="K1308" s="16"/>
      <c r="L1308" s="17"/>
      <c r="M1308" s="13"/>
      <c r="N1308" s="13"/>
      <c r="O1308" s="13"/>
      <c r="P1308" s="13"/>
    </row>
    <row r="1309" spans="1:16" x14ac:dyDescent="0.25">
      <c r="A1309" s="13"/>
      <c r="B1309" s="13"/>
      <c r="C1309" s="13"/>
      <c r="D1309" s="15"/>
      <c r="E1309" s="15"/>
      <c r="F1309" s="15"/>
      <c r="G1309" s="15"/>
      <c r="H1309" s="15"/>
      <c r="I1309" s="13"/>
      <c r="J1309" s="13"/>
      <c r="K1309" s="16"/>
      <c r="L1309" s="17"/>
      <c r="M1309" s="13"/>
      <c r="N1309" s="13"/>
      <c r="O1309" s="13"/>
      <c r="P1309" s="13"/>
    </row>
    <row r="1310" spans="1:16" x14ac:dyDescent="0.25">
      <c r="A1310" s="13"/>
      <c r="B1310" s="13"/>
      <c r="C1310" s="13"/>
      <c r="D1310" s="15"/>
      <c r="E1310" s="15"/>
      <c r="F1310" s="15"/>
      <c r="G1310" s="15"/>
      <c r="H1310" s="15"/>
      <c r="I1310" s="13"/>
      <c r="J1310" s="13"/>
      <c r="K1310" s="16"/>
      <c r="L1310" s="17"/>
      <c r="M1310" s="13"/>
      <c r="N1310" s="13"/>
      <c r="O1310" s="13"/>
      <c r="P1310" s="13"/>
    </row>
    <row r="1311" spans="1:16" x14ac:dyDescent="0.25">
      <c r="A1311" s="13"/>
      <c r="B1311" s="13"/>
      <c r="C1311" s="13"/>
      <c r="D1311" s="15"/>
      <c r="E1311" s="15"/>
      <c r="F1311" s="15"/>
      <c r="G1311" s="15"/>
      <c r="H1311" s="15"/>
      <c r="I1311" s="13"/>
      <c r="J1311" s="13"/>
      <c r="K1311" s="16"/>
      <c r="L1311" s="17"/>
      <c r="M1311" s="13"/>
      <c r="N1311" s="13"/>
      <c r="O1311" s="13"/>
      <c r="P1311" s="13"/>
    </row>
    <row r="1312" spans="1:16" x14ac:dyDescent="0.25">
      <c r="A1312" s="13"/>
      <c r="B1312" s="13"/>
      <c r="C1312" s="13"/>
      <c r="D1312" s="15"/>
      <c r="E1312" s="15"/>
      <c r="F1312" s="15"/>
      <c r="G1312" s="15"/>
      <c r="H1312" s="15"/>
      <c r="I1312" s="13"/>
      <c r="J1312" s="13"/>
      <c r="K1312" s="16"/>
      <c r="L1312" s="17"/>
      <c r="M1312" s="13"/>
      <c r="N1312" s="13"/>
      <c r="O1312" s="13"/>
      <c r="P1312" s="13"/>
    </row>
    <row r="1313" spans="1:16" x14ac:dyDescent="0.25">
      <c r="A1313" s="13"/>
      <c r="B1313" s="13"/>
      <c r="C1313" s="13"/>
      <c r="D1313" s="15"/>
      <c r="E1313" s="15"/>
      <c r="F1313" s="15"/>
      <c r="G1313" s="15"/>
      <c r="H1313" s="15"/>
      <c r="I1313" s="13"/>
      <c r="J1313" s="13"/>
      <c r="K1313" s="16"/>
      <c r="L1313" s="17"/>
      <c r="M1313" s="13"/>
      <c r="N1313" s="13"/>
      <c r="O1313" s="13"/>
      <c r="P1313" s="13"/>
    </row>
    <row r="1314" spans="1:16" x14ac:dyDescent="0.25">
      <c r="A1314" s="13"/>
      <c r="B1314" s="13"/>
      <c r="C1314" s="13"/>
      <c r="D1314" s="15"/>
      <c r="E1314" s="15"/>
      <c r="F1314" s="15"/>
      <c r="G1314" s="15"/>
      <c r="H1314" s="15"/>
      <c r="I1314" s="13"/>
      <c r="J1314" s="13"/>
      <c r="K1314" s="16"/>
      <c r="L1314" s="17"/>
      <c r="M1314" s="13"/>
      <c r="N1314" s="13"/>
      <c r="O1314" s="13"/>
      <c r="P1314" s="13"/>
    </row>
    <row r="1315" spans="1:16" x14ac:dyDescent="0.25">
      <c r="A1315" s="13"/>
      <c r="B1315" s="13"/>
      <c r="C1315" s="13"/>
      <c r="D1315" s="15"/>
      <c r="E1315" s="15"/>
      <c r="F1315" s="15"/>
      <c r="G1315" s="15"/>
      <c r="H1315" s="15"/>
      <c r="I1315" s="13"/>
      <c r="J1315" s="13"/>
      <c r="K1315" s="16"/>
      <c r="L1315" s="17"/>
      <c r="M1315" s="13"/>
      <c r="N1315" s="13"/>
      <c r="O1315" s="13"/>
      <c r="P1315" s="13"/>
    </row>
    <row r="1316" spans="1:16" x14ac:dyDescent="0.25">
      <c r="A1316" s="13"/>
      <c r="B1316" s="13"/>
      <c r="C1316" s="13"/>
      <c r="D1316" s="15"/>
      <c r="E1316" s="15"/>
      <c r="F1316" s="15"/>
      <c r="G1316" s="15"/>
      <c r="H1316" s="15"/>
      <c r="I1316" s="13"/>
      <c r="J1316" s="13"/>
      <c r="K1316" s="16"/>
      <c r="L1316" s="17"/>
      <c r="M1316" s="13"/>
      <c r="N1316" s="13"/>
      <c r="O1316" s="13"/>
      <c r="P1316" s="13"/>
    </row>
    <row r="1317" spans="1:16" x14ac:dyDescent="0.25">
      <c r="A1317" s="13"/>
      <c r="B1317" s="13"/>
      <c r="C1317" s="13"/>
      <c r="D1317" s="15"/>
      <c r="E1317" s="15"/>
      <c r="F1317" s="15"/>
      <c r="G1317" s="15"/>
      <c r="H1317" s="15"/>
      <c r="I1317" s="13"/>
      <c r="J1317" s="13"/>
      <c r="K1317" s="16"/>
      <c r="L1317" s="17"/>
      <c r="M1317" s="13"/>
      <c r="N1317" s="13"/>
      <c r="O1317" s="13"/>
      <c r="P1317" s="13"/>
    </row>
    <row r="1318" spans="1:16" x14ac:dyDescent="0.25">
      <c r="A1318" s="13"/>
      <c r="B1318" s="13"/>
      <c r="C1318" s="13"/>
      <c r="D1318" s="15"/>
      <c r="E1318" s="15"/>
      <c r="F1318" s="15"/>
      <c r="G1318" s="15"/>
      <c r="H1318" s="15"/>
      <c r="I1318" s="13"/>
      <c r="J1318" s="13"/>
      <c r="K1318" s="16"/>
      <c r="L1318" s="17"/>
      <c r="M1318" s="13"/>
      <c r="N1318" s="13"/>
      <c r="O1318" s="13"/>
      <c r="P1318" s="13"/>
    </row>
    <row r="1319" spans="1:16" x14ac:dyDescent="0.25">
      <c r="A1319" s="13"/>
      <c r="B1319" s="13"/>
      <c r="C1319" s="13"/>
      <c r="D1319" s="15"/>
      <c r="E1319" s="15"/>
      <c r="F1319" s="15"/>
      <c r="G1319" s="15"/>
      <c r="H1319" s="15"/>
      <c r="I1319" s="13"/>
      <c r="J1319" s="13"/>
      <c r="K1319" s="16"/>
      <c r="L1319" s="17"/>
      <c r="M1319" s="13"/>
      <c r="N1319" s="13"/>
      <c r="O1319" s="13"/>
      <c r="P1319" s="13"/>
    </row>
    <row r="1320" spans="1:16" x14ac:dyDescent="0.25">
      <c r="A1320" s="13"/>
      <c r="B1320" s="13"/>
      <c r="C1320" s="13"/>
      <c r="D1320" s="15"/>
      <c r="E1320" s="15"/>
      <c r="F1320" s="15"/>
      <c r="G1320" s="15"/>
      <c r="H1320" s="15"/>
      <c r="I1320" s="13"/>
      <c r="J1320" s="13"/>
      <c r="K1320" s="16"/>
      <c r="L1320" s="17"/>
      <c r="M1320" s="13"/>
      <c r="N1320" s="13"/>
      <c r="O1320" s="13"/>
      <c r="P1320" s="13"/>
    </row>
    <row r="1321" spans="1:16" x14ac:dyDescent="0.25">
      <c r="A1321" s="13"/>
      <c r="B1321" s="13"/>
      <c r="C1321" s="13"/>
      <c r="D1321" s="15"/>
      <c r="E1321" s="15"/>
      <c r="F1321" s="15"/>
      <c r="G1321" s="15"/>
      <c r="H1321" s="15"/>
      <c r="I1321" s="13"/>
      <c r="J1321" s="13"/>
      <c r="K1321" s="16"/>
      <c r="L1321" s="17"/>
      <c r="M1321" s="13"/>
      <c r="N1321" s="13"/>
      <c r="O1321" s="13"/>
      <c r="P1321" s="13"/>
    </row>
    <row r="1322" spans="1:16" x14ac:dyDescent="0.25">
      <c r="A1322" s="13"/>
      <c r="B1322" s="13"/>
      <c r="C1322" s="13"/>
      <c r="D1322" s="15"/>
      <c r="E1322" s="15"/>
      <c r="F1322" s="15"/>
      <c r="G1322" s="15"/>
      <c r="H1322" s="15"/>
      <c r="I1322" s="13"/>
      <c r="J1322" s="13"/>
      <c r="K1322" s="16"/>
      <c r="L1322" s="17"/>
      <c r="M1322" s="13"/>
      <c r="N1322" s="13"/>
      <c r="O1322" s="13"/>
      <c r="P1322" s="13"/>
    </row>
    <row r="1323" spans="1:16" x14ac:dyDescent="0.25">
      <c r="A1323" s="13"/>
      <c r="B1323" s="13"/>
      <c r="C1323" s="13"/>
      <c r="D1323" s="15"/>
      <c r="E1323" s="15"/>
      <c r="F1323" s="15"/>
      <c r="G1323" s="15"/>
      <c r="H1323" s="15"/>
      <c r="I1323" s="13"/>
      <c r="J1323" s="13"/>
      <c r="K1323" s="16"/>
      <c r="L1323" s="17"/>
      <c r="M1323" s="13"/>
      <c r="N1323" s="13"/>
      <c r="O1323" s="13"/>
      <c r="P1323" s="13"/>
    </row>
    <row r="1324" spans="1:16" x14ac:dyDescent="0.25">
      <c r="A1324" s="13"/>
      <c r="B1324" s="13"/>
      <c r="C1324" s="13"/>
      <c r="D1324" s="15"/>
      <c r="E1324" s="15"/>
      <c r="F1324" s="15"/>
      <c r="G1324" s="15"/>
      <c r="H1324" s="15"/>
      <c r="I1324" s="13"/>
      <c r="J1324" s="13"/>
      <c r="K1324" s="16"/>
      <c r="L1324" s="17"/>
      <c r="M1324" s="13"/>
      <c r="N1324" s="13"/>
      <c r="O1324" s="13"/>
      <c r="P1324" s="13"/>
    </row>
    <row r="1325" spans="1:16" x14ac:dyDescent="0.25">
      <c r="A1325" s="13"/>
      <c r="B1325" s="13"/>
      <c r="C1325" s="13"/>
      <c r="D1325" s="15"/>
      <c r="E1325" s="15"/>
      <c r="F1325" s="15"/>
      <c r="G1325" s="15"/>
      <c r="H1325" s="15"/>
      <c r="I1325" s="13"/>
      <c r="J1325" s="13"/>
      <c r="K1325" s="16"/>
      <c r="L1325" s="17"/>
      <c r="M1325" s="13"/>
      <c r="N1325" s="13"/>
      <c r="O1325" s="13"/>
      <c r="P1325" s="13"/>
    </row>
    <row r="1326" spans="1:16" x14ac:dyDescent="0.25">
      <c r="A1326" s="13"/>
      <c r="B1326" s="13"/>
      <c r="C1326" s="13"/>
      <c r="D1326" s="15"/>
      <c r="E1326" s="15"/>
      <c r="F1326" s="15"/>
      <c r="G1326" s="15"/>
      <c r="H1326" s="15"/>
      <c r="I1326" s="13"/>
      <c r="J1326" s="13"/>
      <c r="K1326" s="16"/>
      <c r="L1326" s="17"/>
      <c r="M1326" s="13"/>
      <c r="N1326" s="13"/>
      <c r="O1326" s="13"/>
      <c r="P1326" s="13"/>
    </row>
    <row r="1327" spans="1:16" x14ac:dyDescent="0.25">
      <c r="A1327" s="13"/>
      <c r="B1327" s="13"/>
      <c r="C1327" s="13"/>
      <c r="D1327" s="15"/>
      <c r="E1327" s="15"/>
      <c r="F1327" s="15"/>
      <c r="G1327" s="15"/>
      <c r="H1327" s="15"/>
      <c r="I1327" s="13"/>
      <c r="J1327" s="13"/>
      <c r="K1327" s="16"/>
      <c r="L1327" s="17"/>
      <c r="M1327" s="13"/>
      <c r="N1327" s="13"/>
      <c r="O1327" s="13"/>
      <c r="P1327" s="13"/>
    </row>
    <row r="1328" spans="1:16" x14ac:dyDescent="0.25">
      <c r="A1328" s="13"/>
      <c r="B1328" s="13"/>
      <c r="C1328" s="13"/>
      <c r="D1328" s="15"/>
      <c r="E1328" s="15"/>
      <c r="F1328" s="15"/>
      <c r="G1328" s="15"/>
      <c r="H1328" s="15"/>
      <c r="I1328" s="13"/>
      <c r="J1328" s="13"/>
      <c r="K1328" s="16"/>
      <c r="L1328" s="17"/>
      <c r="M1328" s="13"/>
      <c r="N1328" s="13"/>
      <c r="O1328" s="13"/>
      <c r="P1328" s="13"/>
    </row>
    <row r="1329" spans="1:16" x14ac:dyDescent="0.25">
      <c r="A1329" s="13"/>
      <c r="B1329" s="13"/>
      <c r="C1329" s="13"/>
      <c r="D1329" s="15"/>
      <c r="E1329" s="15"/>
      <c r="F1329" s="15"/>
      <c r="G1329" s="15"/>
      <c r="H1329" s="15"/>
      <c r="I1329" s="13"/>
      <c r="J1329" s="13"/>
      <c r="K1329" s="16"/>
      <c r="L1329" s="17"/>
      <c r="M1329" s="13"/>
      <c r="N1329" s="13"/>
      <c r="O1329" s="13"/>
      <c r="P1329" s="13"/>
    </row>
    <row r="1330" spans="1:16" x14ac:dyDescent="0.25">
      <c r="A1330" s="13"/>
      <c r="B1330" s="13"/>
      <c r="C1330" s="13"/>
      <c r="D1330" s="15"/>
      <c r="E1330" s="15"/>
      <c r="F1330" s="15"/>
      <c r="G1330" s="15"/>
      <c r="H1330" s="15"/>
      <c r="I1330" s="13"/>
      <c r="J1330" s="13"/>
      <c r="K1330" s="16"/>
      <c r="L1330" s="17"/>
      <c r="M1330" s="13"/>
      <c r="N1330" s="13"/>
      <c r="O1330" s="13"/>
      <c r="P1330" s="13"/>
    </row>
    <row r="1331" spans="1:16" x14ac:dyDescent="0.25">
      <c r="A1331" s="13"/>
      <c r="B1331" s="13"/>
      <c r="C1331" s="13"/>
      <c r="D1331" s="15"/>
      <c r="E1331" s="15"/>
      <c r="F1331" s="15"/>
      <c r="G1331" s="15"/>
      <c r="H1331" s="15"/>
      <c r="I1331" s="13"/>
      <c r="J1331" s="13"/>
      <c r="K1331" s="16"/>
      <c r="L1331" s="17"/>
      <c r="M1331" s="13"/>
      <c r="N1331" s="13"/>
      <c r="O1331" s="13"/>
      <c r="P1331" s="13"/>
    </row>
    <row r="1332" spans="1:16" x14ac:dyDescent="0.25">
      <c r="A1332" s="13"/>
      <c r="B1332" s="13"/>
      <c r="C1332" s="13"/>
      <c r="D1332" s="15"/>
      <c r="E1332" s="15"/>
      <c r="F1332" s="15"/>
      <c r="G1332" s="15"/>
      <c r="H1332" s="15"/>
      <c r="I1332" s="13"/>
      <c r="J1332" s="13"/>
      <c r="K1332" s="16"/>
      <c r="L1332" s="17"/>
      <c r="M1332" s="13"/>
      <c r="N1332" s="13"/>
      <c r="O1332" s="13"/>
      <c r="P1332" s="13"/>
    </row>
    <row r="1333" spans="1:16" x14ac:dyDescent="0.25">
      <c r="A1333" s="13"/>
      <c r="B1333" s="13"/>
      <c r="C1333" s="13"/>
      <c r="D1333" s="15"/>
      <c r="E1333" s="15"/>
      <c r="F1333" s="15"/>
      <c r="G1333" s="15"/>
      <c r="H1333" s="15"/>
      <c r="I1333" s="13"/>
      <c r="J1333" s="13"/>
      <c r="K1333" s="16"/>
      <c r="L1333" s="17"/>
      <c r="M1333" s="13"/>
      <c r="N1333" s="13"/>
      <c r="O1333" s="13"/>
      <c r="P1333" s="13"/>
    </row>
    <row r="1334" spans="1:16" x14ac:dyDescent="0.25">
      <c r="A1334" s="13"/>
      <c r="B1334" s="13"/>
      <c r="C1334" s="13"/>
      <c r="D1334" s="15"/>
      <c r="E1334" s="15"/>
      <c r="F1334" s="15"/>
      <c r="G1334" s="15"/>
      <c r="H1334" s="15"/>
      <c r="I1334" s="13"/>
      <c r="J1334" s="13"/>
      <c r="K1334" s="16"/>
      <c r="L1334" s="17"/>
      <c r="M1334" s="13"/>
      <c r="N1334" s="13"/>
      <c r="O1334" s="13"/>
      <c r="P1334" s="13"/>
    </row>
    <row r="1335" spans="1:16" x14ac:dyDescent="0.25">
      <c r="A1335" s="13"/>
      <c r="B1335" s="13"/>
      <c r="C1335" s="13"/>
      <c r="D1335" s="15"/>
      <c r="E1335" s="15"/>
      <c r="F1335" s="15"/>
      <c r="G1335" s="15"/>
      <c r="H1335" s="15"/>
      <c r="I1335" s="13"/>
      <c r="J1335" s="13"/>
      <c r="K1335" s="16"/>
      <c r="L1335" s="17"/>
      <c r="M1335" s="13"/>
      <c r="N1335" s="13"/>
      <c r="O1335" s="13"/>
      <c r="P1335" s="13"/>
    </row>
    <row r="1336" spans="1:16" x14ac:dyDescent="0.25">
      <c r="A1336" s="13"/>
      <c r="B1336" s="13"/>
      <c r="C1336" s="13"/>
      <c r="D1336" s="15"/>
      <c r="E1336" s="15"/>
      <c r="F1336" s="15"/>
      <c r="G1336" s="15"/>
      <c r="H1336" s="15"/>
      <c r="I1336" s="13"/>
      <c r="J1336" s="13"/>
      <c r="K1336" s="16"/>
      <c r="L1336" s="17"/>
      <c r="M1336" s="13"/>
      <c r="N1336" s="13"/>
      <c r="O1336" s="13"/>
      <c r="P1336" s="13"/>
    </row>
    <row r="1337" spans="1:16" x14ac:dyDescent="0.25">
      <c r="A1337" s="13"/>
      <c r="B1337" s="13"/>
      <c r="C1337" s="13"/>
      <c r="D1337" s="15"/>
      <c r="E1337" s="15"/>
      <c r="F1337" s="15"/>
      <c r="G1337" s="15"/>
      <c r="H1337" s="15"/>
      <c r="I1337" s="13"/>
      <c r="J1337" s="13"/>
      <c r="K1337" s="16"/>
      <c r="L1337" s="17"/>
      <c r="M1337" s="13"/>
      <c r="N1337" s="13"/>
      <c r="O1337" s="13"/>
      <c r="P1337" s="13"/>
    </row>
    <row r="1338" spans="1:16" x14ac:dyDescent="0.25">
      <c r="A1338" s="13"/>
      <c r="B1338" s="13"/>
      <c r="C1338" s="13"/>
      <c r="D1338" s="15"/>
      <c r="E1338" s="15"/>
      <c r="F1338" s="15"/>
      <c r="G1338" s="15"/>
      <c r="H1338" s="15"/>
      <c r="I1338" s="13"/>
      <c r="J1338" s="13"/>
      <c r="K1338" s="16"/>
      <c r="L1338" s="17"/>
      <c r="M1338" s="13"/>
      <c r="N1338" s="13"/>
      <c r="O1338" s="13"/>
      <c r="P1338" s="13"/>
    </row>
    <row r="1339" spans="1:16" x14ac:dyDescent="0.25">
      <c r="A1339" s="13"/>
      <c r="B1339" s="13"/>
      <c r="C1339" s="13"/>
      <c r="D1339" s="15"/>
      <c r="E1339" s="15"/>
      <c r="F1339" s="15"/>
      <c r="G1339" s="15"/>
      <c r="H1339" s="15"/>
      <c r="I1339" s="13"/>
      <c r="J1339" s="13"/>
      <c r="K1339" s="16"/>
      <c r="L1339" s="17"/>
      <c r="M1339" s="13"/>
      <c r="N1339" s="13"/>
      <c r="O1339" s="13"/>
      <c r="P1339" s="13"/>
    </row>
    <row r="1340" spans="1:16" x14ac:dyDescent="0.25">
      <c r="A1340" s="13"/>
      <c r="B1340" s="13"/>
      <c r="C1340" s="13"/>
      <c r="D1340" s="15"/>
      <c r="E1340" s="15"/>
      <c r="F1340" s="15"/>
      <c r="G1340" s="15"/>
      <c r="H1340" s="15"/>
      <c r="I1340" s="13"/>
      <c r="J1340" s="13"/>
      <c r="K1340" s="16"/>
      <c r="L1340" s="17"/>
      <c r="M1340" s="13"/>
      <c r="N1340" s="13"/>
      <c r="O1340" s="13"/>
      <c r="P1340" s="13"/>
    </row>
    <row r="1341" spans="1:16" x14ac:dyDescent="0.25">
      <c r="A1341" s="13"/>
      <c r="B1341" s="13"/>
      <c r="C1341" s="13"/>
      <c r="D1341" s="15"/>
      <c r="E1341" s="15"/>
      <c r="F1341" s="15"/>
      <c r="G1341" s="15"/>
      <c r="H1341" s="15"/>
      <c r="I1341" s="13"/>
      <c r="J1341" s="13"/>
      <c r="K1341" s="16"/>
      <c r="L1341" s="17"/>
      <c r="M1341" s="13"/>
      <c r="N1341" s="13"/>
      <c r="O1341" s="13"/>
      <c r="P1341" s="13"/>
    </row>
    <row r="1342" spans="1:16" x14ac:dyDescent="0.25">
      <c r="A1342" s="13"/>
      <c r="B1342" s="13"/>
      <c r="C1342" s="13"/>
      <c r="D1342" s="15"/>
      <c r="E1342" s="15"/>
      <c r="F1342" s="15"/>
      <c r="G1342" s="15"/>
      <c r="H1342" s="15"/>
      <c r="I1342" s="13"/>
      <c r="J1342" s="13"/>
      <c r="K1342" s="16"/>
      <c r="L1342" s="17"/>
      <c r="M1342" s="13"/>
      <c r="N1342" s="13"/>
      <c r="O1342" s="13"/>
      <c r="P1342" s="13"/>
    </row>
    <row r="1343" spans="1:16" x14ac:dyDescent="0.25">
      <c r="A1343" s="13"/>
      <c r="B1343" s="13"/>
      <c r="C1343" s="13"/>
      <c r="D1343" s="15"/>
      <c r="E1343" s="15"/>
      <c r="F1343" s="15"/>
      <c r="G1343" s="15"/>
      <c r="H1343" s="15"/>
      <c r="I1343" s="13"/>
      <c r="J1343" s="13"/>
      <c r="K1343" s="16"/>
      <c r="L1343" s="17"/>
      <c r="M1343" s="13"/>
      <c r="N1343" s="13"/>
      <c r="O1343" s="13"/>
      <c r="P1343" s="13"/>
    </row>
    <row r="1344" spans="1:16" x14ac:dyDescent="0.25">
      <c r="A1344" s="13"/>
      <c r="B1344" s="13"/>
      <c r="C1344" s="13"/>
      <c r="D1344" s="15"/>
      <c r="E1344" s="15"/>
      <c r="F1344" s="15"/>
      <c r="G1344" s="15"/>
      <c r="H1344" s="15"/>
      <c r="I1344" s="13"/>
      <c r="J1344" s="13"/>
      <c r="K1344" s="16"/>
      <c r="L1344" s="17"/>
      <c r="M1344" s="13"/>
      <c r="N1344" s="13"/>
      <c r="O1344" s="13"/>
      <c r="P1344" s="13"/>
    </row>
    <row r="1345" spans="1:16" x14ac:dyDescent="0.25">
      <c r="A1345" s="13"/>
      <c r="B1345" s="13"/>
      <c r="C1345" s="13"/>
      <c r="D1345" s="15"/>
      <c r="E1345" s="15"/>
      <c r="F1345" s="15"/>
      <c r="G1345" s="15"/>
      <c r="H1345" s="15"/>
      <c r="I1345" s="13"/>
      <c r="J1345" s="13"/>
      <c r="K1345" s="16"/>
      <c r="L1345" s="17"/>
      <c r="M1345" s="13"/>
      <c r="N1345" s="13"/>
      <c r="O1345" s="13"/>
      <c r="P1345" s="13"/>
    </row>
    <row r="1346" spans="1:16" x14ac:dyDescent="0.25">
      <c r="A1346" s="13"/>
      <c r="B1346" s="13"/>
      <c r="C1346" s="13"/>
      <c r="D1346" s="15"/>
      <c r="E1346" s="15"/>
      <c r="F1346" s="15"/>
      <c r="G1346" s="15"/>
      <c r="H1346" s="15"/>
      <c r="I1346" s="13"/>
      <c r="J1346" s="13"/>
      <c r="K1346" s="16"/>
      <c r="L1346" s="17"/>
      <c r="M1346" s="13"/>
      <c r="N1346" s="13"/>
      <c r="O1346" s="13"/>
      <c r="P1346" s="13"/>
    </row>
    <row r="1347" spans="1:16" x14ac:dyDescent="0.25">
      <c r="A1347" s="13"/>
      <c r="B1347" s="13"/>
      <c r="C1347" s="13"/>
      <c r="D1347" s="15"/>
      <c r="E1347" s="15"/>
      <c r="F1347" s="15"/>
      <c r="G1347" s="15"/>
      <c r="H1347" s="15"/>
      <c r="I1347" s="13"/>
      <c r="J1347" s="13"/>
      <c r="K1347" s="16"/>
      <c r="L1347" s="17"/>
      <c r="M1347" s="13"/>
      <c r="N1347" s="13"/>
      <c r="O1347" s="13"/>
      <c r="P1347" s="13"/>
    </row>
    <row r="1348" spans="1:16" x14ac:dyDescent="0.25">
      <c r="A1348" s="13"/>
      <c r="B1348" s="13"/>
      <c r="C1348" s="13"/>
      <c r="D1348" s="15"/>
      <c r="E1348" s="15"/>
      <c r="F1348" s="15"/>
      <c r="G1348" s="15"/>
      <c r="H1348" s="15"/>
      <c r="I1348" s="13"/>
      <c r="J1348" s="13"/>
      <c r="K1348" s="16"/>
      <c r="L1348" s="17"/>
      <c r="M1348" s="13"/>
      <c r="N1348" s="13"/>
      <c r="O1348" s="13"/>
      <c r="P1348" s="13"/>
    </row>
    <row r="1349" spans="1:16" x14ac:dyDescent="0.25">
      <c r="A1349" s="13"/>
      <c r="B1349" s="13"/>
      <c r="C1349" s="13"/>
      <c r="D1349" s="15"/>
      <c r="E1349" s="15"/>
      <c r="F1349" s="15"/>
      <c r="G1349" s="15"/>
      <c r="H1349" s="15"/>
      <c r="I1349" s="13"/>
      <c r="J1349" s="13"/>
      <c r="K1349" s="16"/>
      <c r="L1349" s="17"/>
      <c r="M1349" s="13"/>
      <c r="N1349" s="13"/>
      <c r="O1349" s="13"/>
      <c r="P1349" s="13"/>
    </row>
    <row r="1350" spans="1:16" x14ac:dyDescent="0.25">
      <c r="A1350" s="13"/>
      <c r="B1350" s="13"/>
      <c r="C1350" s="13"/>
      <c r="D1350" s="15"/>
      <c r="E1350" s="15"/>
      <c r="F1350" s="15"/>
      <c r="G1350" s="15"/>
      <c r="H1350" s="15"/>
      <c r="I1350" s="13"/>
      <c r="J1350" s="13"/>
      <c r="K1350" s="16"/>
      <c r="L1350" s="17"/>
      <c r="M1350" s="13"/>
      <c r="N1350" s="13"/>
      <c r="O1350" s="13"/>
      <c r="P1350" s="13"/>
    </row>
    <row r="1351" spans="1:16" x14ac:dyDescent="0.25">
      <c r="A1351" s="13"/>
      <c r="B1351" s="13"/>
      <c r="C1351" s="13"/>
      <c r="D1351" s="15"/>
      <c r="E1351" s="15"/>
      <c r="F1351" s="15"/>
      <c r="G1351" s="15"/>
      <c r="H1351" s="15"/>
      <c r="I1351" s="13"/>
      <c r="J1351" s="13"/>
      <c r="K1351" s="16"/>
      <c r="L1351" s="17"/>
      <c r="M1351" s="13"/>
      <c r="N1351" s="13"/>
      <c r="O1351" s="13"/>
      <c r="P1351" s="13"/>
    </row>
    <row r="1352" spans="1:16" x14ac:dyDescent="0.25">
      <c r="A1352" s="13"/>
      <c r="B1352" s="13"/>
      <c r="C1352" s="13"/>
      <c r="D1352" s="15"/>
      <c r="E1352" s="15"/>
      <c r="F1352" s="15"/>
      <c r="G1352" s="15"/>
      <c r="H1352" s="15"/>
      <c r="I1352" s="13"/>
      <c r="J1352" s="13"/>
      <c r="K1352" s="16"/>
      <c r="L1352" s="17"/>
      <c r="M1352" s="13"/>
      <c r="N1352" s="13"/>
      <c r="O1352" s="13"/>
      <c r="P1352" s="13"/>
    </row>
    <row r="1353" spans="1:16" x14ac:dyDescent="0.25">
      <c r="A1353" s="13"/>
      <c r="B1353" s="13"/>
      <c r="C1353" s="13"/>
      <c r="D1353" s="15"/>
      <c r="E1353" s="15"/>
      <c r="F1353" s="15"/>
      <c r="G1353" s="15"/>
      <c r="H1353" s="15"/>
      <c r="I1353" s="13"/>
      <c r="J1353" s="13"/>
      <c r="K1353" s="16"/>
      <c r="L1353" s="17"/>
      <c r="M1353" s="13"/>
      <c r="N1353" s="13"/>
      <c r="O1353" s="13"/>
      <c r="P1353" s="13"/>
    </row>
    <row r="1354" spans="1:16" x14ac:dyDescent="0.25">
      <c r="A1354" s="13"/>
      <c r="B1354" s="13"/>
      <c r="C1354" s="13"/>
      <c r="D1354" s="15"/>
      <c r="E1354" s="15"/>
      <c r="F1354" s="15"/>
      <c r="G1354" s="15"/>
      <c r="H1354" s="15"/>
      <c r="I1354" s="13"/>
      <c r="J1354" s="13"/>
      <c r="K1354" s="16"/>
      <c r="L1354" s="17"/>
      <c r="M1354" s="13"/>
      <c r="N1354" s="13"/>
      <c r="O1354" s="13"/>
      <c r="P1354" s="13"/>
    </row>
    <row r="1355" spans="1:16" x14ac:dyDescent="0.25">
      <c r="A1355" s="13"/>
      <c r="B1355" s="13"/>
      <c r="C1355" s="13"/>
      <c r="D1355" s="15"/>
      <c r="E1355" s="15"/>
      <c r="F1355" s="15"/>
      <c r="G1355" s="15"/>
      <c r="H1355" s="15"/>
      <c r="I1355" s="13"/>
      <c r="J1355" s="13"/>
      <c r="K1355" s="16"/>
      <c r="L1355" s="17"/>
      <c r="M1355" s="13"/>
      <c r="N1355" s="13"/>
      <c r="O1355" s="13"/>
      <c r="P1355" s="13"/>
    </row>
    <row r="1356" spans="1:16" x14ac:dyDescent="0.25">
      <c r="A1356" s="13"/>
      <c r="B1356" s="13"/>
      <c r="C1356" s="13"/>
      <c r="D1356" s="15"/>
      <c r="E1356" s="15"/>
      <c r="F1356" s="15"/>
      <c r="G1356" s="15"/>
      <c r="H1356" s="15"/>
      <c r="I1356" s="13"/>
      <c r="J1356" s="13"/>
      <c r="K1356" s="16"/>
      <c r="L1356" s="17"/>
      <c r="M1356" s="13"/>
      <c r="N1356" s="13"/>
      <c r="O1356" s="13"/>
      <c r="P1356" s="13"/>
    </row>
    <row r="1357" spans="1:16" x14ac:dyDescent="0.25">
      <c r="A1357" s="13"/>
      <c r="B1357" s="13"/>
      <c r="C1357" s="13"/>
      <c r="D1357" s="15"/>
      <c r="E1357" s="15"/>
      <c r="F1357" s="15"/>
      <c r="G1357" s="15"/>
      <c r="H1357" s="15"/>
      <c r="I1357" s="13"/>
      <c r="J1357" s="13"/>
      <c r="K1357" s="16"/>
      <c r="L1357" s="17"/>
      <c r="M1357" s="13"/>
      <c r="N1357" s="13"/>
      <c r="O1357" s="13"/>
      <c r="P1357" s="13"/>
    </row>
    <row r="1358" spans="1:16" x14ac:dyDescent="0.25">
      <c r="A1358" s="13"/>
      <c r="B1358" s="13"/>
      <c r="C1358" s="13"/>
      <c r="D1358" s="15"/>
      <c r="E1358" s="15"/>
      <c r="F1358" s="15"/>
      <c r="G1358" s="15"/>
      <c r="H1358" s="15"/>
      <c r="I1358" s="13"/>
      <c r="J1358" s="13"/>
      <c r="K1358" s="16"/>
      <c r="L1358" s="17"/>
      <c r="M1358" s="13"/>
      <c r="N1358" s="13"/>
      <c r="O1358" s="13"/>
      <c r="P1358" s="13"/>
    </row>
    <row r="1359" spans="1:16" x14ac:dyDescent="0.25">
      <c r="A1359" s="13"/>
      <c r="B1359" s="13"/>
      <c r="C1359" s="13"/>
      <c r="D1359" s="15"/>
      <c r="E1359" s="15"/>
      <c r="F1359" s="15"/>
      <c r="G1359" s="15"/>
      <c r="H1359" s="15"/>
      <c r="I1359" s="13"/>
      <c r="J1359" s="13"/>
      <c r="K1359" s="16"/>
      <c r="L1359" s="17"/>
      <c r="M1359" s="13"/>
      <c r="N1359" s="13"/>
      <c r="O1359" s="13"/>
      <c r="P1359" s="13"/>
    </row>
    <row r="1360" spans="1:16" x14ac:dyDescent="0.25">
      <c r="A1360" s="13"/>
      <c r="B1360" s="13"/>
      <c r="C1360" s="13"/>
      <c r="D1360" s="15"/>
      <c r="E1360" s="15"/>
      <c r="F1360" s="15"/>
      <c r="G1360" s="15"/>
      <c r="H1360" s="15"/>
      <c r="I1360" s="13"/>
      <c r="J1360" s="13"/>
      <c r="K1360" s="16"/>
      <c r="L1360" s="17"/>
      <c r="M1360" s="13"/>
      <c r="N1360" s="13"/>
      <c r="O1360" s="13"/>
      <c r="P1360" s="13"/>
    </row>
    <row r="1361" spans="1:16" x14ac:dyDescent="0.25">
      <c r="A1361" s="13"/>
      <c r="B1361" s="13"/>
      <c r="C1361" s="13"/>
      <c r="D1361" s="15"/>
      <c r="E1361" s="15"/>
      <c r="F1361" s="15"/>
      <c r="G1361" s="15"/>
      <c r="H1361" s="15"/>
      <c r="I1361" s="13"/>
      <c r="J1361" s="13"/>
      <c r="K1361" s="16"/>
      <c r="L1361" s="17"/>
      <c r="M1361" s="13"/>
      <c r="N1361" s="13"/>
      <c r="O1361" s="13"/>
      <c r="P1361" s="13"/>
    </row>
    <row r="1362" spans="1:16" x14ac:dyDescent="0.25">
      <c r="A1362" s="13"/>
      <c r="B1362" s="13"/>
      <c r="C1362" s="13"/>
      <c r="D1362" s="15"/>
      <c r="E1362" s="15"/>
      <c r="F1362" s="15"/>
      <c r="G1362" s="15"/>
      <c r="H1362" s="15"/>
      <c r="I1362" s="13"/>
      <c r="J1362" s="13"/>
      <c r="K1362" s="16"/>
      <c r="L1362" s="17"/>
      <c r="M1362" s="13"/>
      <c r="N1362" s="13"/>
      <c r="O1362" s="13"/>
      <c r="P1362" s="13"/>
    </row>
    <row r="1363" spans="1:16" x14ac:dyDescent="0.25">
      <c r="A1363" s="13"/>
      <c r="B1363" s="13"/>
      <c r="C1363" s="13"/>
      <c r="D1363" s="15"/>
      <c r="E1363" s="15"/>
      <c r="F1363" s="15"/>
      <c r="G1363" s="15"/>
      <c r="H1363" s="15"/>
      <c r="I1363" s="13"/>
      <c r="J1363" s="13"/>
      <c r="K1363" s="16"/>
      <c r="L1363" s="17"/>
      <c r="M1363" s="13"/>
      <c r="N1363" s="13"/>
      <c r="O1363" s="13"/>
      <c r="P1363" s="13"/>
    </row>
    <row r="1364" spans="1:16" x14ac:dyDescent="0.25">
      <c r="A1364" s="13"/>
      <c r="B1364" s="13"/>
      <c r="C1364" s="13"/>
      <c r="D1364" s="15"/>
      <c r="E1364" s="15"/>
      <c r="F1364" s="15"/>
      <c r="G1364" s="15"/>
      <c r="H1364" s="15"/>
      <c r="I1364" s="13"/>
      <c r="J1364" s="13"/>
      <c r="K1364" s="16"/>
      <c r="L1364" s="17"/>
      <c r="M1364" s="13"/>
      <c r="N1364" s="13"/>
      <c r="O1364" s="13"/>
      <c r="P1364" s="13"/>
    </row>
    <row r="1365" spans="1:16" x14ac:dyDescent="0.25">
      <c r="A1365" s="13"/>
      <c r="B1365" s="13"/>
      <c r="C1365" s="13"/>
      <c r="D1365" s="15"/>
      <c r="E1365" s="15"/>
      <c r="F1365" s="15"/>
      <c r="G1365" s="15"/>
      <c r="H1365" s="15"/>
      <c r="I1365" s="13"/>
      <c r="J1365" s="13"/>
      <c r="K1365" s="16"/>
      <c r="L1365" s="17"/>
      <c r="M1365" s="13"/>
      <c r="N1365" s="13"/>
      <c r="O1365" s="13"/>
      <c r="P1365" s="13"/>
    </row>
    <row r="1366" spans="1:16" x14ac:dyDescent="0.25">
      <c r="A1366" s="13"/>
      <c r="B1366" s="13"/>
      <c r="C1366" s="13"/>
      <c r="D1366" s="15"/>
      <c r="E1366" s="15"/>
      <c r="F1366" s="15"/>
      <c r="G1366" s="15"/>
      <c r="H1366" s="15"/>
      <c r="I1366" s="13"/>
      <c r="J1366" s="13"/>
      <c r="K1366" s="16"/>
      <c r="L1366" s="17"/>
      <c r="M1366" s="13"/>
      <c r="N1366" s="13"/>
      <c r="O1366" s="13"/>
      <c r="P1366" s="13"/>
    </row>
    <row r="1367" spans="1:16" x14ac:dyDescent="0.25">
      <c r="A1367" s="13"/>
      <c r="B1367" s="13"/>
      <c r="C1367" s="13"/>
      <c r="D1367" s="15"/>
      <c r="E1367" s="15"/>
      <c r="F1367" s="15"/>
      <c r="G1367" s="15"/>
      <c r="H1367" s="15"/>
      <c r="I1367" s="13"/>
      <c r="J1367" s="13"/>
      <c r="K1367" s="16"/>
      <c r="L1367" s="17"/>
      <c r="M1367" s="13"/>
      <c r="N1367" s="13"/>
      <c r="O1367" s="13"/>
      <c r="P1367" s="13"/>
    </row>
    <row r="1368" spans="1:16" x14ac:dyDescent="0.25">
      <c r="A1368" s="13"/>
      <c r="B1368" s="13"/>
      <c r="C1368" s="13"/>
      <c r="D1368" s="15"/>
      <c r="E1368" s="15"/>
      <c r="F1368" s="15"/>
      <c r="G1368" s="15"/>
      <c r="H1368" s="15"/>
      <c r="I1368" s="13"/>
      <c r="J1368" s="13"/>
      <c r="K1368" s="16"/>
      <c r="L1368" s="17"/>
      <c r="M1368" s="13"/>
      <c r="N1368" s="13"/>
      <c r="O1368" s="13"/>
      <c r="P1368" s="13"/>
    </row>
    <row r="1369" spans="1:16" x14ac:dyDescent="0.25">
      <c r="A1369" s="13"/>
      <c r="B1369" s="13"/>
      <c r="C1369" s="13"/>
      <c r="D1369" s="15"/>
      <c r="E1369" s="15"/>
      <c r="F1369" s="15"/>
      <c r="G1369" s="15"/>
      <c r="H1369" s="15"/>
      <c r="I1369" s="13"/>
      <c r="J1369" s="13"/>
      <c r="K1369" s="16"/>
      <c r="L1369" s="17"/>
      <c r="M1369" s="13"/>
      <c r="N1369" s="13"/>
      <c r="O1369" s="13"/>
      <c r="P1369" s="13"/>
    </row>
    <row r="1370" spans="1:16" x14ac:dyDescent="0.25">
      <c r="A1370" s="13"/>
      <c r="B1370" s="13"/>
      <c r="C1370" s="13"/>
      <c r="D1370" s="15"/>
      <c r="E1370" s="15"/>
      <c r="F1370" s="15"/>
      <c r="G1370" s="15"/>
      <c r="H1370" s="15"/>
      <c r="I1370" s="13"/>
      <c r="J1370" s="13"/>
      <c r="K1370" s="16"/>
      <c r="L1370" s="17"/>
      <c r="M1370" s="13"/>
      <c r="N1370" s="13"/>
      <c r="O1370" s="13"/>
      <c r="P1370" s="13"/>
    </row>
    <row r="1371" spans="1:16" x14ac:dyDescent="0.25">
      <c r="A1371" s="13"/>
      <c r="B1371" s="13"/>
      <c r="C1371" s="13"/>
      <c r="D1371" s="15"/>
      <c r="E1371" s="15"/>
      <c r="F1371" s="15"/>
      <c r="G1371" s="15"/>
      <c r="H1371" s="15"/>
      <c r="I1371" s="13"/>
      <c r="J1371" s="13"/>
      <c r="K1371" s="16"/>
      <c r="L1371" s="17"/>
      <c r="M1371" s="13"/>
      <c r="N1371" s="13"/>
      <c r="O1371" s="13"/>
      <c r="P1371" s="13"/>
    </row>
    <row r="1372" spans="1:16" x14ac:dyDescent="0.25">
      <c r="A1372" s="13"/>
      <c r="B1372" s="13"/>
      <c r="C1372" s="13"/>
      <c r="D1372" s="15"/>
      <c r="E1372" s="15"/>
      <c r="F1372" s="15"/>
      <c r="G1372" s="15"/>
      <c r="H1372" s="15"/>
      <c r="I1372" s="13"/>
      <c r="J1372" s="13"/>
      <c r="K1372" s="16"/>
      <c r="L1372" s="17"/>
      <c r="M1372" s="13"/>
      <c r="N1372" s="13"/>
      <c r="O1372" s="13"/>
      <c r="P1372" s="13"/>
    </row>
    <row r="1373" spans="1:16" x14ac:dyDescent="0.25">
      <c r="A1373" s="13"/>
      <c r="B1373" s="13"/>
      <c r="C1373" s="13"/>
      <c r="D1373" s="15"/>
      <c r="E1373" s="15"/>
      <c r="F1373" s="15"/>
      <c r="G1373" s="15"/>
      <c r="H1373" s="15"/>
      <c r="I1373" s="13"/>
      <c r="J1373" s="13"/>
      <c r="K1373" s="16"/>
      <c r="L1373" s="17"/>
      <c r="M1373" s="13"/>
      <c r="N1373" s="13"/>
      <c r="O1373" s="13"/>
      <c r="P1373" s="13"/>
    </row>
    <row r="1374" spans="1:16" x14ac:dyDescent="0.25">
      <c r="A1374" s="13"/>
      <c r="B1374" s="13"/>
      <c r="C1374" s="13"/>
      <c r="D1374" s="15"/>
      <c r="E1374" s="15"/>
      <c r="F1374" s="15"/>
      <c r="G1374" s="15"/>
      <c r="H1374" s="15"/>
      <c r="I1374" s="13"/>
      <c r="J1374" s="13"/>
      <c r="K1374" s="16"/>
      <c r="L1374" s="17"/>
      <c r="M1374" s="13"/>
      <c r="N1374" s="13"/>
      <c r="O1374" s="13"/>
      <c r="P1374" s="13"/>
    </row>
    <row r="1375" spans="1:16" x14ac:dyDescent="0.25">
      <c r="A1375" s="13"/>
      <c r="B1375" s="13"/>
      <c r="C1375" s="13"/>
      <c r="D1375" s="15"/>
      <c r="E1375" s="15"/>
      <c r="F1375" s="15"/>
      <c r="G1375" s="15"/>
      <c r="H1375" s="15"/>
      <c r="I1375" s="13"/>
      <c r="J1375" s="13"/>
      <c r="K1375" s="16"/>
      <c r="L1375" s="17"/>
      <c r="M1375" s="13"/>
      <c r="N1375" s="13"/>
      <c r="O1375" s="13"/>
      <c r="P1375" s="13"/>
    </row>
    <row r="1376" spans="1:16" x14ac:dyDescent="0.25">
      <c r="A1376" s="13"/>
      <c r="B1376" s="13"/>
      <c r="C1376" s="13"/>
      <c r="D1376" s="15"/>
      <c r="E1376" s="15"/>
      <c r="F1376" s="15"/>
      <c r="G1376" s="15"/>
      <c r="H1376" s="15"/>
      <c r="I1376" s="13"/>
      <c r="J1376" s="13"/>
      <c r="K1376" s="16"/>
      <c r="L1376" s="17"/>
      <c r="M1376" s="13"/>
      <c r="N1376" s="13"/>
      <c r="O1376" s="13"/>
      <c r="P1376" s="13"/>
    </row>
    <row r="1377" spans="1:16" x14ac:dyDescent="0.25">
      <c r="A1377" s="13"/>
      <c r="B1377" s="13"/>
      <c r="C1377" s="13"/>
      <c r="D1377" s="15"/>
      <c r="E1377" s="15"/>
      <c r="F1377" s="15"/>
      <c r="G1377" s="15"/>
      <c r="H1377" s="15"/>
      <c r="I1377" s="13"/>
      <c r="J1377" s="13"/>
      <c r="K1377" s="16"/>
      <c r="L1377" s="17"/>
      <c r="M1377" s="13"/>
      <c r="N1377" s="13"/>
      <c r="O1377" s="13"/>
      <c r="P1377" s="13"/>
    </row>
    <row r="1378" spans="1:16" x14ac:dyDescent="0.25">
      <c r="A1378" s="13"/>
      <c r="B1378" s="13"/>
      <c r="C1378" s="13"/>
      <c r="D1378" s="15"/>
      <c r="E1378" s="15"/>
      <c r="F1378" s="15"/>
      <c r="G1378" s="15"/>
      <c r="H1378" s="15"/>
      <c r="I1378" s="13"/>
      <c r="J1378" s="13"/>
      <c r="K1378" s="16"/>
      <c r="L1378" s="17"/>
      <c r="M1378" s="13"/>
      <c r="N1378" s="13"/>
      <c r="O1378" s="13"/>
      <c r="P1378" s="13"/>
    </row>
    <row r="1379" spans="1:16" x14ac:dyDescent="0.25">
      <c r="A1379" s="13"/>
      <c r="B1379" s="13"/>
      <c r="C1379" s="13"/>
      <c r="D1379" s="15"/>
      <c r="E1379" s="15"/>
      <c r="F1379" s="15"/>
      <c r="G1379" s="15"/>
      <c r="H1379" s="15"/>
      <c r="I1379" s="13"/>
      <c r="J1379" s="13"/>
      <c r="K1379" s="16"/>
      <c r="L1379" s="17"/>
      <c r="M1379" s="13"/>
      <c r="N1379" s="13"/>
      <c r="O1379" s="13"/>
      <c r="P1379" s="13"/>
    </row>
    <row r="1380" spans="1:16" x14ac:dyDescent="0.25">
      <c r="A1380" s="13"/>
      <c r="B1380" s="13"/>
      <c r="C1380" s="13"/>
      <c r="D1380" s="15"/>
      <c r="E1380" s="15"/>
      <c r="F1380" s="15"/>
      <c r="G1380" s="15"/>
      <c r="H1380" s="15"/>
      <c r="I1380" s="13"/>
      <c r="J1380" s="13"/>
      <c r="K1380" s="16"/>
      <c r="L1380" s="17"/>
      <c r="M1380" s="13"/>
      <c r="N1380" s="13"/>
      <c r="O1380" s="13"/>
      <c r="P1380" s="13"/>
    </row>
    <row r="1381" spans="1:16" x14ac:dyDescent="0.25">
      <c r="A1381" s="13"/>
      <c r="B1381" s="13"/>
      <c r="C1381" s="13"/>
      <c r="D1381" s="15"/>
      <c r="E1381" s="15"/>
      <c r="F1381" s="15"/>
      <c r="G1381" s="15"/>
      <c r="H1381" s="15"/>
      <c r="I1381" s="13"/>
      <c r="J1381" s="13"/>
      <c r="K1381" s="16"/>
      <c r="L1381" s="17"/>
      <c r="M1381" s="13"/>
      <c r="N1381" s="13"/>
      <c r="O1381" s="13"/>
      <c r="P1381" s="13"/>
    </row>
    <row r="1382" spans="1:16" x14ac:dyDescent="0.25">
      <c r="A1382" s="13"/>
      <c r="B1382" s="13"/>
      <c r="C1382" s="13"/>
      <c r="D1382" s="15"/>
      <c r="E1382" s="15"/>
      <c r="F1382" s="15"/>
      <c r="G1382" s="15"/>
      <c r="H1382" s="15"/>
      <c r="I1382" s="13"/>
      <c r="J1382" s="13"/>
      <c r="K1382" s="16"/>
      <c r="L1382" s="17"/>
      <c r="M1382" s="13"/>
      <c r="N1382" s="13"/>
      <c r="O1382" s="13"/>
      <c r="P1382" s="13"/>
    </row>
    <row r="1383" spans="1:16" x14ac:dyDescent="0.25">
      <c r="A1383" s="13"/>
      <c r="B1383" s="13"/>
      <c r="C1383" s="13"/>
      <c r="D1383" s="15"/>
      <c r="E1383" s="15"/>
      <c r="F1383" s="15"/>
      <c r="G1383" s="15"/>
      <c r="H1383" s="15"/>
      <c r="I1383" s="13"/>
      <c r="J1383" s="13"/>
      <c r="K1383" s="16"/>
      <c r="L1383" s="17"/>
      <c r="M1383" s="13"/>
      <c r="N1383" s="13"/>
      <c r="O1383" s="13"/>
      <c r="P1383" s="13"/>
    </row>
    <row r="1384" spans="1:16" x14ac:dyDescent="0.25">
      <c r="A1384" s="13"/>
      <c r="B1384" s="13"/>
      <c r="C1384" s="13"/>
      <c r="D1384" s="15"/>
      <c r="E1384" s="15"/>
      <c r="F1384" s="15"/>
      <c r="G1384" s="15"/>
      <c r="H1384" s="15"/>
      <c r="I1384" s="13"/>
      <c r="J1384" s="13"/>
      <c r="K1384" s="16"/>
      <c r="L1384" s="17"/>
      <c r="M1384" s="13"/>
      <c r="N1384" s="13"/>
      <c r="O1384" s="13"/>
      <c r="P1384" s="13"/>
    </row>
    <row r="1385" spans="1:16" x14ac:dyDescent="0.25">
      <c r="A1385" s="13"/>
      <c r="B1385" s="13"/>
      <c r="C1385" s="13"/>
      <c r="D1385" s="15"/>
      <c r="E1385" s="15"/>
      <c r="F1385" s="15"/>
      <c r="G1385" s="15"/>
      <c r="H1385" s="15"/>
      <c r="I1385" s="13"/>
      <c r="J1385" s="13"/>
      <c r="K1385" s="16"/>
      <c r="L1385" s="17"/>
      <c r="M1385" s="13"/>
      <c r="N1385" s="13"/>
      <c r="O1385" s="13"/>
      <c r="P1385" s="13"/>
    </row>
    <row r="1386" spans="1:16" x14ac:dyDescent="0.25">
      <c r="A1386" s="13"/>
      <c r="B1386" s="13"/>
      <c r="C1386" s="13"/>
      <c r="D1386" s="15"/>
      <c r="E1386" s="15"/>
      <c r="F1386" s="15"/>
      <c r="G1386" s="15"/>
      <c r="H1386" s="15"/>
      <c r="I1386" s="13"/>
      <c r="J1386" s="13"/>
      <c r="K1386" s="16"/>
      <c r="L1386" s="17"/>
      <c r="M1386" s="13"/>
      <c r="N1386" s="13"/>
      <c r="O1386" s="13"/>
      <c r="P1386" s="13"/>
    </row>
    <row r="1387" spans="1:16" x14ac:dyDescent="0.25">
      <c r="A1387" s="13"/>
      <c r="B1387" s="13"/>
      <c r="C1387" s="13"/>
      <c r="D1387" s="15"/>
      <c r="E1387" s="15"/>
      <c r="F1387" s="15"/>
      <c r="G1387" s="15"/>
      <c r="H1387" s="15"/>
      <c r="I1387" s="13"/>
      <c r="J1387" s="13"/>
      <c r="K1387" s="16"/>
      <c r="L1387" s="17"/>
      <c r="M1387" s="13"/>
      <c r="N1387" s="13"/>
      <c r="O1387" s="13"/>
      <c r="P1387" s="13"/>
    </row>
    <row r="1388" spans="1:16" x14ac:dyDescent="0.25">
      <c r="A1388" s="13"/>
      <c r="B1388" s="13"/>
      <c r="C1388" s="13"/>
      <c r="D1388" s="15"/>
      <c r="E1388" s="15"/>
      <c r="F1388" s="15"/>
      <c r="G1388" s="15"/>
      <c r="H1388" s="15"/>
      <c r="I1388" s="13"/>
      <c r="J1388" s="13"/>
      <c r="K1388" s="16"/>
      <c r="L1388" s="17"/>
      <c r="M1388" s="13"/>
      <c r="N1388" s="13"/>
      <c r="O1388" s="13"/>
      <c r="P1388" s="13"/>
    </row>
    <row r="1389" spans="1:16" x14ac:dyDescent="0.25">
      <c r="A1389" s="13"/>
      <c r="B1389" s="13"/>
      <c r="C1389" s="13"/>
      <c r="D1389" s="15"/>
      <c r="E1389" s="15"/>
      <c r="F1389" s="15"/>
      <c r="G1389" s="15"/>
      <c r="H1389" s="15"/>
      <c r="I1389" s="13"/>
      <c r="J1389" s="13"/>
      <c r="K1389" s="16"/>
      <c r="L1389" s="17"/>
      <c r="M1389" s="13"/>
      <c r="N1389" s="13"/>
      <c r="O1389" s="13"/>
      <c r="P1389" s="13"/>
    </row>
    <row r="1390" spans="1:16" x14ac:dyDescent="0.25">
      <c r="A1390" s="13"/>
      <c r="B1390" s="13"/>
      <c r="C1390" s="13"/>
      <c r="D1390" s="15"/>
      <c r="E1390" s="15"/>
      <c r="F1390" s="15"/>
      <c r="G1390" s="15"/>
      <c r="H1390" s="15"/>
      <c r="I1390" s="13"/>
      <c r="J1390" s="13"/>
      <c r="K1390" s="16"/>
      <c r="L1390" s="17"/>
      <c r="M1390" s="13"/>
      <c r="N1390" s="13"/>
      <c r="O1390" s="13"/>
      <c r="P1390" s="13"/>
    </row>
    <row r="1391" spans="1:16" x14ac:dyDescent="0.25">
      <c r="A1391" s="13"/>
      <c r="B1391" s="13"/>
      <c r="C1391" s="13"/>
      <c r="D1391" s="15"/>
      <c r="E1391" s="15"/>
      <c r="F1391" s="15"/>
      <c r="G1391" s="15"/>
      <c r="H1391" s="15"/>
      <c r="I1391" s="13"/>
      <c r="J1391" s="13"/>
      <c r="K1391" s="16"/>
      <c r="L1391" s="17"/>
      <c r="M1391" s="13"/>
      <c r="N1391" s="13"/>
      <c r="O1391" s="13"/>
      <c r="P1391" s="13"/>
    </row>
    <row r="1392" spans="1:16" x14ac:dyDescent="0.25">
      <c r="A1392" s="13"/>
      <c r="B1392" s="13"/>
      <c r="C1392" s="13"/>
      <c r="D1392" s="15"/>
      <c r="E1392" s="15"/>
      <c r="F1392" s="15"/>
      <c r="G1392" s="15"/>
      <c r="H1392" s="15"/>
      <c r="I1392" s="13"/>
      <c r="J1392" s="13"/>
      <c r="K1392" s="16"/>
      <c r="L1392" s="17"/>
      <c r="M1392" s="13"/>
      <c r="N1392" s="13"/>
      <c r="O1392" s="13"/>
      <c r="P1392" s="13"/>
    </row>
    <row r="1393" spans="1:16" x14ac:dyDescent="0.25">
      <c r="A1393" s="13"/>
      <c r="B1393" s="13"/>
      <c r="C1393" s="13"/>
      <c r="D1393" s="15"/>
      <c r="E1393" s="15"/>
      <c r="F1393" s="15"/>
      <c r="G1393" s="15"/>
      <c r="H1393" s="15"/>
      <c r="I1393" s="13"/>
      <c r="J1393" s="13"/>
      <c r="K1393" s="16"/>
      <c r="L1393" s="17"/>
      <c r="M1393" s="13"/>
      <c r="N1393" s="13"/>
      <c r="O1393" s="13"/>
      <c r="P1393" s="13"/>
    </row>
    <row r="1394" spans="1:16" x14ac:dyDescent="0.25">
      <c r="A1394" s="13"/>
      <c r="B1394" s="13"/>
      <c r="C1394" s="13"/>
      <c r="D1394" s="15"/>
      <c r="E1394" s="15"/>
      <c r="F1394" s="15"/>
      <c r="G1394" s="15"/>
      <c r="H1394" s="15"/>
      <c r="I1394" s="13"/>
      <c r="J1394" s="13"/>
      <c r="K1394" s="16"/>
      <c r="L1394" s="17"/>
      <c r="M1394" s="13"/>
      <c r="N1394" s="13"/>
      <c r="O1394" s="13"/>
      <c r="P1394" s="13"/>
    </row>
    <row r="1395" spans="1:16" x14ac:dyDescent="0.25">
      <c r="A1395" s="13"/>
      <c r="B1395" s="13"/>
      <c r="C1395" s="13"/>
      <c r="D1395" s="15"/>
      <c r="E1395" s="15"/>
      <c r="F1395" s="15"/>
      <c r="G1395" s="15"/>
      <c r="H1395" s="15"/>
      <c r="I1395" s="13"/>
      <c r="J1395" s="13"/>
      <c r="K1395" s="16"/>
      <c r="L1395" s="17"/>
      <c r="M1395" s="13"/>
      <c r="N1395" s="13"/>
      <c r="O1395" s="13"/>
      <c r="P1395" s="13"/>
    </row>
    <row r="1396" spans="1:16" x14ac:dyDescent="0.25">
      <c r="A1396" s="13"/>
      <c r="B1396" s="13"/>
      <c r="C1396" s="13"/>
      <c r="D1396" s="15"/>
      <c r="E1396" s="15"/>
      <c r="F1396" s="15"/>
      <c r="G1396" s="15"/>
      <c r="H1396" s="15"/>
      <c r="I1396" s="13"/>
      <c r="J1396" s="13"/>
      <c r="K1396" s="16"/>
      <c r="L1396" s="17"/>
      <c r="M1396" s="13"/>
      <c r="N1396" s="13"/>
      <c r="O1396" s="13"/>
      <c r="P1396" s="13"/>
    </row>
    <row r="1397" spans="1:16" x14ac:dyDescent="0.25">
      <c r="A1397" s="13"/>
      <c r="B1397" s="13"/>
      <c r="C1397" s="13"/>
      <c r="D1397" s="15"/>
      <c r="E1397" s="15"/>
      <c r="F1397" s="15"/>
      <c r="G1397" s="15"/>
      <c r="H1397" s="15"/>
      <c r="I1397" s="13"/>
      <c r="J1397" s="13"/>
      <c r="K1397" s="16"/>
      <c r="L1397" s="17"/>
      <c r="M1397" s="13"/>
      <c r="N1397" s="13"/>
      <c r="O1397" s="13"/>
      <c r="P1397" s="13"/>
    </row>
    <row r="1398" spans="1:16" x14ac:dyDescent="0.25">
      <c r="A1398" s="13"/>
      <c r="B1398" s="13"/>
      <c r="C1398" s="13"/>
      <c r="D1398" s="15"/>
      <c r="E1398" s="15"/>
      <c r="F1398" s="15"/>
      <c r="G1398" s="15"/>
      <c r="H1398" s="15"/>
      <c r="I1398" s="13"/>
      <c r="J1398" s="13"/>
      <c r="K1398" s="16"/>
      <c r="L1398" s="17"/>
      <c r="M1398" s="13"/>
      <c r="N1398" s="13"/>
      <c r="O1398" s="13"/>
      <c r="P1398" s="13"/>
    </row>
    <row r="1399" spans="1:16" x14ac:dyDescent="0.25">
      <c r="A1399" s="13"/>
      <c r="B1399" s="13"/>
      <c r="C1399" s="13"/>
      <c r="D1399" s="15"/>
      <c r="E1399" s="15"/>
      <c r="F1399" s="15"/>
      <c r="G1399" s="15"/>
      <c r="H1399" s="15"/>
      <c r="I1399" s="13"/>
      <c r="J1399" s="13"/>
      <c r="K1399" s="16"/>
      <c r="L1399" s="17"/>
      <c r="M1399" s="13"/>
      <c r="N1399" s="13"/>
      <c r="O1399" s="13"/>
      <c r="P1399" s="13"/>
    </row>
    <row r="1400" spans="1:16" x14ac:dyDescent="0.25">
      <c r="A1400" s="13"/>
      <c r="B1400" s="13"/>
      <c r="C1400" s="13"/>
      <c r="D1400" s="15"/>
      <c r="E1400" s="15"/>
      <c r="F1400" s="15"/>
      <c r="G1400" s="15"/>
      <c r="H1400" s="15"/>
      <c r="I1400" s="13"/>
      <c r="J1400" s="13"/>
      <c r="K1400" s="16"/>
      <c r="L1400" s="17"/>
      <c r="M1400" s="13"/>
      <c r="N1400" s="13"/>
      <c r="O1400" s="13"/>
      <c r="P1400" s="13"/>
    </row>
    <row r="1401" spans="1:16" x14ac:dyDescent="0.25">
      <c r="A1401" s="13"/>
      <c r="B1401" s="13"/>
      <c r="C1401" s="13"/>
      <c r="D1401" s="15"/>
      <c r="E1401" s="15"/>
      <c r="F1401" s="15"/>
      <c r="G1401" s="15"/>
      <c r="H1401" s="15"/>
      <c r="I1401" s="13"/>
      <c r="J1401" s="13"/>
      <c r="K1401" s="16"/>
      <c r="L1401" s="17"/>
      <c r="M1401" s="13"/>
      <c r="N1401" s="13"/>
      <c r="O1401" s="13"/>
      <c r="P1401" s="13"/>
    </row>
    <row r="1402" spans="1:16" x14ac:dyDescent="0.25">
      <c r="A1402" s="13"/>
      <c r="B1402" s="13"/>
      <c r="C1402" s="13"/>
      <c r="D1402" s="15"/>
      <c r="E1402" s="15"/>
      <c r="F1402" s="15"/>
      <c r="G1402" s="15"/>
      <c r="H1402" s="15"/>
      <c r="I1402" s="13"/>
      <c r="J1402" s="13"/>
      <c r="K1402" s="16"/>
      <c r="L1402" s="17"/>
      <c r="M1402" s="13"/>
      <c r="N1402" s="13"/>
      <c r="O1402" s="13"/>
      <c r="P1402" s="13"/>
    </row>
    <row r="1403" spans="1:16" x14ac:dyDescent="0.25">
      <c r="A1403" s="13"/>
      <c r="B1403" s="13"/>
      <c r="C1403" s="13"/>
      <c r="D1403" s="15"/>
      <c r="E1403" s="15"/>
      <c r="F1403" s="15"/>
      <c r="G1403" s="15"/>
      <c r="H1403" s="15"/>
      <c r="I1403" s="13"/>
      <c r="J1403" s="13"/>
      <c r="K1403" s="16"/>
      <c r="L1403" s="17"/>
      <c r="M1403" s="13"/>
      <c r="N1403" s="13"/>
      <c r="O1403" s="13"/>
      <c r="P1403" s="13"/>
    </row>
    <row r="1404" spans="1:16" x14ac:dyDescent="0.25">
      <c r="A1404" s="13"/>
      <c r="B1404" s="13"/>
      <c r="C1404" s="13"/>
      <c r="D1404" s="15"/>
      <c r="E1404" s="15"/>
      <c r="F1404" s="15"/>
      <c r="G1404" s="15"/>
      <c r="H1404" s="15"/>
      <c r="I1404" s="13"/>
      <c r="J1404" s="13"/>
      <c r="K1404" s="16"/>
      <c r="L1404" s="17"/>
      <c r="M1404" s="13"/>
      <c r="N1404" s="13"/>
      <c r="O1404" s="13"/>
      <c r="P1404" s="13"/>
    </row>
    <row r="1405" spans="1:16" x14ac:dyDescent="0.25">
      <c r="A1405" s="13"/>
      <c r="B1405" s="13"/>
      <c r="C1405" s="13"/>
      <c r="D1405" s="15"/>
      <c r="E1405" s="15"/>
      <c r="F1405" s="15"/>
      <c r="G1405" s="15"/>
      <c r="H1405" s="15"/>
      <c r="I1405" s="13"/>
      <c r="J1405" s="13"/>
      <c r="K1405" s="16"/>
      <c r="L1405" s="17"/>
      <c r="M1405" s="13"/>
      <c r="N1405" s="13"/>
      <c r="O1405" s="13"/>
      <c r="P1405" s="13"/>
    </row>
    <row r="1406" spans="1:16" x14ac:dyDescent="0.25">
      <c r="A1406" s="13"/>
      <c r="B1406" s="13"/>
      <c r="C1406" s="13"/>
      <c r="D1406" s="15"/>
      <c r="E1406" s="15"/>
      <c r="F1406" s="15"/>
      <c r="G1406" s="15"/>
      <c r="H1406" s="15"/>
      <c r="I1406" s="13"/>
      <c r="J1406" s="13"/>
      <c r="K1406" s="16"/>
      <c r="L1406" s="17"/>
      <c r="M1406" s="13"/>
      <c r="N1406" s="13"/>
      <c r="O1406" s="13"/>
      <c r="P1406" s="13"/>
    </row>
    <row r="1407" spans="1:16" x14ac:dyDescent="0.25">
      <c r="A1407" s="13"/>
      <c r="B1407" s="13"/>
      <c r="C1407" s="13"/>
      <c r="D1407" s="15"/>
      <c r="E1407" s="15"/>
      <c r="F1407" s="15"/>
      <c r="G1407" s="15"/>
      <c r="H1407" s="15"/>
      <c r="I1407" s="13"/>
      <c r="J1407" s="13"/>
      <c r="K1407" s="16"/>
      <c r="L1407" s="17"/>
      <c r="M1407" s="13"/>
      <c r="N1407" s="13"/>
      <c r="O1407" s="13"/>
      <c r="P1407" s="13"/>
    </row>
    <row r="1408" spans="1:16" x14ac:dyDescent="0.25">
      <c r="A1408" s="13"/>
      <c r="B1408" s="13"/>
      <c r="C1408" s="13"/>
      <c r="D1408" s="15"/>
      <c r="E1408" s="15"/>
      <c r="F1408" s="15"/>
      <c r="G1408" s="15"/>
      <c r="H1408" s="15"/>
      <c r="I1408" s="13"/>
      <c r="J1408" s="13"/>
      <c r="K1408" s="16"/>
      <c r="L1408" s="17"/>
      <c r="M1408" s="13"/>
      <c r="N1408" s="13"/>
      <c r="O1408" s="13"/>
      <c r="P1408" s="13"/>
    </row>
    <row r="1409" spans="1:16" x14ac:dyDescent="0.25">
      <c r="A1409" s="13"/>
      <c r="B1409" s="13"/>
      <c r="C1409" s="13"/>
      <c r="D1409" s="15"/>
      <c r="E1409" s="15"/>
      <c r="F1409" s="15"/>
      <c r="G1409" s="15"/>
      <c r="H1409" s="15"/>
      <c r="I1409" s="13"/>
      <c r="J1409" s="13"/>
      <c r="K1409" s="16"/>
      <c r="L1409" s="17"/>
      <c r="M1409" s="13"/>
      <c r="N1409" s="13"/>
      <c r="O1409" s="13"/>
      <c r="P1409" s="13"/>
    </row>
    <row r="1410" spans="1:16" x14ac:dyDescent="0.25">
      <c r="A1410" s="13"/>
      <c r="B1410" s="13"/>
      <c r="C1410" s="13"/>
      <c r="D1410" s="15"/>
      <c r="E1410" s="15"/>
      <c r="F1410" s="15"/>
      <c r="G1410" s="15"/>
      <c r="H1410" s="15"/>
      <c r="I1410" s="13"/>
      <c r="J1410" s="13"/>
      <c r="K1410" s="16"/>
      <c r="L1410" s="17"/>
      <c r="M1410" s="13"/>
      <c r="N1410" s="13"/>
      <c r="O1410" s="13"/>
      <c r="P1410" s="13"/>
    </row>
    <row r="1411" spans="1:16" x14ac:dyDescent="0.25">
      <c r="A1411" s="13"/>
      <c r="B1411" s="13"/>
      <c r="C1411" s="13"/>
      <c r="D1411" s="15"/>
      <c r="E1411" s="15"/>
      <c r="F1411" s="15"/>
      <c r="G1411" s="15"/>
      <c r="H1411" s="15"/>
      <c r="I1411" s="13"/>
      <c r="J1411" s="13"/>
      <c r="K1411" s="16"/>
      <c r="L1411" s="17"/>
      <c r="M1411" s="13"/>
      <c r="N1411" s="13"/>
      <c r="O1411" s="13"/>
      <c r="P1411" s="13"/>
    </row>
    <row r="1412" spans="1:16" x14ac:dyDescent="0.25">
      <c r="A1412" s="13"/>
      <c r="B1412" s="13"/>
      <c r="C1412" s="13"/>
      <c r="D1412" s="15"/>
      <c r="E1412" s="15"/>
      <c r="F1412" s="15"/>
      <c r="G1412" s="15"/>
      <c r="H1412" s="15"/>
      <c r="I1412" s="13"/>
      <c r="J1412" s="13"/>
      <c r="K1412" s="16"/>
      <c r="L1412" s="17"/>
      <c r="M1412" s="13"/>
      <c r="N1412" s="13"/>
      <c r="O1412" s="13"/>
      <c r="P1412" s="13"/>
    </row>
    <row r="1413" spans="1:16" x14ac:dyDescent="0.25">
      <c r="A1413" s="13"/>
      <c r="B1413" s="13"/>
      <c r="C1413" s="13"/>
      <c r="D1413" s="15"/>
      <c r="E1413" s="15"/>
      <c r="F1413" s="15"/>
      <c r="G1413" s="15"/>
      <c r="H1413" s="15"/>
      <c r="I1413" s="13"/>
      <c r="J1413" s="13"/>
      <c r="K1413" s="16"/>
      <c r="L1413" s="17"/>
      <c r="M1413" s="13"/>
      <c r="N1413" s="13"/>
      <c r="O1413" s="13"/>
      <c r="P1413" s="13"/>
    </row>
    <row r="1414" spans="1:16" x14ac:dyDescent="0.25">
      <c r="A1414" s="13"/>
      <c r="B1414" s="13"/>
      <c r="C1414" s="13"/>
      <c r="D1414" s="15"/>
      <c r="E1414" s="15"/>
      <c r="F1414" s="15"/>
      <c r="G1414" s="15"/>
      <c r="H1414" s="15"/>
      <c r="I1414" s="13"/>
      <c r="J1414" s="13"/>
      <c r="K1414" s="16"/>
      <c r="L1414" s="17"/>
      <c r="M1414" s="13"/>
      <c r="N1414" s="13"/>
      <c r="O1414" s="13"/>
      <c r="P1414" s="13"/>
    </row>
    <row r="1415" spans="1:16" x14ac:dyDescent="0.25">
      <c r="A1415" s="13"/>
      <c r="B1415" s="13"/>
      <c r="C1415" s="13"/>
      <c r="D1415" s="15"/>
      <c r="E1415" s="15"/>
      <c r="F1415" s="15"/>
      <c r="G1415" s="15"/>
      <c r="H1415" s="15"/>
      <c r="I1415" s="13"/>
      <c r="J1415" s="13"/>
      <c r="K1415" s="16"/>
      <c r="L1415" s="17"/>
      <c r="M1415" s="13"/>
      <c r="N1415" s="13"/>
      <c r="O1415" s="13"/>
      <c r="P1415" s="13"/>
    </row>
    <row r="1416" spans="1:16" x14ac:dyDescent="0.25">
      <c r="A1416" s="13"/>
      <c r="B1416" s="13"/>
      <c r="C1416" s="13"/>
      <c r="D1416" s="15"/>
      <c r="E1416" s="15"/>
      <c r="F1416" s="15"/>
      <c r="G1416" s="15"/>
      <c r="H1416" s="15"/>
      <c r="I1416" s="13"/>
      <c r="J1416" s="13"/>
      <c r="K1416" s="16"/>
      <c r="L1416" s="17"/>
      <c r="M1416" s="13"/>
      <c r="N1416" s="13"/>
      <c r="O1416" s="13"/>
      <c r="P1416" s="13"/>
    </row>
    <row r="1417" spans="1:16" x14ac:dyDescent="0.25">
      <c r="A1417" s="13"/>
      <c r="B1417" s="13"/>
      <c r="C1417" s="13"/>
      <c r="D1417" s="15"/>
      <c r="E1417" s="15"/>
      <c r="F1417" s="15"/>
      <c r="G1417" s="15"/>
      <c r="H1417" s="15"/>
      <c r="I1417" s="13"/>
      <c r="J1417" s="13"/>
      <c r="K1417" s="16"/>
      <c r="L1417" s="17"/>
      <c r="M1417" s="13"/>
      <c r="N1417" s="13"/>
      <c r="O1417" s="13"/>
      <c r="P1417" s="13"/>
    </row>
    <row r="1418" spans="1:16" x14ac:dyDescent="0.25">
      <c r="A1418" s="13"/>
      <c r="B1418" s="13"/>
      <c r="C1418" s="13"/>
      <c r="D1418" s="15"/>
      <c r="E1418" s="15"/>
      <c r="F1418" s="15"/>
      <c r="G1418" s="15"/>
      <c r="H1418" s="15"/>
      <c r="I1418" s="13"/>
      <c r="J1418" s="13"/>
      <c r="K1418" s="16"/>
      <c r="L1418" s="17"/>
      <c r="M1418" s="13"/>
      <c r="N1418" s="13"/>
      <c r="O1418" s="13"/>
      <c r="P1418" s="13"/>
    </row>
    <row r="1419" spans="1:16" x14ac:dyDescent="0.25">
      <c r="A1419" s="13"/>
      <c r="B1419" s="13"/>
      <c r="C1419" s="13"/>
      <c r="D1419" s="15"/>
      <c r="E1419" s="15"/>
      <c r="F1419" s="15"/>
      <c r="G1419" s="15"/>
      <c r="H1419" s="15"/>
      <c r="I1419" s="13"/>
      <c r="J1419" s="13"/>
      <c r="K1419" s="16"/>
      <c r="L1419" s="17"/>
      <c r="M1419" s="13"/>
      <c r="N1419" s="13"/>
      <c r="O1419" s="13"/>
      <c r="P1419" s="13"/>
    </row>
    <row r="1420" spans="1:16" x14ac:dyDescent="0.25">
      <c r="A1420" s="13"/>
      <c r="B1420" s="13"/>
      <c r="C1420" s="13"/>
      <c r="D1420" s="15"/>
      <c r="E1420" s="15"/>
      <c r="F1420" s="15"/>
      <c r="G1420" s="15"/>
      <c r="H1420" s="15"/>
      <c r="I1420" s="13"/>
      <c r="J1420" s="13"/>
      <c r="K1420" s="16"/>
      <c r="L1420" s="17"/>
      <c r="M1420" s="13"/>
      <c r="N1420" s="13"/>
      <c r="O1420" s="13"/>
      <c r="P1420" s="13"/>
    </row>
    <row r="1421" spans="1:16" x14ac:dyDescent="0.25">
      <c r="A1421" s="13"/>
      <c r="B1421" s="13"/>
      <c r="C1421" s="13"/>
      <c r="D1421" s="15"/>
      <c r="E1421" s="15"/>
      <c r="F1421" s="15"/>
      <c r="G1421" s="15"/>
      <c r="H1421" s="15"/>
      <c r="I1421" s="13"/>
      <c r="J1421" s="13"/>
      <c r="K1421" s="16"/>
      <c r="L1421" s="17"/>
      <c r="M1421" s="13"/>
      <c r="N1421" s="13"/>
      <c r="O1421" s="13"/>
      <c r="P1421" s="13"/>
    </row>
    <row r="1422" spans="1:16" x14ac:dyDescent="0.25">
      <c r="A1422" s="13"/>
      <c r="B1422" s="13"/>
      <c r="C1422" s="13"/>
      <c r="D1422" s="15"/>
      <c r="E1422" s="15"/>
      <c r="F1422" s="15"/>
      <c r="G1422" s="15"/>
      <c r="H1422" s="15"/>
      <c r="I1422" s="13"/>
      <c r="J1422" s="13"/>
      <c r="K1422" s="16"/>
      <c r="L1422" s="17"/>
      <c r="M1422" s="13"/>
      <c r="N1422" s="13"/>
      <c r="O1422" s="13"/>
      <c r="P1422" s="13"/>
    </row>
    <row r="1423" spans="1:16" x14ac:dyDescent="0.25">
      <c r="A1423" s="13"/>
      <c r="B1423" s="13"/>
      <c r="C1423" s="13"/>
      <c r="D1423" s="15"/>
      <c r="E1423" s="15"/>
      <c r="F1423" s="15"/>
      <c r="G1423" s="15"/>
      <c r="H1423" s="15"/>
      <c r="I1423" s="13"/>
      <c r="J1423" s="13"/>
      <c r="K1423" s="16"/>
      <c r="L1423" s="17"/>
      <c r="M1423" s="13"/>
      <c r="N1423" s="13"/>
      <c r="O1423" s="13"/>
      <c r="P1423" s="13"/>
    </row>
    <row r="1424" spans="1:16" x14ac:dyDescent="0.25">
      <c r="A1424" s="13"/>
      <c r="B1424" s="13"/>
      <c r="C1424" s="13"/>
      <c r="D1424" s="15"/>
      <c r="E1424" s="15"/>
      <c r="F1424" s="15"/>
      <c r="G1424" s="15"/>
      <c r="H1424" s="15"/>
      <c r="I1424" s="13"/>
      <c r="J1424" s="13"/>
      <c r="K1424" s="16"/>
      <c r="L1424" s="17"/>
      <c r="M1424" s="13"/>
      <c r="N1424" s="13"/>
      <c r="O1424" s="13"/>
      <c r="P1424" s="13"/>
    </row>
    <row r="1425" spans="1:16" x14ac:dyDescent="0.25">
      <c r="A1425" s="13"/>
      <c r="B1425" s="13"/>
      <c r="C1425" s="13"/>
      <c r="D1425" s="15"/>
      <c r="E1425" s="15"/>
      <c r="F1425" s="15"/>
      <c r="G1425" s="15"/>
      <c r="H1425" s="15"/>
      <c r="I1425" s="13"/>
      <c r="J1425" s="13"/>
      <c r="K1425" s="16"/>
      <c r="L1425" s="17"/>
      <c r="M1425" s="13"/>
      <c r="N1425" s="13"/>
      <c r="O1425" s="13"/>
      <c r="P1425" s="13"/>
    </row>
    <row r="1426" spans="1:16" x14ac:dyDescent="0.25">
      <c r="A1426" s="13"/>
      <c r="B1426" s="13"/>
      <c r="C1426" s="13"/>
      <c r="D1426" s="15"/>
      <c r="E1426" s="15"/>
      <c r="F1426" s="15"/>
      <c r="G1426" s="15"/>
      <c r="H1426" s="15"/>
      <c r="I1426" s="13"/>
      <c r="J1426" s="13"/>
      <c r="K1426" s="16"/>
      <c r="L1426" s="17"/>
      <c r="M1426" s="13"/>
      <c r="N1426" s="13"/>
      <c r="O1426" s="13"/>
      <c r="P1426" s="13"/>
    </row>
    <row r="1427" spans="1:16" x14ac:dyDescent="0.25">
      <c r="A1427" s="13"/>
      <c r="B1427" s="13"/>
      <c r="C1427" s="13"/>
      <c r="D1427" s="15"/>
      <c r="E1427" s="15"/>
      <c r="F1427" s="15"/>
      <c r="G1427" s="15"/>
      <c r="H1427" s="15"/>
      <c r="I1427" s="13"/>
      <c r="J1427" s="13"/>
      <c r="K1427" s="16"/>
      <c r="L1427" s="17"/>
      <c r="M1427" s="13"/>
      <c r="N1427" s="13"/>
      <c r="O1427" s="13"/>
      <c r="P1427" s="13"/>
    </row>
    <row r="1428" spans="1:16" x14ac:dyDescent="0.25">
      <c r="A1428" s="13"/>
      <c r="B1428" s="13"/>
      <c r="C1428" s="13"/>
      <c r="D1428" s="15"/>
      <c r="E1428" s="15"/>
      <c r="F1428" s="15"/>
      <c r="G1428" s="15"/>
      <c r="H1428" s="15"/>
      <c r="I1428" s="13"/>
      <c r="J1428" s="13"/>
      <c r="K1428" s="16"/>
      <c r="L1428" s="17"/>
      <c r="M1428" s="13"/>
      <c r="N1428" s="13"/>
      <c r="O1428" s="13"/>
      <c r="P1428" s="13"/>
    </row>
    <row r="1429" spans="1:16" x14ac:dyDescent="0.25">
      <c r="A1429" s="13"/>
      <c r="B1429" s="13"/>
      <c r="C1429" s="13"/>
      <c r="D1429" s="15"/>
      <c r="E1429" s="15"/>
      <c r="F1429" s="15"/>
      <c r="G1429" s="15"/>
      <c r="H1429" s="15"/>
      <c r="I1429" s="13"/>
      <c r="J1429" s="13"/>
      <c r="K1429" s="16"/>
      <c r="L1429" s="17"/>
      <c r="M1429" s="13"/>
      <c r="N1429" s="13"/>
      <c r="O1429" s="13"/>
      <c r="P1429" s="13"/>
    </row>
    <row r="1430" spans="1:16" x14ac:dyDescent="0.25">
      <c r="A1430" s="13"/>
      <c r="B1430" s="13"/>
      <c r="C1430" s="13"/>
      <c r="D1430" s="15"/>
      <c r="E1430" s="15"/>
      <c r="F1430" s="15"/>
      <c r="G1430" s="15"/>
      <c r="H1430" s="15"/>
      <c r="I1430" s="13"/>
      <c r="J1430" s="13"/>
      <c r="K1430" s="16"/>
      <c r="L1430" s="17"/>
      <c r="M1430" s="13"/>
      <c r="N1430" s="13"/>
      <c r="O1430" s="13"/>
      <c r="P1430" s="13"/>
    </row>
    <row r="1431" spans="1:16" x14ac:dyDescent="0.25">
      <c r="A1431" s="13"/>
      <c r="B1431" s="13"/>
      <c r="C1431" s="13"/>
      <c r="D1431" s="15"/>
      <c r="E1431" s="15"/>
      <c r="F1431" s="15"/>
      <c r="G1431" s="15"/>
      <c r="H1431" s="15"/>
      <c r="I1431" s="13"/>
      <c r="J1431" s="13"/>
      <c r="K1431" s="16"/>
      <c r="L1431" s="17"/>
      <c r="M1431" s="13"/>
      <c r="N1431" s="13"/>
      <c r="O1431" s="13"/>
      <c r="P1431" s="13"/>
    </row>
    <row r="1432" spans="1:16" x14ac:dyDescent="0.25">
      <c r="A1432" s="13"/>
      <c r="B1432" s="13"/>
      <c r="C1432" s="13"/>
      <c r="D1432" s="15"/>
      <c r="E1432" s="15"/>
      <c r="F1432" s="15"/>
      <c r="G1432" s="15"/>
      <c r="H1432" s="15"/>
      <c r="I1432" s="13"/>
      <c r="J1432" s="13"/>
      <c r="K1432" s="16"/>
      <c r="L1432" s="17"/>
      <c r="M1432" s="13"/>
      <c r="N1432" s="13"/>
      <c r="O1432" s="13"/>
      <c r="P1432" s="13"/>
    </row>
    <row r="1433" spans="1:16" x14ac:dyDescent="0.25">
      <c r="A1433" s="13"/>
      <c r="B1433" s="13"/>
      <c r="C1433" s="13"/>
      <c r="D1433" s="15"/>
      <c r="E1433" s="15"/>
      <c r="F1433" s="15"/>
      <c r="G1433" s="15"/>
      <c r="H1433" s="15"/>
      <c r="I1433" s="13"/>
      <c r="J1433" s="13"/>
      <c r="K1433" s="16"/>
      <c r="L1433" s="17"/>
      <c r="M1433" s="13"/>
      <c r="N1433" s="13"/>
      <c r="O1433" s="13"/>
      <c r="P1433" s="13"/>
    </row>
    <row r="1434" spans="1:16" x14ac:dyDescent="0.25">
      <c r="A1434" s="13"/>
      <c r="B1434" s="13"/>
      <c r="C1434" s="13"/>
      <c r="D1434" s="15"/>
      <c r="E1434" s="15"/>
      <c r="F1434" s="15"/>
      <c r="G1434" s="15"/>
      <c r="H1434" s="15"/>
      <c r="I1434" s="13"/>
      <c r="J1434" s="13"/>
      <c r="K1434" s="16"/>
      <c r="L1434" s="17"/>
      <c r="M1434" s="13"/>
      <c r="N1434" s="13"/>
      <c r="O1434" s="13"/>
      <c r="P1434" s="13"/>
    </row>
    <row r="1435" spans="1:16" x14ac:dyDescent="0.25">
      <c r="A1435" s="13"/>
      <c r="B1435" s="13"/>
      <c r="C1435" s="13"/>
      <c r="D1435" s="15"/>
      <c r="E1435" s="15"/>
      <c r="F1435" s="15"/>
      <c r="G1435" s="15"/>
      <c r="H1435" s="15"/>
      <c r="I1435" s="13"/>
      <c r="J1435" s="13"/>
      <c r="K1435" s="16"/>
      <c r="L1435" s="17"/>
      <c r="M1435" s="13"/>
      <c r="N1435" s="13"/>
      <c r="O1435" s="13"/>
      <c r="P1435" s="13"/>
    </row>
    <row r="1436" spans="1:16" x14ac:dyDescent="0.25">
      <c r="A1436" s="13"/>
      <c r="B1436" s="13"/>
      <c r="C1436" s="13"/>
      <c r="D1436" s="15"/>
      <c r="E1436" s="15"/>
      <c r="F1436" s="15"/>
      <c r="G1436" s="15"/>
      <c r="H1436" s="15"/>
      <c r="I1436" s="13"/>
      <c r="J1436" s="13"/>
      <c r="K1436" s="16"/>
      <c r="L1436" s="17"/>
      <c r="M1436" s="13"/>
      <c r="N1436" s="13"/>
      <c r="O1436" s="13"/>
      <c r="P1436" s="13"/>
    </row>
    <row r="1437" spans="1:16" x14ac:dyDescent="0.25">
      <c r="A1437" s="13"/>
      <c r="B1437" s="13"/>
      <c r="C1437" s="13"/>
      <c r="D1437" s="15"/>
      <c r="E1437" s="15"/>
      <c r="F1437" s="15"/>
      <c r="G1437" s="15"/>
      <c r="H1437" s="15"/>
      <c r="I1437" s="13"/>
      <c r="J1437" s="13"/>
      <c r="K1437" s="16"/>
      <c r="L1437" s="17"/>
      <c r="M1437" s="13"/>
      <c r="N1437" s="13"/>
      <c r="O1437" s="13"/>
      <c r="P1437" s="13"/>
    </row>
    <row r="1438" spans="1:16" x14ac:dyDescent="0.25">
      <c r="A1438" s="13"/>
      <c r="B1438" s="13"/>
      <c r="C1438" s="13"/>
      <c r="D1438" s="15"/>
      <c r="E1438" s="15"/>
      <c r="F1438" s="15"/>
      <c r="G1438" s="15"/>
      <c r="H1438" s="15"/>
      <c r="I1438" s="13"/>
      <c r="J1438" s="13"/>
      <c r="K1438" s="16"/>
      <c r="L1438" s="17"/>
      <c r="M1438" s="13"/>
      <c r="N1438" s="13"/>
      <c r="O1438" s="13"/>
      <c r="P1438" s="13"/>
    </row>
    <row r="1439" spans="1:16" x14ac:dyDescent="0.25">
      <c r="A1439" s="13"/>
      <c r="B1439" s="13"/>
      <c r="C1439" s="13"/>
      <c r="D1439" s="15"/>
      <c r="E1439" s="15"/>
      <c r="F1439" s="15"/>
      <c r="G1439" s="15"/>
      <c r="H1439" s="15"/>
      <c r="I1439" s="13"/>
      <c r="J1439" s="13"/>
      <c r="K1439" s="16"/>
      <c r="L1439" s="17"/>
      <c r="M1439" s="13"/>
      <c r="N1439" s="13"/>
      <c r="O1439" s="13"/>
      <c r="P1439" s="13"/>
    </row>
    <row r="1440" spans="1:16" x14ac:dyDescent="0.25">
      <c r="A1440" s="13"/>
      <c r="B1440" s="13"/>
      <c r="C1440" s="13"/>
      <c r="D1440" s="15"/>
      <c r="E1440" s="15"/>
      <c r="F1440" s="15"/>
      <c r="G1440" s="15"/>
      <c r="H1440" s="15"/>
      <c r="I1440" s="13"/>
      <c r="J1440" s="13"/>
      <c r="K1440" s="16"/>
      <c r="L1440" s="17"/>
      <c r="M1440" s="13"/>
      <c r="N1440" s="13"/>
      <c r="O1440" s="13"/>
      <c r="P1440" s="13"/>
    </row>
    <row r="1441" spans="1:16" x14ac:dyDescent="0.25">
      <c r="A1441" s="13"/>
      <c r="B1441" s="13"/>
      <c r="C1441" s="13"/>
      <c r="D1441" s="15"/>
      <c r="E1441" s="15"/>
      <c r="F1441" s="15"/>
      <c r="G1441" s="15"/>
      <c r="H1441" s="15"/>
      <c r="I1441" s="13"/>
      <c r="J1441" s="13"/>
      <c r="K1441" s="16"/>
      <c r="L1441" s="17"/>
      <c r="M1441" s="13"/>
      <c r="N1441" s="13"/>
      <c r="O1441" s="13"/>
      <c r="P1441" s="13"/>
    </row>
    <row r="1442" spans="1:16" x14ac:dyDescent="0.25">
      <c r="A1442" s="13"/>
      <c r="B1442" s="13"/>
      <c r="C1442" s="13"/>
      <c r="D1442" s="15"/>
      <c r="E1442" s="15"/>
      <c r="F1442" s="15"/>
      <c r="G1442" s="15"/>
      <c r="H1442" s="15"/>
      <c r="I1442" s="13"/>
      <c r="J1442" s="13"/>
      <c r="K1442" s="16"/>
      <c r="L1442" s="17"/>
      <c r="M1442" s="13"/>
      <c r="N1442" s="13"/>
      <c r="O1442" s="13"/>
      <c r="P1442" s="13"/>
    </row>
    <row r="1443" spans="1:16" x14ac:dyDescent="0.25">
      <c r="A1443" s="13"/>
      <c r="B1443" s="13"/>
      <c r="C1443" s="13"/>
      <c r="D1443" s="15"/>
      <c r="E1443" s="15"/>
      <c r="F1443" s="15"/>
      <c r="G1443" s="15"/>
      <c r="H1443" s="15"/>
      <c r="I1443" s="13"/>
      <c r="J1443" s="13"/>
      <c r="K1443" s="16"/>
      <c r="L1443" s="17"/>
      <c r="M1443" s="13"/>
      <c r="N1443" s="13"/>
      <c r="O1443" s="13"/>
      <c r="P1443" s="13"/>
    </row>
    <row r="1444" spans="1:16" x14ac:dyDescent="0.25">
      <c r="A1444" s="13"/>
      <c r="B1444" s="13"/>
      <c r="C1444" s="13"/>
      <c r="D1444" s="15"/>
      <c r="E1444" s="15"/>
      <c r="F1444" s="15"/>
      <c r="G1444" s="15"/>
      <c r="H1444" s="15"/>
      <c r="I1444" s="13"/>
      <c r="J1444" s="13"/>
      <c r="K1444" s="16"/>
      <c r="L1444" s="17"/>
      <c r="M1444" s="13"/>
      <c r="N1444" s="13"/>
      <c r="O1444" s="13"/>
      <c r="P1444" s="13"/>
    </row>
    <row r="1445" spans="1:16" x14ac:dyDescent="0.25">
      <c r="A1445" s="13"/>
      <c r="B1445" s="13"/>
      <c r="C1445" s="13"/>
      <c r="D1445" s="15"/>
      <c r="E1445" s="15"/>
      <c r="F1445" s="15"/>
      <c r="G1445" s="15"/>
      <c r="H1445" s="15"/>
      <c r="I1445" s="13"/>
      <c r="J1445" s="13"/>
      <c r="K1445" s="16"/>
      <c r="L1445" s="17"/>
      <c r="M1445" s="13"/>
      <c r="N1445" s="13"/>
      <c r="O1445" s="13"/>
      <c r="P1445" s="13"/>
    </row>
    <row r="1446" spans="1:16" x14ac:dyDescent="0.25">
      <c r="A1446" s="13"/>
      <c r="B1446" s="13"/>
      <c r="C1446" s="13"/>
      <c r="D1446" s="15"/>
      <c r="E1446" s="15"/>
      <c r="F1446" s="15"/>
      <c r="G1446" s="15"/>
      <c r="H1446" s="15"/>
      <c r="I1446" s="13"/>
      <c r="J1446" s="13"/>
      <c r="K1446" s="16"/>
      <c r="L1446" s="17"/>
      <c r="M1446" s="13"/>
      <c r="N1446" s="13"/>
      <c r="O1446" s="13"/>
      <c r="P1446" s="13"/>
    </row>
    <row r="1447" spans="1:16" x14ac:dyDescent="0.25">
      <c r="A1447" s="13"/>
      <c r="B1447" s="13"/>
      <c r="C1447" s="13"/>
      <c r="D1447" s="15"/>
      <c r="E1447" s="15"/>
      <c r="F1447" s="15"/>
      <c r="G1447" s="15"/>
      <c r="H1447" s="15"/>
      <c r="I1447" s="13"/>
      <c r="J1447" s="13"/>
      <c r="K1447" s="16"/>
      <c r="L1447" s="17"/>
      <c r="M1447" s="13"/>
      <c r="N1447" s="13"/>
      <c r="O1447" s="13"/>
      <c r="P1447" s="13"/>
    </row>
    <row r="1448" spans="1:16" x14ac:dyDescent="0.25">
      <c r="A1448" s="13"/>
      <c r="B1448" s="13"/>
      <c r="C1448" s="13"/>
      <c r="D1448" s="15"/>
      <c r="E1448" s="15"/>
      <c r="F1448" s="15"/>
      <c r="G1448" s="15"/>
      <c r="H1448" s="15"/>
      <c r="I1448" s="13"/>
      <c r="J1448" s="13"/>
      <c r="K1448" s="16"/>
      <c r="L1448" s="17"/>
      <c r="M1448" s="13"/>
      <c r="N1448" s="13"/>
      <c r="O1448" s="13"/>
      <c r="P1448" s="13"/>
    </row>
    <row r="1449" spans="1:16" x14ac:dyDescent="0.25">
      <c r="A1449" s="13"/>
      <c r="B1449" s="13"/>
      <c r="C1449" s="13"/>
      <c r="D1449" s="15"/>
      <c r="E1449" s="15"/>
      <c r="F1449" s="15"/>
      <c r="G1449" s="15"/>
      <c r="H1449" s="15"/>
      <c r="I1449" s="13"/>
      <c r="J1449" s="13"/>
      <c r="K1449" s="16"/>
      <c r="L1449" s="17"/>
      <c r="M1449" s="13"/>
      <c r="N1449" s="13"/>
      <c r="O1449" s="13"/>
      <c r="P1449" s="13"/>
    </row>
    <row r="1450" spans="1:16" x14ac:dyDescent="0.25">
      <c r="A1450" s="13"/>
      <c r="B1450" s="13"/>
      <c r="C1450" s="13"/>
      <c r="D1450" s="15"/>
      <c r="E1450" s="15"/>
      <c r="F1450" s="15"/>
      <c r="G1450" s="15"/>
      <c r="H1450" s="15"/>
      <c r="I1450" s="13"/>
      <c r="J1450" s="13"/>
      <c r="K1450" s="16"/>
      <c r="L1450" s="17"/>
      <c r="M1450" s="13"/>
      <c r="N1450" s="13"/>
      <c r="O1450" s="13"/>
      <c r="P1450" s="13"/>
    </row>
    <row r="1451" spans="1:16" x14ac:dyDescent="0.25">
      <c r="A1451" s="13"/>
      <c r="B1451" s="13"/>
      <c r="C1451" s="13"/>
      <c r="D1451" s="15"/>
      <c r="E1451" s="15"/>
      <c r="F1451" s="15"/>
      <c r="G1451" s="15"/>
      <c r="H1451" s="15"/>
      <c r="I1451" s="13"/>
      <c r="J1451" s="13"/>
      <c r="K1451" s="16"/>
      <c r="L1451" s="17"/>
      <c r="M1451" s="13"/>
      <c r="N1451" s="13"/>
      <c r="O1451" s="13"/>
      <c r="P1451" s="13"/>
    </row>
    <row r="1452" spans="1:16" x14ac:dyDescent="0.25">
      <c r="A1452" s="13"/>
      <c r="B1452" s="13"/>
      <c r="C1452" s="13"/>
      <c r="D1452" s="15"/>
      <c r="E1452" s="15"/>
      <c r="F1452" s="15"/>
      <c r="G1452" s="15"/>
      <c r="H1452" s="15"/>
      <c r="I1452" s="13"/>
      <c r="J1452" s="13"/>
      <c r="K1452" s="16"/>
      <c r="L1452" s="17"/>
      <c r="M1452" s="13"/>
      <c r="N1452" s="13"/>
      <c r="O1452" s="13"/>
      <c r="P1452" s="13"/>
    </row>
    <row r="1453" spans="1:16" x14ac:dyDescent="0.25">
      <c r="A1453" s="13"/>
      <c r="B1453" s="13"/>
      <c r="C1453" s="13"/>
      <c r="D1453" s="15"/>
      <c r="E1453" s="15"/>
      <c r="F1453" s="15"/>
      <c r="G1453" s="15"/>
      <c r="H1453" s="15"/>
      <c r="I1453" s="13"/>
      <c r="J1453" s="13"/>
      <c r="K1453" s="16"/>
      <c r="L1453" s="17"/>
      <c r="M1453" s="13"/>
      <c r="N1453" s="13"/>
      <c r="O1453" s="13"/>
      <c r="P1453" s="13"/>
    </row>
    <row r="1454" spans="1:16" x14ac:dyDescent="0.25">
      <c r="A1454" s="13"/>
      <c r="B1454" s="13"/>
      <c r="C1454" s="13"/>
      <c r="D1454" s="15"/>
      <c r="E1454" s="15"/>
      <c r="F1454" s="15"/>
      <c r="G1454" s="15"/>
      <c r="H1454" s="15"/>
      <c r="I1454" s="13"/>
      <c r="J1454" s="13"/>
      <c r="K1454" s="16"/>
      <c r="L1454" s="17"/>
      <c r="M1454" s="13"/>
      <c r="N1454" s="13"/>
      <c r="O1454" s="13"/>
      <c r="P1454" s="13"/>
    </row>
    <row r="1455" spans="1:16" x14ac:dyDescent="0.25">
      <c r="A1455" s="13"/>
      <c r="B1455" s="13"/>
      <c r="C1455" s="13"/>
      <c r="D1455" s="15"/>
      <c r="E1455" s="15"/>
      <c r="F1455" s="15"/>
      <c r="G1455" s="15"/>
      <c r="H1455" s="15"/>
      <c r="I1455" s="13"/>
      <c r="J1455" s="13"/>
      <c r="K1455" s="16"/>
      <c r="L1455" s="17"/>
      <c r="M1455" s="13"/>
      <c r="N1455" s="13"/>
      <c r="O1455" s="13"/>
      <c r="P1455" s="13"/>
    </row>
    <row r="1456" spans="1:16" x14ac:dyDescent="0.25">
      <c r="A1456" s="13"/>
      <c r="B1456" s="13"/>
      <c r="C1456" s="13"/>
      <c r="D1456" s="15"/>
      <c r="E1456" s="15"/>
      <c r="F1456" s="15"/>
      <c r="G1456" s="15"/>
      <c r="H1456" s="15"/>
      <c r="I1456" s="13"/>
      <c r="J1456" s="13"/>
      <c r="K1456" s="16"/>
      <c r="L1456" s="17"/>
      <c r="M1456" s="13"/>
      <c r="N1456" s="13"/>
      <c r="O1456" s="13"/>
      <c r="P1456" s="13"/>
    </row>
    <row r="1457" spans="1:16" x14ac:dyDescent="0.25">
      <c r="A1457" s="13"/>
      <c r="B1457" s="13"/>
      <c r="C1457" s="13"/>
      <c r="D1457" s="15"/>
      <c r="E1457" s="15"/>
      <c r="F1457" s="15"/>
      <c r="G1457" s="15"/>
      <c r="H1457" s="15"/>
      <c r="I1457" s="13"/>
      <c r="J1457" s="13"/>
      <c r="K1457" s="16"/>
      <c r="L1457" s="17"/>
      <c r="M1457" s="13"/>
      <c r="N1457" s="13"/>
      <c r="O1457" s="13"/>
      <c r="P1457" s="13"/>
    </row>
    <row r="1458" spans="1:16" x14ac:dyDescent="0.25">
      <c r="A1458" s="13"/>
      <c r="B1458" s="13"/>
      <c r="C1458" s="13"/>
      <c r="D1458" s="15"/>
      <c r="E1458" s="15"/>
      <c r="F1458" s="15"/>
      <c r="G1458" s="15"/>
      <c r="H1458" s="15"/>
      <c r="I1458" s="13"/>
      <c r="J1458" s="13"/>
      <c r="K1458" s="16"/>
      <c r="L1458" s="17"/>
      <c r="M1458" s="13"/>
      <c r="N1458" s="13"/>
      <c r="O1458" s="13"/>
      <c r="P1458" s="13"/>
    </row>
    <row r="1459" spans="1:16" x14ac:dyDescent="0.25">
      <c r="A1459" s="13"/>
      <c r="B1459" s="13"/>
      <c r="C1459" s="13"/>
      <c r="D1459" s="15"/>
      <c r="E1459" s="15"/>
      <c r="F1459" s="15"/>
      <c r="G1459" s="15"/>
      <c r="H1459" s="15"/>
      <c r="I1459" s="13"/>
      <c r="J1459" s="13"/>
      <c r="K1459" s="16"/>
      <c r="L1459" s="17"/>
      <c r="M1459" s="13"/>
      <c r="N1459" s="13"/>
      <c r="O1459" s="13"/>
      <c r="P1459" s="13"/>
    </row>
    <row r="1460" spans="1:16" x14ac:dyDescent="0.25">
      <c r="A1460" s="13"/>
      <c r="B1460" s="13"/>
      <c r="C1460" s="13"/>
      <c r="D1460" s="15"/>
      <c r="E1460" s="15"/>
      <c r="F1460" s="15"/>
      <c r="G1460" s="15"/>
      <c r="H1460" s="15"/>
      <c r="I1460" s="13"/>
      <c r="J1460" s="13"/>
      <c r="K1460" s="16"/>
      <c r="L1460" s="17"/>
      <c r="M1460" s="13"/>
      <c r="N1460" s="13"/>
      <c r="O1460" s="13"/>
      <c r="P1460" s="13"/>
    </row>
    <row r="1461" spans="1:16" x14ac:dyDescent="0.25">
      <c r="A1461" s="13"/>
      <c r="B1461" s="13"/>
      <c r="C1461" s="13"/>
      <c r="D1461" s="15"/>
      <c r="E1461" s="15"/>
      <c r="F1461" s="15"/>
      <c r="G1461" s="15"/>
      <c r="H1461" s="15"/>
      <c r="I1461" s="13"/>
      <c r="J1461" s="13"/>
      <c r="K1461" s="16"/>
      <c r="L1461" s="17"/>
      <c r="M1461" s="13"/>
      <c r="N1461" s="13"/>
      <c r="O1461" s="13"/>
      <c r="P1461" s="13"/>
    </row>
    <row r="1462" spans="1:16" x14ac:dyDescent="0.25">
      <c r="A1462" s="13"/>
      <c r="B1462" s="13"/>
      <c r="C1462" s="13"/>
      <c r="D1462" s="15"/>
      <c r="E1462" s="15"/>
      <c r="F1462" s="15"/>
      <c r="G1462" s="15"/>
      <c r="H1462" s="15"/>
      <c r="I1462" s="13"/>
      <c r="J1462" s="13"/>
      <c r="K1462" s="16"/>
      <c r="L1462" s="17"/>
      <c r="M1462" s="13"/>
      <c r="N1462" s="13"/>
      <c r="O1462" s="13"/>
      <c r="P1462" s="13"/>
    </row>
    <row r="1463" spans="1:16" x14ac:dyDescent="0.25">
      <c r="A1463" s="13"/>
      <c r="B1463" s="13"/>
      <c r="C1463" s="13"/>
      <c r="D1463" s="15"/>
      <c r="E1463" s="15"/>
      <c r="F1463" s="15"/>
      <c r="G1463" s="15"/>
      <c r="H1463" s="15"/>
      <c r="I1463" s="13"/>
      <c r="J1463" s="13"/>
      <c r="K1463" s="16"/>
      <c r="L1463" s="17"/>
      <c r="M1463" s="13"/>
      <c r="N1463" s="13"/>
      <c r="O1463" s="13"/>
      <c r="P1463" s="13"/>
    </row>
    <row r="1464" spans="1:16" x14ac:dyDescent="0.25">
      <c r="A1464" s="13"/>
      <c r="B1464" s="13"/>
      <c r="C1464" s="13"/>
      <c r="D1464" s="15"/>
      <c r="E1464" s="15"/>
      <c r="F1464" s="15"/>
      <c r="G1464" s="15"/>
      <c r="H1464" s="15"/>
      <c r="I1464" s="13"/>
      <c r="J1464" s="13"/>
      <c r="K1464" s="16"/>
      <c r="L1464" s="17"/>
      <c r="M1464" s="13"/>
      <c r="N1464" s="13"/>
      <c r="O1464" s="13"/>
      <c r="P1464" s="13"/>
    </row>
    <row r="1465" spans="1:16" x14ac:dyDescent="0.25">
      <c r="A1465" s="13"/>
      <c r="B1465" s="13"/>
      <c r="C1465" s="13"/>
      <c r="D1465" s="15"/>
      <c r="E1465" s="15"/>
      <c r="F1465" s="15"/>
      <c r="G1465" s="15"/>
      <c r="H1465" s="15"/>
      <c r="I1465" s="13"/>
      <c r="J1465" s="13"/>
      <c r="K1465" s="16"/>
      <c r="L1465" s="17"/>
      <c r="M1465" s="13"/>
      <c r="N1465" s="13"/>
      <c r="O1465" s="13"/>
      <c r="P1465" s="13"/>
    </row>
    <row r="1466" spans="1:16" x14ac:dyDescent="0.25">
      <c r="A1466" s="13"/>
      <c r="B1466" s="13"/>
      <c r="C1466" s="13"/>
      <c r="D1466" s="15"/>
      <c r="E1466" s="15"/>
      <c r="F1466" s="15"/>
      <c r="G1466" s="15"/>
      <c r="H1466" s="15"/>
      <c r="I1466" s="13"/>
      <c r="J1466" s="13"/>
      <c r="K1466" s="16"/>
      <c r="L1466" s="17"/>
      <c r="M1466" s="13"/>
      <c r="N1466" s="13"/>
      <c r="O1466" s="13"/>
      <c r="P1466" s="13"/>
    </row>
    <row r="1467" spans="1:16" x14ac:dyDescent="0.25">
      <c r="A1467" s="13"/>
      <c r="B1467" s="13"/>
      <c r="C1467" s="13"/>
      <c r="D1467" s="15"/>
      <c r="E1467" s="15"/>
      <c r="F1467" s="15"/>
      <c r="G1467" s="15"/>
      <c r="H1467" s="15"/>
      <c r="I1467" s="13"/>
      <c r="J1467" s="13"/>
      <c r="K1467" s="16"/>
      <c r="L1467" s="17"/>
      <c r="M1467" s="13"/>
      <c r="N1467" s="13"/>
      <c r="O1467" s="13"/>
      <c r="P1467" s="13"/>
    </row>
    <row r="1468" spans="1:16" x14ac:dyDescent="0.25">
      <c r="A1468" s="13"/>
      <c r="B1468" s="13"/>
      <c r="C1468" s="13"/>
      <c r="D1468" s="15"/>
      <c r="E1468" s="15"/>
      <c r="F1468" s="15"/>
      <c r="G1468" s="15"/>
      <c r="H1468" s="15"/>
      <c r="I1468" s="13"/>
      <c r="J1468" s="13"/>
      <c r="K1468" s="16"/>
      <c r="L1468" s="17"/>
      <c r="M1468" s="13"/>
      <c r="N1468" s="13"/>
      <c r="O1468" s="13"/>
      <c r="P1468" s="13"/>
    </row>
    <row r="1469" spans="1:16" x14ac:dyDescent="0.25">
      <c r="A1469" s="13"/>
      <c r="B1469" s="13"/>
      <c r="C1469" s="13"/>
      <c r="D1469" s="15"/>
      <c r="E1469" s="15"/>
      <c r="F1469" s="15"/>
      <c r="G1469" s="15"/>
      <c r="H1469" s="15"/>
      <c r="I1469" s="13"/>
      <c r="J1469" s="13"/>
      <c r="K1469" s="16"/>
      <c r="L1469" s="17"/>
      <c r="M1469" s="13"/>
      <c r="N1469" s="13"/>
      <c r="O1469" s="13"/>
      <c r="P1469" s="13"/>
    </row>
    <row r="1470" spans="1:16" x14ac:dyDescent="0.25">
      <c r="A1470" s="13"/>
      <c r="B1470" s="13"/>
      <c r="C1470" s="13"/>
      <c r="D1470" s="15"/>
      <c r="E1470" s="15"/>
      <c r="F1470" s="15"/>
      <c r="G1470" s="15"/>
      <c r="H1470" s="15"/>
      <c r="I1470" s="13"/>
      <c r="J1470" s="13"/>
      <c r="K1470" s="16"/>
      <c r="L1470" s="17"/>
      <c r="M1470" s="13"/>
      <c r="N1470" s="13"/>
      <c r="O1470" s="13"/>
      <c r="P1470" s="13"/>
    </row>
    <row r="1471" spans="1:16" x14ac:dyDescent="0.25">
      <c r="A1471" s="13"/>
      <c r="B1471" s="13"/>
      <c r="C1471" s="13"/>
      <c r="D1471" s="15"/>
      <c r="E1471" s="15"/>
      <c r="F1471" s="15"/>
      <c r="G1471" s="15"/>
      <c r="H1471" s="15"/>
      <c r="I1471" s="13"/>
      <c r="J1471" s="13"/>
      <c r="K1471" s="16"/>
      <c r="L1471" s="17"/>
      <c r="M1471" s="13"/>
      <c r="N1471" s="13"/>
      <c r="O1471" s="13"/>
      <c r="P1471" s="13"/>
    </row>
    <row r="1472" spans="1:16" x14ac:dyDescent="0.25">
      <c r="A1472" s="13"/>
      <c r="B1472" s="13"/>
      <c r="C1472" s="13"/>
      <c r="D1472" s="15"/>
      <c r="E1472" s="15"/>
      <c r="F1472" s="15"/>
      <c r="G1472" s="15"/>
      <c r="H1472" s="15"/>
      <c r="I1472" s="13"/>
      <c r="J1472" s="13"/>
      <c r="K1472" s="16"/>
      <c r="L1472" s="17"/>
      <c r="M1472" s="13"/>
      <c r="N1472" s="13"/>
      <c r="O1472" s="13"/>
      <c r="P1472" s="13"/>
    </row>
    <row r="1473" spans="1:16" x14ac:dyDescent="0.25">
      <c r="A1473" s="13"/>
      <c r="B1473" s="13"/>
      <c r="C1473" s="13"/>
      <c r="D1473" s="15"/>
      <c r="E1473" s="15"/>
      <c r="F1473" s="15"/>
      <c r="G1473" s="15"/>
      <c r="H1473" s="15"/>
      <c r="I1473" s="13"/>
      <c r="J1473" s="13"/>
      <c r="K1473" s="16"/>
      <c r="L1473" s="17"/>
      <c r="M1473" s="13"/>
      <c r="N1473" s="13"/>
      <c r="O1473" s="13"/>
      <c r="P1473" s="13"/>
    </row>
    <row r="1474" spans="1:16" x14ac:dyDescent="0.25">
      <c r="A1474" s="13"/>
      <c r="B1474" s="13"/>
      <c r="C1474" s="13"/>
      <c r="D1474" s="15"/>
      <c r="E1474" s="15"/>
      <c r="F1474" s="15"/>
      <c r="G1474" s="15"/>
      <c r="H1474" s="15"/>
      <c r="I1474" s="13"/>
      <c r="J1474" s="13"/>
      <c r="K1474" s="16"/>
      <c r="L1474" s="17"/>
      <c r="M1474" s="13"/>
      <c r="N1474" s="13"/>
      <c r="O1474" s="13"/>
      <c r="P1474" s="13"/>
    </row>
    <row r="1475" spans="1:16" x14ac:dyDescent="0.25">
      <c r="A1475" s="13"/>
      <c r="B1475" s="13"/>
      <c r="C1475" s="13"/>
      <c r="D1475" s="15"/>
      <c r="E1475" s="15"/>
      <c r="F1475" s="15"/>
      <c r="G1475" s="15"/>
      <c r="H1475" s="15"/>
      <c r="I1475" s="13"/>
      <c r="J1475" s="13"/>
      <c r="K1475" s="16"/>
      <c r="L1475" s="17"/>
      <c r="M1475" s="13"/>
      <c r="N1475" s="13"/>
      <c r="O1475" s="13"/>
      <c r="P1475" s="13"/>
    </row>
    <row r="1476" spans="1:16" x14ac:dyDescent="0.25">
      <c r="A1476" s="13"/>
      <c r="B1476" s="13"/>
      <c r="C1476" s="13"/>
      <c r="D1476" s="15"/>
      <c r="E1476" s="15"/>
      <c r="F1476" s="15"/>
      <c r="G1476" s="15"/>
      <c r="H1476" s="15"/>
      <c r="I1476" s="13"/>
      <c r="J1476" s="13"/>
      <c r="K1476" s="16"/>
      <c r="L1476" s="17"/>
      <c r="M1476" s="13"/>
      <c r="N1476" s="13"/>
      <c r="O1476" s="13"/>
      <c r="P1476" s="13"/>
    </row>
    <row r="1477" spans="1:16" x14ac:dyDescent="0.25">
      <c r="A1477" s="13"/>
      <c r="B1477" s="13"/>
      <c r="C1477" s="13"/>
      <c r="D1477" s="15"/>
      <c r="E1477" s="15"/>
      <c r="F1477" s="15"/>
      <c r="G1477" s="15"/>
      <c r="H1477" s="15"/>
      <c r="I1477" s="13"/>
      <c r="J1477" s="13"/>
      <c r="K1477" s="16"/>
      <c r="L1477" s="17"/>
      <c r="M1477" s="13"/>
      <c r="N1477" s="13"/>
      <c r="O1477" s="13"/>
      <c r="P1477" s="13"/>
    </row>
    <row r="1478" spans="1:16" x14ac:dyDescent="0.25">
      <c r="A1478" s="13"/>
      <c r="B1478" s="13"/>
      <c r="C1478" s="13"/>
      <c r="D1478" s="15"/>
      <c r="E1478" s="15"/>
      <c r="F1478" s="15"/>
      <c r="G1478" s="15"/>
      <c r="H1478" s="15"/>
      <c r="I1478" s="13"/>
      <c r="J1478" s="13"/>
      <c r="K1478" s="16"/>
      <c r="L1478" s="17"/>
      <c r="M1478" s="13"/>
      <c r="N1478" s="13"/>
      <c r="O1478" s="13"/>
      <c r="P1478" s="13"/>
    </row>
    <row r="1479" spans="1:16" x14ac:dyDescent="0.25">
      <c r="A1479" s="13"/>
      <c r="B1479" s="13"/>
      <c r="C1479" s="13"/>
      <c r="D1479" s="15"/>
      <c r="E1479" s="15"/>
      <c r="F1479" s="15"/>
      <c r="G1479" s="15"/>
      <c r="H1479" s="15"/>
      <c r="I1479" s="13"/>
      <c r="J1479" s="13"/>
      <c r="K1479" s="16"/>
      <c r="L1479" s="17"/>
      <c r="M1479" s="13"/>
      <c r="N1479" s="13"/>
      <c r="O1479" s="13"/>
      <c r="P1479" s="13"/>
    </row>
    <row r="1480" spans="1:16" x14ac:dyDescent="0.25">
      <c r="A1480" s="13"/>
      <c r="B1480" s="13"/>
      <c r="C1480" s="13"/>
      <c r="D1480" s="15"/>
      <c r="E1480" s="15"/>
      <c r="F1480" s="15"/>
      <c r="G1480" s="15"/>
      <c r="H1480" s="15"/>
      <c r="I1480" s="13"/>
      <c r="J1480" s="13"/>
      <c r="K1480" s="16"/>
      <c r="L1480" s="17"/>
      <c r="M1480" s="13"/>
      <c r="N1480" s="13"/>
      <c r="O1480" s="13"/>
      <c r="P1480" s="13"/>
    </row>
    <row r="1481" spans="1:16" x14ac:dyDescent="0.25">
      <c r="A1481" s="13"/>
      <c r="B1481" s="13"/>
      <c r="C1481" s="13"/>
      <c r="D1481" s="15"/>
      <c r="E1481" s="15"/>
      <c r="F1481" s="15"/>
      <c r="G1481" s="15"/>
      <c r="H1481" s="15"/>
      <c r="I1481" s="13"/>
      <c r="J1481" s="13"/>
      <c r="K1481" s="16"/>
      <c r="L1481" s="17"/>
      <c r="M1481" s="13"/>
      <c r="N1481" s="13"/>
      <c r="O1481" s="13"/>
      <c r="P1481" s="13"/>
    </row>
    <row r="1482" spans="1:16" x14ac:dyDescent="0.25">
      <c r="A1482" s="13"/>
      <c r="B1482" s="13"/>
      <c r="C1482" s="13"/>
      <c r="D1482" s="15"/>
      <c r="E1482" s="15"/>
      <c r="F1482" s="15"/>
      <c r="G1482" s="15"/>
      <c r="H1482" s="15"/>
      <c r="I1482" s="13"/>
      <c r="J1482" s="13"/>
      <c r="K1482" s="16"/>
      <c r="L1482" s="17"/>
      <c r="M1482" s="13"/>
      <c r="N1482" s="13"/>
      <c r="O1482" s="13"/>
      <c r="P1482" s="13"/>
    </row>
    <row r="1483" spans="1:16" x14ac:dyDescent="0.25">
      <c r="A1483" s="13"/>
      <c r="B1483" s="13"/>
      <c r="C1483" s="13"/>
      <c r="D1483" s="15"/>
      <c r="E1483" s="15"/>
      <c r="F1483" s="15"/>
      <c r="G1483" s="15"/>
      <c r="H1483" s="15"/>
      <c r="I1483" s="13"/>
      <c r="J1483" s="13"/>
      <c r="K1483" s="16"/>
      <c r="L1483" s="17"/>
      <c r="M1483" s="13"/>
      <c r="N1483" s="13"/>
      <c r="O1483" s="13"/>
      <c r="P1483" s="13"/>
    </row>
    <row r="1484" spans="1:16" x14ac:dyDescent="0.25">
      <c r="A1484" s="13"/>
      <c r="B1484" s="13"/>
      <c r="C1484" s="13"/>
      <c r="D1484" s="15"/>
      <c r="E1484" s="15"/>
      <c r="F1484" s="15"/>
      <c r="G1484" s="15"/>
      <c r="H1484" s="15"/>
      <c r="I1484" s="13"/>
      <c r="J1484" s="13"/>
      <c r="K1484" s="16"/>
      <c r="L1484" s="17"/>
      <c r="M1484" s="13"/>
      <c r="N1484" s="13"/>
      <c r="O1484" s="13"/>
      <c r="P1484" s="13"/>
    </row>
    <row r="1485" spans="1:16" x14ac:dyDescent="0.25">
      <c r="A1485" s="13"/>
      <c r="B1485" s="13"/>
      <c r="C1485" s="13"/>
      <c r="D1485" s="15"/>
      <c r="E1485" s="15"/>
      <c r="F1485" s="15"/>
      <c r="G1485" s="15"/>
      <c r="H1485" s="15"/>
      <c r="I1485" s="13"/>
      <c r="J1485" s="13"/>
      <c r="K1485" s="16"/>
      <c r="L1485" s="17"/>
      <c r="M1485" s="13"/>
      <c r="N1485" s="13"/>
      <c r="O1485" s="13"/>
      <c r="P1485" s="13"/>
    </row>
    <row r="1486" spans="1:16" x14ac:dyDescent="0.25">
      <c r="A1486" s="13"/>
      <c r="B1486" s="13"/>
      <c r="C1486" s="13"/>
      <c r="D1486" s="15"/>
      <c r="E1486" s="15"/>
      <c r="F1486" s="15"/>
      <c r="G1486" s="15"/>
      <c r="H1486" s="15"/>
      <c r="I1486" s="13"/>
      <c r="J1486" s="13"/>
      <c r="K1486" s="16"/>
      <c r="L1486" s="17"/>
      <c r="M1486" s="13"/>
      <c r="N1486" s="13"/>
      <c r="O1486" s="13"/>
      <c r="P1486" s="13"/>
    </row>
    <row r="1487" spans="1:16" x14ac:dyDescent="0.25">
      <c r="A1487" s="13"/>
      <c r="B1487" s="13"/>
      <c r="C1487" s="13"/>
      <c r="D1487" s="15"/>
      <c r="E1487" s="15"/>
      <c r="F1487" s="15"/>
      <c r="G1487" s="15"/>
      <c r="H1487" s="15"/>
      <c r="I1487" s="13"/>
      <c r="J1487" s="13"/>
      <c r="K1487" s="16"/>
      <c r="L1487" s="17"/>
      <c r="M1487" s="13"/>
      <c r="N1487" s="13"/>
      <c r="O1487" s="13"/>
      <c r="P1487" s="13"/>
    </row>
    <row r="1488" spans="1:16" x14ac:dyDescent="0.25">
      <c r="A1488" s="13"/>
      <c r="B1488" s="13"/>
      <c r="C1488" s="13"/>
      <c r="D1488" s="15"/>
      <c r="E1488" s="15"/>
      <c r="F1488" s="15"/>
      <c r="G1488" s="15"/>
      <c r="H1488" s="15"/>
      <c r="I1488" s="13"/>
      <c r="J1488" s="13"/>
      <c r="K1488" s="16"/>
      <c r="L1488" s="17"/>
      <c r="M1488" s="13"/>
      <c r="N1488" s="13"/>
      <c r="O1488" s="13"/>
      <c r="P1488" s="13"/>
    </row>
    <row r="1489" spans="1:16" x14ac:dyDescent="0.25">
      <c r="A1489" s="13"/>
      <c r="B1489" s="13"/>
      <c r="C1489" s="13"/>
      <c r="D1489" s="15"/>
      <c r="E1489" s="15"/>
      <c r="F1489" s="15"/>
      <c r="G1489" s="15"/>
      <c r="H1489" s="15"/>
      <c r="I1489" s="13"/>
      <c r="J1489" s="13"/>
      <c r="K1489" s="16"/>
      <c r="L1489" s="17"/>
      <c r="M1489" s="13"/>
      <c r="N1489" s="13"/>
      <c r="O1489" s="13"/>
      <c r="P1489" s="13"/>
    </row>
    <row r="1490" spans="1:16" x14ac:dyDescent="0.25">
      <c r="A1490" s="13"/>
      <c r="B1490" s="13"/>
      <c r="C1490" s="13"/>
      <c r="D1490" s="15"/>
      <c r="E1490" s="15"/>
      <c r="F1490" s="15"/>
      <c r="G1490" s="15"/>
      <c r="H1490" s="15"/>
      <c r="I1490" s="13"/>
      <c r="J1490" s="13"/>
      <c r="K1490" s="16"/>
      <c r="L1490" s="17"/>
      <c r="M1490" s="13"/>
      <c r="N1490" s="13"/>
      <c r="O1490" s="13"/>
      <c r="P1490" s="13"/>
    </row>
    <row r="1491" spans="1:16" x14ac:dyDescent="0.25">
      <c r="A1491" s="13"/>
      <c r="B1491" s="13"/>
      <c r="C1491" s="13"/>
      <c r="D1491" s="15"/>
      <c r="E1491" s="15"/>
      <c r="F1491" s="15"/>
      <c r="G1491" s="15"/>
      <c r="H1491" s="15"/>
      <c r="I1491" s="13"/>
      <c r="J1491" s="13"/>
      <c r="K1491" s="16"/>
      <c r="L1491" s="17"/>
      <c r="M1491" s="13"/>
      <c r="N1491" s="13"/>
      <c r="O1491" s="13"/>
      <c r="P1491" s="13"/>
    </row>
    <row r="1492" spans="1:16" x14ac:dyDescent="0.25">
      <c r="A1492" s="13"/>
      <c r="B1492" s="13"/>
      <c r="C1492" s="13"/>
      <c r="D1492" s="15"/>
      <c r="E1492" s="15"/>
      <c r="F1492" s="15"/>
      <c r="G1492" s="15"/>
      <c r="H1492" s="15"/>
      <c r="I1492" s="13"/>
      <c r="J1492" s="13"/>
      <c r="K1492" s="16"/>
      <c r="L1492" s="17"/>
      <c r="M1492" s="13"/>
      <c r="N1492" s="13"/>
      <c r="O1492" s="13"/>
      <c r="P1492" s="13"/>
    </row>
    <row r="1493" spans="1:16" x14ac:dyDescent="0.25">
      <c r="A1493" s="13"/>
      <c r="B1493" s="13"/>
      <c r="C1493" s="13"/>
      <c r="D1493" s="15"/>
      <c r="E1493" s="15"/>
      <c r="F1493" s="15"/>
      <c r="G1493" s="15"/>
      <c r="H1493" s="15"/>
      <c r="I1493" s="13"/>
      <c r="J1493" s="13"/>
      <c r="K1493" s="16"/>
      <c r="L1493" s="17"/>
      <c r="M1493" s="13"/>
      <c r="N1493" s="13"/>
      <c r="O1493" s="13"/>
      <c r="P1493" s="13"/>
    </row>
    <row r="1494" spans="1:16" x14ac:dyDescent="0.25">
      <c r="A1494" s="13"/>
      <c r="B1494" s="13"/>
      <c r="C1494" s="13"/>
      <c r="D1494" s="15"/>
      <c r="E1494" s="15"/>
      <c r="F1494" s="15"/>
      <c r="G1494" s="15"/>
      <c r="H1494" s="15"/>
      <c r="I1494" s="13"/>
      <c r="J1494" s="13"/>
      <c r="K1494" s="16"/>
      <c r="L1494" s="17"/>
      <c r="M1494" s="13"/>
      <c r="N1494" s="13"/>
      <c r="O1494" s="13"/>
      <c r="P1494" s="13"/>
    </row>
    <row r="1495" spans="1:16" x14ac:dyDescent="0.25">
      <c r="A1495" s="13"/>
      <c r="B1495" s="13"/>
      <c r="C1495" s="13"/>
      <c r="D1495" s="15"/>
      <c r="E1495" s="15"/>
      <c r="F1495" s="15"/>
      <c r="G1495" s="15"/>
      <c r="H1495" s="15"/>
      <c r="I1495" s="13"/>
      <c r="J1495" s="13"/>
      <c r="K1495" s="16"/>
      <c r="L1495" s="17"/>
      <c r="M1495" s="13"/>
      <c r="N1495" s="13"/>
      <c r="O1495" s="13"/>
      <c r="P1495" s="13"/>
    </row>
    <row r="1496" spans="1:16" x14ac:dyDescent="0.25">
      <c r="A1496" s="13"/>
      <c r="B1496" s="13"/>
      <c r="C1496" s="13"/>
      <c r="D1496" s="15"/>
      <c r="E1496" s="15"/>
      <c r="F1496" s="15"/>
      <c r="G1496" s="15"/>
      <c r="H1496" s="15"/>
      <c r="I1496" s="13"/>
      <c r="J1496" s="13"/>
      <c r="K1496" s="16"/>
      <c r="L1496" s="17"/>
      <c r="M1496" s="13"/>
      <c r="N1496" s="13"/>
      <c r="O1496" s="13"/>
      <c r="P1496" s="13"/>
    </row>
    <row r="1497" spans="1:16" x14ac:dyDescent="0.25">
      <c r="A1497" s="13"/>
      <c r="B1497" s="13"/>
      <c r="C1497" s="13"/>
      <c r="D1497" s="15"/>
      <c r="E1497" s="15"/>
      <c r="F1497" s="15"/>
      <c r="G1497" s="15"/>
      <c r="H1497" s="15"/>
      <c r="I1497" s="13"/>
      <c r="J1497" s="13"/>
      <c r="K1497" s="16"/>
      <c r="L1497" s="17"/>
      <c r="M1497" s="13"/>
      <c r="N1497" s="13"/>
      <c r="O1497" s="13"/>
      <c r="P1497" s="13"/>
    </row>
    <row r="1498" spans="1:16" x14ac:dyDescent="0.25">
      <c r="A1498" s="13"/>
      <c r="B1498" s="13"/>
      <c r="C1498" s="13"/>
      <c r="D1498" s="15"/>
      <c r="E1498" s="15"/>
      <c r="F1498" s="15"/>
      <c r="G1498" s="15"/>
      <c r="H1498" s="15"/>
      <c r="I1498" s="13"/>
      <c r="J1498" s="13"/>
      <c r="K1498" s="16"/>
      <c r="L1498" s="17"/>
      <c r="M1498" s="13"/>
      <c r="N1498" s="13"/>
      <c r="O1498" s="13"/>
      <c r="P1498" s="13"/>
    </row>
    <row r="1499" spans="1:16" x14ac:dyDescent="0.25">
      <c r="A1499" s="13"/>
      <c r="B1499" s="13"/>
      <c r="C1499" s="13"/>
      <c r="D1499" s="15"/>
      <c r="E1499" s="15"/>
      <c r="F1499" s="15"/>
      <c r="G1499" s="15"/>
      <c r="H1499" s="15"/>
      <c r="I1499" s="13"/>
      <c r="J1499" s="13"/>
      <c r="K1499" s="16"/>
      <c r="L1499" s="17"/>
      <c r="M1499" s="13"/>
      <c r="N1499" s="13"/>
      <c r="O1499" s="13"/>
      <c r="P1499" s="13"/>
    </row>
    <row r="1500" spans="1:16" x14ac:dyDescent="0.25">
      <c r="A1500" s="13"/>
      <c r="B1500" s="13"/>
      <c r="C1500" s="13"/>
      <c r="D1500" s="15"/>
      <c r="E1500" s="15"/>
      <c r="F1500" s="15"/>
      <c r="G1500" s="15"/>
      <c r="H1500" s="15"/>
      <c r="I1500" s="13"/>
      <c r="J1500" s="13"/>
      <c r="K1500" s="16"/>
      <c r="L1500" s="17"/>
      <c r="M1500" s="13"/>
      <c r="N1500" s="13"/>
      <c r="O1500" s="13"/>
      <c r="P1500" s="13"/>
    </row>
    <row r="1501" spans="1:16" x14ac:dyDescent="0.25">
      <c r="A1501" s="13"/>
      <c r="B1501" s="13"/>
      <c r="C1501" s="13"/>
      <c r="D1501" s="15"/>
      <c r="E1501" s="15"/>
      <c r="F1501" s="15"/>
      <c r="G1501" s="15"/>
      <c r="H1501" s="15"/>
      <c r="I1501" s="13"/>
      <c r="J1501" s="13"/>
      <c r="K1501" s="16"/>
      <c r="L1501" s="17"/>
      <c r="M1501" s="13"/>
      <c r="N1501" s="13"/>
      <c r="O1501" s="13"/>
      <c r="P1501" s="13"/>
    </row>
    <row r="1502" spans="1:16" x14ac:dyDescent="0.25">
      <c r="A1502" s="13"/>
      <c r="B1502" s="13"/>
      <c r="C1502" s="13"/>
      <c r="D1502" s="15"/>
      <c r="E1502" s="15"/>
      <c r="F1502" s="15"/>
      <c r="G1502" s="15"/>
      <c r="H1502" s="15"/>
      <c r="I1502" s="13"/>
      <c r="J1502" s="13"/>
      <c r="K1502" s="16"/>
      <c r="L1502" s="17"/>
      <c r="M1502" s="13"/>
      <c r="N1502" s="13"/>
      <c r="O1502" s="13"/>
      <c r="P1502" s="13"/>
    </row>
    <row r="1503" spans="1:16" x14ac:dyDescent="0.25">
      <c r="A1503" s="13"/>
      <c r="B1503" s="13"/>
      <c r="C1503" s="13"/>
      <c r="D1503" s="15"/>
      <c r="E1503" s="15"/>
      <c r="F1503" s="15"/>
      <c r="G1503" s="15"/>
      <c r="H1503" s="15"/>
      <c r="I1503" s="13"/>
      <c r="J1503" s="13"/>
      <c r="K1503" s="16"/>
      <c r="L1503" s="17"/>
      <c r="M1503" s="13"/>
      <c r="N1503" s="13"/>
      <c r="O1503" s="13"/>
      <c r="P1503" s="13"/>
    </row>
    <row r="1504" spans="1:16" x14ac:dyDescent="0.25">
      <c r="A1504" s="13"/>
      <c r="B1504" s="13"/>
      <c r="C1504" s="13"/>
      <c r="D1504" s="15"/>
      <c r="E1504" s="15"/>
      <c r="F1504" s="15"/>
      <c r="G1504" s="15"/>
      <c r="H1504" s="15"/>
      <c r="I1504" s="13"/>
      <c r="J1504" s="13"/>
      <c r="K1504" s="16"/>
      <c r="L1504" s="17"/>
      <c r="M1504" s="13"/>
      <c r="N1504" s="13"/>
      <c r="O1504" s="13"/>
      <c r="P1504" s="13"/>
    </row>
    <row r="1505" spans="1:16" x14ac:dyDescent="0.25">
      <c r="A1505" s="13"/>
      <c r="B1505" s="13"/>
      <c r="C1505" s="13"/>
      <c r="D1505" s="15"/>
      <c r="E1505" s="15"/>
      <c r="F1505" s="15"/>
      <c r="G1505" s="15"/>
      <c r="H1505" s="15"/>
      <c r="I1505" s="13"/>
      <c r="J1505" s="13"/>
      <c r="K1505" s="16"/>
      <c r="L1505" s="17"/>
      <c r="M1505" s="13"/>
      <c r="N1505" s="13"/>
      <c r="O1505" s="13"/>
      <c r="P1505" s="13"/>
    </row>
    <row r="1506" spans="1:16" x14ac:dyDescent="0.25">
      <c r="A1506" s="13"/>
      <c r="B1506" s="13"/>
      <c r="C1506" s="13"/>
      <c r="D1506" s="15"/>
      <c r="E1506" s="15"/>
      <c r="F1506" s="15"/>
      <c r="G1506" s="15"/>
      <c r="H1506" s="15"/>
      <c r="I1506" s="13"/>
      <c r="J1506" s="13"/>
      <c r="K1506" s="16"/>
      <c r="L1506" s="17"/>
      <c r="M1506" s="13"/>
      <c r="N1506" s="13"/>
      <c r="O1506" s="13"/>
      <c r="P1506" s="13"/>
    </row>
    <row r="1507" spans="1:16" x14ac:dyDescent="0.25">
      <c r="A1507" s="13"/>
      <c r="B1507" s="13"/>
      <c r="C1507" s="13"/>
      <c r="D1507" s="15"/>
      <c r="E1507" s="15"/>
      <c r="F1507" s="15"/>
      <c r="G1507" s="15"/>
      <c r="H1507" s="15"/>
      <c r="I1507" s="13"/>
      <c r="J1507" s="13"/>
      <c r="K1507" s="16"/>
      <c r="L1507" s="17"/>
      <c r="M1507" s="13"/>
      <c r="N1507" s="13"/>
      <c r="O1507" s="13"/>
      <c r="P1507" s="13"/>
    </row>
    <row r="1508" spans="1:16" x14ac:dyDescent="0.25">
      <c r="A1508" s="13"/>
      <c r="B1508" s="13"/>
      <c r="C1508" s="13"/>
      <c r="D1508" s="15"/>
      <c r="E1508" s="15"/>
      <c r="F1508" s="15"/>
      <c r="G1508" s="15"/>
      <c r="H1508" s="15"/>
      <c r="I1508" s="13"/>
      <c r="J1508" s="13"/>
      <c r="K1508" s="16"/>
      <c r="L1508" s="17"/>
      <c r="M1508" s="13"/>
      <c r="N1508" s="13"/>
      <c r="O1508" s="13"/>
      <c r="P1508" s="13"/>
    </row>
    <row r="1509" spans="1:16" x14ac:dyDescent="0.25">
      <c r="A1509" s="13"/>
      <c r="B1509" s="13"/>
      <c r="C1509" s="13"/>
      <c r="D1509" s="15"/>
      <c r="E1509" s="15"/>
      <c r="F1509" s="15"/>
      <c r="G1509" s="15"/>
      <c r="H1509" s="15"/>
      <c r="I1509" s="13"/>
      <c r="J1509" s="13"/>
      <c r="K1509" s="16"/>
      <c r="L1509" s="17"/>
      <c r="M1509" s="13"/>
      <c r="N1509" s="13"/>
      <c r="O1509" s="13"/>
      <c r="P1509" s="13"/>
    </row>
    <row r="1510" spans="1:16" x14ac:dyDescent="0.25">
      <c r="A1510" s="13"/>
      <c r="B1510" s="13"/>
      <c r="C1510" s="13"/>
      <c r="D1510" s="15"/>
      <c r="E1510" s="15"/>
      <c r="F1510" s="15"/>
      <c r="G1510" s="15"/>
      <c r="H1510" s="15"/>
      <c r="I1510" s="13"/>
      <c r="J1510" s="13"/>
      <c r="K1510" s="16"/>
      <c r="L1510" s="17"/>
      <c r="M1510" s="13"/>
      <c r="N1510" s="13"/>
      <c r="O1510" s="13"/>
      <c r="P1510" s="13"/>
    </row>
    <row r="1511" spans="1:16" x14ac:dyDescent="0.25">
      <c r="A1511" s="13"/>
      <c r="B1511" s="13"/>
      <c r="C1511" s="13"/>
      <c r="D1511" s="15"/>
      <c r="E1511" s="15"/>
      <c r="F1511" s="15"/>
      <c r="G1511" s="15"/>
      <c r="H1511" s="15"/>
      <c r="I1511" s="13"/>
      <c r="J1511" s="13"/>
      <c r="K1511" s="16"/>
      <c r="L1511" s="17"/>
      <c r="M1511" s="13"/>
      <c r="N1511" s="13"/>
      <c r="O1511" s="13"/>
      <c r="P1511" s="13"/>
    </row>
    <row r="1512" spans="1:16" x14ac:dyDescent="0.25">
      <c r="A1512" s="13"/>
      <c r="B1512" s="13"/>
      <c r="C1512" s="13"/>
      <c r="D1512" s="15"/>
      <c r="E1512" s="15"/>
      <c r="F1512" s="15"/>
      <c r="G1512" s="15"/>
      <c r="H1512" s="15"/>
      <c r="I1512" s="13"/>
      <c r="J1512" s="13"/>
      <c r="K1512" s="16"/>
      <c r="L1512" s="17"/>
      <c r="M1512" s="13"/>
      <c r="N1512" s="13"/>
      <c r="O1512" s="13"/>
      <c r="P1512" s="13"/>
    </row>
    <row r="1513" spans="1:16" x14ac:dyDescent="0.25">
      <c r="A1513" s="13"/>
      <c r="B1513" s="13"/>
      <c r="C1513" s="13"/>
      <c r="D1513" s="15"/>
      <c r="E1513" s="15"/>
      <c r="F1513" s="15"/>
      <c r="G1513" s="15"/>
      <c r="H1513" s="15"/>
      <c r="I1513" s="13"/>
      <c r="J1513" s="13"/>
      <c r="K1513" s="16"/>
      <c r="L1513" s="17"/>
      <c r="M1513" s="13"/>
      <c r="N1513" s="13"/>
      <c r="O1513" s="13"/>
      <c r="P1513" s="13"/>
    </row>
    <row r="1514" spans="1:16" x14ac:dyDescent="0.25">
      <c r="A1514" s="13"/>
      <c r="B1514" s="13"/>
      <c r="C1514" s="13"/>
      <c r="D1514" s="15"/>
      <c r="E1514" s="15"/>
      <c r="F1514" s="15"/>
      <c r="G1514" s="15"/>
      <c r="H1514" s="15"/>
      <c r="I1514" s="13"/>
      <c r="J1514" s="13"/>
      <c r="K1514" s="16"/>
      <c r="L1514" s="17"/>
      <c r="M1514" s="13"/>
      <c r="N1514" s="13"/>
      <c r="O1514" s="13"/>
      <c r="P1514" s="13"/>
    </row>
    <row r="1515" spans="1:16" x14ac:dyDescent="0.25">
      <c r="A1515" s="13"/>
      <c r="B1515" s="13"/>
      <c r="C1515" s="13"/>
      <c r="D1515" s="15"/>
      <c r="E1515" s="15"/>
      <c r="F1515" s="15"/>
      <c r="G1515" s="15"/>
      <c r="H1515" s="15"/>
      <c r="I1515" s="13"/>
      <c r="J1515" s="13"/>
      <c r="K1515" s="16"/>
      <c r="L1515" s="17"/>
      <c r="M1515" s="13"/>
      <c r="N1515" s="13"/>
      <c r="O1515" s="13"/>
      <c r="P1515" s="13"/>
    </row>
    <row r="1516" spans="1:16" x14ac:dyDescent="0.25">
      <c r="A1516" s="13"/>
      <c r="B1516" s="13"/>
      <c r="C1516" s="13"/>
      <c r="D1516" s="15"/>
      <c r="E1516" s="15"/>
      <c r="F1516" s="15"/>
      <c r="G1516" s="15"/>
      <c r="H1516" s="15"/>
      <c r="I1516" s="13"/>
      <c r="J1516" s="13"/>
      <c r="K1516" s="16"/>
      <c r="L1516" s="17"/>
      <c r="M1516" s="13"/>
      <c r="N1516" s="13"/>
      <c r="O1516" s="13"/>
      <c r="P1516" s="13"/>
    </row>
    <row r="1517" spans="1:16" x14ac:dyDescent="0.25">
      <c r="A1517" s="13"/>
      <c r="B1517" s="13"/>
      <c r="C1517" s="13"/>
      <c r="D1517" s="15"/>
      <c r="E1517" s="15"/>
      <c r="F1517" s="15"/>
      <c r="G1517" s="15"/>
      <c r="H1517" s="15"/>
      <c r="I1517" s="13"/>
      <c r="J1517" s="13"/>
      <c r="K1517" s="16"/>
      <c r="L1517" s="17"/>
      <c r="M1517" s="13"/>
      <c r="N1517" s="13"/>
      <c r="O1517" s="13"/>
      <c r="P1517" s="13"/>
    </row>
    <row r="1518" spans="1:16" x14ac:dyDescent="0.25">
      <c r="A1518" s="13"/>
      <c r="B1518" s="13"/>
      <c r="C1518" s="13"/>
      <c r="D1518" s="15"/>
      <c r="E1518" s="15"/>
      <c r="F1518" s="15"/>
      <c r="G1518" s="15"/>
      <c r="H1518" s="15"/>
      <c r="I1518" s="13"/>
      <c r="J1518" s="13"/>
      <c r="K1518" s="16"/>
      <c r="L1518" s="17"/>
      <c r="M1518" s="13"/>
      <c r="N1518" s="13"/>
      <c r="O1518" s="13"/>
      <c r="P1518" s="13"/>
    </row>
    <row r="1519" spans="1:16" x14ac:dyDescent="0.25">
      <c r="A1519" s="13"/>
      <c r="B1519" s="13"/>
      <c r="C1519" s="13"/>
      <c r="D1519" s="15"/>
      <c r="E1519" s="15"/>
      <c r="F1519" s="15"/>
      <c r="G1519" s="15"/>
      <c r="H1519" s="15"/>
      <c r="I1519" s="13"/>
      <c r="J1519" s="13"/>
      <c r="K1519" s="16"/>
      <c r="L1519" s="17"/>
      <c r="M1519" s="13"/>
      <c r="N1519" s="13"/>
      <c r="O1519" s="13"/>
      <c r="P1519" s="13"/>
    </row>
    <row r="1520" spans="1:16" x14ac:dyDescent="0.25">
      <c r="A1520" s="13"/>
      <c r="B1520" s="13"/>
      <c r="C1520" s="13"/>
      <c r="D1520" s="15"/>
      <c r="E1520" s="15"/>
      <c r="F1520" s="15"/>
      <c r="G1520" s="15"/>
      <c r="H1520" s="15"/>
      <c r="I1520" s="13"/>
      <c r="J1520" s="13"/>
      <c r="K1520" s="16"/>
      <c r="L1520" s="17"/>
      <c r="M1520" s="13"/>
      <c r="N1520" s="13"/>
      <c r="O1520" s="13"/>
      <c r="P1520" s="13"/>
    </row>
    <row r="1521" spans="1:16" x14ac:dyDescent="0.25">
      <c r="A1521" s="13"/>
      <c r="B1521" s="13"/>
      <c r="C1521" s="13"/>
      <c r="D1521" s="15"/>
      <c r="E1521" s="15"/>
      <c r="F1521" s="15"/>
      <c r="G1521" s="15"/>
      <c r="H1521" s="15"/>
      <c r="I1521" s="13"/>
      <c r="J1521" s="13"/>
      <c r="K1521" s="16"/>
      <c r="L1521" s="17"/>
      <c r="M1521" s="13"/>
      <c r="N1521" s="13"/>
      <c r="O1521" s="13"/>
      <c r="P1521" s="13"/>
    </row>
    <row r="1522" spans="1:16" x14ac:dyDescent="0.25">
      <c r="A1522" s="13"/>
      <c r="B1522" s="13"/>
      <c r="C1522" s="13"/>
      <c r="D1522" s="15"/>
      <c r="E1522" s="15"/>
      <c r="F1522" s="15"/>
      <c r="G1522" s="15"/>
      <c r="H1522" s="15"/>
      <c r="I1522" s="13"/>
      <c r="J1522" s="13"/>
      <c r="K1522" s="16"/>
      <c r="L1522" s="17"/>
      <c r="M1522" s="13"/>
      <c r="N1522" s="13"/>
      <c r="O1522" s="13"/>
      <c r="P1522" s="13"/>
    </row>
    <row r="1523" spans="1:16" x14ac:dyDescent="0.25">
      <c r="A1523" s="13"/>
      <c r="B1523" s="13"/>
      <c r="C1523" s="13"/>
      <c r="D1523" s="15"/>
      <c r="E1523" s="15"/>
      <c r="F1523" s="15"/>
      <c r="G1523" s="15"/>
      <c r="H1523" s="15"/>
      <c r="I1523" s="13"/>
      <c r="J1523" s="13"/>
      <c r="K1523" s="16"/>
      <c r="L1523" s="17"/>
      <c r="M1523" s="13"/>
      <c r="N1523" s="13"/>
      <c r="O1523" s="13"/>
      <c r="P1523" s="13"/>
    </row>
    <row r="1524" spans="1:16" x14ac:dyDescent="0.25">
      <c r="A1524" s="13"/>
      <c r="B1524" s="13"/>
      <c r="C1524" s="13"/>
      <c r="D1524" s="15"/>
      <c r="E1524" s="15"/>
      <c r="F1524" s="15"/>
      <c r="G1524" s="15"/>
      <c r="H1524" s="15"/>
      <c r="I1524" s="13"/>
      <c r="J1524" s="13"/>
      <c r="K1524" s="16"/>
      <c r="L1524" s="17"/>
      <c r="M1524" s="13"/>
      <c r="N1524" s="13"/>
      <c r="O1524" s="13"/>
      <c r="P1524" s="13"/>
    </row>
    <row r="1525" spans="1:16" x14ac:dyDescent="0.25">
      <c r="A1525" s="13"/>
      <c r="B1525" s="13"/>
      <c r="C1525" s="13"/>
      <c r="D1525" s="15"/>
      <c r="E1525" s="15"/>
      <c r="F1525" s="15"/>
      <c r="G1525" s="15"/>
      <c r="H1525" s="15"/>
      <c r="I1525" s="13"/>
      <c r="J1525" s="13"/>
      <c r="K1525" s="16"/>
      <c r="L1525" s="17"/>
      <c r="M1525" s="13"/>
      <c r="N1525" s="13"/>
      <c r="O1525" s="13"/>
      <c r="P1525" s="13"/>
    </row>
    <row r="1526" spans="1:16" x14ac:dyDescent="0.25">
      <c r="A1526" s="13"/>
      <c r="B1526" s="13"/>
      <c r="C1526" s="13"/>
      <c r="D1526" s="15"/>
      <c r="E1526" s="15"/>
      <c r="F1526" s="15"/>
      <c r="G1526" s="15"/>
      <c r="H1526" s="15"/>
      <c r="I1526" s="13"/>
      <c r="J1526" s="13"/>
      <c r="K1526" s="16"/>
      <c r="L1526" s="17"/>
      <c r="M1526" s="13"/>
      <c r="N1526" s="13"/>
      <c r="O1526" s="13"/>
      <c r="P1526" s="13"/>
    </row>
    <row r="1527" spans="1:16" x14ac:dyDescent="0.25">
      <c r="A1527" s="13"/>
      <c r="B1527" s="13"/>
      <c r="C1527" s="13"/>
      <c r="D1527" s="15"/>
      <c r="E1527" s="15"/>
      <c r="F1527" s="15"/>
      <c r="G1527" s="15"/>
      <c r="H1527" s="15"/>
      <c r="I1527" s="13"/>
      <c r="J1527" s="13"/>
      <c r="K1527" s="16"/>
      <c r="L1527" s="17"/>
      <c r="M1527" s="13"/>
      <c r="N1527" s="13"/>
      <c r="O1527" s="13"/>
      <c r="P1527" s="13"/>
    </row>
    <row r="1528" spans="1:16" x14ac:dyDescent="0.25">
      <c r="A1528" s="13"/>
      <c r="B1528" s="13"/>
      <c r="C1528" s="13"/>
      <c r="D1528" s="15"/>
      <c r="E1528" s="15"/>
      <c r="F1528" s="15"/>
      <c r="G1528" s="15"/>
      <c r="H1528" s="15"/>
      <c r="I1528" s="13"/>
      <c r="J1528" s="13"/>
      <c r="K1528" s="16"/>
      <c r="L1528" s="17"/>
      <c r="M1528" s="13"/>
      <c r="N1528" s="13"/>
      <c r="O1528" s="13"/>
      <c r="P1528" s="13"/>
    </row>
    <row r="1529" spans="1:16" x14ac:dyDescent="0.25">
      <c r="A1529" s="13"/>
      <c r="B1529" s="13"/>
      <c r="C1529" s="13"/>
      <c r="D1529" s="15"/>
      <c r="E1529" s="15"/>
      <c r="F1529" s="15"/>
      <c r="G1529" s="15"/>
      <c r="H1529" s="15"/>
      <c r="I1529" s="13"/>
      <c r="J1529" s="13"/>
      <c r="K1529" s="16"/>
      <c r="L1529" s="17"/>
      <c r="M1529" s="13"/>
      <c r="N1529" s="13"/>
      <c r="O1529" s="13"/>
      <c r="P1529" s="13"/>
    </row>
    <row r="1530" spans="1:16" x14ac:dyDescent="0.25">
      <c r="A1530" s="13"/>
      <c r="B1530" s="13"/>
      <c r="C1530" s="13"/>
      <c r="D1530" s="15"/>
      <c r="E1530" s="15"/>
      <c r="F1530" s="15"/>
      <c r="G1530" s="15"/>
      <c r="H1530" s="15"/>
      <c r="I1530" s="13"/>
      <c r="J1530" s="13"/>
      <c r="K1530" s="16"/>
      <c r="L1530" s="17"/>
      <c r="M1530" s="13"/>
      <c r="N1530" s="13"/>
      <c r="O1530" s="13"/>
      <c r="P1530" s="13"/>
    </row>
    <row r="1531" spans="1:16" x14ac:dyDescent="0.25">
      <c r="A1531" s="13"/>
      <c r="B1531" s="13"/>
      <c r="C1531" s="13"/>
      <c r="D1531" s="15"/>
      <c r="E1531" s="15"/>
      <c r="F1531" s="15"/>
      <c r="G1531" s="15"/>
      <c r="H1531" s="15"/>
      <c r="I1531" s="13"/>
      <c r="J1531" s="13"/>
      <c r="K1531" s="16"/>
      <c r="L1531" s="17"/>
      <c r="M1531" s="13"/>
      <c r="N1531" s="13"/>
      <c r="O1531" s="13"/>
      <c r="P1531" s="13"/>
    </row>
    <row r="1532" spans="1:16" x14ac:dyDescent="0.25">
      <c r="A1532" s="13"/>
      <c r="B1532" s="13"/>
      <c r="C1532" s="13"/>
      <c r="D1532" s="15"/>
      <c r="E1532" s="15"/>
      <c r="F1532" s="15"/>
      <c r="G1532" s="15"/>
      <c r="H1532" s="15"/>
      <c r="I1532" s="13"/>
      <c r="J1532" s="13"/>
      <c r="K1532" s="16"/>
      <c r="L1532" s="17"/>
      <c r="M1532" s="13"/>
      <c r="N1532" s="13"/>
      <c r="O1532" s="13"/>
      <c r="P1532" s="13"/>
    </row>
    <row r="1533" spans="1:16" x14ac:dyDescent="0.25">
      <c r="A1533" s="13"/>
      <c r="B1533" s="13"/>
      <c r="C1533" s="13"/>
      <c r="D1533" s="15"/>
      <c r="E1533" s="15"/>
      <c r="F1533" s="15"/>
      <c r="G1533" s="15"/>
      <c r="H1533" s="15"/>
      <c r="I1533" s="13"/>
      <c r="J1533" s="13"/>
      <c r="K1533" s="16"/>
      <c r="L1533" s="17"/>
      <c r="M1533" s="13"/>
      <c r="N1533" s="13"/>
      <c r="O1533" s="13"/>
      <c r="P1533" s="13"/>
    </row>
    <row r="1534" spans="1:16" x14ac:dyDescent="0.25">
      <c r="A1534" s="13"/>
      <c r="B1534" s="13"/>
      <c r="C1534" s="13"/>
      <c r="D1534" s="15"/>
      <c r="E1534" s="15"/>
      <c r="F1534" s="15"/>
      <c r="G1534" s="15"/>
      <c r="H1534" s="15"/>
      <c r="I1534" s="13"/>
      <c r="J1534" s="13"/>
      <c r="K1534" s="16"/>
      <c r="L1534" s="17"/>
      <c r="M1534" s="13"/>
      <c r="N1534" s="13"/>
      <c r="O1534" s="13"/>
      <c r="P1534" s="13"/>
    </row>
    <row r="1535" spans="1:16" x14ac:dyDescent="0.25">
      <c r="A1535" s="13"/>
      <c r="B1535" s="13"/>
      <c r="C1535" s="13"/>
      <c r="D1535" s="15"/>
      <c r="E1535" s="15"/>
      <c r="F1535" s="15"/>
      <c r="G1535" s="15"/>
      <c r="H1535" s="15"/>
      <c r="I1535" s="13"/>
      <c r="J1535" s="13"/>
      <c r="K1535" s="16"/>
      <c r="L1535" s="17"/>
      <c r="M1535" s="13"/>
      <c r="N1535" s="13"/>
      <c r="O1535" s="13"/>
      <c r="P1535" s="13"/>
    </row>
    <row r="1536" spans="1:16" x14ac:dyDescent="0.25">
      <c r="A1536" s="13"/>
      <c r="B1536" s="13"/>
      <c r="C1536" s="13"/>
      <c r="D1536" s="15"/>
      <c r="E1536" s="15"/>
      <c r="F1536" s="15"/>
      <c r="G1536" s="15"/>
      <c r="H1536" s="15"/>
      <c r="I1536" s="13"/>
      <c r="J1536" s="13"/>
      <c r="K1536" s="16"/>
      <c r="L1536" s="17"/>
      <c r="M1536" s="13"/>
      <c r="N1536" s="13"/>
      <c r="O1536" s="13"/>
      <c r="P1536" s="13"/>
    </row>
    <row r="1537" spans="1:16" x14ac:dyDescent="0.25">
      <c r="A1537" s="13"/>
      <c r="B1537" s="13"/>
      <c r="C1537" s="13"/>
      <c r="D1537" s="15"/>
      <c r="E1537" s="15"/>
      <c r="F1537" s="15"/>
      <c r="G1537" s="15"/>
      <c r="H1537" s="15"/>
      <c r="I1537" s="13"/>
      <c r="J1537" s="13"/>
      <c r="K1537" s="16"/>
      <c r="L1537" s="17"/>
      <c r="M1537" s="13"/>
      <c r="N1537" s="13"/>
      <c r="O1537" s="13"/>
      <c r="P1537" s="13"/>
    </row>
    <row r="1538" spans="1:16" x14ac:dyDescent="0.25">
      <c r="A1538" s="13"/>
      <c r="B1538" s="13"/>
      <c r="C1538" s="13"/>
      <c r="D1538" s="15"/>
      <c r="E1538" s="15"/>
      <c r="F1538" s="15"/>
      <c r="G1538" s="15"/>
      <c r="H1538" s="15"/>
      <c r="I1538" s="13"/>
      <c r="J1538" s="13"/>
      <c r="K1538" s="16"/>
      <c r="L1538" s="17"/>
      <c r="M1538" s="13"/>
      <c r="N1538" s="13"/>
      <c r="O1538" s="13"/>
      <c r="P1538" s="13"/>
    </row>
    <row r="1539" spans="1:16" x14ac:dyDescent="0.25">
      <c r="A1539" s="13"/>
      <c r="B1539" s="13"/>
      <c r="C1539" s="13"/>
      <c r="D1539" s="15"/>
      <c r="E1539" s="15"/>
      <c r="F1539" s="15"/>
      <c r="G1539" s="15"/>
      <c r="H1539" s="15"/>
      <c r="I1539" s="13"/>
      <c r="J1539" s="13"/>
      <c r="K1539" s="16"/>
      <c r="L1539" s="17"/>
      <c r="M1539" s="13"/>
      <c r="N1539" s="13"/>
      <c r="O1539" s="13"/>
      <c r="P1539" s="13"/>
    </row>
    <row r="1540" spans="1:16" x14ac:dyDescent="0.25">
      <c r="A1540" s="13"/>
      <c r="B1540" s="13"/>
      <c r="C1540" s="13"/>
      <c r="D1540" s="15"/>
      <c r="E1540" s="15"/>
      <c r="F1540" s="15"/>
      <c r="G1540" s="15"/>
      <c r="H1540" s="15"/>
      <c r="I1540" s="13"/>
      <c r="J1540" s="13"/>
      <c r="K1540" s="16"/>
      <c r="L1540" s="17"/>
      <c r="M1540" s="13"/>
      <c r="N1540" s="13"/>
      <c r="O1540" s="13"/>
      <c r="P1540" s="13"/>
    </row>
    <row r="1541" spans="1:16" x14ac:dyDescent="0.25">
      <c r="A1541" s="13"/>
      <c r="B1541" s="13"/>
      <c r="C1541" s="13"/>
      <c r="D1541" s="15"/>
      <c r="E1541" s="15"/>
      <c r="F1541" s="15"/>
      <c r="G1541" s="15"/>
      <c r="H1541" s="15"/>
      <c r="I1541" s="13"/>
      <c r="J1541" s="13"/>
      <c r="K1541" s="16"/>
      <c r="L1541" s="17"/>
      <c r="M1541" s="13"/>
      <c r="N1541" s="13"/>
      <c r="O1541" s="13"/>
      <c r="P1541" s="13"/>
    </row>
    <row r="1542" spans="1:16" x14ac:dyDescent="0.25">
      <c r="A1542" s="13"/>
      <c r="B1542" s="13"/>
      <c r="C1542" s="13"/>
      <c r="D1542" s="15"/>
      <c r="E1542" s="15"/>
      <c r="F1542" s="15"/>
      <c r="G1542" s="15"/>
      <c r="H1542" s="15"/>
      <c r="I1542" s="13"/>
      <c r="J1542" s="13"/>
      <c r="K1542" s="16"/>
      <c r="L1542" s="17"/>
      <c r="M1542" s="13"/>
      <c r="N1542" s="13"/>
      <c r="O1542" s="13"/>
      <c r="P1542" s="13"/>
    </row>
    <row r="1543" spans="1:16" x14ac:dyDescent="0.25">
      <c r="A1543" s="13"/>
      <c r="B1543" s="13"/>
      <c r="C1543" s="13"/>
      <c r="D1543" s="15"/>
      <c r="E1543" s="15"/>
      <c r="F1543" s="15"/>
      <c r="G1543" s="15"/>
      <c r="H1543" s="15"/>
      <c r="I1543" s="13"/>
      <c r="J1543" s="13"/>
      <c r="K1543" s="16"/>
      <c r="L1543" s="17"/>
      <c r="M1543" s="13"/>
      <c r="N1543" s="13"/>
      <c r="O1543" s="13"/>
      <c r="P1543" s="13"/>
    </row>
    <row r="1544" spans="1:16" x14ac:dyDescent="0.25">
      <c r="A1544" s="13"/>
      <c r="B1544" s="13"/>
      <c r="C1544" s="13"/>
      <c r="D1544" s="15"/>
      <c r="E1544" s="15"/>
      <c r="F1544" s="15"/>
      <c r="G1544" s="15"/>
      <c r="H1544" s="15"/>
      <c r="I1544" s="13"/>
      <c r="J1544" s="13"/>
      <c r="K1544" s="16"/>
      <c r="L1544" s="17"/>
      <c r="M1544" s="13"/>
      <c r="N1544" s="13"/>
      <c r="O1544" s="13"/>
      <c r="P1544" s="13"/>
    </row>
    <row r="1545" spans="1:16" x14ac:dyDescent="0.25">
      <c r="A1545" s="13"/>
      <c r="B1545" s="13"/>
      <c r="C1545" s="13"/>
      <c r="D1545" s="15"/>
      <c r="E1545" s="15"/>
      <c r="F1545" s="15"/>
      <c r="G1545" s="15"/>
      <c r="H1545" s="15"/>
      <c r="I1545" s="13"/>
      <c r="J1545" s="13"/>
      <c r="K1545" s="16"/>
      <c r="L1545" s="17"/>
      <c r="M1545" s="13"/>
      <c r="N1545" s="13"/>
      <c r="O1545" s="13"/>
      <c r="P1545" s="13"/>
    </row>
    <row r="1546" spans="1:16" x14ac:dyDescent="0.25">
      <c r="A1546" s="13"/>
      <c r="B1546" s="13"/>
      <c r="C1546" s="13"/>
      <c r="D1546" s="15"/>
      <c r="E1546" s="15"/>
      <c r="F1546" s="15"/>
      <c r="G1546" s="15"/>
      <c r="H1546" s="15"/>
      <c r="I1546" s="13"/>
      <c r="J1546" s="13"/>
      <c r="K1546" s="16"/>
      <c r="L1546" s="17"/>
      <c r="M1546" s="13"/>
      <c r="N1546" s="13"/>
      <c r="O1546" s="13"/>
      <c r="P1546" s="13"/>
    </row>
    <row r="1547" spans="1:16" x14ac:dyDescent="0.25">
      <c r="A1547" s="13"/>
      <c r="B1547" s="13"/>
      <c r="C1547" s="13"/>
      <c r="D1547" s="15"/>
      <c r="E1547" s="15"/>
      <c r="F1547" s="15"/>
      <c r="G1547" s="15"/>
      <c r="H1547" s="15"/>
      <c r="I1547" s="13"/>
      <c r="J1547" s="13"/>
      <c r="K1547" s="16"/>
      <c r="L1547" s="17"/>
      <c r="M1547" s="13"/>
      <c r="N1547" s="13"/>
      <c r="O1547" s="13"/>
      <c r="P1547" s="13"/>
    </row>
    <row r="1548" spans="1:16" x14ac:dyDescent="0.25">
      <c r="A1548" s="13"/>
      <c r="B1548" s="13"/>
      <c r="C1548" s="13"/>
      <c r="D1548" s="15"/>
      <c r="E1548" s="15"/>
      <c r="F1548" s="15"/>
      <c r="G1548" s="15"/>
      <c r="H1548" s="15"/>
      <c r="I1548" s="13"/>
      <c r="J1548" s="13"/>
      <c r="K1548" s="16"/>
      <c r="L1548" s="17"/>
      <c r="M1548" s="13"/>
      <c r="N1548" s="13"/>
      <c r="O1548" s="13"/>
      <c r="P1548" s="13"/>
    </row>
    <row r="1549" spans="1:16" x14ac:dyDescent="0.25">
      <c r="A1549" s="13"/>
      <c r="B1549" s="13"/>
      <c r="C1549" s="13"/>
      <c r="D1549" s="15"/>
      <c r="E1549" s="15"/>
      <c r="F1549" s="15"/>
      <c r="G1549" s="15"/>
      <c r="H1549" s="15"/>
      <c r="I1549" s="13"/>
      <c r="J1549" s="13"/>
      <c r="K1549" s="16"/>
      <c r="L1549" s="17"/>
      <c r="M1549" s="13"/>
      <c r="N1549" s="13"/>
      <c r="O1549" s="13"/>
      <c r="P1549" s="13"/>
    </row>
    <row r="1550" spans="1:16" x14ac:dyDescent="0.25">
      <c r="A1550" s="13"/>
      <c r="B1550" s="13"/>
      <c r="C1550" s="13"/>
      <c r="D1550" s="15"/>
      <c r="E1550" s="15"/>
      <c r="F1550" s="15"/>
      <c r="G1550" s="15"/>
      <c r="H1550" s="15"/>
      <c r="I1550" s="13"/>
      <c r="J1550" s="13"/>
      <c r="K1550" s="16"/>
      <c r="L1550" s="17"/>
      <c r="M1550" s="13"/>
      <c r="N1550" s="13"/>
      <c r="O1550" s="13"/>
      <c r="P1550" s="13"/>
    </row>
    <row r="1551" spans="1:16" x14ac:dyDescent="0.25">
      <c r="A1551" s="13"/>
      <c r="B1551" s="13"/>
      <c r="C1551" s="13"/>
      <c r="D1551" s="15"/>
      <c r="E1551" s="15"/>
      <c r="F1551" s="15"/>
      <c r="G1551" s="15"/>
      <c r="H1551" s="15"/>
      <c r="I1551" s="13"/>
      <c r="J1551" s="13"/>
      <c r="K1551" s="16"/>
      <c r="L1551" s="17"/>
      <c r="M1551" s="13"/>
      <c r="N1551" s="13"/>
      <c r="O1551" s="13"/>
      <c r="P1551" s="13"/>
    </row>
    <row r="1552" spans="1:16" x14ac:dyDescent="0.25">
      <c r="A1552" s="13"/>
      <c r="B1552" s="13"/>
      <c r="C1552" s="13"/>
      <c r="D1552" s="15"/>
      <c r="E1552" s="15"/>
      <c r="F1552" s="15"/>
      <c r="G1552" s="15"/>
      <c r="H1552" s="15"/>
      <c r="I1552" s="13"/>
      <c r="J1552" s="13"/>
      <c r="K1552" s="16"/>
      <c r="L1552" s="17"/>
      <c r="M1552" s="13"/>
      <c r="N1552" s="13"/>
      <c r="O1552" s="13"/>
      <c r="P1552" s="13"/>
    </row>
    <row r="1553" spans="1:16" x14ac:dyDescent="0.25">
      <c r="A1553" s="13"/>
      <c r="B1553" s="13"/>
      <c r="C1553" s="13"/>
      <c r="D1553" s="15"/>
      <c r="E1553" s="15"/>
      <c r="F1553" s="15"/>
      <c r="G1553" s="15"/>
      <c r="H1553" s="15"/>
      <c r="I1553" s="13"/>
      <c r="J1553" s="13"/>
      <c r="K1553" s="16"/>
      <c r="L1553" s="17"/>
      <c r="M1553" s="13"/>
      <c r="N1553" s="13"/>
      <c r="O1553" s="13"/>
      <c r="P1553" s="13"/>
    </row>
    <row r="1554" spans="1:16" x14ac:dyDescent="0.25">
      <c r="A1554" s="13"/>
      <c r="B1554" s="13"/>
      <c r="C1554" s="13"/>
      <c r="D1554" s="15"/>
      <c r="E1554" s="15"/>
      <c r="F1554" s="15"/>
      <c r="G1554" s="15"/>
      <c r="H1554" s="15"/>
      <c r="I1554" s="13"/>
      <c r="J1554" s="13"/>
      <c r="K1554" s="16"/>
      <c r="L1554" s="17"/>
      <c r="M1554" s="13"/>
      <c r="N1554" s="13"/>
      <c r="O1554" s="13"/>
      <c r="P1554" s="13"/>
    </row>
    <row r="1555" spans="1:16" x14ac:dyDescent="0.25">
      <c r="A1555" s="13"/>
      <c r="B1555" s="13"/>
      <c r="C1555" s="13"/>
      <c r="D1555" s="15"/>
      <c r="E1555" s="15"/>
      <c r="F1555" s="15"/>
      <c r="G1555" s="15"/>
      <c r="H1555" s="15"/>
      <c r="I1555" s="13"/>
      <c r="J1555" s="13"/>
      <c r="K1555" s="16"/>
      <c r="L1555" s="17"/>
      <c r="M1555" s="13"/>
      <c r="N1555" s="13"/>
      <c r="O1555" s="13"/>
      <c r="P1555" s="13"/>
    </row>
    <row r="1556" spans="1:16" x14ac:dyDescent="0.25">
      <c r="A1556" s="13"/>
      <c r="B1556" s="13"/>
      <c r="C1556" s="13"/>
      <c r="D1556" s="15"/>
      <c r="E1556" s="15"/>
      <c r="F1556" s="15"/>
      <c r="G1556" s="15"/>
      <c r="H1556" s="15"/>
      <c r="I1556" s="13"/>
      <c r="J1556" s="13"/>
      <c r="K1556" s="16"/>
      <c r="L1556" s="17"/>
      <c r="M1556" s="13"/>
      <c r="N1556" s="13"/>
      <c r="O1556" s="13"/>
      <c r="P1556" s="13"/>
    </row>
    <row r="1557" spans="1:16" x14ac:dyDescent="0.25">
      <c r="A1557" s="13"/>
      <c r="B1557" s="13"/>
      <c r="C1557" s="13"/>
      <c r="D1557" s="15"/>
      <c r="E1557" s="15"/>
      <c r="F1557" s="15"/>
      <c r="G1557" s="15"/>
      <c r="H1557" s="15"/>
      <c r="I1557" s="13"/>
      <c r="J1557" s="13"/>
      <c r="K1557" s="16"/>
      <c r="L1557" s="17"/>
      <c r="M1557" s="13"/>
      <c r="N1557" s="13"/>
      <c r="O1557" s="13"/>
      <c r="P1557" s="13"/>
    </row>
    <row r="1558" spans="1:16" x14ac:dyDescent="0.25">
      <c r="A1558" s="13"/>
      <c r="B1558" s="13"/>
      <c r="C1558" s="13"/>
      <c r="D1558" s="15"/>
      <c r="E1558" s="15"/>
      <c r="F1558" s="15"/>
      <c r="G1558" s="15"/>
      <c r="H1558" s="15"/>
      <c r="I1558" s="13"/>
      <c r="J1558" s="13"/>
      <c r="K1558" s="16"/>
      <c r="L1558" s="17"/>
      <c r="M1558" s="13"/>
      <c r="N1558" s="13"/>
      <c r="O1558" s="13"/>
      <c r="P1558" s="13"/>
    </row>
    <row r="1559" spans="1:16" x14ac:dyDescent="0.25">
      <c r="A1559" s="13"/>
      <c r="B1559" s="13"/>
      <c r="C1559" s="13"/>
      <c r="D1559" s="15"/>
      <c r="E1559" s="15"/>
      <c r="F1559" s="15"/>
      <c r="G1559" s="15"/>
      <c r="H1559" s="15"/>
      <c r="I1559" s="13"/>
      <c r="J1559" s="13"/>
      <c r="K1559" s="16"/>
      <c r="L1559" s="17"/>
      <c r="M1559" s="13"/>
      <c r="N1559" s="13"/>
      <c r="O1559" s="13"/>
      <c r="P1559" s="13"/>
    </row>
    <row r="1560" spans="1:16" x14ac:dyDescent="0.25">
      <c r="A1560" s="13"/>
      <c r="B1560" s="13"/>
      <c r="C1560" s="13"/>
      <c r="D1560" s="15"/>
      <c r="E1560" s="15"/>
      <c r="F1560" s="15"/>
      <c r="G1560" s="15"/>
      <c r="H1560" s="15"/>
      <c r="I1560" s="13"/>
      <c r="J1560" s="13"/>
      <c r="K1560" s="16"/>
      <c r="L1560" s="17"/>
      <c r="M1560" s="13"/>
      <c r="N1560" s="13"/>
      <c r="O1560" s="13"/>
      <c r="P1560" s="13"/>
    </row>
    <row r="1561" spans="1:16" x14ac:dyDescent="0.25">
      <c r="A1561" s="13"/>
      <c r="B1561" s="13"/>
      <c r="C1561" s="13"/>
      <c r="D1561" s="15"/>
      <c r="E1561" s="15"/>
      <c r="F1561" s="15"/>
      <c r="G1561" s="15"/>
      <c r="H1561" s="15"/>
      <c r="I1561" s="13"/>
      <c r="J1561" s="13"/>
      <c r="K1561" s="16"/>
      <c r="L1561" s="17"/>
      <c r="M1561" s="13"/>
      <c r="N1561" s="13"/>
      <c r="O1561" s="13"/>
      <c r="P1561" s="13"/>
    </row>
    <row r="1562" spans="1:16" x14ac:dyDescent="0.25">
      <c r="A1562" s="13"/>
      <c r="B1562" s="13"/>
      <c r="C1562" s="13"/>
      <c r="D1562" s="15"/>
      <c r="E1562" s="15"/>
      <c r="F1562" s="15"/>
      <c r="G1562" s="15"/>
      <c r="H1562" s="15"/>
      <c r="I1562" s="13"/>
      <c r="J1562" s="13"/>
      <c r="K1562" s="16"/>
      <c r="L1562" s="17"/>
      <c r="M1562" s="13"/>
      <c r="N1562" s="13"/>
      <c r="O1562" s="13"/>
      <c r="P1562" s="13"/>
    </row>
    <row r="1563" spans="1:16" x14ac:dyDescent="0.25">
      <c r="A1563" s="13"/>
      <c r="B1563" s="13"/>
      <c r="C1563" s="13"/>
      <c r="D1563" s="15"/>
      <c r="E1563" s="15"/>
      <c r="F1563" s="15"/>
      <c r="G1563" s="15"/>
      <c r="H1563" s="15"/>
      <c r="I1563" s="13"/>
      <c r="J1563" s="13"/>
      <c r="K1563" s="16"/>
      <c r="L1563" s="17"/>
      <c r="M1563" s="13"/>
      <c r="N1563" s="13"/>
      <c r="O1563" s="13"/>
      <c r="P1563" s="13"/>
    </row>
    <row r="1564" spans="1:16" x14ac:dyDescent="0.25">
      <c r="A1564" s="13"/>
      <c r="B1564" s="13"/>
      <c r="C1564" s="13"/>
      <c r="D1564" s="15"/>
      <c r="E1564" s="15"/>
      <c r="F1564" s="15"/>
      <c r="G1564" s="15"/>
      <c r="H1564" s="15"/>
      <c r="I1564" s="13"/>
      <c r="J1564" s="13"/>
      <c r="K1564" s="16"/>
      <c r="L1564" s="17"/>
      <c r="M1564" s="13"/>
      <c r="N1564" s="13"/>
      <c r="O1564" s="13"/>
      <c r="P1564" s="13"/>
    </row>
    <row r="1565" spans="1:16" x14ac:dyDescent="0.25">
      <c r="A1565" s="13"/>
      <c r="B1565" s="13"/>
      <c r="C1565" s="13"/>
      <c r="D1565" s="15"/>
      <c r="E1565" s="15"/>
      <c r="F1565" s="15"/>
      <c r="G1565" s="15"/>
      <c r="H1565" s="15"/>
      <c r="I1565" s="13"/>
      <c r="J1565" s="13"/>
      <c r="K1565" s="16"/>
      <c r="L1565" s="17"/>
      <c r="M1565" s="13"/>
      <c r="N1565" s="13"/>
      <c r="O1565" s="13"/>
      <c r="P1565" s="13"/>
    </row>
    <row r="1566" spans="1:16" x14ac:dyDescent="0.25">
      <c r="A1566" s="13"/>
      <c r="B1566" s="13"/>
      <c r="C1566" s="13"/>
      <c r="D1566" s="15"/>
      <c r="E1566" s="15"/>
      <c r="F1566" s="15"/>
      <c r="G1566" s="15"/>
      <c r="H1566" s="15"/>
      <c r="I1566" s="13"/>
      <c r="J1566" s="13"/>
      <c r="K1566" s="16"/>
      <c r="L1566" s="17"/>
      <c r="M1566" s="13"/>
      <c r="N1566" s="13"/>
      <c r="O1566" s="13"/>
      <c r="P1566" s="13"/>
    </row>
    <row r="1567" spans="1:16" x14ac:dyDescent="0.25">
      <c r="A1567" s="13"/>
      <c r="B1567" s="13"/>
      <c r="C1567" s="13"/>
      <c r="D1567" s="15"/>
      <c r="E1567" s="15"/>
      <c r="F1567" s="15"/>
      <c r="G1567" s="15"/>
      <c r="H1567" s="15"/>
      <c r="I1567" s="13"/>
      <c r="J1567" s="13"/>
      <c r="K1567" s="16"/>
      <c r="L1567" s="17"/>
      <c r="M1567" s="13"/>
      <c r="N1567" s="13"/>
      <c r="O1567" s="13"/>
      <c r="P1567" s="13"/>
    </row>
    <row r="1568" spans="1:16" x14ac:dyDescent="0.25">
      <c r="A1568" s="13"/>
      <c r="B1568" s="13"/>
      <c r="C1568" s="13"/>
      <c r="D1568" s="15"/>
      <c r="E1568" s="15"/>
      <c r="F1568" s="15"/>
      <c r="G1568" s="15"/>
      <c r="H1568" s="15"/>
      <c r="I1568" s="13"/>
      <c r="J1568" s="13"/>
      <c r="K1568" s="16"/>
      <c r="L1568" s="17"/>
      <c r="M1568" s="13"/>
      <c r="N1568" s="13"/>
      <c r="O1568" s="13"/>
      <c r="P1568" s="13"/>
    </row>
    <row r="1569" spans="1:16" x14ac:dyDescent="0.25">
      <c r="A1569" s="13"/>
      <c r="B1569" s="13"/>
      <c r="C1569" s="13"/>
      <c r="D1569" s="15"/>
      <c r="E1569" s="15"/>
      <c r="F1569" s="15"/>
      <c r="G1569" s="15"/>
      <c r="H1569" s="15"/>
      <c r="I1569" s="13"/>
      <c r="J1569" s="13"/>
      <c r="K1569" s="16"/>
      <c r="L1569" s="17"/>
      <c r="M1569" s="13"/>
      <c r="N1569" s="13"/>
      <c r="O1569" s="13"/>
      <c r="P1569" s="13"/>
    </row>
    <row r="1570" spans="1:16" x14ac:dyDescent="0.25">
      <c r="A1570" s="13"/>
      <c r="B1570" s="13"/>
      <c r="C1570" s="13"/>
      <c r="D1570" s="15"/>
      <c r="E1570" s="15"/>
      <c r="F1570" s="15"/>
      <c r="G1570" s="15"/>
      <c r="H1570" s="15"/>
      <c r="I1570" s="13"/>
      <c r="J1570" s="13"/>
      <c r="K1570" s="16"/>
      <c r="L1570" s="17"/>
      <c r="M1570" s="13"/>
      <c r="N1570" s="13"/>
      <c r="O1570" s="13"/>
      <c r="P1570" s="13"/>
    </row>
    <row r="1571" spans="1:16" x14ac:dyDescent="0.25">
      <c r="A1571" s="13"/>
      <c r="B1571" s="13"/>
      <c r="C1571" s="13"/>
      <c r="D1571" s="15"/>
      <c r="E1571" s="15"/>
      <c r="F1571" s="15"/>
      <c r="G1571" s="15"/>
      <c r="H1571" s="15"/>
      <c r="I1571" s="13"/>
      <c r="J1571" s="13"/>
      <c r="K1571" s="16"/>
      <c r="L1571" s="17"/>
      <c r="M1571" s="13"/>
      <c r="N1571" s="13"/>
      <c r="O1571" s="13"/>
      <c r="P1571" s="13"/>
    </row>
    <row r="1572" spans="1:16" x14ac:dyDescent="0.25">
      <c r="A1572" s="13"/>
      <c r="B1572" s="13"/>
      <c r="C1572" s="13"/>
      <c r="D1572" s="15"/>
      <c r="E1572" s="15"/>
      <c r="F1572" s="15"/>
      <c r="G1572" s="15"/>
      <c r="H1572" s="15"/>
      <c r="I1572" s="13"/>
      <c r="J1572" s="13"/>
      <c r="K1572" s="16"/>
      <c r="L1572" s="17"/>
      <c r="M1572" s="13"/>
      <c r="N1572" s="13"/>
      <c r="O1572" s="13"/>
      <c r="P1572" s="13"/>
    </row>
    <row r="1573" spans="1:16" x14ac:dyDescent="0.25">
      <c r="A1573" s="13"/>
      <c r="B1573" s="13"/>
      <c r="C1573" s="13"/>
      <c r="D1573" s="15"/>
      <c r="E1573" s="15"/>
      <c r="F1573" s="15"/>
      <c r="G1573" s="15"/>
      <c r="H1573" s="15"/>
      <c r="I1573" s="13"/>
      <c r="J1573" s="13"/>
      <c r="K1573" s="16"/>
      <c r="L1573" s="17"/>
      <c r="M1573" s="13"/>
      <c r="N1573" s="13"/>
      <c r="O1573" s="13"/>
      <c r="P1573" s="13"/>
    </row>
    <row r="1574" spans="1:16" x14ac:dyDescent="0.25">
      <c r="A1574" s="13"/>
      <c r="B1574" s="13"/>
      <c r="C1574" s="13"/>
      <c r="D1574" s="15"/>
      <c r="E1574" s="15"/>
      <c r="F1574" s="15"/>
      <c r="G1574" s="15"/>
      <c r="H1574" s="15"/>
      <c r="I1574" s="13"/>
      <c r="J1574" s="13"/>
      <c r="K1574" s="16"/>
      <c r="L1574" s="17"/>
      <c r="M1574" s="13"/>
      <c r="N1574" s="13"/>
      <c r="O1574" s="13"/>
      <c r="P1574" s="13"/>
    </row>
    <row r="1575" spans="1:16" x14ac:dyDescent="0.25">
      <c r="A1575" s="13"/>
      <c r="B1575" s="13"/>
      <c r="C1575" s="13"/>
      <c r="D1575" s="15"/>
      <c r="E1575" s="15"/>
      <c r="F1575" s="15"/>
      <c r="G1575" s="15"/>
      <c r="H1575" s="15"/>
      <c r="I1575" s="13"/>
      <c r="J1575" s="13"/>
      <c r="K1575" s="16"/>
      <c r="L1575" s="17"/>
      <c r="M1575" s="13"/>
      <c r="N1575" s="13"/>
      <c r="O1575" s="13"/>
      <c r="P1575" s="13"/>
    </row>
    <row r="1576" spans="1:16" x14ac:dyDescent="0.25">
      <c r="A1576" s="13"/>
      <c r="B1576" s="13"/>
      <c r="C1576" s="13"/>
      <c r="D1576" s="15"/>
      <c r="E1576" s="15"/>
      <c r="F1576" s="15"/>
      <c r="G1576" s="15"/>
      <c r="H1576" s="15"/>
      <c r="I1576" s="13"/>
      <c r="J1576" s="13"/>
      <c r="K1576" s="16"/>
      <c r="L1576" s="17"/>
      <c r="M1576" s="13"/>
      <c r="N1576" s="13"/>
      <c r="O1576" s="13"/>
      <c r="P1576" s="13"/>
    </row>
    <row r="1577" spans="1:16" x14ac:dyDescent="0.25">
      <c r="A1577" s="13"/>
      <c r="B1577" s="13"/>
      <c r="C1577" s="13"/>
      <c r="D1577" s="15"/>
      <c r="E1577" s="15"/>
      <c r="F1577" s="15"/>
      <c r="G1577" s="15"/>
      <c r="H1577" s="15"/>
      <c r="I1577" s="13"/>
      <c r="J1577" s="13"/>
      <c r="K1577" s="16"/>
      <c r="L1577" s="17"/>
      <c r="M1577" s="13"/>
      <c r="N1577" s="13"/>
      <c r="O1577" s="13"/>
      <c r="P1577" s="13"/>
    </row>
    <row r="1578" spans="1:16" x14ac:dyDescent="0.25">
      <c r="A1578" s="13"/>
      <c r="B1578" s="13"/>
      <c r="C1578" s="13"/>
      <c r="D1578" s="15"/>
      <c r="E1578" s="15"/>
      <c r="F1578" s="15"/>
      <c r="G1578" s="15"/>
      <c r="H1578" s="15"/>
      <c r="I1578" s="13"/>
      <c r="J1578" s="13"/>
      <c r="K1578" s="16"/>
      <c r="L1578" s="17"/>
      <c r="M1578" s="13"/>
      <c r="N1578" s="13"/>
      <c r="O1578" s="13"/>
      <c r="P1578" s="13"/>
    </row>
    <row r="1579" spans="1:16" x14ac:dyDescent="0.25">
      <c r="A1579" s="13"/>
      <c r="B1579" s="13"/>
      <c r="C1579" s="13"/>
      <c r="D1579" s="15"/>
      <c r="E1579" s="15"/>
      <c r="F1579" s="15"/>
      <c r="G1579" s="15"/>
      <c r="H1579" s="15"/>
      <c r="I1579" s="13"/>
      <c r="J1579" s="13"/>
      <c r="K1579" s="16"/>
      <c r="L1579" s="17"/>
      <c r="M1579" s="13"/>
      <c r="N1579" s="13"/>
      <c r="O1579" s="13"/>
      <c r="P1579" s="13"/>
    </row>
    <row r="1580" spans="1:16" x14ac:dyDescent="0.25">
      <c r="A1580" s="13"/>
      <c r="B1580" s="13"/>
      <c r="C1580" s="13"/>
      <c r="D1580" s="15"/>
      <c r="E1580" s="15"/>
      <c r="F1580" s="15"/>
      <c r="G1580" s="15"/>
      <c r="H1580" s="15"/>
      <c r="I1580" s="13"/>
      <c r="J1580" s="13"/>
      <c r="K1580" s="16"/>
      <c r="L1580" s="17"/>
      <c r="M1580" s="13"/>
      <c r="N1580" s="13"/>
      <c r="O1580" s="13"/>
      <c r="P1580" s="13"/>
    </row>
    <row r="1581" spans="1:16" x14ac:dyDescent="0.25">
      <c r="A1581" s="13"/>
      <c r="B1581" s="13"/>
      <c r="C1581" s="13"/>
      <c r="D1581" s="15"/>
      <c r="E1581" s="15"/>
      <c r="F1581" s="15"/>
      <c r="G1581" s="15"/>
      <c r="H1581" s="15"/>
      <c r="I1581" s="13"/>
      <c r="J1581" s="13"/>
      <c r="K1581" s="16"/>
      <c r="L1581" s="17"/>
      <c r="M1581" s="13"/>
      <c r="N1581" s="13"/>
      <c r="O1581" s="13"/>
      <c r="P1581" s="13"/>
    </row>
    <row r="1582" spans="1:16" x14ac:dyDescent="0.25">
      <c r="A1582" s="13"/>
      <c r="B1582" s="13"/>
      <c r="C1582" s="13"/>
      <c r="D1582" s="15"/>
      <c r="E1582" s="15"/>
      <c r="F1582" s="15"/>
      <c r="G1582" s="15"/>
      <c r="H1582" s="15"/>
      <c r="I1582" s="13"/>
      <c r="J1582" s="13"/>
      <c r="K1582" s="16"/>
      <c r="L1582" s="17"/>
      <c r="M1582" s="13"/>
      <c r="N1582" s="13"/>
      <c r="O1582" s="13"/>
      <c r="P1582" s="13"/>
    </row>
    <row r="1583" spans="1:16" x14ac:dyDescent="0.25">
      <c r="A1583" s="13"/>
      <c r="B1583" s="13"/>
      <c r="C1583" s="13"/>
      <c r="D1583" s="15"/>
      <c r="E1583" s="15"/>
      <c r="F1583" s="15"/>
      <c r="G1583" s="15"/>
      <c r="H1583" s="15"/>
      <c r="I1583" s="13"/>
      <c r="J1583" s="13"/>
      <c r="K1583" s="16"/>
      <c r="L1583" s="17"/>
      <c r="M1583" s="13"/>
      <c r="N1583" s="13"/>
      <c r="O1583" s="13"/>
      <c r="P1583" s="13"/>
    </row>
    <row r="1584" spans="1:16" x14ac:dyDescent="0.25">
      <c r="A1584" s="13"/>
      <c r="B1584" s="13"/>
      <c r="C1584" s="13"/>
      <c r="D1584" s="15"/>
      <c r="E1584" s="15"/>
      <c r="F1584" s="15"/>
      <c r="G1584" s="15"/>
      <c r="H1584" s="15"/>
      <c r="I1584" s="13"/>
      <c r="J1584" s="13"/>
      <c r="K1584" s="16"/>
      <c r="L1584" s="17"/>
      <c r="M1584" s="13"/>
      <c r="N1584" s="13"/>
      <c r="O1584" s="13"/>
      <c r="P1584" s="13"/>
    </row>
    <row r="1585" spans="1:16" x14ac:dyDescent="0.25">
      <c r="A1585" s="13"/>
      <c r="B1585" s="13"/>
      <c r="C1585" s="13"/>
      <c r="D1585" s="15"/>
      <c r="E1585" s="15"/>
      <c r="F1585" s="15"/>
      <c r="G1585" s="15"/>
      <c r="H1585" s="15"/>
      <c r="I1585" s="13"/>
      <c r="J1585" s="13"/>
      <c r="K1585" s="16"/>
      <c r="L1585" s="17"/>
      <c r="M1585" s="13"/>
      <c r="N1585" s="13"/>
      <c r="O1585" s="13"/>
      <c r="P1585" s="13"/>
    </row>
    <row r="1586" spans="1:16" x14ac:dyDescent="0.25">
      <c r="A1586" s="13"/>
      <c r="B1586" s="13"/>
      <c r="C1586" s="13"/>
      <c r="D1586" s="15"/>
      <c r="E1586" s="15"/>
      <c r="F1586" s="15"/>
      <c r="G1586" s="15"/>
      <c r="H1586" s="15"/>
      <c r="I1586" s="13"/>
      <c r="J1586" s="13"/>
      <c r="K1586" s="16"/>
      <c r="L1586" s="17"/>
      <c r="M1586" s="13"/>
      <c r="N1586" s="13"/>
      <c r="O1586" s="13"/>
      <c r="P1586" s="13"/>
    </row>
    <row r="1587" spans="1:16" x14ac:dyDescent="0.25">
      <c r="A1587" s="13"/>
      <c r="B1587" s="13"/>
      <c r="C1587" s="13"/>
      <c r="D1587" s="15"/>
      <c r="E1587" s="15"/>
      <c r="F1587" s="15"/>
      <c r="G1587" s="15"/>
      <c r="H1587" s="15"/>
      <c r="I1587" s="13"/>
      <c r="J1587" s="13"/>
      <c r="K1587" s="16"/>
      <c r="L1587" s="17"/>
      <c r="M1587" s="13"/>
      <c r="N1587" s="13"/>
      <c r="O1587" s="13"/>
      <c r="P1587" s="13"/>
    </row>
    <row r="1588" spans="1:16" x14ac:dyDescent="0.25">
      <c r="A1588" s="13"/>
      <c r="B1588" s="13"/>
      <c r="C1588" s="13"/>
      <c r="D1588" s="15"/>
      <c r="E1588" s="15"/>
      <c r="F1588" s="15"/>
      <c r="G1588" s="15"/>
      <c r="H1588" s="15"/>
      <c r="I1588" s="13"/>
      <c r="J1588" s="13"/>
      <c r="K1588" s="16"/>
      <c r="L1588" s="17"/>
      <c r="M1588" s="13"/>
      <c r="N1588" s="13"/>
      <c r="O1588" s="13"/>
      <c r="P1588" s="13"/>
    </row>
    <row r="1589" spans="1:16" x14ac:dyDescent="0.25">
      <c r="A1589" s="13"/>
      <c r="B1589" s="13"/>
      <c r="C1589" s="13"/>
      <c r="D1589" s="15"/>
      <c r="E1589" s="15"/>
      <c r="F1589" s="15"/>
      <c r="G1589" s="15"/>
      <c r="H1589" s="15"/>
      <c r="I1589" s="13"/>
      <c r="J1589" s="13"/>
      <c r="K1589" s="16"/>
      <c r="L1589" s="17"/>
      <c r="M1589" s="13"/>
      <c r="N1589" s="13"/>
      <c r="O1589" s="13"/>
      <c r="P1589" s="13"/>
    </row>
    <row r="1590" spans="1:16" x14ac:dyDescent="0.25">
      <c r="A1590" s="13"/>
      <c r="B1590" s="13"/>
      <c r="C1590" s="13"/>
      <c r="D1590" s="15"/>
      <c r="E1590" s="15"/>
      <c r="F1590" s="15"/>
      <c r="G1590" s="15"/>
      <c r="H1590" s="15"/>
      <c r="I1590" s="13"/>
      <c r="J1590" s="13"/>
      <c r="K1590" s="16"/>
      <c r="L1590" s="17"/>
      <c r="M1590" s="13"/>
      <c r="N1590" s="13"/>
      <c r="O1590" s="13"/>
      <c r="P1590" s="13"/>
    </row>
    <row r="1591" spans="1:16" x14ac:dyDescent="0.25">
      <c r="A1591" s="13"/>
      <c r="B1591" s="13"/>
      <c r="C1591" s="13"/>
      <c r="D1591" s="15"/>
      <c r="E1591" s="15"/>
      <c r="F1591" s="15"/>
      <c r="G1591" s="15"/>
      <c r="H1591" s="15"/>
      <c r="I1591" s="13"/>
      <c r="J1591" s="13"/>
      <c r="K1591" s="16"/>
      <c r="L1591" s="17"/>
      <c r="M1591" s="13"/>
      <c r="N1591" s="13"/>
      <c r="O1591" s="13"/>
      <c r="P1591" s="13"/>
    </row>
    <row r="1592" spans="1:16" x14ac:dyDescent="0.25">
      <c r="A1592" s="13"/>
      <c r="B1592" s="13"/>
      <c r="C1592" s="13"/>
      <c r="D1592" s="15"/>
      <c r="E1592" s="15"/>
      <c r="F1592" s="15"/>
      <c r="G1592" s="15"/>
      <c r="H1592" s="15"/>
      <c r="I1592" s="13"/>
      <c r="J1592" s="13"/>
      <c r="K1592" s="16"/>
      <c r="L1592" s="17"/>
      <c r="M1592" s="13"/>
      <c r="N1592" s="13"/>
      <c r="O1592" s="13"/>
      <c r="P1592" s="13"/>
    </row>
    <row r="1593" spans="1:16" x14ac:dyDescent="0.25">
      <c r="A1593" s="13"/>
      <c r="B1593" s="13"/>
      <c r="C1593" s="13"/>
      <c r="D1593" s="15"/>
      <c r="E1593" s="15"/>
      <c r="F1593" s="15"/>
      <c r="G1593" s="15"/>
      <c r="H1593" s="15"/>
      <c r="I1593" s="13"/>
      <c r="J1593" s="13"/>
      <c r="K1593" s="16"/>
      <c r="L1593" s="17"/>
      <c r="M1593" s="13"/>
      <c r="N1593" s="13"/>
      <c r="O1593" s="13"/>
      <c r="P1593" s="13"/>
    </row>
    <row r="1594" spans="1:16" x14ac:dyDescent="0.25">
      <c r="A1594" s="13"/>
      <c r="B1594" s="13"/>
      <c r="C1594" s="13"/>
      <c r="D1594" s="15"/>
      <c r="E1594" s="15"/>
      <c r="F1594" s="15"/>
      <c r="G1594" s="15"/>
      <c r="H1594" s="15"/>
      <c r="I1594" s="13"/>
      <c r="J1594" s="13"/>
      <c r="K1594" s="16"/>
      <c r="L1594" s="17"/>
      <c r="M1594" s="13"/>
      <c r="N1594" s="13"/>
      <c r="O1594" s="13"/>
      <c r="P1594" s="13"/>
    </row>
    <row r="1595" spans="1:16" x14ac:dyDescent="0.25">
      <c r="A1595" s="13"/>
      <c r="B1595" s="13"/>
      <c r="C1595" s="13"/>
      <c r="D1595" s="15"/>
      <c r="E1595" s="15"/>
      <c r="F1595" s="15"/>
      <c r="G1595" s="15"/>
      <c r="H1595" s="15"/>
      <c r="I1595" s="13"/>
      <c r="J1595" s="13"/>
      <c r="K1595" s="16"/>
      <c r="L1595" s="17"/>
      <c r="M1595" s="13"/>
      <c r="N1595" s="13"/>
      <c r="O1595" s="13"/>
      <c r="P1595" s="13"/>
    </row>
    <row r="1596" spans="1:16" x14ac:dyDescent="0.25">
      <c r="A1596" s="13"/>
      <c r="B1596" s="13"/>
      <c r="C1596" s="13"/>
      <c r="D1596" s="15"/>
      <c r="E1596" s="15"/>
      <c r="F1596" s="15"/>
      <c r="G1596" s="15"/>
      <c r="H1596" s="15"/>
      <c r="I1596" s="13"/>
      <c r="J1596" s="13"/>
      <c r="K1596" s="16"/>
      <c r="L1596" s="17"/>
      <c r="M1596" s="13"/>
      <c r="N1596" s="13"/>
      <c r="O1596" s="13"/>
      <c r="P1596" s="13"/>
    </row>
    <row r="1597" spans="1:16" x14ac:dyDescent="0.25">
      <c r="A1597" s="13"/>
      <c r="B1597" s="13"/>
      <c r="C1597" s="13"/>
      <c r="D1597" s="15"/>
      <c r="E1597" s="15"/>
      <c r="F1597" s="15"/>
      <c r="G1597" s="15"/>
      <c r="H1597" s="15"/>
      <c r="I1597" s="13"/>
      <c r="J1597" s="13"/>
      <c r="K1597" s="16"/>
      <c r="L1597" s="17"/>
      <c r="M1597" s="13"/>
      <c r="N1597" s="13"/>
      <c r="O1597" s="13"/>
      <c r="P1597" s="13"/>
    </row>
    <row r="1598" spans="1:16" x14ac:dyDescent="0.25">
      <c r="A1598" s="13"/>
      <c r="B1598" s="13"/>
      <c r="C1598" s="13"/>
      <c r="D1598" s="15"/>
      <c r="E1598" s="15"/>
      <c r="F1598" s="15"/>
      <c r="G1598" s="15"/>
      <c r="H1598" s="15"/>
      <c r="I1598" s="13"/>
      <c r="J1598" s="13"/>
      <c r="K1598" s="16"/>
      <c r="L1598" s="17"/>
      <c r="M1598" s="13"/>
      <c r="N1598" s="13"/>
      <c r="O1598" s="13"/>
      <c r="P1598" s="13"/>
    </row>
    <row r="1599" spans="1:16" x14ac:dyDescent="0.25">
      <c r="A1599" s="13"/>
      <c r="B1599" s="13"/>
      <c r="C1599" s="13"/>
      <c r="D1599" s="15"/>
      <c r="E1599" s="15"/>
      <c r="F1599" s="15"/>
      <c r="G1599" s="15"/>
      <c r="H1599" s="15"/>
      <c r="I1599" s="13"/>
      <c r="J1599" s="13"/>
      <c r="K1599" s="16"/>
      <c r="L1599" s="17"/>
      <c r="M1599" s="13"/>
      <c r="N1599" s="13"/>
      <c r="O1599" s="13"/>
      <c r="P1599" s="13"/>
    </row>
    <row r="1600" spans="1:16" x14ac:dyDescent="0.25">
      <c r="A1600" s="13"/>
      <c r="B1600" s="13"/>
      <c r="C1600" s="13"/>
      <c r="D1600" s="15"/>
      <c r="E1600" s="15"/>
      <c r="F1600" s="15"/>
      <c r="G1600" s="15"/>
      <c r="H1600" s="15"/>
      <c r="I1600" s="13"/>
      <c r="J1600" s="13"/>
      <c r="K1600" s="16"/>
      <c r="L1600" s="17"/>
      <c r="M1600" s="13"/>
      <c r="N1600" s="13"/>
      <c r="O1600" s="13"/>
      <c r="P1600" s="13"/>
    </row>
    <row r="1601" spans="1:16" x14ac:dyDescent="0.25">
      <c r="A1601" s="13"/>
      <c r="B1601" s="13"/>
      <c r="C1601" s="13"/>
      <c r="D1601" s="15"/>
      <c r="E1601" s="15"/>
      <c r="F1601" s="15"/>
      <c r="G1601" s="15"/>
      <c r="H1601" s="15"/>
      <c r="I1601" s="13"/>
      <c r="J1601" s="13"/>
      <c r="K1601" s="16"/>
      <c r="L1601" s="17"/>
      <c r="M1601" s="13"/>
      <c r="N1601" s="13"/>
      <c r="O1601" s="13"/>
      <c r="P1601" s="13"/>
    </row>
    <row r="1602" spans="1:16" x14ac:dyDescent="0.25">
      <c r="A1602" s="13"/>
      <c r="B1602" s="13"/>
      <c r="C1602" s="13"/>
      <c r="D1602" s="15"/>
      <c r="E1602" s="15"/>
      <c r="F1602" s="15"/>
      <c r="G1602" s="15"/>
      <c r="H1602" s="15"/>
      <c r="I1602" s="13"/>
      <c r="J1602" s="13"/>
      <c r="K1602" s="16"/>
      <c r="L1602" s="17"/>
      <c r="M1602" s="13"/>
      <c r="N1602" s="13"/>
      <c r="O1602" s="13"/>
      <c r="P1602" s="13"/>
    </row>
    <row r="1603" spans="1:16" x14ac:dyDescent="0.25">
      <c r="A1603" s="13"/>
      <c r="B1603" s="13"/>
      <c r="C1603" s="13"/>
      <c r="D1603" s="15"/>
      <c r="E1603" s="15"/>
      <c r="F1603" s="15"/>
      <c r="G1603" s="15"/>
      <c r="H1603" s="15"/>
      <c r="I1603" s="13"/>
      <c r="J1603" s="13"/>
      <c r="K1603" s="16"/>
      <c r="L1603" s="17"/>
      <c r="M1603" s="13"/>
      <c r="N1603" s="13"/>
      <c r="O1603" s="13"/>
      <c r="P1603" s="13"/>
    </row>
    <row r="1604" spans="1:16" x14ac:dyDescent="0.25">
      <c r="A1604" s="13"/>
      <c r="B1604" s="13"/>
      <c r="C1604" s="13"/>
      <c r="D1604" s="15"/>
      <c r="E1604" s="15"/>
      <c r="F1604" s="15"/>
      <c r="G1604" s="15"/>
      <c r="H1604" s="15"/>
      <c r="I1604" s="13"/>
      <c r="J1604" s="13"/>
      <c r="K1604" s="16"/>
      <c r="L1604" s="17"/>
      <c r="M1604" s="13"/>
      <c r="N1604" s="13"/>
      <c r="O1604" s="13"/>
      <c r="P1604" s="13"/>
    </row>
    <row r="1605" spans="1:16" x14ac:dyDescent="0.25">
      <c r="A1605" s="13"/>
      <c r="B1605" s="13"/>
      <c r="C1605" s="13"/>
      <c r="D1605" s="15"/>
      <c r="E1605" s="15"/>
      <c r="F1605" s="15"/>
      <c r="G1605" s="15"/>
      <c r="H1605" s="15"/>
      <c r="I1605" s="13"/>
      <c r="J1605" s="13"/>
      <c r="K1605" s="16"/>
      <c r="L1605" s="17"/>
      <c r="M1605" s="13"/>
      <c r="N1605" s="13"/>
      <c r="O1605" s="13"/>
      <c r="P1605" s="13"/>
    </row>
    <row r="1606" spans="1:16" x14ac:dyDescent="0.25">
      <c r="A1606" s="13"/>
      <c r="B1606" s="13"/>
      <c r="C1606" s="13"/>
      <c r="D1606" s="15"/>
      <c r="E1606" s="15"/>
      <c r="F1606" s="15"/>
      <c r="G1606" s="15"/>
      <c r="H1606" s="15"/>
      <c r="I1606" s="13"/>
      <c r="J1606" s="13"/>
      <c r="K1606" s="16"/>
      <c r="L1606" s="17"/>
      <c r="M1606" s="13"/>
      <c r="N1606" s="13"/>
      <c r="O1606" s="13"/>
      <c r="P1606" s="13"/>
    </row>
    <row r="1607" spans="1:16" x14ac:dyDescent="0.25">
      <c r="A1607" s="13"/>
      <c r="B1607" s="13"/>
      <c r="C1607" s="13"/>
      <c r="D1607" s="15"/>
      <c r="E1607" s="15"/>
      <c r="F1607" s="15"/>
      <c r="G1607" s="15"/>
      <c r="H1607" s="15"/>
      <c r="I1607" s="13"/>
      <c r="J1607" s="13"/>
      <c r="K1607" s="16"/>
      <c r="L1607" s="17"/>
      <c r="M1607" s="13"/>
      <c r="N1607" s="13"/>
      <c r="O1607" s="13"/>
      <c r="P1607" s="13"/>
    </row>
    <row r="1608" spans="1:16" x14ac:dyDescent="0.25">
      <c r="A1608" s="13"/>
      <c r="B1608" s="13"/>
      <c r="C1608" s="13"/>
      <c r="D1608" s="15"/>
      <c r="E1608" s="15"/>
      <c r="F1608" s="15"/>
      <c r="G1608" s="15"/>
      <c r="H1608" s="15"/>
      <c r="I1608" s="13"/>
      <c r="J1608" s="13"/>
      <c r="K1608" s="16"/>
      <c r="L1608" s="17"/>
      <c r="M1608" s="13"/>
      <c r="N1608" s="13"/>
      <c r="O1608" s="13"/>
      <c r="P1608" s="13"/>
    </row>
    <row r="1609" spans="1:16" x14ac:dyDescent="0.25">
      <c r="A1609" s="13"/>
      <c r="B1609" s="13"/>
      <c r="C1609" s="13"/>
      <c r="D1609" s="15"/>
      <c r="E1609" s="15"/>
      <c r="F1609" s="15"/>
      <c r="G1609" s="15"/>
      <c r="H1609" s="15"/>
      <c r="I1609" s="13"/>
      <c r="J1609" s="13"/>
      <c r="K1609" s="16"/>
      <c r="L1609" s="17"/>
      <c r="M1609" s="13"/>
      <c r="N1609" s="13"/>
      <c r="O1609" s="13"/>
      <c r="P1609" s="13"/>
    </row>
    <row r="1610" spans="1:16" x14ac:dyDescent="0.25">
      <c r="A1610" s="13"/>
      <c r="B1610" s="13"/>
      <c r="C1610" s="13"/>
      <c r="D1610" s="15"/>
      <c r="E1610" s="15"/>
      <c r="F1610" s="15"/>
      <c r="G1610" s="15"/>
      <c r="H1610" s="15"/>
      <c r="I1610" s="13"/>
      <c r="J1610" s="13"/>
      <c r="K1610" s="16"/>
      <c r="L1610" s="17"/>
      <c r="M1610" s="13"/>
      <c r="N1610" s="13"/>
      <c r="O1610" s="13"/>
      <c r="P1610" s="13"/>
    </row>
    <row r="1611" spans="1:16" x14ac:dyDescent="0.25">
      <c r="A1611" s="13"/>
      <c r="B1611" s="13"/>
      <c r="C1611" s="13"/>
      <c r="D1611" s="15"/>
      <c r="E1611" s="15"/>
      <c r="F1611" s="15"/>
      <c r="G1611" s="15"/>
      <c r="H1611" s="15"/>
      <c r="I1611" s="13"/>
      <c r="J1611" s="13"/>
      <c r="K1611" s="16"/>
      <c r="L1611" s="17"/>
      <c r="M1611" s="13"/>
      <c r="N1611" s="13"/>
      <c r="O1611" s="13"/>
      <c r="P1611" s="13"/>
    </row>
    <row r="1612" spans="1:16" x14ac:dyDescent="0.25">
      <c r="A1612" s="13"/>
      <c r="B1612" s="13"/>
      <c r="C1612" s="13"/>
      <c r="D1612" s="15"/>
      <c r="E1612" s="15"/>
      <c r="F1612" s="15"/>
      <c r="G1612" s="15"/>
      <c r="H1612" s="15"/>
      <c r="I1612" s="13"/>
      <c r="J1612" s="13"/>
      <c r="K1612" s="16"/>
      <c r="L1612" s="17"/>
      <c r="M1612" s="13"/>
      <c r="N1612" s="13"/>
      <c r="O1612" s="13"/>
      <c r="P1612" s="13"/>
    </row>
    <row r="1613" spans="1:16" x14ac:dyDescent="0.25">
      <c r="A1613" s="13"/>
      <c r="B1613" s="13"/>
      <c r="C1613" s="13"/>
      <c r="D1613" s="15"/>
      <c r="E1613" s="15"/>
      <c r="F1613" s="15"/>
      <c r="G1613" s="15"/>
      <c r="H1613" s="15"/>
      <c r="I1613" s="13"/>
      <c r="J1613" s="13"/>
      <c r="K1613" s="16"/>
      <c r="L1613" s="17"/>
      <c r="M1613" s="13"/>
      <c r="N1613" s="13"/>
      <c r="O1613" s="13"/>
      <c r="P1613" s="13"/>
    </row>
    <row r="1614" spans="1:16" x14ac:dyDescent="0.25">
      <c r="A1614" s="13"/>
      <c r="B1614" s="13"/>
      <c r="C1614" s="13"/>
      <c r="D1614" s="15"/>
      <c r="E1614" s="15"/>
      <c r="F1614" s="15"/>
      <c r="G1614" s="15"/>
      <c r="H1614" s="15"/>
      <c r="I1614" s="13"/>
      <c r="J1614" s="13"/>
      <c r="K1614" s="16"/>
      <c r="L1614" s="17"/>
      <c r="M1614" s="13"/>
      <c r="N1614" s="13"/>
      <c r="O1614" s="13"/>
      <c r="P1614" s="13"/>
    </row>
    <row r="1615" spans="1:16" x14ac:dyDescent="0.25">
      <c r="A1615" s="13"/>
      <c r="B1615" s="13"/>
      <c r="C1615" s="13"/>
      <c r="D1615" s="15"/>
      <c r="E1615" s="15"/>
      <c r="F1615" s="15"/>
      <c r="G1615" s="15"/>
      <c r="H1615" s="15"/>
      <c r="I1615" s="13"/>
      <c r="J1615" s="13"/>
      <c r="K1615" s="16"/>
      <c r="L1615" s="17"/>
      <c r="M1615" s="13"/>
      <c r="N1615" s="13"/>
      <c r="O1615" s="13"/>
      <c r="P1615" s="13"/>
    </row>
    <row r="1616" spans="1:16" x14ac:dyDescent="0.25">
      <c r="A1616" s="13"/>
      <c r="B1616" s="13"/>
      <c r="C1616" s="13"/>
      <c r="D1616" s="15"/>
      <c r="E1616" s="15"/>
      <c r="F1616" s="15"/>
      <c r="G1616" s="15"/>
      <c r="H1616" s="15"/>
      <c r="I1616" s="13"/>
      <c r="J1616" s="13"/>
      <c r="K1616" s="16"/>
      <c r="L1616" s="17"/>
      <c r="M1616" s="13"/>
      <c r="N1616" s="13"/>
      <c r="O1616" s="13"/>
      <c r="P1616" s="13"/>
    </row>
    <row r="1617" spans="1:16" x14ac:dyDescent="0.25">
      <c r="A1617" s="13"/>
      <c r="B1617" s="13"/>
      <c r="C1617" s="13"/>
      <c r="D1617" s="15"/>
      <c r="E1617" s="15"/>
      <c r="F1617" s="15"/>
      <c r="G1617" s="15"/>
      <c r="H1617" s="15"/>
      <c r="I1617" s="13"/>
      <c r="J1617" s="13"/>
      <c r="K1617" s="16"/>
      <c r="L1617" s="17"/>
      <c r="M1617" s="13"/>
      <c r="N1617" s="13"/>
      <c r="O1617" s="13"/>
      <c r="P1617" s="13"/>
    </row>
    <row r="1618" spans="1:16" x14ac:dyDescent="0.25">
      <c r="A1618" s="13"/>
      <c r="B1618" s="13"/>
      <c r="C1618" s="13"/>
      <c r="D1618" s="15"/>
      <c r="E1618" s="15"/>
      <c r="F1618" s="15"/>
      <c r="G1618" s="15"/>
      <c r="H1618" s="15"/>
      <c r="I1618" s="13"/>
      <c r="J1618" s="13"/>
      <c r="K1618" s="16"/>
      <c r="L1618" s="17"/>
      <c r="M1618" s="13"/>
      <c r="N1618" s="13"/>
      <c r="O1618" s="13"/>
      <c r="P1618" s="13"/>
    </row>
    <row r="1619" spans="1:16" x14ac:dyDescent="0.25">
      <c r="A1619" s="13"/>
      <c r="B1619" s="13"/>
      <c r="C1619" s="13"/>
      <c r="D1619" s="15"/>
      <c r="E1619" s="15"/>
      <c r="F1619" s="15"/>
      <c r="G1619" s="15"/>
      <c r="H1619" s="15"/>
      <c r="I1619" s="13"/>
      <c r="J1619" s="13"/>
      <c r="K1619" s="16"/>
      <c r="L1619" s="17"/>
      <c r="M1619" s="13"/>
      <c r="N1619" s="13"/>
      <c r="O1619" s="13"/>
      <c r="P1619" s="13"/>
    </row>
    <row r="1620" spans="1:16" x14ac:dyDescent="0.25">
      <c r="A1620" s="13"/>
      <c r="B1620" s="13"/>
      <c r="C1620" s="13"/>
      <c r="D1620" s="15"/>
      <c r="E1620" s="15"/>
      <c r="F1620" s="15"/>
      <c r="G1620" s="15"/>
      <c r="H1620" s="15"/>
      <c r="I1620" s="13"/>
      <c r="J1620" s="13"/>
      <c r="K1620" s="16"/>
      <c r="L1620" s="17"/>
      <c r="M1620" s="13"/>
      <c r="N1620" s="13"/>
      <c r="O1620" s="13"/>
      <c r="P1620" s="13"/>
    </row>
    <row r="1621" spans="1:16" x14ac:dyDescent="0.25">
      <c r="A1621" s="13"/>
      <c r="B1621" s="13"/>
      <c r="C1621" s="13"/>
      <c r="D1621" s="15"/>
      <c r="E1621" s="15"/>
      <c r="F1621" s="15"/>
      <c r="G1621" s="15"/>
      <c r="H1621" s="15"/>
      <c r="I1621" s="13"/>
      <c r="J1621" s="13"/>
      <c r="K1621" s="16"/>
      <c r="L1621" s="17"/>
      <c r="M1621" s="13"/>
      <c r="N1621" s="13"/>
      <c r="O1621" s="13"/>
      <c r="P1621" s="13"/>
    </row>
    <row r="1622" spans="1:16" x14ac:dyDescent="0.25">
      <c r="A1622" s="13"/>
      <c r="B1622" s="13"/>
      <c r="C1622" s="13"/>
      <c r="D1622" s="15"/>
      <c r="E1622" s="15"/>
      <c r="F1622" s="15"/>
      <c r="G1622" s="15"/>
      <c r="H1622" s="15"/>
      <c r="I1622" s="13"/>
      <c r="J1622" s="13"/>
      <c r="K1622" s="16"/>
      <c r="L1622" s="17"/>
      <c r="M1622" s="13"/>
      <c r="N1622" s="13"/>
      <c r="O1622" s="13"/>
      <c r="P1622" s="13"/>
    </row>
    <row r="1623" spans="1:16" x14ac:dyDescent="0.25">
      <c r="A1623" s="13"/>
      <c r="B1623" s="13"/>
      <c r="C1623" s="13"/>
      <c r="D1623" s="15"/>
      <c r="E1623" s="15"/>
      <c r="F1623" s="15"/>
      <c r="G1623" s="15"/>
      <c r="H1623" s="15"/>
      <c r="I1623" s="13"/>
      <c r="J1623" s="13"/>
      <c r="K1623" s="16"/>
      <c r="L1623" s="17"/>
      <c r="M1623" s="13"/>
      <c r="N1623" s="13"/>
      <c r="O1623" s="13"/>
      <c r="P1623" s="13"/>
    </row>
    <row r="1624" spans="1:16" x14ac:dyDescent="0.25">
      <c r="A1624" s="13"/>
      <c r="B1624" s="13"/>
      <c r="C1624" s="13"/>
      <c r="D1624" s="15"/>
      <c r="E1624" s="15"/>
      <c r="F1624" s="15"/>
      <c r="G1624" s="15"/>
      <c r="H1624" s="15"/>
      <c r="I1624" s="13"/>
      <c r="J1624" s="13"/>
      <c r="K1624" s="16"/>
      <c r="L1624" s="17"/>
      <c r="M1624" s="13"/>
      <c r="N1624" s="13"/>
      <c r="O1624" s="13"/>
      <c r="P1624" s="13"/>
    </row>
    <row r="1625" spans="1:16" x14ac:dyDescent="0.25">
      <c r="A1625" s="13"/>
      <c r="B1625" s="13"/>
      <c r="C1625" s="13"/>
      <c r="D1625" s="15"/>
      <c r="E1625" s="15"/>
      <c r="F1625" s="15"/>
      <c r="G1625" s="15"/>
      <c r="H1625" s="15"/>
      <c r="I1625" s="13"/>
      <c r="J1625" s="13"/>
      <c r="K1625" s="16"/>
      <c r="L1625" s="17"/>
      <c r="M1625" s="13"/>
      <c r="N1625" s="13"/>
      <c r="O1625" s="13"/>
      <c r="P1625" s="13"/>
    </row>
    <row r="1626" spans="1:16" x14ac:dyDescent="0.25">
      <c r="A1626" s="13"/>
      <c r="B1626" s="13"/>
      <c r="C1626" s="13"/>
      <c r="D1626" s="15"/>
      <c r="E1626" s="15"/>
      <c r="F1626" s="15"/>
      <c r="G1626" s="15"/>
      <c r="H1626" s="15"/>
      <c r="I1626" s="13"/>
      <c r="J1626" s="13"/>
      <c r="K1626" s="16"/>
      <c r="L1626" s="17"/>
      <c r="M1626" s="13"/>
      <c r="N1626" s="13"/>
      <c r="O1626" s="13"/>
      <c r="P1626" s="13"/>
    </row>
    <row r="1627" spans="1:16" x14ac:dyDescent="0.25">
      <c r="A1627" s="13"/>
      <c r="B1627" s="13"/>
      <c r="C1627" s="13"/>
      <c r="D1627" s="15"/>
      <c r="E1627" s="15"/>
      <c r="F1627" s="15"/>
      <c r="G1627" s="15"/>
      <c r="H1627" s="15"/>
      <c r="I1627" s="13"/>
      <c r="J1627" s="13"/>
      <c r="K1627" s="16"/>
      <c r="L1627" s="17"/>
      <c r="M1627" s="13"/>
      <c r="N1627" s="13"/>
      <c r="O1627" s="13"/>
      <c r="P1627" s="13"/>
    </row>
    <row r="1628" spans="1:16" x14ac:dyDescent="0.25">
      <c r="A1628" s="13"/>
      <c r="B1628" s="13"/>
      <c r="C1628" s="13"/>
      <c r="D1628" s="15"/>
      <c r="E1628" s="15"/>
      <c r="F1628" s="15"/>
      <c r="G1628" s="15"/>
      <c r="H1628" s="15"/>
      <c r="I1628" s="13"/>
      <c r="J1628" s="13"/>
      <c r="K1628" s="16"/>
      <c r="L1628" s="17"/>
      <c r="M1628" s="13"/>
      <c r="N1628" s="13"/>
      <c r="O1628" s="13"/>
      <c r="P1628" s="13"/>
    </row>
    <row r="1629" spans="1:16" x14ac:dyDescent="0.25">
      <c r="A1629" s="13"/>
      <c r="B1629" s="13"/>
      <c r="C1629" s="13"/>
      <c r="D1629" s="15"/>
      <c r="E1629" s="15"/>
      <c r="F1629" s="15"/>
      <c r="G1629" s="15"/>
      <c r="H1629" s="15"/>
      <c r="I1629" s="13"/>
      <c r="J1629" s="13"/>
      <c r="K1629" s="16"/>
      <c r="L1629" s="17"/>
      <c r="M1629" s="13"/>
      <c r="N1629" s="13"/>
      <c r="O1629" s="13"/>
      <c r="P1629" s="13"/>
    </row>
    <row r="1630" spans="1:16" x14ac:dyDescent="0.25">
      <c r="A1630" s="13"/>
      <c r="B1630" s="13"/>
      <c r="C1630" s="13"/>
      <c r="D1630" s="15"/>
      <c r="E1630" s="15"/>
      <c r="F1630" s="15"/>
      <c r="G1630" s="15"/>
      <c r="H1630" s="15"/>
      <c r="I1630" s="13"/>
      <c r="J1630" s="13"/>
      <c r="K1630" s="16"/>
      <c r="L1630" s="17"/>
      <c r="M1630" s="13"/>
      <c r="N1630" s="13"/>
      <c r="O1630" s="13"/>
      <c r="P1630" s="13"/>
    </row>
    <row r="1631" spans="1:16" x14ac:dyDescent="0.25">
      <c r="A1631" s="13"/>
      <c r="B1631" s="13"/>
      <c r="C1631" s="13"/>
      <c r="D1631" s="15"/>
      <c r="E1631" s="15"/>
      <c r="F1631" s="15"/>
      <c r="G1631" s="15"/>
      <c r="H1631" s="15"/>
      <c r="I1631" s="13"/>
      <c r="J1631" s="13"/>
      <c r="K1631" s="16"/>
      <c r="L1631" s="17"/>
      <c r="M1631" s="13"/>
      <c r="N1631" s="13"/>
      <c r="O1631" s="13"/>
      <c r="P1631" s="13"/>
    </row>
    <row r="1632" spans="1:16" x14ac:dyDescent="0.25">
      <c r="A1632" s="13"/>
      <c r="B1632" s="13"/>
      <c r="C1632" s="13"/>
      <c r="D1632" s="15"/>
      <c r="E1632" s="15"/>
      <c r="F1632" s="15"/>
      <c r="G1632" s="15"/>
      <c r="H1632" s="15"/>
      <c r="I1632" s="13"/>
      <c r="J1632" s="13"/>
      <c r="K1632" s="16"/>
      <c r="L1632" s="17"/>
      <c r="M1632" s="13"/>
      <c r="N1632" s="13"/>
      <c r="O1632" s="13"/>
      <c r="P1632" s="13"/>
    </row>
    <row r="1633" spans="1:16" x14ac:dyDescent="0.25">
      <c r="A1633" s="13"/>
      <c r="B1633" s="13"/>
      <c r="C1633" s="13"/>
      <c r="D1633" s="15"/>
      <c r="E1633" s="15"/>
      <c r="F1633" s="15"/>
      <c r="G1633" s="15"/>
      <c r="H1633" s="15"/>
      <c r="I1633" s="13"/>
      <c r="J1633" s="13"/>
      <c r="K1633" s="16"/>
      <c r="L1633" s="17"/>
      <c r="M1633" s="13"/>
      <c r="N1633" s="13"/>
      <c r="O1633" s="13"/>
      <c r="P1633" s="13"/>
    </row>
  </sheetData>
  <autoFilter ref="A1:P485"/>
  <customSheetViews>
    <customSheetView guid="{F727FEBA-E41A-4428-8649-1C9BA5488E02}" scale="80" fitToPage="1" showAutoFilter="1" state="hidden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1"/>
      <autoFilter ref="A1:P485"/>
    </customSheetView>
    <customSheetView guid="{274B614B-AC91-4FA1-B7E8-B044EB9CF02E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2"/>
      <autoFilter ref="A1:P485"/>
    </customSheetView>
    <customSheetView guid="{AD55AA05-5880-4DC2-A86C-BAD5C1DB6F6D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3"/>
      <autoFilter ref="A1:P485"/>
    </customSheetView>
    <customSheetView guid="{C385D2D5-73E5-4D82-B0BC-6BBB5CE7044E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4"/>
      <autoFilter ref="A1:P485"/>
    </customSheetView>
    <customSheetView guid="{2AE2837E-9060-4D6A-ABC3-143C713CC240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5"/>
      <autoFilter ref="A1:P485"/>
    </customSheetView>
    <customSheetView guid="{F651A819-38CA-4CE1-A995-76D2A2CACF19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6"/>
      <autoFilter ref="A1:P485"/>
    </customSheetView>
    <customSheetView guid="{1B534C6A-AB52-4E22-9DCA-7D3A59C5F6D7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7"/>
      <autoFilter ref="A1:P485"/>
    </customSheetView>
  </customSheetViews>
  <conditionalFormatting sqref="J2:J1700">
    <cfRule type="containsText" dxfId="11" priority="1" operator="containsText" text="Surg">
      <formula>NOT(ISERROR(SEARCH("Surg",J2)))</formula>
    </cfRule>
    <cfRule type="containsText" dxfId="10" priority="2" operator="containsText" text="Frais">
      <formula>NOT(ISERROR(SEARCH("Frais",J2)))</formula>
    </cfRule>
    <cfRule type="containsText" dxfId="9" priority="3" operator="containsText" text="Sec">
      <formula>NOT(ISERROR(SEARCH("Sec",J2)))</formula>
    </cfRule>
  </conditionalFormatting>
  <pageMargins left="0.7" right="0.7" top="0.75" bottom="0.75" header="0.3" footer="0.3"/>
  <pageSetup paperSize="9" scale="10" orientation="landscape" r:id="rId8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633"/>
  <sheetViews>
    <sheetView zoomScale="80" zoomScaleNormal="120" workbookViewId="0">
      <pane ySplit="1" topLeftCell="A2" activePane="bottomLeft" state="frozen"/>
      <selection pane="bottomLeft" activeCell="A2" sqref="A2"/>
    </sheetView>
  </sheetViews>
  <sheetFormatPr baseColWidth="10" defaultColWidth="11.5703125" defaultRowHeight="15" x14ac:dyDescent="0.25"/>
  <cols>
    <col min="1" max="3" width="18.7109375" style="46" customWidth="1"/>
    <col min="4" max="8" width="18.7109375" style="47" customWidth="1"/>
    <col min="9" max="9" width="50" style="46" customWidth="1"/>
    <col min="10" max="14" width="18.7109375" style="46" customWidth="1"/>
    <col min="15" max="15" width="37.5703125" style="46" customWidth="1"/>
    <col min="16" max="16" width="18.7109375" style="46" customWidth="1"/>
    <col min="17" max="16384" width="11.5703125" style="48"/>
  </cols>
  <sheetData>
    <row r="1" spans="1:16" customFormat="1" ht="46.5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4" t="s">
        <v>10</v>
      </c>
      <c r="L1" s="5" t="s">
        <v>11</v>
      </c>
      <c r="M1" s="2" t="s">
        <v>12</v>
      </c>
      <c r="N1" s="2" t="s">
        <v>13</v>
      </c>
      <c r="O1" s="6" t="s">
        <v>14</v>
      </c>
      <c r="P1" s="6" t="s">
        <v>15</v>
      </c>
    </row>
    <row r="2" spans="1:16" customFormat="1" x14ac:dyDescent="0.25">
      <c r="A2" s="7"/>
      <c r="B2" s="7"/>
      <c r="C2" s="8"/>
      <c r="D2" s="9"/>
      <c r="E2" s="9"/>
      <c r="F2" s="9"/>
      <c r="G2" s="9"/>
      <c r="H2" s="9"/>
      <c r="I2" s="7"/>
      <c r="J2" s="10"/>
      <c r="K2" s="11"/>
      <c r="L2" s="12"/>
      <c r="M2" s="7"/>
      <c r="N2" s="8"/>
      <c r="O2" s="7"/>
      <c r="P2" s="7"/>
    </row>
    <row r="3" spans="1:16" customFormat="1" x14ac:dyDescent="0.25">
      <c r="A3" s="13"/>
      <c r="B3" s="13"/>
      <c r="C3" s="14"/>
      <c r="D3" s="15"/>
      <c r="E3" s="15"/>
      <c r="F3" s="15"/>
      <c r="G3" s="15"/>
      <c r="H3" s="15"/>
      <c r="I3" s="13"/>
      <c r="J3" s="13"/>
      <c r="K3" s="16"/>
      <c r="L3" s="17"/>
      <c r="M3" s="13"/>
      <c r="N3" s="14"/>
      <c r="O3" s="13"/>
      <c r="P3" s="13"/>
    </row>
    <row r="4" spans="1:16" customFormat="1" x14ac:dyDescent="0.25">
      <c r="A4" s="13"/>
      <c r="B4" s="13"/>
      <c r="C4" s="14"/>
      <c r="D4" s="15"/>
      <c r="E4" s="15"/>
      <c r="F4" s="15"/>
      <c r="G4" s="15"/>
      <c r="H4" s="15"/>
      <c r="I4" s="13"/>
      <c r="J4" s="13"/>
      <c r="K4" s="16"/>
      <c r="L4" s="17"/>
      <c r="M4" s="13"/>
      <c r="N4" s="14"/>
      <c r="O4" s="14"/>
      <c r="P4" s="14"/>
    </row>
    <row r="5" spans="1:16" customFormat="1" x14ac:dyDescent="0.25">
      <c r="A5" s="13"/>
      <c r="B5" s="13"/>
      <c r="C5" s="14"/>
      <c r="D5" s="15"/>
      <c r="E5" s="15"/>
      <c r="F5" s="15"/>
      <c r="G5" s="15"/>
      <c r="H5" s="15"/>
      <c r="I5" s="13"/>
      <c r="J5" s="13"/>
      <c r="K5" s="16"/>
      <c r="L5" s="17"/>
      <c r="M5" s="13"/>
      <c r="N5" s="14"/>
      <c r="O5" s="13"/>
      <c r="P5" s="13"/>
    </row>
    <row r="6" spans="1:16" customFormat="1" x14ac:dyDescent="0.25">
      <c r="A6" s="13"/>
      <c r="B6" s="13"/>
      <c r="C6" s="13"/>
      <c r="D6" s="15"/>
      <c r="E6" s="15"/>
      <c r="F6" s="15"/>
      <c r="G6" s="15"/>
      <c r="H6" s="15"/>
      <c r="I6" s="13"/>
      <c r="J6" s="13"/>
      <c r="K6" s="16"/>
      <c r="L6" s="17"/>
      <c r="M6" s="13"/>
      <c r="N6" s="14"/>
      <c r="O6" s="13"/>
      <c r="P6" s="13"/>
    </row>
    <row r="7" spans="1:16" customFormat="1" x14ac:dyDescent="0.25">
      <c r="A7" s="13"/>
      <c r="B7" s="13"/>
      <c r="C7" s="13"/>
      <c r="D7" s="15"/>
      <c r="E7" s="15"/>
      <c r="F7" s="15"/>
      <c r="G7" s="15"/>
      <c r="H7" s="15"/>
      <c r="I7" s="13"/>
      <c r="J7" s="13"/>
      <c r="K7" s="16"/>
      <c r="L7" s="17"/>
      <c r="M7" s="13"/>
      <c r="N7" s="14"/>
      <c r="O7" s="13"/>
      <c r="P7" s="13"/>
    </row>
    <row r="8" spans="1:16" customFormat="1" x14ac:dyDescent="0.25">
      <c r="A8" s="13"/>
      <c r="B8" s="13"/>
      <c r="C8" s="14"/>
      <c r="D8" s="15"/>
      <c r="E8" s="15"/>
      <c r="F8" s="15"/>
      <c r="G8" s="15"/>
      <c r="H8" s="15"/>
      <c r="I8" s="13"/>
      <c r="J8" s="13"/>
      <c r="K8" s="16"/>
      <c r="L8" s="17"/>
      <c r="M8" s="13"/>
      <c r="N8" s="14"/>
      <c r="O8" s="13"/>
      <c r="P8" s="13"/>
    </row>
    <row r="9" spans="1:16" customFormat="1" x14ac:dyDescent="0.25">
      <c r="A9" s="13"/>
      <c r="B9" s="13"/>
      <c r="C9" s="14"/>
      <c r="D9" s="15"/>
      <c r="E9" s="15"/>
      <c r="F9" s="15"/>
      <c r="G9" s="15"/>
      <c r="H9" s="15"/>
      <c r="I9" s="13"/>
      <c r="J9" s="13"/>
      <c r="K9" s="16"/>
      <c r="L9" s="17"/>
      <c r="M9" s="13"/>
      <c r="N9" s="14"/>
      <c r="O9" s="13"/>
      <c r="P9" s="13"/>
    </row>
    <row r="10" spans="1:16" customFormat="1" x14ac:dyDescent="0.25">
      <c r="A10" s="13"/>
      <c r="B10" s="13"/>
      <c r="C10" s="14"/>
      <c r="D10" s="15"/>
      <c r="E10" s="15"/>
      <c r="F10" s="15"/>
      <c r="G10" s="15"/>
      <c r="H10" s="15"/>
      <c r="I10" s="13"/>
      <c r="J10" s="13"/>
      <c r="K10" s="16"/>
      <c r="L10" s="17"/>
      <c r="M10" s="13"/>
      <c r="N10" s="14"/>
      <c r="O10" s="13"/>
      <c r="P10" s="13"/>
    </row>
    <row r="11" spans="1:16" customFormat="1" x14ac:dyDescent="0.25">
      <c r="A11" s="13"/>
      <c r="B11" s="13"/>
      <c r="C11" s="14"/>
      <c r="D11" s="15"/>
      <c r="E11" s="15"/>
      <c r="F11" s="15"/>
      <c r="G11" s="15"/>
      <c r="H11" s="15"/>
      <c r="I11" s="13"/>
      <c r="J11" s="13"/>
      <c r="K11" s="16"/>
      <c r="L11" s="17"/>
      <c r="M11" s="13"/>
      <c r="N11" s="14"/>
      <c r="O11" s="13"/>
      <c r="P11" s="13"/>
    </row>
    <row r="12" spans="1:16" customFormat="1" x14ac:dyDescent="0.25">
      <c r="A12" s="13"/>
      <c r="B12" s="13"/>
      <c r="C12" s="14"/>
      <c r="D12" s="15"/>
      <c r="E12" s="15"/>
      <c r="F12" s="15"/>
      <c r="G12" s="15"/>
      <c r="H12" s="15"/>
      <c r="I12" s="13"/>
      <c r="J12" s="13"/>
      <c r="K12" s="16"/>
      <c r="L12" s="17"/>
      <c r="M12" s="13"/>
      <c r="N12" s="14"/>
      <c r="O12" s="13"/>
      <c r="P12" s="13"/>
    </row>
    <row r="13" spans="1:16" customFormat="1" x14ac:dyDescent="0.25">
      <c r="A13" s="13"/>
      <c r="B13" s="13"/>
      <c r="C13" s="14"/>
      <c r="D13" s="15"/>
      <c r="E13" s="15"/>
      <c r="F13" s="15"/>
      <c r="G13" s="15"/>
      <c r="H13" s="15"/>
      <c r="I13" s="13"/>
      <c r="J13" s="13"/>
      <c r="K13" s="16"/>
      <c r="L13" s="17"/>
      <c r="M13" s="13"/>
      <c r="N13" s="14"/>
      <c r="O13" s="13"/>
      <c r="P13" s="13"/>
    </row>
    <row r="14" spans="1:16" customFormat="1" x14ac:dyDescent="0.25">
      <c r="A14" s="13"/>
      <c r="B14" s="13"/>
      <c r="C14" s="14"/>
      <c r="D14" s="15"/>
      <c r="E14" s="15"/>
      <c r="F14" s="15"/>
      <c r="G14" s="15"/>
      <c r="H14" s="15"/>
      <c r="I14" s="13"/>
      <c r="J14" s="13"/>
      <c r="K14" s="16"/>
      <c r="L14" s="17"/>
      <c r="M14" s="13"/>
      <c r="N14" s="14"/>
      <c r="O14" s="13"/>
      <c r="P14" s="13"/>
    </row>
    <row r="15" spans="1:16" customFormat="1" x14ac:dyDescent="0.25">
      <c r="A15" s="13"/>
      <c r="B15" s="13"/>
      <c r="C15" s="14"/>
      <c r="D15" s="15"/>
      <c r="E15" s="15"/>
      <c r="F15" s="15"/>
      <c r="G15" s="15"/>
      <c r="H15" s="15"/>
      <c r="I15" s="13"/>
      <c r="J15" s="13"/>
      <c r="K15" s="16"/>
      <c r="L15" s="17"/>
      <c r="M15" s="13"/>
      <c r="N15" s="14"/>
      <c r="O15" s="13"/>
      <c r="P15" s="13"/>
    </row>
    <row r="16" spans="1:16" customFormat="1" x14ac:dyDescent="0.25">
      <c r="A16" s="13"/>
      <c r="B16" s="13"/>
      <c r="C16" s="14"/>
      <c r="D16" s="15"/>
      <c r="E16" s="15"/>
      <c r="F16" s="15"/>
      <c r="G16" s="15"/>
      <c r="H16" s="15"/>
      <c r="I16" s="13"/>
      <c r="J16" s="13"/>
      <c r="K16" s="16"/>
      <c r="L16" s="17"/>
      <c r="M16" s="13"/>
      <c r="N16" s="14"/>
      <c r="O16" s="13"/>
      <c r="P16" s="13"/>
    </row>
    <row r="17" spans="1:16" customFormat="1" x14ac:dyDescent="0.25">
      <c r="A17" s="13"/>
      <c r="B17" s="13"/>
      <c r="C17" s="14"/>
      <c r="D17" s="15"/>
      <c r="E17" s="15"/>
      <c r="F17" s="15"/>
      <c r="G17" s="15"/>
      <c r="H17" s="15"/>
      <c r="I17" s="13"/>
      <c r="J17" s="13"/>
      <c r="K17" s="16"/>
      <c r="L17" s="17"/>
      <c r="M17" s="13"/>
      <c r="N17" s="14"/>
      <c r="O17" s="13"/>
      <c r="P17" s="13"/>
    </row>
    <row r="18" spans="1:16" customFormat="1" x14ac:dyDescent="0.25">
      <c r="A18" s="13"/>
      <c r="B18" s="13"/>
      <c r="C18" s="14"/>
      <c r="D18" s="15"/>
      <c r="E18" s="15"/>
      <c r="F18" s="15"/>
      <c r="G18" s="15"/>
      <c r="H18" s="15"/>
      <c r="I18" s="13"/>
      <c r="J18" s="13"/>
      <c r="K18" s="16"/>
      <c r="L18" s="17"/>
      <c r="M18" s="13"/>
      <c r="N18" s="14"/>
      <c r="O18" s="13"/>
      <c r="P18" s="13"/>
    </row>
    <row r="19" spans="1:16" customFormat="1" x14ac:dyDescent="0.25">
      <c r="A19" s="13"/>
      <c r="B19" s="13"/>
      <c r="C19" s="14"/>
      <c r="D19" s="15"/>
      <c r="E19" s="15"/>
      <c r="F19" s="15"/>
      <c r="G19" s="15"/>
      <c r="H19" s="15"/>
      <c r="I19" s="13"/>
      <c r="J19" s="13"/>
      <c r="K19" s="16"/>
      <c r="L19" s="17"/>
      <c r="M19" s="13"/>
      <c r="N19" s="14"/>
      <c r="O19" s="13"/>
      <c r="P19" s="13"/>
    </row>
    <row r="20" spans="1:16" customFormat="1" x14ac:dyDescent="0.25">
      <c r="A20" s="13"/>
      <c r="B20" s="13"/>
      <c r="C20" s="14"/>
      <c r="D20" s="15"/>
      <c r="E20" s="15"/>
      <c r="F20" s="15"/>
      <c r="G20" s="15"/>
      <c r="H20" s="15"/>
      <c r="I20" s="13"/>
      <c r="J20" s="13"/>
      <c r="K20" s="16"/>
      <c r="L20" s="17"/>
      <c r="M20" s="13"/>
      <c r="N20" s="14"/>
      <c r="O20" s="13"/>
      <c r="P20" s="13"/>
    </row>
    <row r="21" spans="1:16" customFormat="1" x14ac:dyDescent="0.25">
      <c r="A21" s="13"/>
      <c r="B21" s="13"/>
      <c r="C21" s="14"/>
      <c r="D21" s="15"/>
      <c r="E21" s="15"/>
      <c r="F21" s="15"/>
      <c r="G21" s="15"/>
      <c r="H21" s="15"/>
      <c r="I21" s="13"/>
      <c r="J21" s="13"/>
      <c r="K21" s="16"/>
      <c r="L21" s="17"/>
      <c r="M21" s="13"/>
      <c r="N21" s="14"/>
      <c r="O21" s="13"/>
      <c r="P21" s="13"/>
    </row>
    <row r="22" spans="1:16" customFormat="1" x14ac:dyDescent="0.25">
      <c r="A22" s="13"/>
      <c r="B22" s="13"/>
      <c r="C22" s="14"/>
      <c r="D22" s="15"/>
      <c r="E22" s="15"/>
      <c r="F22" s="15"/>
      <c r="G22" s="15"/>
      <c r="H22" s="15"/>
      <c r="I22" s="13"/>
      <c r="J22" s="13"/>
      <c r="K22" s="16"/>
      <c r="L22" s="17"/>
      <c r="M22" s="13"/>
      <c r="N22" s="14"/>
      <c r="O22" s="13"/>
      <c r="P22" s="13"/>
    </row>
    <row r="23" spans="1:16" customFormat="1" x14ac:dyDescent="0.25">
      <c r="A23" s="13"/>
      <c r="B23" s="13"/>
      <c r="C23" s="14"/>
      <c r="D23" s="15"/>
      <c r="E23" s="15"/>
      <c r="F23" s="15"/>
      <c r="G23" s="15"/>
      <c r="H23" s="15"/>
      <c r="I23" s="13"/>
      <c r="J23" s="13"/>
      <c r="K23" s="16"/>
      <c r="L23" s="17"/>
      <c r="M23" s="13"/>
      <c r="N23" s="14"/>
      <c r="O23" s="13"/>
      <c r="P23" s="13"/>
    </row>
    <row r="24" spans="1:16" customFormat="1" x14ac:dyDescent="0.25">
      <c r="A24" s="13"/>
      <c r="B24" s="13"/>
      <c r="C24" s="14"/>
      <c r="D24" s="15"/>
      <c r="E24" s="15"/>
      <c r="F24" s="15"/>
      <c r="G24" s="15"/>
      <c r="H24" s="15"/>
      <c r="I24" s="13"/>
      <c r="J24" s="13"/>
      <c r="K24" s="16"/>
      <c r="L24" s="17"/>
      <c r="M24" s="13"/>
      <c r="N24" s="14"/>
      <c r="O24" s="13"/>
      <c r="P24" s="13"/>
    </row>
    <row r="25" spans="1:16" customFormat="1" x14ac:dyDescent="0.25">
      <c r="A25" s="13"/>
      <c r="B25" s="13"/>
      <c r="C25" s="14"/>
      <c r="D25" s="15"/>
      <c r="E25" s="15"/>
      <c r="F25" s="15"/>
      <c r="G25" s="15"/>
      <c r="H25" s="15"/>
      <c r="I25" s="13"/>
      <c r="J25" s="13"/>
      <c r="K25" s="16"/>
      <c r="L25" s="17"/>
      <c r="M25" s="13"/>
      <c r="N25" s="14"/>
      <c r="O25" s="13"/>
      <c r="P25" s="13"/>
    </row>
    <row r="26" spans="1:16" customFormat="1" x14ac:dyDescent="0.25">
      <c r="A26" s="13"/>
      <c r="B26" s="13"/>
      <c r="C26" s="14"/>
      <c r="D26" s="15"/>
      <c r="E26" s="15"/>
      <c r="F26" s="15"/>
      <c r="G26" s="15"/>
      <c r="H26" s="15"/>
      <c r="I26" s="13"/>
      <c r="J26" s="13"/>
      <c r="K26" s="16"/>
      <c r="L26" s="17"/>
      <c r="M26" s="13"/>
      <c r="N26" s="14"/>
      <c r="O26" s="13"/>
      <c r="P26" s="13"/>
    </row>
    <row r="27" spans="1:16" customFormat="1" x14ac:dyDescent="0.25">
      <c r="A27" s="13"/>
      <c r="B27" s="13"/>
      <c r="C27" s="14"/>
      <c r="D27" s="15"/>
      <c r="E27" s="15"/>
      <c r="F27" s="15"/>
      <c r="G27" s="15"/>
      <c r="H27" s="15"/>
      <c r="I27" s="13"/>
      <c r="J27" s="13"/>
      <c r="K27" s="16"/>
      <c r="L27" s="17"/>
      <c r="M27" s="13"/>
      <c r="N27" s="14"/>
      <c r="O27" s="13"/>
      <c r="P27" s="13"/>
    </row>
    <row r="28" spans="1:16" customFormat="1" x14ac:dyDescent="0.25">
      <c r="A28" s="13"/>
      <c r="B28" s="13"/>
      <c r="C28" s="14"/>
      <c r="D28" s="15"/>
      <c r="E28" s="15"/>
      <c r="F28" s="15"/>
      <c r="G28" s="15"/>
      <c r="H28" s="15"/>
      <c r="I28" s="13"/>
      <c r="J28" s="13"/>
      <c r="K28" s="16"/>
      <c r="L28" s="17"/>
      <c r="M28" s="13"/>
      <c r="N28" s="14"/>
      <c r="O28" s="13"/>
      <c r="P28" s="13"/>
    </row>
    <row r="29" spans="1:16" customFormat="1" x14ac:dyDescent="0.25">
      <c r="A29" s="13"/>
      <c r="B29" s="13"/>
      <c r="C29" s="14"/>
      <c r="D29" s="15"/>
      <c r="E29" s="15"/>
      <c r="F29" s="15"/>
      <c r="G29" s="15"/>
      <c r="H29" s="15"/>
      <c r="I29" s="13"/>
      <c r="J29" s="13"/>
      <c r="K29" s="16"/>
      <c r="L29" s="17"/>
      <c r="M29" s="13"/>
      <c r="N29" s="14"/>
      <c r="O29" s="13"/>
      <c r="P29" s="13"/>
    </row>
    <row r="30" spans="1:16" customFormat="1" x14ac:dyDescent="0.25">
      <c r="A30" s="13"/>
      <c r="B30" s="13"/>
      <c r="C30" s="14"/>
      <c r="D30" s="15"/>
      <c r="E30" s="15"/>
      <c r="F30" s="15"/>
      <c r="G30" s="15"/>
      <c r="H30" s="15"/>
      <c r="I30" s="13"/>
      <c r="J30" s="13"/>
      <c r="K30" s="16"/>
      <c r="L30" s="17"/>
      <c r="M30" s="13"/>
      <c r="N30" s="14"/>
      <c r="O30" s="13"/>
      <c r="P30" s="13"/>
    </row>
    <row r="31" spans="1:16" customFormat="1" x14ac:dyDescent="0.25">
      <c r="A31" s="13"/>
      <c r="B31" s="13"/>
      <c r="C31" s="14"/>
      <c r="D31" s="15"/>
      <c r="E31" s="15"/>
      <c r="F31" s="15"/>
      <c r="G31" s="15"/>
      <c r="H31" s="15"/>
      <c r="I31" s="13"/>
      <c r="J31" s="13"/>
      <c r="K31" s="16"/>
      <c r="L31" s="17"/>
      <c r="M31" s="13"/>
      <c r="N31" s="14"/>
      <c r="O31" s="13"/>
      <c r="P31" s="13"/>
    </row>
    <row r="32" spans="1:16" customFormat="1" x14ac:dyDescent="0.25">
      <c r="A32" s="13"/>
      <c r="B32" s="13"/>
      <c r="C32" s="14"/>
      <c r="D32" s="15"/>
      <c r="E32" s="15"/>
      <c r="F32" s="15"/>
      <c r="G32" s="15"/>
      <c r="H32" s="15"/>
      <c r="I32" s="13"/>
      <c r="J32" s="13"/>
      <c r="K32" s="16"/>
      <c r="L32" s="17"/>
      <c r="M32" s="13"/>
      <c r="N32" s="14"/>
      <c r="O32" s="13"/>
      <c r="P32" s="13"/>
    </row>
    <row r="33" spans="1:16" customFormat="1" x14ac:dyDescent="0.25">
      <c r="A33" s="13"/>
      <c r="B33" s="13"/>
      <c r="C33" s="14"/>
      <c r="D33" s="15"/>
      <c r="E33" s="15"/>
      <c r="F33" s="15"/>
      <c r="G33" s="15"/>
      <c r="H33" s="15"/>
      <c r="I33" s="13"/>
      <c r="J33" s="13"/>
      <c r="K33" s="16"/>
      <c r="L33" s="17"/>
      <c r="M33" s="13"/>
      <c r="N33" s="14"/>
      <c r="O33" s="13"/>
      <c r="P33" s="13"/>
    </row>
    <row r="34" spans="1:16" customFormat="1" x14ac:dyDescent="0.25">
      <c r="A34" s="13"/>
      <c r="B34" s="13"/>
      <c r="C34" s="14"/>
      <c r="D34" s="15"/>
      <c r="E34" s="15"/>
      <c r="F34" s="15"/>
      <c r="G34" s="15"/>
      <c r="H34" s="15"/>
      <c r="I34" s="13"/>
      <c r="J34" s="13"/>
      <c r="K34" s="16"/>
      <c r="L34" s="17"/>
      <c r="M34" s="13"/>
      <c r="N34" s="14"/>
      <c r="O34" s="13"/>
      <c r="P34" s="13"/>
    </row>
    <row r="35" spans="1:16" customFormat="1" x14ac:dyDescent="0.25">
      <c r="A35" s="13"/>
      <c r="B35" s="13"/>
      <c r="C35" s="14"/>
      <c r="D35" s="15"/>
      <c r="E35" s="15"/>
      <c r="F35" s="15"/>
      <c r="G35" s="15"/>
      <c r="H35" s="15"/>
      <c r="I35" s="13"/>
      <c r="J35" s="13"/>
      <c r="K35" s="16"/>
      <c r="L35" s="17"/>
      <c r="M35" s="13"/>
      <c r="N35" s="14"/>
      <c r="O35" s="13"/>
      <c r="P35" s="13"/>
    </row>
    <row r="36" spans="1:16" customFormat="1" x14ac:dyDescent="0.25">
      <c r="A36" s="13"/>
      <c r="B36" s="13"/>
      <c r="C36" s="14"/>
      <c r="D36" s="15"/>
      <c r="E36" s="15"/>
      <c r="F36" s="15"/>
      <c r="G36" s="15"/>
      <c r="H36" s="15"/>
      <c r="I36" s="13"/>
      <c r="J36" s="13"/>
      <c r="K36" s="16"/>
      <c r="L36" s="17"/>
      <c r="M36" s="13"/>
      <c r="N36" s="14"/>
      <c r="O36" s="13"/>
      <c r="P36" s="13"/>
    </row>
    <row r="37" spans="1:16" customFormat="1" x14ac:dyDescent="0.25">
      <c r="A37" s="13"/>
      <c r="B37" s="13"/>
      <c r="C37" s="14"/>
      <c r="D37" s="15"/>
      <c r="E37" s="15"/>
      <c r="F37" s="15"/>
      <c r="G37" s="15"/>
      <c r="H37" s="15"/>
      <c r="I37" s="13"/>
      <c r="J37" s="13"/>
      <c r="K37" s="16"/>
      <c r="L37" s="17"/>
      <c r="M37" s="13"/>
      <c r="N37" s="14"/>
      <c r="O37" s="13"/>
      <c r="P37" s="13"/>
    </row>
    <row r="38" spans="1:16" customFormat="1" x14ac:dyDescent="0.25">
      <c r="A38" s="13"/>
      <c r="B38" s="13"/>
      <c r="C38" s="14"/>
      <c r="D38" s="15"/>
      <c r="E38" s="15"/>
      <c r="F38" s="15"/>
      <c r="G38" s="15"/>
      <c r="H38" s="15"/>
      <c r="I38" s="13"/>
      <c r="J38" s="13"/>
      <c r="K38" s="16"/>
      <c r="L38" s="17"/>
      <c r="M38" s="13"/>
      <c r="N38" s="14"/>
      <c r="O38" s="13"/>
      <c r="P38" s="13"/>
    </row>
    <row r="39" spans="1:16" customFormat="1" x14ac:dyDescent="0.25">
      <c r="A39" s="13"/>
      <c r="B39" s="13"/>
      <c r="C39" s="14"/>
      <c r="D39" s="15"/>
      <c r="E39" s="15"/>
      <c r="F39" s="15"/>
      <c r="G39" s="15"/>
      <c r="H39" s="15"/>
      <c r="I39" s="13"/>
      <c r="J39" s="13"/>
      <c r="K39" s="16"/>
      <c r="L39" s="17"/>
      <c r="M39" s="13"/>
      <c r="N39" s="14"/>
      <c r="O39" s="13"/>
      <c r="P39" s="13"/>
    </row>
    <row r="40" spans="1:16" customFormat="1" x14ac:dyDescent="0.25">
      <c r="A40" s="13"/>
      <c r="B40" s="13"/>
      <c r="C40" s="14"/>
      <c r="D40" s="15"/>
      <c r="E40" s="15"/>
      <c r="F40" s="15"/>
      <c r="G40" s="15"/>
      <c r="H40" s="15"/>
      <c r="I40" s="13"/>
      <c r="J40" s="13"/>
      <c r="K40" s="16"/>
      <c r="L40" s="17"/>
      <c r="M40" s="13"/>
      <c r="N40" s="14"/>
      <c r="O40" s="13"/>
      <c r="P40" s="13"/>
    </row>
    <row r="41" spans="1:16" customFormat="1" x14ac:dyDescent="0.25">
      <c r="A41" s="13"/>
      <c r="B41" s="13"/>
      <c r="C41" s="14"/>
      <c r="D41" s="15"/>
      <c r="E41" s="15"/>
      <c r="F41" s="15"/>
      <c r="G41" s="15"/>
      <c r="H41" s="15"/>
      <c r="I41" s="13"/>
      <c r="J41" s="13"/>
      <c r="K41" s="16"/>
      <c r="L41" s="17"/>
      <c r="M41" s="13"/>
      <c r="N41" s="14"/>
      <c r="O41" s="13"/>
      <c r="P41" s="13"/>
    </row>
    <row r="42" spans="1:16" customFormat="1" x14ac:dyDescent="0.25">
      <c r="A42" s="13"/>
      <c r="B42" s="13"/>
      <c r="C42" s="14"/>
      <c r="D42" s="15"/>
      <c r="E42" s="15"/>
      <c r="F42" s="15"/>
      <c r="G42" s="15"/>
      <c r="H42" s="15"/>
      <c r="I42" s="13"/>
      <c r="J42" s="13"/>
      <c r="K42" s="16"/>
      <c r="L42" s="17"/>
      <c r="M42" s="13"/>
      <c r="N42" s="14"/>
      <c r="O42" s="13"/>
      <c r="P42" s="13"/>
    </row>
    <row r="43" spans="1:16" customFormat="1" x14ac:dyDescent="0.25">
      <c r="A43" s="13"/>
      <c r="B43" s="13"/>
      <c r="C43" s="14"/>
      <c r="D43" s="15"/>
      <c r="E43" s="15"/>
      <c r="F43" s="15"/>
      <c r="G43" s="15"/>
      <c r="H43" s="15"/>
      <c r="I43" s="13"/>
      <c r="J43" s="13"/>
      <c r="K43" s="16"/>
      <c r="L43" s="17"/>
      <c r="M43" s="13"/>
      <c r="N43" s="14"/>
      <c r="O43" s="13"/>
      <c r="P43" s="13"/>
    </row>
    <row r="44" spans="1:16" customFormat="1" x14ac:dyDescent="0.25">
      <c r="A44" s="13"/>
      <c r="B44" s="13"/>
      <c r="C44" s="14"/>
      <c r="D44" s="15"/>
      <c r="E44" s="15"/>
      <c r="F44" s="15"/>
      <c r="G44" s="15"/>
      <c r="H44" s="15"/>
      <c r="I44" s="13"/>
      <c r="J44" s="13"/>
      <c r="K44" s="16"/>
      <c r="L44" s="17"/>
      <c r="M44" s="13"/>
      <c r="N44" s="14"/>
      <c r="O44" s="13"/>
      <c r="P44" s="13"/>
    </row>
    <row r="45" spans="1:16" customFormat="1" x14ac:dyDescent="0.25">
      <c r="A45" s="13"/>
      <c r="B45" s="13"/>
      <c r="C45" s="14"/>
      <c r="D45" s="15"/>
      <c r="E45" s="15"/>
      <c r="F45" s="15"/>
      <c r="G45" s="15"/>
      <c r="H45" s="15"/>
      <c r="I45" s="13"/>
      <c r="J45" s="13"/>
      <c r="K45" s="16"/>
      <c r="L45" s="17"/>
      <c r="M45" s="13"/>
      <c r="N45" s="14"/>
      <c r="O45" s="13"/>
      <c r="P45" s="13"/>
    </row>
    <row r="46" spans="1:16" customFormat="1" x14ac:dyDescent="0.25">
      <c r="A46" s="13"/>
      <c r="B46" s="13"/>
      <c r="C46" s="14"/>
      <c r="D46" s="15"/>
      <c r="E46" s="15"/>
      <c r="F46" s="15"/>
      <c r="G46" s="15"/>
      <c r="H46" s="15"/>
      <c r="I46" s="13"/>
      <c r="J46" s="13"/>
      <c r="K46" s="16"/>
      <c r="L46" s="17"/>
      <c r="M46" s="13"/>
      <c r="N46" s="14"/>
      <c r="O46" s="13"/>
      <c r="P46" s="13"/>
    </row>
    <row r="47" spans="1:16" customFormat="1" x14ac:dyDescent="0.25">
      <c r="A47" s="13"/>
      <c r="B47" s="13"/>
      <c r="C47" s="14"/>
      <c r="D47" s="15"/>
      <c r="E47" s="15"/>
      <c r="F47" s="15"/>
      <c r="G47" s="15"/>
      <c r="H47" s="15"/>
      <c r="I47" s="13"/>
      <c r="J47" s="13"/>
      <c r="K47" s="16"/>
      <c r="L47" s="17"/>
      <c r="M47" s="13"/>
      <c r="N47" s="14"/>
      <c r="O47" s="13"/>
      <c r="P47" s="13"/>
    </row>
    <row r="48" spans="1:16" customFormat="1" x14ac:dyDescent="0.25">
      <c r="A48" s="13"/>
      <c r="B48" s="13"/>
      <c r="C48" s="14"/>
      <c r="D48" s="15"/>
      <c r="E48" s="15"/>
      <c r="F48" s="15"/>
      <c r="G48" s="15"/>
      <c r="H48" s="15"/>
      <c r="I48" s="13"/>
      <c r="J48" s="13"/>
      <c r="K48" s="16"/>
      <c r="L48" s="17"/>
      <c r="M48" s="13"/>
      <c r="N48" s="14"/>
      <c r="O48" s="13"/>
      <c r="P48" s="13"/>
    </row>
    <row r="49" spans="1:16" customFormat="1" x14ac:dyDescent="0.25">
      <c r="A49" s="13"/>
      <c r="B49" s="13"/>
      <c r="C49" s="14"/>
      <c r="D49" s="15"/>
      <c r="E49" s="15"/>
      <c r="F49" s="15"/>
      <c r="G49" s="15"/>
      <c r="H49" s="15"/>
      <c r="I49" s="13"/>
      <c r="J49" s="13"/>
      <c r="K49" s="16"/>
      <c r="L49" s="17"/>
      <c r="M49" s="13"/>
      <c r="N49" s="14"/>
      <c r="O49" s="13"/>
      <c r="P49" s="13"/>
    </row>
    <row r="50" spans="1:16" customFormat="1" x14ac:dyDescent="0.25">
      <c r="A50" s="13"/>
      <c r="B50" s="13"/>
      <c r="C50" s="14"/>
      <c r="D50" s="15"/>
      <c r="E50" s="15"/>
      <c r="F50" s="15"/>
      <c r="G50" s="15"/>
      <c r="H50" s="15"/>
      <c r="I50" s="13"/>
      <c r="J50" s="13"/>
      <c r="K50" s="16"/>
      <c r="L50" s="17"/>
      <c r="M50" s="13"/>
      <c r="N50" s="14"/>
      <c r="O50" s="13"/>
      <c r="P50" s="13"/>
    </row>
    <row r="51" spans="1:16" customFormat="1" ht="27.75" customHeight="1" x14ac:dyDescent="0.25">
      <c r="A51" s="13"/>
      <c r="B51" s="13"/>
      <c r="C51" s="14"/>
      <c r="D51" s="15"/>
      <c r="E51" s="15"/>
      <c r="F51" s="15"/>
      <c r="G51" s="15"/>
      <c r="H51" s="15"/>
      <c r="I51" s="13"/>
      <c r="J51" s="13"/>
      <c r="K51" s="16"/>
      <c r="L51" s="17"/>
      <c r="M51" s="13"/>
      <c r="N51" s="14"/>
      <c r="O51" s="13"/>
      <c r="P51" s="13"/>
    </row>
    <row r="52" spans="1:16" customFormat="1" x14ac:dyDescent="0.25">
      <c r="A52" s="13"/>
      <c r="B52" s="13"/>
      <c r="C52" s="14"/>
      <c r="D52" s="15"/>
      <c r="E52" s="15"/>
      <c r="F52" s="15"/>
      <c r="G52" s="15"/>
      <c r="H52" s="15"/>
      <c r="I52" s="13"/>
      <c r="J52" s="13"/>
      <c r="K52" s="16"/>
      <c r="L52" s="17"/>
      <c r="M52" s="13"/>
      <c r="N52" s="14"/>
      <c r="O52" s="13"/>
      <c r="P52" s="13"/>
    </row>
    <row r="53" spans="1:16" customFormat="1" x14ac:dyDescent="0.25">
      <c r="A53" s="13"/>
      <c r="B53" s="13"/>
      <c r="C53" s="14"/>
      <c r="D53" s="15"/>
      <c r="E53" s="15"/>
      <c r="F53" s="15"/>
      <c r="G53" s="15"/>
      <c r="H53" s="15"/>
      <c r="I53" s="13"/>
      <c r="J53" s="13"/>
      <c r="K53" s="16"/>
      <c r="L53" s="17"/>
      <c r="M53" s="13"/>
      <c r="N53" s="14"/>
      <c r="O53" s="13"/>
      <c r="P53" s="13"/>
    </row>
    <row r="54" spans="1:16" customFormat="1" x14ac:dyDescent="0.25">
      <c r="A54" s="13"/>
      <c r="B54" s="13"/>
      <c r="C54" s="14"/>
      <c r="D54" s="15"/>
      <c r="E54" s="15"/>
      <c r="F54" s="15"/>
      <c r="G54" s="15"/>
      <c r="H54" s="15"/>
      <c r="I54" s="13"/>
      <c r="J54" s="13"/>
      <c r="K54" s="16"/>
      <c r="L54" s="17"/>
      <c r="M54" s="13"/>
      <c r="N54" s="14"/>
      <c r="O54" s="13"/>
      <c r="P54" s="13"/>
    </row>
    <row r="55" spans="1:16" customFormat="1" x14ac:dyDescent="0.25">
      <c r="A55" s="13"/>
      <c r="B55" s="13"/>
      <c r="C55" s="14"/>
      <c r="D55" s="15"/>
      <c r="E55" s="15"/>
      <c r="F55" s="15"/>
      <c r="G55" s="15"/>
      <c r="H55" s="15"/>
      <c r="I55" s="13"/>
      <c r="J55" s="13"/>
      <c r="K55" s="16"/>
      <c r="L55" s="17"/>
      <c r="M55" s="13"/>
      <c r="N55" s="14"/>
      <c r="O55" s="13"/>
      <c r="P55" s="13"/>
    </row>
    <row r="56" spans="1:16" customFormat="1" x14ac:dyDescent="0.25">
      <c r="A56" s="13"/>
      <c r="B56" s="13"/>
      <c r="C56" s="14"/>
      <c r="D56" s="15"/>
      <c r="E56" s="15"/>
      <c r="F56" s="15"/>
      <c r="G56" s="15"/>
      <c r="H56" s="15"/>
      <c r="I56" s="13"/>
      <c r="J56" s="13"/>
      <c r="K56" s="16"/>
      <c r="L56" s="17"/>
      <c r="M56" s="13"/>
      <c r="N56" s="14"/>
      <c r="O56" s="13"/>
      <c r="P56" s="13"/>
    </row>
    <row r="57" spans="1:16" customFormat="1" x14ac:dyDescent="0.25">
      <c r="A57" s="13"/>
      <c r="B57" s="13"/>
      <c r="C57" s="14"/>
      <c r="D57" s="15"/>
      <c r="E57" s="15"/>
      <c r="F57" s="15"/>
      <c r="G57" s="15"/>
      <c r="H57" s="15"/>
      <c r="I57" s="13"/>
      <c r="J57" s="13"/>
      <c r="K57" s="16"/>
      <c r="L57" s="17"/>
      <c r="M57" s="13"/>
      <c r="N57" s="14"/>
      <c r="O57" s="13"/>
      <c r="P57" s="13"/>
    </row>
    <row r="58" spans="1:16" customFormat="1" x14ac:dyDescent="0.25">
      <c r="A58" s="13"/>
      <c r="B58" s="13"/>
      <c r="C58" s="14"/>
      <c r="D58" s="15"/>
      <c r="E58" s="15"/>
      <c r="F58" s="15"/>
      <c r="G58" s="15"/>
      <c r="H58" s="15"/>
      <c r="I58" s="13"/>
      <c r="J58" s="13"/>
      <c r="K58" s="16"/>
      <c r="L58" s="17"/>
      <c r="M58" s="13"/>
      <c r="N58" s="14"/>
      <c r="O58" s="13"/>
      <c r="P58" s="13"/>
    </row>
    <row r="59" spans="1:16" customFormat="1" x14ac:dyDescent="0.25">
      <c r="A59" s="13"/>
      <c r="B59" s="13"/>
      <c r="C59" s="14"/>
      <c r="D59" s="15"/>
      <c r="E59" s="15"/>
      <c r="F59" s="15"/>
      <c r="G59" s="15"/>
      <c r="H59" s="15"/>
      <c r="I59" s="13"/>
      <c r="J59" s="13"/>
      <c r="K59" s="16"/>
      <c r="L59" s="17"/>
      <c r="M59" s="13"/>
      <c r="N59" s="14"/>
      <c r="O59" s="13"/>
      <c r="P59" s="13"/>
    </row>
    <row r="60" spans="1:16" customFormat="1" x14ac:dyDescent="0.25">
      <c r="A60" s="13"/>
      <c r="B60" s="13"/>
      <c r="C60" s="14"/>
      <c r="D60" s="15"/>
      <c r="E60" s="15"/>
      <c r="F60" s="15"/>
      <c r="G60" s="15"/>
      <c r="H60" s="15"/>
      <c r="I60" s="13"/>
      <c r="J60" s="13"/>
      <c r="K60" s="16"/>
      <c r="L60" s="17"/>
      <c r="M60" s="13"/>
      <c r="N60" s="14"/>
      <c r="O60" s="13"/>
      <c r="P60" s="13"/>
    </row>
    <row r="61" spans="1:16" s="23" customFormat="1" x14ac:dyDescent="0.25">
      <c r="A61" s="18"/>
      <c r="B61" s="18"/>
      <c r="C61" s="19"/>
      <c r="D61" s="20"/>
      <c r="E61" s="20"/>
      <c r="F61" s="20"/>
      <c r="G61" s="20"/>
      <c r="H61" s="20"/>
      <c r="I61" s="18"/>
      <c r="J61" s="18"/>
      <c r="K61" s="21"/>
      <c r="L61" s="22"/>
      <c r="M61" s="18"/>
      <c r="N61" s="19"/>
      <c r="O61" s="18"/>
      <c r="P61" s="18"/>
    </row>
    <row r="62" spans="1:16" customFormat="1" x14ac:dyDescent="0.25">
      <c r="A62" s="13"/>
      <c r="B62" s="13"/>
      <c r="C62" s="14"/>
      <c r="D62" s="15"/>
      <c r="E62" s="15"/>
      <c r="F62" s="15"/>
      <c r="G62" s="15"/>
      <c r="H62" s="15"/>
      <c r="I62" s="13"/>
      <c r="J62" s="13"/>
      <c r="K62" s="16"/>
      <c r="L62" s="17"/>
      <c r="M62" s="13"/>
      <c r="N62" s="14"/>
      <c r="O62" s="13"/>
      <c r="P62" s="13"/>
    </row>
    <row r="63" spans="1:16" s="23" customFormat="1" x14ac:dyDescent="0.25">
      <c r="A63" s="18"/>
      <c r="B63" s="18"/>
      <c r="C63" s="19"/>
      <c r="D63" s="20"/>
      <c r="E63" s="20"/>
      <c r="F63" s="20"/>
      <c r="G63" s="20"/>
      <c r="H63" s="20"/>
      <c r="I63" s="18"/>
      <c r="J63" s="18"/>
      <c r="K63" s="21"/>
      <c r="L63" s="22"/>
      <c r="M63" s="18"/>
      <c r="N63" s="19"/>
      <c r="O63" s="18"/>
      <c r="P63" s="18"/>
    </row>
    <row r="64" spans="1:16" customFormat="1" x14ac:dyDescent="0.25">
      <c r="A64" s="13"/>
      <c r="B64" s="13"/>
      <c r="C64" s="14"/>
      <c r="D64" s="15"/>
      <c r="E64" s="15"/>
      <c r="F64" s="15"/>
      <c r="G64" s="15"/>
      <c r="H64" s="15"/>
      <c r="I64" s="13"/>
      <c r="J64" s="13"/>
      <c r="K64" s="16"/>
      <c r="L64" s="17"/>
      <c r="M64" s="13"/>
      <c r="N64" s="14"/>
      <c r="O64" s="13"/>
      <c r="P64" s="13"/>
    </row>
    <row r="65" spans="1:16" customFormat="1" x14ac:dyDescent="0.25">
      <c r="A65" s="13"/>
      <c r="B65" s="13"/>
      <c r="C65" s="14"/>
      <c r="D65" s="15"/>
      <c r="E65" s="15"/>
      <c r="F65" s="15"/>
      <c r="G65" s="15"/>
      <c r="H65" s="15"/>
      <c r="I65" s="13"/>
      <c r="J65" s="13"/>
      <c r="K65" s="16"/>
      <c r="L65" s="17"/>
      <c r="M65" s="13"/>
      <c r="N65" s="14"/>
      <c r="O65" s="13"/>
      <c r="P65" s="13"/>
    </row>
    <row r="66" spans="1:16" customFormat="1" x14ac:dyDescent="0.25">
      <c r="A66" s="13"/>
      <c r="B66" s="13"/>
      <c r="C66" s="14"/>
      <c r="D66" s="15"/>
      <c r="E66" s="15"/>
      <c r="F66" s="15"/>
      <c r="G66" s="15"/>
      <c r="H66" s="15"/>
      <c r="I66" s="13"/>
      <c r="J66" s="13"/>
      <c r="K66" s="16"/>
      <c r="L66" s="17"/>
      <c r="M66" s="13"/>
      <c r="N66" s="14"/>
      <c r="O66" s="13"/>
      <c r="P66" s="13"/>
    </row>
    <row r="67" spans="1:16" customFormat="1" x14ac:dyDescent="0.25">
      <c r="A67" s="13"/>
      <c r="B67" s="13"/>
      <c r="C67" s="14"/>
      <c r="D67" s="15"/>
      <c r="E67" s="15"/>
      <c r="F67" s="15"/>
      <c r="G67" s="15"/>
      <c r="H67" s="15"/>
      <c r="I67" s="13"/>
      <c r="J67" s="13"/>
      <c r="K67" s="16"/>
      <c r="L67" s="17"/>
      <c r="M67" s="13"/>
      <c r="N67" s="14"/>
      <c r="O67" s="13"/>
      <c r="P67" s="13"/>
    </row>
    <row r="68" spans="1:16" customFormat="1" x14ac:dyDescent="0.25">
      <c r="A68" s="13"/>
      <c r="B68" s="13"/>
      <c r="C68" s="14"/>
      <c r="D68" s="15"/>
      <c r="E68" s="15"/>
      <c r="F68" s="15"/>
      <c r="G68" s="15"/>
      <c r="H68" s="15"/>
      <c r="I68" s="13"/>
      <c r="J68" s="13"/>
      <c r="K68" s="16"/>
      <c r="L68" s="17"/>
      <c r="M68" s="13"/>
      <c r="N68" s="14"/>
      <c r="O68" s="13"/>
      <c r="P68" s="13"/>
    </row>
    <row r="69" spans="1:16" s="30" customFormat="1" x14ac:dyDescent="0.25">
      <c r="A69" s="24"/>
      <c r="B69" s="24"/>
      <c r="C69" s="25"/>
      <c r="D69" s="26"/>
      <c r="E69" s="26"/>
      <c r="F69" s="26"/>
      <c r="G69" s="26"/>
      <c r="H69" s="26"/>
      <c r="I69" s="27"/>
      <c r="J69" s="24"/>
      <c r="K69" s="28"/>
      <c r="L69" s="29"/>
      <c r="M69" s="24"/>
      <c r="N69" s="25"/>
      <c r="O69" s="24"/>
      <c r="P69" s="24"/>
    </row>
    <row r="70" spans="1:16" customFormat="1" x14ac:dyDescent="0.25">
      <c r="A70" s="13"/>
      <c r="B70" s="13"/>
      <c r="C70" s="14"/>
      <c r="D70" s="15"/>
      <c r="E70" s="15"/>
      <c r="F70" s="15"/>
      <c r="G70" s="15"/>
      <c r="H70" s="15"/>
      <c r="I70" s="13"/>
      <c r="J70" s="13"/>
      <c r="K70" s="16"/>
      <c r="L70" s="17"/>
      <c r="M70" s="13"/>
      <c r="N70" s="14"/>
      <c r="O70" s="13"/>
      <c r="P70" s="13"/>
    </row>
    <row r="71" spans="1:16" customFormat="1" x14ac:dyDescent="0.25">
      <c r="A71" s="13"/>
      <c r="B71" s="13"/>
      <c r="C71" s="14"/>
      <c r="D71" s="15"/>
      <c r="E71" s="15"/>
      <c r="F71" s="15"/>
      <c r="G71" s="15"/>
      <c r="H71" s="15"/>
      <c r="I71" s="13"/>
      <c r="J71" s="13"/>
      <c r="K71" s="16"/>
      <c r="L71" s="17"/>
      <c r="M71" s="13"/>
      <c r="N71" s="14"/>
      <c r="O71" s="13"/>
      <c r="P71" s="13"/>
    </row>
    <row r="72" spans="1:16" customFormat="1" x14ac:dyDescent="0.25">
      <c r="A72" s="13"/>
      <c r="B72" s="13"/>
      <c r="C72" s="14"/>
      <c r="D72" s="15"/>
      <c r="E72" s="15"/>
      <c r="F72" s="15"/>
      <c r="G72" s="15"/>
      <c r="H72" s="15"/>
      <c r="I72" s="13"/>
      <c r="J72" s="13"/>
      <c r="K72" s="16"/>
      <c r="L72" s="17"/>
      <c r="M72" s="13"/>
      <c r="N72" s="14"/>
      <c r="O72" s="13"/>
      <c r="P72" s="13"/>
    </row>
    <row r="73" spans="1:16" customFormat="1" x14ac:dyDescent="0.25">
      <c r="A73" s="13"/>
      <c r="B73" s="13"/>
      <c r="C73" s="14"/>
      <c r="D73" s="15"/>
      <c r="E73" s="15"/>
      <c r="F73" s="15"/>
      <c r="G73" s="15"/>
      <c r="H73" s="15"/>
      <c r="I73" s="13"/>
      <c r="J73" s="13"/>
      <c r="K73" s="16"/>
      <c r="L73" s="17"/>
      <c r="M73" s="13"/>
      <c r="N73" s="14"/>
      <c r="O73" s="13"/>
      <c r="P73" s="13"/>
    </row>
    <row r="74" spans="1:16" s="30" customFormat="1" x14ac:dyDescent="0.25">
      <c r="A74" s="24"/>
      <c r="B74" s="24"/>
      <c r="C74" s="25"/>
      <c r="D74" s="26"/>
      <c r="E74" s="26"/>
      <c r="F74" s="26"/>
      <c r="G74" s="26"/>
      <c r="H74" s="26"/>
      <c r="I74" s="24"/>
      <c r="J74" s="24"/>
      <c r="K74" s="28"/>
      <c r="L74" s="29"/>
      <c r="M74" s="24"/>
      <c r="N74" s="25"/>
      <c r="O74" s="24"/>
      <c r="P74" s="24"/>
    </row>
    <row r="75" spans="1:16" s="30" customFormat="1" x14ac:dyDescent="0.25">
      <c r="A75" s="24"/>
      <c r="B75" s="24"/>
      <c r="C75" s="25"/>
      <c r="D75" s="26"/>
      <c r="E75" s="26"/>
      <c r="F75" s="26"/>
      <c r="G75" s="26"/>
      <c r="H75" s="26"/>
      <c r="I75" s="24"/>
      <c r="J75" s="24"/>
      <c r="K75" s="28"/>
      <c r="L75" s="29"/>
      <c r="M75" s="24"/>
      <c r="N75" s="25"/>
      <c r="O75" s="24"/>
      <c r="P75" s="24"/>
    </row>
    <row r="76" spans="1:16" customFormat="1" x14ac:dyDescent="0.25">
      <c r="A76" s="13"/>
      <c r="B76" s="13"/>
      <c r="C76" s="14"/>
      <c r="D76" s="15"/>
      <c r="E76" s="15"/>
      <c r="F76" s="15"/>
      <c r="G76" s="15"/>
      <c r="H76" s="15"/>
      <c r="I76" s="13"/>
      <c r="J76" s="13"/>
      <c r="K76" s="16"/>
      <c r="L76" s="17"/>
      <c r="M76" s="13"/>
      <c r="N76" s="14"/>
      <c r="O76" s="13"/>
      <c r="P76" s="13"/>
    </row>
    <row r="77" spans="1:16" customFormat="1" x14ac:dyDescent="0.25">
      <c r="A77" s="13"/>
      <c r="B77" s="13"/>
      <c r="C77" s="14"/>
      <c r="D77" s="15"/>
      <c r="E77" s="15"/>
      <c r="F77" s="15"/>
      <c r="G77" s="15"/>
      <c r="H77" s="15"/>
      <c r="I77" s="13"/>
      <c r="J77" s="13"/>
      <c r="K77" s="16"/>
      <c r="L77" s="17"/>
      <c r="M77" s="13"/>
      <c r="N77" s="14"/>
      <c r="O77" s="13"/>
      <c r="P77" s="13"/>
    </row>
    <row r="78" spans="1:16" customFormat="1" x14ac:dyDescent="0.25">
      <c r="A78" s="13"/>
      <c r="B78" s="13"/>
      <c r="C78" s="14"/>
      <c r="D78" s="15"/>
      <c r="E78" s="15"/>
      <c r="F78" s="15"/>
      <c r="G78" s="15"/>
      <c r="H78" s="15"/>
      <c r="I78" s="13"/>
      <c r="J78" s="13"/>
      <c r="K78" s="16"/>
      <c r="L78" s="17"/>
      <c r="M78" s="13"/>
      <c r="N78" s="14"/>
      <c r="O78" s="13"/>
      <c r="P78" s="13"/>
    </row>
    <row r="79" spans="1:16" customFormat="1" x14ac:dyDescent="0.25">
      <c r="A79" s="13"/>
      <c r="B79" s="13"/>
      <c r="C79" s="14"/>
      <c r="D79" s="15"/>
      <c r="E79" s="15"/>
      <c r="F79" s="15"/>
      <c r="G79" s="15"/>
      <c r="H79" s="15"/>
      <c r="I79" s="13"/>
      <c r="J79" s="13"/>
      <c r="K79" s="16"/>
      <c r="L79" s="17"/>
      <c r="M79" s="13"/>
      <c r="N79" s="14"/>
      <c r="O79" s="13"/>
      <c r="P79" s="13"/>
    </row>
    <row r="80" spans="1:16" customFormat="1" x14ac:dyDescent="0.25">
      <c r="A80" s="13"/>
      <c r="B80" s="13"/>
      <c r="C80" s="14"/>
      <c r="D80" s="15"/>
      <c r="E80" s="15"/>
      <c r="F80" s="15"/>
      <c r="G80" s="15"/>
      <c r="H80" s="15"/>
      <c r="I80" s="13"/>
      <c r="J80" s="13"/>
      <c r="K80" s="16"/>
      <c r="L80" s="17"/>
      <c r="M80" s="13"/>
      <c r="N80" s="14"/>
      <c r="O80" s="13"/>
      <c r="P80" s="13"/>
    </row>
    <row r="81" spans="1:16" customFormat="1" x14ac:dyDescent="0.25">
      <c r="A81" s="13"/>
      <c r="B81" s="13"/>
      <c r="C81" s="14"/>
      <c r="D81" s="15"/>
      <c r="E81" s="15"/>
      <c r="F81" s="15"/>
      <c r="G81" s="15"/>
      <c r="H81" s="15"/>
      <c r="I81" s="13"/>
      <c r="J81" s="13"/>
      <c r="K81" s="16"/>
      <c r="L81" s="17"/>
      <c r="M81" s="13"/>
      <c r="N81" s="14"/>
      <c r="O81" s="13"/>
      <c r="P81" s="13"/>
    </row>
    <row r="82" spans="1:16" customFormat="1" x14ac:dyDescent="0.25">
      <c r="A82" s="13"/>
      <c r="B82" s="13"/>
      <c r="C82" s="14"/>
      <c r="D82" s="15"/>
      <c r="E82" s="15"/>
      <c r="F82" s="15"/>
      <c r="G82" s="15"/>
      <c r="H82" s="15"/>
      <c r="I82" s="13"/>
      <c r="J82" s="13"/>
      <c r="K82" s="16"/>
      <c r="L82" s="17"/>
      <c r="M82" s="13"/>
      <c r="N82" s="14"/>
      <c r="O82" s="13"/>
      <c r="P82" s="13"/>
    </row>
    <row r="83" spans="1:16" customFormat="1" x14ac:dyDescent="0.25">
      <c r="A83" s="13"/>
      <c r="B83" s="13"/>
      <c r="C83" s="14"/>
      <c r="D83" s="15"/>
      <c r="E83" s="15"/>
      <c r="F83" s="15"/>
      <c r="G83" s="15"/>
      <c r="H83" s="15"/>
      <c r="I83" s="13"/>
      <c r="J83" s="13"/>
      <c r="K83" s="16"/>
      <c r="L83" s="17"/>
      <c r="M83" s="13"/>
      <c r="N83" s="14"/>
      <c r="O83" s="13"/>
      <c r="P83" s="13"/>
    </row>
    <row r="84" spans="1:16" customFormat="1" x14ac:dyDescent="0.25">
      <c r="A84" s="13"/>
      <c r="B84" s="13"/>
      <c r="C84" s="14"/>
      <c r="D84" s="15"/>
      <c r="E84" s="15"/>
      <c r="F84" s="15"/>
      <c r="G84" s="15"/>
      <c r="H84" s="15"/>
      <c r="I84" s="13"/>
      <c r="J84" s="13"/>
      <c r="K84" s="16"/>
      <c r="L84" s="17"/>
      <c r="M84" s="13"/>
      <c r="N84" s="14"/>
      <c r="O84" s="13"/>
      <c r="P84" s="13"/>
    </row>
    <row r="85" spans="1:16" customFormat="1" x14ac:dyDescent="0.25">
      <c r="A85" s="13"/>
      <c r="B85" s="13"/>
      <c r="C85" s="14"/>
      <c r="D85" s="15"/>
      <c r="E85" s="15"/>
      <c r="F85" s="15"/>
      <c r="G85" s="15"/>
      <c r="H85" s="15"/>
      <c r="I85" s="13"/>
      <c r="J85" s="13"/>
      <c r="K85" s="16"/>
      <c r="L85" s="17"/>
      <c r="M85" s="13"/>
      <c r="N85" s="14"/>
      <c r="O85" s="13"/>
      <c r="P85" s="13"/>
    </row>
    <row r="86" spans="1:16" customFormat="1" x14ac:dyDescent="0.25">
      <c r="A86" s="13"/>
      <c r="B86" s="13"/>
      <c r="C86" s="14"/>
      <c r="D86" s="15"/>
      <c r="E86" s="15"/>
      <c r="F86" s="15"/>
      <c r="G86" s="15"/>
      <c r="H86" s="15"/>
      <c r="I86" s="13"/>
      <c r="J86" s="13"/>
      <c r="K86" s="16"/>
      <c r="L86" s="17"/>
      <c r="M86" s="13"/>
      <c r="N86" s="14"/>
      <c r="O86" s="13"/>
      <c r="P86" s="13"/>
    </row>
    <row r="87" spans="1:16" customFormat="1" x14ac:dyDescent="0.25">
      <c r="A87" s="13"/>
      <c r="B87" s="13"/>
      <c r="C87" s="14"/>
      <c r="D87" s="15"/>
      <c r="E87" s="15"/>
      <c r="F87" s="15"/>
      <c r="G87" s="15"/>
      <c r="H87" s="15"/>
      <c r="I87" s="13"/>
      <c r="J87" s="13"/>
      <c r="K87" s="16"/>
      <c r="L87" s="17"/>
      <c r="M87" s="13"/>
      <c r="N87" s="14"/>
      <c r="O87" s="13"/>
      <c r="P87" s="13"/>
    </row>
    <row r="88" spans="1:16" customFormat="1" x14ac:dyDescent="0.25">
      <c r="A88" s="13"/>
      <c r="B88" s="13"/>
      <c r="C88" s="14"/>
      <c r="D88" s="15"/>
      <c r="E88" s="15"/>
      <c r="F88" s="15"/>
      <c r="G88" s="15"/>
      <c r="H88" s="15"/>
      <c r="I88" s="13"/>
      <c r="J88" s="13"/>
      <c r="K88" s="16"/>
      <c r="L88" s="17"/>
      <c r="M88" s="13"/>
      <c r="N88" s="14"/>
      <c r="O88" s="13"/>
      <c r="P88" s="13"/>
    </row>
    <row r="89" spans="1:16" s="30" customFormat="1" x14ac:dyDescent="0.25">
      <c r="A89" s="24"/>
      <c r="B89" s="24"/>
      <c r="C89" s="25"/>
      <c r="D89" s="26"/>
      <c r="E89" s="26"/>
      <c r="F89" s="26"/>
      <c r="G89" s="26"/>
      <c r="H89" s="26"/>
      <c r="I89" s="24"/>
      <c r="J89" s="24"/>
      <c r="K89" s="28"/>
      <c r="L89" s="29"/>
      <c r="M89" s="24"/>
      <c r="N89" s="25"/>
      <c r="O89" s="24"/>
      <c r="P89" s="24"/>
    </row>
    <row r="90" spans="1:16" customFormat="1" x14ac:dyDescent="0.25">
      <c r="A90" s="13"/>
      <c r="B90" s="13"/>
      <c r="C90" s="14"/>
      <c r="D90" s="15"/>
      <c r="E90" s="15"/>
      <c r="F90" s="15"/>
      <c r="G90" s="15"/>
      <c r="H90" s="15"/>
      <c r="I90" s="13"/>
      <c r="J90" s="13"/>
      <c r="K90" s="16"/>
      <c r="L90" s="17"/>
      <c r="M90" s="13"/>
      <c r="N90" s="14"/>
      <c r="O90" s="13"/>
      <c r="P90" s="13"/>
    </row>
    <row r="91" spans="1:16" customFormat="1" x14ac:dyDescent="0.25">
      <c r="A91" s="13"/>
      <c r="B91" s="13"/>
      <c r="C91" s="14"/>
      <c r="D91" s="15"/>
      <c r="E91" s="15"/>
      <c r="F91" s="15"/>
      <c r="G91" s="15"/>
      <c r="H91" s="15"/>
      <c r="I91" s="13"/>
      <c r="J91" s="13"/>
      <c r="K91" s="16"/>
      <c r="L91" s="17"/>
      <c r="M91" s="13"/>
      <c r="N91" s="14"/>
      <c r="O91" s="13"/>
      <c r="P91" s="13"/>
    </row>
    <row r="92" spans="1:16" customFormat="1" x14ac:dyDescent="0.25">
      <c r="A92" s="13"/>
      <c r="B92" s="13"/>
      <c r="C92" s="14"/>
      <c r="D92" s="15"/>
      <c r="E92" s="15"/>
      <c r="F92" s="15"/>
      <c r="G92" s="15"/>
      <c r="H92" s="15"/>
      <c r="I92" s="13"/>
      <c r="J92" s="13"/>
      <c r="K92" s="16"/>
      <c r="L92" s="17"/>
      <c r="M92" s="13"/>
      <c r="N92" s="14"/>
      <c r="O92" s="13"/>
      <c r="P92" s="13"/>
    </row>
    <row r="93" spans="1:16" customFormat="1" x14ac:dyDescent="0.25">
      <c r="A93" s="13"/>
      <c r="B93" s="13"/>
      <c r="C93" s="14"/>
      <c r="D93" s="15"/>
      <c r="E93" s="15"/>
      <c r="F93" s="15"/>
      <c r="G93" s="15"/>
      <c r="H93" s="15"/>
      <c r="I93" s="13"/>
      <c r="J93" s="13"/>
      <c r="K93" s="16"/>
      <c r="L93" s="17"/>
      <c r="M93" s="13"/>
      <c r="N93" s="14"/>
      <c r="O93" s="13"/>
      <c r="P93" s="13"/>
    </row>
    <row r="94" spans="1:16" customFormat="1" x14ac:dyDescent="0.25">
      <c r="A94" s="13"/>
      <c r="B94" s="13"/>
      <c r="C94" s="14"/>
      <c r="D94" s="15"/>
      <c r="E94" s="15"/>
      <c r="F94" s="15"/>
      <c r="G94" s="15"/>
      <c r="H94" s="15"/>
      <c r="I94" s="13"/>
      <c r="J94" s="13"/>
      <c r="K94" s="16"/>
      <c r="L94" s="17"/>
      <c r="M94" s="13"/>
      <c r="N94" s="14"/>
      <c r="O94" s="13"/>
      <c r="P94" s="13"/>
    </row>
    <row r="95" spans="1:16" customFormat="1" x14ac:dyDescent="0.25">
      <c r="A95" s="13"/>
      <c r="B95" s="13"/>
      <c r="C95" s="14"/>
      <c r="D95" s="15"/>
      <c r="E95" s="15"/>
      <c r="F95" s="15"/>
      <c r="G95" s="15"/>
      <c r="H95" s="15"/>
      <c r="I95" s="13"/>
      <c r="J95" s="13"/>
      <c r="K95" s="16"/>
      <c r="L95" s="17"/>
      <c r="M95" s="13"/>
      <c r="N95" s="14"/>
      <c r="O95" s="13"/>
      <c r="P95" s="13"/>
    </row>
    <row r="96" spans="1:16" customFormat="1" x14ac:dyDescent="0.25">
      <c r="A96" s="13"/>
      <c r="B96" s="13"/>
      <c r="C96" s="14"/>
      <c r="D96" s="15"/>
      <c r="E96" s="15"/>
      <c r="F96" s="15"/>
      <c r="G96" s="15"/>
      <c r="H96" s="15"/>
      <c r="I96" s="13"/>
      <c r="J96" s="13"/>
      <c r="K96" s="16"/>
      <c r="L96" s="17"/>
      <c r="M96" s="13"/>
      <c r="N96" s="14"/>
      <c r="O96" s="13"/>
      <c r="P96" s="13"/>
    </row>
    <row r="97" spans="1:16" customFormat="1" x14ac:dyDescent="0.25">
      <c r="A97" s="13"/>
      <c r="B97" s="13"/>
      <c r="C97" s="14"/>
      <c r="D97" s="15"/>
      <c r="E97" s="15"/>
      <c r="F97" s="15"/>
      <c r="G97" s="15"/>
      <c r="H97" s="15"/>
      <c r="I97" s="13"/>
      <c r="J97" s="13"/>
      <c r="K97" s="16"/>
      <c r="L97" s="17"/>
      <c r="M97" s="13"/>
      <c r="N97" s="14"/>
      <c r="O97" s="13"/>
      <c r="P97" s="13"/>
    </row>
    <row r="98" spans="1:16" customFormat="1" x14ac:dyDescent="0.25">
      <c r="A98" s="13"/>
      <c r="B98" s="13"/>
      <c r="C98" s="14"/>
      <c r="D98" s="15"/>
      <c r="E98" s="15"/>
      <c r="F98" s="15"/>
      <c r="G98" s="15"/>
      <c r="H98" s="15"/>
      <c r="I98" s="13"/>
      <c r="J98" s="13"/>
      <c r="K98" s="16"/>
      <c r="L98" s="17"/>
      <c r="M98" s="13"/>
      <c r="N98" s="14"/>
      <c r="O98" s="13"/>
      <c r="P98" s="13"/>
    </row>
    <row r="99" spans="1:16" customFormat="1" x14ac:dyDescent="0.25">
      <c r="A99" s="13"/>
      <c r="B99" s="13"/>
      <c r="C99" s="14"/>
      <c r="D99" s="15"/>
      <c r="E99" s="15"/>
      <c r="F99" s="15"/>
      <c r="G99" s="15"/>
      <c r="H99" s="15"/>
      <c r="I99" s="13"/>
      <c r="J99" s="13"/>
      <c r="K99" s="16"/>
      <c r="L99" s="17"/>
      <c r="M99" s="13"/>
      <c r="N99" s="14"/>
      <c r="O99" s="13"/>
      <c r="P99" s="13"/>
    </row>
    <row r="100" spans="1:16" customFormat="1" x14ac:dyDescent="0.25">
      <c r="A100" s="13"/>
      <c r="B100" s="13"/>
      <c r="C100" s="14"/>
      <c r="D100" s="15"/>
      <c r="E100" s="15"/>
      <c r="F100" s="15"/>
      <c r="G100" s="15"/>
      <c r="H100" s="15"/>
      <c r="I100" s="13"/>
      <c r="J100" s="13"/>
      <c r="K100" s="16"/>
      <c r="L100" s="17"/>
      <c r="M100" s="13"/>
      <c r="N100" s="14"/>
      <c r="O100" s="13"/>
      <c r="P100" s="13"/>
    </row>
    <row r="101" spans="1:16" customFormat="1" x14ac:dyDescent="0.25">
      <c r="A101" s="13"/>
      <c r="B101" s="13"/>
      <c r="C101" s="14"/>
      <c r="D101" s="15"/>
      <c r="E101" s="15"/>
      <c r="F101" s="15"/>
      <c r="G101" s="15"/>
      <c r="H101" s="15"/>
      <c r="I101" s="13"/>
      <c r="J101" s="13"/>
      <c r="K101" s="16"/>
      <c r="L101" s="17"/>
      <c r="M101" s="13"/>
      <c r="N101" s="14"/>
      <c r="O101" s="13"/>
      <c r="P101" s="13"/>
    </row>
    <row r="102" spans="1:16" customFormat="1" x14ac:dyDescent="0.25">
      <c r="A102" s="13"/>
      <c r="B102" s="13"/>
      <c r="C102" s="14"/>
      <c r="D102" s="15"/>
      <c r="E102" s="15"/>
      <c r="F102" s="15"/>
      <c r="G102" s="15"/>
      <c r="H102" s="15"/>
      <c r="I102" s="13"/>
      <c r="J102" s="13"/>
      <c r="K102" s="16"/>
      <c r="L102" s="17"/>
      <c r="M102" s="13"/>
      <c r="N102" s="14"/>
      <c r="O102" s="13"/>
      <c r="P102" s="13"/>
    </row>
    <row r="103" spans="1:16" customFormat="1" x14ac:dyDescent="0.25">
      <c r="A103" s="13"/>
      <c r="B103" s="13"/>
      <c r="C103" s="14"/>
      <c r="D103" s="15"/>
      <c r="E103" s="15"/>
      <c r="F103" s="15"/>
      <c r="G103" s="15"/>
      <c r="H103" s="15"/>
      <c r="I103" s="13"/>
      <c r="J103" s="13"/>
      <c r="K103" s="16"/>
      <c r="L103" s="17"/>
      <c r="M103" s="13"/>
      <c r="N103" s="14"/>
      <c r="O103" s="13"/>
      <c r="P103" s="13"/>
    </row>
    <row r="104" spans="1:16" customFormat="1" x14ac:dyDescent="0.25">
      <c r="A104" s="13"/>
      <c r="B104" s="13"/>
      <c r="C104" s="14"/>
      <c r="D104" s="15"/>
      <c r="E104" s="15"/>
      <c r="F104" s="15"/>
      <c r="G104" s="15"/>
      <c r="H104" s="15"/>
      <c r="I104" s="13"/>
      <c r="J104" s="13"/>
      <c r="K104" s="16"/>
      <c r="L104" s="17"/>
      <c r="M104" s="13"/>
      <c r="N104" s="14"/>
      <c r="O104" s="13"/>
      <c r="P104" s="13"/>
    </row>
    <row r="105" spans="1:16" customFormat="1" x14ac:dyDescent="0.25">
      <c r="A105" s="13"/>
      <c r="B105" s="13"/>
      <c r="C105" s="14"/>
      <c r="D105" s="15"/>
      <c r="E105" s="15"/>
      <c r="F105" s="15"/>
      <c r="G105" s="15"/>
      <c r="H105" s="15"/>
      <c r="I105" s="13"/>
      <c r="J105" s="13"/>
      <c r="K105" s="16"/>
      <c r="L105" s="17"/>
      <c r="M105" s="13"/>
      <c r="N105" s="14"/>
      <c r="O105" s="13"/>
      <c r="P105" s="13"/>
    </row>
    <row r="106" spans="1:16" customFormat="1" x14ac:dyDescent="0.25">
      <c r="A106" s="13"/>
      <c r="B106" s="13"/>
      <c r="C106" s="14"/>
      <c r="D106" s="15"/>
      <c r="E106" s="15"/>
      <c r="F106" s="15"/>
      <c r="G106" s="15"/>
      <c r="H106" s="15"/>
      <c r="I106" s="13"/>
      <c r="J106" s="13"/>
      <c r="K106" s="16"/>
      <c r="L106" s="17"/>
      <c r="M106" s="13"/>
      <c r="N106" s="14"/>
      <c r="O106" s="13"/>
      <c r="P106" s="13"/>
    </row>
    <row r="107" spans="1:16" customFormat="1" x14ac:dyDescent="0.25">
      <c r="A107" s="13"/>
      <c r="B107" s="13"/>
      <c r="C107" s="14"/>
      <c r="D107" s="15"/>
      <c r="E107" s="15"/>
      <c r="F107" s="15"/>
      <c r="G107" s="15"/>
      <c r="H107" s="15"/>
      <c r="I107" s="13"/>
      <c r="J107" s="13"/>
      <c r="K107" s="16"/>
      <c r="L107" s="17"/>
      <c r="M107" s="13"/>
      <c r="N107" s="14"/>
      <c r="O107" s="13"/>
      <c r="P107" s="13"/>
    </row>
    <row r="108" spans="1:16" customFormat="1" x14ac:dyDescent="0.25">
      <c r="A108" s="13"/>
      <c r="B108" s="13"/>
      <c r="C108" s="14"/>
      <c r="D108" s="15"/>
      <c r="E108" s="15"/>
      <c r="F108" s="15"/>
      <c r="G108" s="15"/>
      <c r="H108" s="15"/>
      <c r="I108" s="13"/>
      <c r="J108" s="13"/>
      <c r="K108" s="16"/>
      <c r="L108" s="17"/>
      <c r="M108" s="13"/>
      <c r="N108" s="14"/>
      <c r="O108" s="13"/>
      <c r="P108" s="13"/>
    </row>
    <row r="109" spans="1:16" customFormat="1" x14ac:dyDescent="0.25">
      <c r="A109" s="13"/>
      <c r="B109" s="13"/>
      <c r="C109" s="14"/>
      <c r="D109" s="15"/>
      <c r="E109" s="15"/>
      <c r="F109" s="15"/>
      <c r="G109" s="15"/>
      <c r="H109" s="15"/>
      <c r="I109" s="13"/>
      <c r="J109" s="13"/>
      <c r="K109" s="16"/>
      <c r="L109" s="17"/>
      <c r="M109" s="13"/>
      <c r="N109" s="14"/>
      <c r="O109" s="13"/>
      <c r="P109" s="13"/>
    </row>
    <row r="110" spans="1:16" customFormat="1" x14ac:dyDescent="0.25">
      <c r="A110" s="13"/>
      <c r="B110" s="13"/>
      <c r="C110" s="14"/>
      <c r="D110" s="15"/>
      <c r="E110" s="15"/>
      <c r="F110" s="15"/>
      <c r="G110" s="15"/>
      <c r="H110" s="15"/>
      <c r="I110" s="13"/>
      <c r="J110" s="13"/>
      <c r="K110" s="16"/>
      <c r="L110" s="17"/>
      <c r="M110" s="13"/>
      <c r="N110" s="14"/>
      <c r="O110" s="13"/>
      <c r="P110" s="13"/>
    </row>
    <row r="111" spans="1:16" customFormat="1" x14ac:dyDescent="0.25">
      <c r="A111" s="13"/>
      <c r="B111" s="13"/>
      <c r="C111" s="14"/>
      <c r="D111" s="15"/>
      <c r="E111" s="15"/>
      <c r="F111" s="15"/>
      <c r="G111" s="15"/>
      <c r="H111" s="15"/>
      <c r="I111" s="13"/>
      <c r="J111" s="13"/>
      <c r="K111" s="16"/>
      <c r="L111" s="17"/>
      <c r="M111" s="13"/>
      <c r="N111" s="14"/>
      <c r="O111" s="13"/>
      <c r="P111" s="13"/>
    </row>
    <row r="112" spans="1:16" customFormat="1" x14ac:dyDescent="0.25">
      <c r="A112" s="13"/>
      <c r="B112" s="13"/>
      <c r="C112" s="14"/>
      <c r="D112" s="15"/>
      <c r="E112" s="15"/>
      <c r="F112" s="15"/>
      <c r="G112" s="15"/>
      <c r="H112" s="15"/>
      <c r="I112" s="13"/>
      <c r="J112" s="13"/>
      <c r="K112" s="16"/>
      <c r="L112" s="17"/>
      <c r="M112" s="13"/>
      <c r="N112" s="14"/>
      <c r="O112" s="13"/>
      <c r="P112" s="13"/>
    </row>
    <row r="113" spans="1:16" customFormat="1" x14ac:dyDescent="0.25">
      <c r="A113" s="13"/>
      <c r="B113" s="13"/>
      <c r="C113" s="14"/>
      <c r="D113" s="15"/>
      <c r="E113" s="15"/>
      <c r="F113" s="15"/>
      <c r="G113" s="15"/>
      <c r="H113" s="15"/>
      <c r="I113" s="13"/>
      <c r="J113" s="13"/>
      <c r="K113" s="16"/>
      <c r="L113" s="17"/>
      <c r="M113" s="13"/>
      <c r="N113" s="14"/>
      <c r="O113" s="13"/>
      <c r="P113" s="13"/>
    </row>
    <row r="114" spans="1:16" customFormat="1" x14ac:dyDescent="0.25">
      <c r="A114" s="13"/>
      <c r="B114" s="13"/>
      <c r="C114" s="14"/>
      <c r="D114" s="15"/>
      <c r="E114" s="15"/>
      <c r="F114" s="15"/>
      <c r="G114" s="15"/>
      <c r="H114" s="15"/>
      <c r="I114" s="13"/>
      <c r="J114" s="13"/>
      <c r="K114" s="16"/>
      <c r="L114" s="17"/>
      <c r="M114" s="13"/>
      <c r="N114" s="14"/>
      <c r="O114" s="13"/>
      <c r="P114" s="13"/>
    </row>
    <row r="115" spans="1:16" s="23" customFormat="1" x14ac:dyDescent="0.25">
      <c r="A115" s="18"/>
      <c r="B115" s="18"/>
      <c r="C115" s="19"/>
      <c r="D115" s="20"/>
      <c r="E115" s="20"/>
      <c r="F115" s="20"/>
      <c r="G115" s="20"/>
      <c r="H115" s="20"/>
      <c r="I115" s="18"/>
      <c r="J115" s="18"/>
      <c r="K115" s="21"/>
      <c r="L115" s="22"/>
      <c r="M115" s="18"/>
      <c r="N115" s="19"/>
      <c r="O115" s="18"/>
      <c r="P115" s="18"/>
    </row>
    <row r="116" spans="1:16" customFormat="1" x14ac:dyDescent="0.25">
      <c r="A116" s="13"/>
      <c r="B116" s="13"/>
      <c r="C116" s="14"/>
      <c r="D116" s="15"/>
      <c r="E116" s="15"/>
      <c r="F116" s="15"/>
      <c r="G116" s="15"/>
      <c r="H116" s="15"/>
      <c r="I116" s="13"/>
      <c r="J116" s="13"/>
      <c r="K116" s="16"/>
      <c r="L116" s="17"/>
      <c r="M116" s="13"/>
      <c r="N116" s="14"/>
      <c r="O116" s="13"/>
      <c r="P116" s="13"/>
    </row>
    <row r="117" spans="1:16" customFormat="1" x14ac:dyDescent="0.25">
      <c r="A117" s="13"/>
      <c r="B117" s="13"/>
      <c r="C117" s="14"/>
      <c r="D117" s="15"/>
      <c r="E117" s="15"/>
      <c r="F117" s="15"/>
      <c r="G117" s="15"/>
      <c r="H117" s="15"/>
      <c r="I117" s="13"/>
      <c r="J117" s="13"/>
      <c r="K117" s="16"/>
      <c r="L117" s="17"/>
      <c r="M117" s="13"/>
      <c r="N117" s="14"/>
      <c r="O117" s="13"/>
      <c r="P117" s="13"/>
    </row>
    <row r="118" spans="1:16" customFormat="1" x14ac:dyDescent="0.25">
      <c r="A118" s="13"/>
      <c r="B118" s="13"/>
      <c r="C118" s="14"/>
      <c r="D118" s="15"/>
      <c r="E118" s="15"/>
      <c r="F118" s="15"/>
      <c r="G118" s="15"/>
      <c r="H118" s="15"/>
      <c r="I118" s="13"/>
      <c r="J118" s="13"/>
      <c r="K118" s="16"/>
      <c r="L118" s="17"/>
      <c r="M118" s="13"/>
      <c r="N118" s="14"/>
      <c r="O118" s="13"/>
      <c r="P118" s="13"/>
    </row>
    <row r="119" spans="1:16" customFormat="1" x14ac:dyDescent="0.25">
      <c r="A119" s="13"/>
      <c r="B119" s="13"/>
      <c r="C119" s="14"/>
      <c r="D119" s="15"/>
      <c r="E119" s="15"/>
      <c r="F119" s="15"/>
      <c r="G119" s="15"/>
      <c r="H119" s="15"/>
      <c r="I119" s="13"/>
      <c r="J119" s="13"/>
      <c r="K119" s="16"/>
      <c r="L119" s="17"/>
      <c r="M119" s="13"/>
      <c r="N119" s="14"/>
      <c r="O119" s="13"/>
      <c r="P119" s="13"/>
    </row>
    <row r="120" spans="1:16" customFormat="1" x14ac:dyDescent="0.25">
      <c r="A120" s="13"/>
      <c r="B120" s="13"/>
      <c r="C120" s="14"/>
      <c r="D120" s="15"/>
      <c r="E120" s="15"/>
      <c r="F120" s="15"/>
      <c r="G120" s="15"/>
      <c r="H120" s="15"/>
      <c r="I120" s="13"/>
      <c r="J120" s="13"/>
      <c r="K120" s="16"/>
      <c r="L120" s="17"/>
      <c r="M120" s="13"/>
      <c r="N120" s="14"/>
      <c r="O120" s="13"/>
      <c r="P120" s="13"/>
    </row>
    <row r="121" spans="1:16" customFormat="1" x14ac:dyDescent="0.25">
      <c r="A121" s="13"/>
      <c r="B121" s="13"/>
      <c r="C121" s="14"/>
      <c r="D121" s="15"/>
      <c r="E121" s="15"/>
      <c r="F121" s="15"/>
      <c r="G121" s="15"/>
      <c r="H121" s="15"/>
      <c r="I121" s="13"/>
      <c r="J121" s="13"/>
      <c r="K121" s="16"/>
      <c r="L121" s="17"/>
      <c r="M121" s="13"/>
      <c r="N121" s="14"/>
      <c r="O121" s="13"/>
      <c r="P121" s="13"/>
    </row>
    <row r="122" spans="1:16" customFormat="1" x14ac:dyDescent="0.25">
      <c r="A122" s="13"/>
      <c r="B122" s="13"/>
      <c r="C122" s="14"/>
      <c r="D122" s="15"/>
      <c r="E122" s="15"/>
      <c r="F122" s="15"/>
      <c r="G122" s="15"/>
      <c r="H122" s="15"/>
      <c r="I122" s="13"/>
      <c r="J122" s="13"/>
      <c r="K122" s="16"/>
      <c r="L122" s="17"/>
      <c r="M122" s="13"/>
      <c r="N122" s="14"/>
      <c r="O122" s="13"/>
      <c r="P122" s="13"/>
    </row>
    <row r="123" spans="1:16" customFormat="1" x14ac:dyDescent="0.25">
      <c r="A123" s="13"/>
      <c r="B123" s="13"/>
      <c r="C123" s="14"/>
      <c r="D123" s="15"/>
      <c r="E123" s="15"/>
      <c r="F123" s="15"/>
      <c r="G123" s="15"/>
      <c r="H123" s="15"/>
      <c r="I123" s="13"/>
      <c r="J123" s="13"/>
      <c r="K123" s="16"/>
      <c r="L123" s="17"/>
      <c r="M123" s="13"/>
      <c r="N123" s="14"/>
      <c r="O123" s="13"/>
      <c r="P123" s="13"/>
    </row>
    <row r="124" spans="1:16" customFormat="1" x14ac:dyDescent="0.25">
      <c r="A124" s="13"/>
      <c r="B124" s="13"/>
      <c r="C124" s="14"/>
      <c r="D124" s="15"/>
      <c r="E124" s="15"/>
      <c r="F124" s="15"/>
      <c r="G124" s="15"/>
      <c r="H124" s="15"/>
      <c r="I124" s="13"/>
      <c r="J124" s="13"/>
      <c r="K124" s="16"/>
      <c r="L124" s="17"/>
      <c r="M124" s="13"/>
      <c r="N124" s="14"/>
      <c r="O124" s="13"/>
      <c r="P124" s="13"/>
    </row>
    <row r="125" spans="1:16" customFormat="1" x14ac:dyDescent="0.25">
      <c r="A125" s="13"/>
      <c r="B125" s="13"/>
      <c r="C125" s="14"/>
      <c r="D125" s="15"/>
      <c r="E125" s="15"/>
      <c r="F125" s="15"/>
      <c r="G125" s="15"/>
      <c r="H125" s="15"/>
      <c r="I125" s="13"/>
      <c r="J125" s="13"/>
      <c r="K125" s="16"/>
      <c r="L125" s="17"/>
      <c r="M125" s="13"/>
      <c r="N125" s="14"/>
      <c r="O125" s="13"/>
      <c r="P125" s="13"/>
    </row>
    <row r="126" spans="1:16" customFormat="1" x14ac:dyDescent="0.25">
      <c r="A126" s="13"/>
      <c r="B126" s="13"/>
      <c r="C126" s="14"/>
      <c r="D126" s="15"/>
      <c r="E126" s="15"/>
      <c r="F126" s="15"/>
      <c r="G126" s="15"/>
      <c r="H126" s="15"/>
      <c r="I126" s="13"/>
      <c r="J126" s="13"/>
      <c r="K126" s="16"/>
      <c r="L126" s="17"/>
      <c r="M126" s="13"/>
      <c r="N126" s="14"/>
      <c r="O126" s="13"/>
      <c r="P126" s="13"/>
    </row>
    <row r="127" spans="1:16" customFormat="1" x14ac:dyDescent="0.25">
      <c r="A127" s="13"/>
      <c r="B127" s="13"/>
      <c r="C127" s="14"/>
      <c r="D127" s="15"/>
      <c r="E127" s="15"/>
      <c r="F127" s="15"/>
      <c r="G127" s="15"/>
      <c r="H127" s="15"/>
      <c r="I127" s="13"/>
      <c r="J127" s="13"/>
      <c r="K127" s="16"/>
      <c r="L127" s="17"/>
      <c r="M127" s="13"/>
      <c r="N127" s="14"/>
      <c r="O127" s="13"/>
      <c r="P127" s="13"/>
    </row>
    <row r="128" spans="1:16" customFormat="1" x14ac:dyDescent="0.25">
      <c r="A128" s="13"/>
      <c r="B128" s="13"/>
      <c r="C128" s="14"/>
      <c r="D128" s="15"/>
      <c r="E128" s="15"/>
      <c r="F128" s="15"/>
      <c r="G128" s="15"/>
      <c r="H128" s="15"/>
      <c r="I128" s="13"/>
      <c r="J128" s="13"/>
      <c r="K128" s="16"/>
      <c r="L128" s="17"/>
      <c r="M128" s="13"/>
      <c r="N128" s="14"/>
      <c r="O128" s="13"/>
      <c r="P128" s="13"/>
    </row>
    <row r="129" spans="1:16" customFormat="1" x14ac:dyDescent="0.25">
      <c r="A129" s="13"/>
      <c r="B129" s="13"/>
      <c r="C129" s="14"/>
      <c r="D129" s="15"/>
      <c r="E129" s="15"/>
      <c r="F129" s="15"/>
      <c r="G129" s="15"/>
      <c r="H129" s="15"/>
      <c r="I129" s="13"/>
      <c r="J129" s="13"/>
      <c r="K129" s="16"/>
      <c r="L129" s="17"/>
      <c r="M129" s="13"/>
      <c r="N129" s="14"/>
      <c r="O129" s="13"/>
      <c r="P129" s="13"/>
    </row>
    <row r="130" spans="1:16" customFormat="1" x14ac:dyDescent="0.25">
      <c r="A130" s="13"/>
      <c r="B130" s="13"/>
      <c r="C130" s="14"/>
      <c r="D130" s="15"/>
      <c r="E130" s="15"/>
      <c r="F130" s="15"/>
      <c r="G130" s="15"/>
      <c r="H130" s="15"/>
      <c r="I130" s="13"/>
      <c r="J130" s="13"/>
      <c r="K130" s="16"/>
      <c r="L130" s="17"/>
      <c r="M130" s="13"/>
      <c r="N130" s="14"/>
      <c r="O130" s="13"/>
      <c r="P130" s="13"/>
    </row>
    <row r="131" spans="1:16" customFormat="1" x14ac:dyDescent="0.25">
      <c r="A131" s="13"/>
      <c r="B131" s="13"/>
      <c r="C131" s="14"/>
      <c r="D131" s="15"/>
      <c r="E131" s="15"/>
      <c r="F131" s="15"/>
      <c r="G131" s="15"/>
      <c r="H131" s="15"/>
      <c r="I131" s="13"/>
      <c r="J131" s="13"/>
      <c r="K131" s="16"/>
      <c r="L131" s="17"/>
      <c r="M131" s="13"/>
      <c r="N131" s="14"/>
      <c r="O131" s="13"/>
      <c r="P131" s="13"/>
    </row>
    <row r="132" spans="1:16" customFormat="1" x14ac:dyDescent="0.25">
      <c r="A132" s="13"/>
      <c r="B132" s="13"/>
      <c r="C132" s="14"/>
      <c r="D132" s="15"/>
      <c r="E132" s="15"/>
      <c r="F132" s="15"/>
      <c r="G132" s="15"/>
      <c r="H132" s="15"/>
      <c r="I132" s="13"/>
      <c r="J132" s="13"/>
      <c r="K132" s="16"/>
      <c r="L132" s="17"/>
      <c r="M132" s="13"/>
      <c r="N132" s="14"/>
      <c r="O132" s="13"/>
      <c r="P132" s="13"/>
    </row>
    <row r="133" spans="1:16" customFormat="1" x14ac:dyDescent="0.25">
      <c r="A133" s="13"/>
      <c r="B133" s="13"/>
      <c r="C133" s="14"/>
      <c r="D133" s="15"/>
      <c r="E133" s="15"/>
      <c r="F133" s="15"/>
      <c r="G133" s="15"/>
      <c r="H133" s="15"/>
      <c r="I133" s="13"/>
      <c r="J133" s="13"/>
      <c r="K133" s="16"/>
      <c r="L133" s="17"/>
      <c r="M133" s="13"/>
      <c r="N133" s="14"/>
      <c r="O133" s="13"/>
      <c r="P133" s="13"/>
    </row>
    <row r="134" spans="1:16" customFormat="1" x14ac:dyDescent="0.25">
      <c r="A134" s="13"/>
      <c r="B134" s="13"/>
      <c r="C134" s="14"/>
      <c r="D134" s="15"/>
      <c r="E134" s="15"/>
      <c r="F134" s="15"/>
      <c r="G134" s="15"/>
      <c r="H134" s="15"/>
      <c r="I134" s="13"/>
      <c r="J134" s="13"/>
      <c r="K134" s="16"/>
      <c r="L134" s="17"/>
      <c r="M134" s="13"/>
      <c r="N134" s="14"/>
      <c r="O134" s="13"/>
      <c r="P134" s="13"/>
    </row>
    <row r="135" spans="1:16" customFormat="1" x14ac:dyDescent="0.25">
      <c r="A135" s="13"/>
      <c r="B135" s="13"/>
      <c r="C135" s="14"/>
      <c r="D135" s="15"/>
      <c r="E135" s="15"/>
      <c r="F135" s="15"/>
      <c r="G135" s="15"/>
      <c r="H135" s="15"/>
      <c r="I135" s="13"/>
      <c r="J135" s="13"/>
      <c r="K135" s="16"/>
      <c r="L135" s="17"/>
      <c r="M135" s="13"/>
      <c r="N135" s="14"/>
      <c r="O135" s="13"/>
      <c r="P135" s="13"/>
    </row>
    <row r="136" spans="1:16" customFormat="1" x14ac:dyDescent="0.25">
      <c r="A136" s="13"/>
      <c r="B136" s="13"/>
      <c r="C136" s="14"/>
      <c r="D136" s="15"/>
      <c r="E136" s="15"/>
      <c r="F136" s="15"/>
      <c r="G136" s="15"/>
      <c r="H136" s="15"/>
      <c r="I136" s="13"/>
      <c r="J136" s="13"/>
      <c r="K136" s="16"/>
      <c r="L136" s="17"/>
      <c r="M136" s="13"/>
      <c r="N136" s="14"/>
      <c r="O136" s="13"/>
      <c r="P136" s="13"/>
    </row>
    <row r="137" spans="1:16" customFormat="1" x14ac:dyDescent="0.25">
      <c r="A137" s="13"/>
      <c r="B137" s="13"/>
      <c r="C137" s="14"/>
      <c r="D137" s="15"/>
      <c r="E137" s="15"/>
      <c r="F137" s="15"/>
      <c r="G137" s="15"/>
      <c r="H137" s="15"/>
      <c r="I137" s="13"/>
      <c r="J137" s="13"/>
      <c r="K137" s="16"/>
      <c r="L137" s="17"/>
      <c r="M137" s="13"/>
      <c r="N137" s="14"/>
      <c r="O137" s="13"/>
      <c r="P137" s="13"/>
    </row>
    <row r="138" spans="1:16" customFormat="1" x14ac:dyDescent="0.25">
      <c r="A138" s="13"/>
      <c r="B138" s="13"/>
      <c r="C138" s="14"/>
      <c r="D138" s="15"/>
      <c r="E138" s="15"/>
      <c r="F138" s="15"/>
      <c r="G138" s="15"/>
      <c r="H138" s="15"/>
      <c r="I138" s="13"/>
      <c r="J138" s="13"/>
      <c r="K138" s="16"/>
      <c r="L138" s="17"/>
      <c r="M138" s="13"/>
      <c r="N138" s="14"/>
      <c r="O138" s="13"/>
      <c r="P138" s="13"/>
    </row>
    <row r="139" spans="1:16" customFormat="1" x14ac:dyDescent="0.25">
      <c r="A139" s="13"/>
      <c r="B139" s="13"/>
      <c r="C139" s="14"/>
      <c r="D139" s="15"/>
      <c r="E139" s="15"/>
      <c r="F139" s="15"/>
      <c r="G139" s="15"/>
      <c r="H139" s="15"/>
      <c r="I139" s="13"/>
      <c r="J139" s="13"/>
      <c r="K139" s="16"/>
      <c r="L139" s="17"/>
      <c r="M139" s="13"/>
      <c r="N139" s="14"/>
      <c r="O139" s="13"/>
      <c r="P139" s="13"/>
    </row>
    <row r="140" spans="1:16" customFormat="1" x14ac:dyDescent="0.25">
      <c r="A140" s="13"/>
      <c r="B140" s="13"/>
      <c r="C140" s="14"/>
      <c r="D140" s="15"/>
      <c r="E140" s="15"/>
      <c r="F140" s="15"/>
      <c r="G140" s="15"/>
      <c r="H140" s="15"/>
      <c r="I140" s="13"/>
      <c r="J140" s="13"/>
      <c r="K140" s="16"/>
      <c r="L140" s="17"/>
      <c r="M140" s="13"/>
      <c r="N140" s="14"/>
      <c r="O140" s="13"/>
      <c r="P140" s="13"/>
    </row>
    <row r="141" spans="1:16" customFormat="1" x14ac:dyDescent="0.25">
      <c r="A141" s="13"/>
      <c r="B141" s="13"/>
      <c r="C141" s="14"/>
      <c r="D141" s="15"/>
      <c r="E141" s="15"/>
      <c r="F141" s="15"/>
      <c r="G141" s="15"/>
      <c r="H141" s="15"/>
      <c r="I141" s="13"/>
      <c r="J141" s="13"/>
      <c r="K141" s="16"/>
      <c r="L141" s="17"/>
      <c r="M141" s="13"/>
      <c r="N141" s="14"/>
      <c r="O141" s="13"/>
      <c r="P141" s="13"/>
    </row>
    <row r="142" spans="1:16" customFormat="1" x14ac:dyDescent="0.25">
      <c r="A142" s="13"/>
      <c r="B142" s="13"/>
      <c r="C142" s="14"/>
      <c r="D142" s="15"/>
      <c r="E142" s="15"/>
      <c r="F142" s="15"/>
      <c r="G142" s="15"/>
      <c r="H142" s="15"/>
      <c r="I142" s="13"/>
      <c r="J142" s="13"/>
      <c r="K142" s="16"/>
      <c r="L142" s="17"/>
      <c r="M142" s="13"/>
      <c r="N142" s="14"/>
      <c r="O142" s="13"/>
      <c r="P142" s="13"/>
    </row>
    <row r="143" spans="1:16" customFormat="1" x14ac:dyDescent="0.25">
      <c r="A143" s="13"/>
      <c r="B143" s="13"/>
      <c r="C143" s="14"/>
      <c r="D143" s="15"/>
      <c r="E143" s="15"/>
      <c r="F143" s="15"/>
      <c r="G143" s="15"/>
      <c r="H143" s="15"/>
      <c r="I143" s="13"/>
      <c r="J143" s="13"/>
      <c r="K143" s="16"/>
      <c r="L143" s="17"/>
      <c r="M143" s="13"/>
      <c r="N143" s="14"/>
      <c r="O143" s="13"/>
      <c r="P143" s="13"/>
    </row>
    <row r="144" spans="1:16" customFormat="1" x14ac:dyDescent="0.25">
      <c r="A144" s="13"/>
      <c r="B144" s="13"/>
      <c r="C144" s="14"/>
      <c r="D144" s="15"/>
      <c r="E144" s="15"/>
      <c r="F144" s="15"/>
      <c r="G144" s="15"/>
      <c r="H144" s="15"/>
      <c r="I144" s="13"/>
      <c r="J144" s="13"/>
      <c r="K144" s="16"/>
      <c r="L144" s="17"/>
      <c r="M144" s="13"/>
      <c r="N144" s="14"/>
      <c r="O144" s="13"/>
      <c r="P144" s="13"/>
    </row>
    <row r="145" spans="1:16" customFormat="1" x14ac:dyDescent="0.25">
      <c r="A145" s="13"/>
      <c r="B145" s="13"/>
      <c r="C145" s="14"/>
      <c r="D145" s="15"/>
      <c r="E145" s="15"/>
      <c r="F145" s="15"/>
      <c r="G145" s="15"/>
      <c r="H145" s="15"/>
      <c r="I145" s="13"/>
      <c r="J145" s="13"/>
      <c r="K145" s="16"/>
      <c r="L145" s="17"/>
      <c r="M145" s="13"/>
      <c r="N145" s="14"/>
      <c r="O145" s="13"/>
      <c r="P145" s="13"/>
    </row>
    <row r="146" spans="1:16" s="23" customFormat="1" x14ac:dyDescent="0.25">
      <c r="A146" s="31"/>
      <c r="B146" s="31"/>
      <c r="C146" s="32"/>
      <c r="D146" s="33"/>
      <c r="E146" s="33"/>
      <c r="F146" s="20"/>
      <c r="G146" s="20"/>
      <c r="H146" s="20"/>
      <c r="I146" s="18"/>
      <c r="J146" s="18"/>
      <c r="K146" s="21"/>
      <c r="L146" s="34"/>
      <c r="M146" s="31"/>
      <c r="N146" s="32"/>
      <c r="O146" s="31"/>
      <c r="P146" s="18"/>
    </row>
    <row r="147" spans="1:16" customFormat="1" x14ac:dyDescent="0.25">
      <c r="A147" s="13"/>
      <c r="B147" s="13"/>
      <c r="C147" s="14"/>
      <c r="D147" s="15"/>
      <c r="E147" s="15"/>
      <c r="F147" s="15"/>
      <c r="G147" s="15"/>
      <c r="H147" s="15"/>
      <c r="I147" s="13"/>
      <c r="J147" s="13"/>
      <c r="K147" s="16"/>
      <c r="L147" s="17"/>
      <c r="M147" s="13"/>
      <c r="N147" s="14"/>
      <c r="O147" s="13"/>
      <c r="P147" s="13"/>
    </row>
    <row r="148" spans="1:16" customFormat="1" x14ac:dyDescent="0.25">
      <c r="A148" s="13"/>
      <c r="B148" s="13"/>
      <c r="C148" s="14"/>
      <c r="D148" s="15"/>
      <c r="E148" s="15"/>
      <c r="F148" s="15"/>
      <c r="G148" s="15"/>
      <c r="H148" s="15"/>
      <c r="I148" s="13"/>
      <c r="J148" s="13"/>
      <c r="K148" s="16"/>
      <c r="L148" s="17"/>
      <c r="M148" s="13"/>
      <c r="N148" s="14"/>
      <c r="O148" s="13"/>
      <c r="P148" s="13"/>
    </row>
    <row r="149" spans="1:16" customFormat="1" x14ac:dyDescent="0.25">
      <c r="A149" s="13"/>
      <c r="B149" s="13"/>
      <c r="C149" s="14"/>
      <c r="D149" s="15"/>
      <c r="E149" s="15"/>
      <c r="F149" s="15"/>
      <c r="G149" s="15"/>
      <c r="H149" s="15"/>
      <c r="I149" s="13"/>
      <c r="J149" s="13"/>
      <c r="K149" s="16"/>
      <c r="L149" s="17"/>
      <c r="M149" s="13"/>
      <c r="N149" s="14"/>
      <c r="O149" s="13"/>
      <c r="P149" s="13"/>
    </row>
    <row r="150" spans="1:16" customFormat="1" x14ac:dyDescent="0.25">
      <c r="A150" s="13"/>
      <c r="B150" s="13"/>
      <c r="C150" s="14"/>
      <c r="D150" s="15"/>
      <c r="E150" s="15"/>
      <c r="F150" s="15"/>
      <c r="G150" s="15"/>
      <c r="H150" s="15"/>
      <c r="I150" s="13"/>
      <c r="J150" s="13"/>
      <c r="K150" s="16"/>
      <c r="L150" s="17"/>
      <c r="M150" s="13"/>
      <c r="N150" s="14"/>
      <c r="O150" s="13"/>
      <c r="P150" s="13"/>
    </row>
    <row r="151" spans="1:16" customFormat="1" x14ac:dyDescent="0.25">
      <c r="A151" s="13"/>
      <c r="B151" s="13"/>
      <c r="C151" s="14"/>
      <c r="D151" s="15"/>
      <c r="E151" s="15"/>
      <c r="F151" s="15"/>
      <c r="G151" s="15"/>
      <c r="H151" s="15"/>
      <c r="I151" s="13"/>
      <c r="J151" s="13"/>
      <c r="K151" s="16"/>
      <c r="L151" s="17"/>
      <c r="M151" s="13"/>
      <c r="N151" s="14"/>
      <c r="O151" s="13"/>
      <c r="P151" s="13"/>
    </row>
    <row r="152" spans="1:16" customFormat="1" x14ac:dyDescent="0.25">
      <c r="A152" s="13"/>
      <c r="B152" s="13"/>
      <c r="C152" s="14"/>
      <c r="D152" s="15"/>
      <c r="E152" s="15"/>
      <c r="F152" s="15"/>
      <c r="G152" s="15"/>
      <c r="H152" s="15"/>
      <c r="I152" s="13"/>
      <c r="J152" s="13"/>
      <c r="K152" s="16"/>
      <c r="L152" s="17"/>
      <c r="M152" s="13"/>
      <c r="N152" s="14"/>
      <c r="O152" s="13"/>
      <c r="P152" s="13"/>
    </row>
    <row r="153" spans="1:16" customFormat="1" x14ac:dyDescent="0.25">
      <c r="A153" s="13"/>
      <c r="B153" s="13"/>
      <c r="C153" s="14"/>
      <c r="D153" s="15"/>
      <c r="E153" s="15"/>
      <c r="F153" s="15"/>
      <c r="G153" s="15"/>
      <c r="H153" s="15"/>
      <c r="I153" s="13"/>
      <c r="J153" s="13"/>
      <c r="K153" s="16"/>
      <c r="L153" s="17"/>
      <c r="M153" s="13"/>
      <c r="N153" s="14"/>
      <c r="O153" s="13"/>
      <c r="P153" s="13"/>
    </row>
    <row r="154" spans="1:16" customFormat="1" x14ac:dyDescent="0.25">
      <c r="A154" s="13"/>
      <c r="B154" s="13"/>
      <c r="C154" s="14"/>
      <c r="D154" s="15"/>
      <c r="E154" s="15"/>
      <c r="F154" s="15"/>
      <c r="G154" s="15"/>
      <c r="H154" s="15"/>
      <c r="I154" s="13"/>
      <c r="J154" s="13"/>
      <c r="K154" s="16"/>
      <c r="L154" s="17"/>
      <c r="M154" s="13"/>
      <c r="N154" s="14"/>
      <c r="O154" s="13"/>
      <c r="P154" s="13"/>
    </row>
    <row r="155" spans="1:16" customFormat="1" x14ac:dyDescent="0.25">
      <c r="A155" s="13"/>
      <c r="B155" s="13"/>
      <c r="C155" s="14"/>
      <c r="D155" s="15"/>
      <c r="E155" s="15"/>
      <c r="F155" s="15"/>
      <c r="G155" s="15"/>
      <c r="H155" s="15"/>
      <c r="I155" s="13"/>
      <c r="J155" s="13"/>
      <c r="K155" s="16"/>
      <c r="L155" s="17"/>
      <c r="M155" s="13"/>
      <c r="N155" s="14"/>
      <c r="O155" s="13"/>
      <c r="P155" s="13"/>
    </row>
    <row r="156" spans="1:16" customFormat="1" x14ac:dyDescent="0.25">
      <c r="A156" s="13"/>
      <c r="B156" s="13"/>
      <c r="C156" s="14"/>
      <c r="D156" s="15"/>
      <c r="E156" s="15"/>
      <c r="F156" s="15"/>
      <c r="G156" s="15"/>
      <c r="H156" s="15"/>
      <c r="I156" s="13"/>
      <c r="J156" s="13"/>
      <c r="K156" s="16"/>
      <c r="L156" s="17"/>
      <c r="M156" s="13"/>
      <c r="N156" s="14"/>
      <c r="O156" s="13"/>
      <c r="P156" s="13"/>
    </row>
    <row r="157" spans="1:16" customFormat="1" x14ac:dyDescent="0.25">
      <c r="A157" s="13"/>
      <c r="B157" s="13"/>
      <c r="C157" s="14"/>
      <c r="D157" s="15"/>
      <c r="E157" s="15"/>
      <c r="F157" s="15"/>
      <c r="G157" s="15"/>
      <c r="H157" s="15"/>
      <c r="I157" s="13"/>
      <c r="J157" s="13"/>
      <c r="K157" s="16"/>
      <c r="L157" s="17"/>
      <c r="M157" s="13"/>
      <c r="N157" s="14"/>
      <c r="O157" s="13"/>
      <c r="P157" s="13"/>
    </row>
    <row r="158" spans="1:16" customFormat="1" x14ac:dyDescent="0.25">
      <c r="A158" s="13"/>
      <c r="B158" s="13"/>
      <c r="C158" s="14"/>
      <c r="D158" s="15"/>
      <c r="E158" s="15"/>
      <c r="F158" s="15"/>
      <c r="G158" s="15"/>
      <c r="H158" s="15"/>
      <c r="I158" s="13"/>
      <c r="J158" s="13"/>
      <c r="K158" s="16"/>
      <c r="L158" s="17"/>
      <c r="M158" s="13"/>
      <c r="N158" s="14"/>
      <c r="O158" s="13"/>
      <c r="P158" s="13"/>
    </row>
    <row r="159" spans="1:16" customFormat="1" x14ac:dyDescent="0.25">
      <c r="A159" s="13"/>
      <c r="B159" s="13"/>
      <c r="C159" s="14"/>
      <c r="D159" s="15"/>
      <c r="E159" s="15"/>
      <c r="F159" s="15"/>
      <c r="G159" s="15"/>
      <c r="H159" s="15"/>
      <c r="I159" s="13"/>
      <c r="J159" s="13"/>
      <c r="K159" s="16"/>
      <c r="L159" s="17"/>
      <c r="M159" s="13"/>
      <c r="N159" s="14"/>
      <c r="O159" s="13"/>
      <c r="P159" s="13"/>
    </row>
    <row r="160" spans="1:16" customFormat="1" x14ac:dyDescent="0.25">
      <c r="A160" s="13"/>
      <c r="B160" s="13"/>
      <c r="C160" s="14"/>
      <c r="D160" s="15"/>
      <c r="E160" s="15"/>
      <c r="F160" s="15"/>
      <c r="G160" s="15"/>
      <c r="H160" s="15"/>
      <c r="I160" s="13"/>
      <c r="J160" s="13"/>
      <c r="K160" s="16"/>
      <c r="L160" s="17"/>
      <c r="M160" s="13"/>
      <c r="N160" s="14"/>
      <c r="O160" s="13"/>
      <c r="P160" s="13"/>
    </row>
    <row r="161" spans="1:16" customFormat="1" x14ac:dyDescent="0.25">
      <c r="A161" s="13"/>
      <c r="B161" s="13"/>
      <c r="C161" s="14"/>
      <c r="D161" s="15"/>
      <c r="E161" s="15"/>
      <c r="F161" s="15"/>
      <c r="G161" s="15"/>
      <c r="H161" s="15"/>
      <c r="I161" s="13"/>
      <c r="J161" s="13"/>
      <c r="K161" s="16"/>
      <c r="L161" s="17"/>
      <c r="M161" s="13"/>
      <c r="N161" s="14"/>
      <c r="O161" s="13"/>
      <c r="P161" s="13"/>
    </row>
    <row r="162" spans="1:16" customFormat="1" x14ac:dyDescent="0.25">
      <c r="A162" s="13"/>
      <c r="B162" s="13"/>
      <c r="C162" s="14"/>
      <c r="D162" s="15"/>
      <c r="E162" s="15"/>
      <c r="F162" s="15"/>
      <c r="G162" s="15"/>
      <c r="H162" s="15"/>
      <c r="I162" s="13"/>
      <c r="J162" s="13"/>
      <c r="K162" s="16"/>
      <c r="L162" s="17"/>
      <c r="M162" s="13"/>
      <c r="N162" s="14"/>
      <c r="O162" s="13"/>
      <c r="P162" s="13"/>
    </row>
    <row r="163" spans="1:16" customFormat="1" x14ac:dyDescent="0.25">
      <c r="A163" s="13"/>
      <c r="B163" s="13"/>
      <c r="C163" s="14"/>
      <c r="D163" s="15"/>
      <c r="E163" s="15"/>
      <c r="F163" s="15"/>
      <c r="G163" s="15"/>
      <c r="H163" s="15"/>
      <c r="I163" s="13"/>
      <c r="J163" s="13"/>
      <c r="K163" s="16"/>
      <c r="L163" s="17"/>
      <c r="M163" s="13"/>
      <c r="N163" s="14"/>
      <c r="O163" s="13"/>
      <c r="P163" s="13"/>
    </row>
    <row r="164" spans="1:16" customFormat="1" x14ac:dyDescent="0.25">
      <c r="A164" s="13"/>
      <c r="B164" s="13"/>
      <c r="C164" s="14"/>
      <c r="D164" s="15"/>
      <c r="E164" s="15"/>
      <c r="F164" s="15"/>
      <c r="G164" s="15"/>
      <c r="H164" s="15"/>
      <c r="I164" s="13"/>
      <c r="J164" s="13"/>
      <c r="K164" s="16"/>
      <c r="L164" s="17"/>
      <c r="M164" s="13"/>
      <c r="N164" s="14"/>
      <c r="O164" s="13"/>
      <c r="P164" s="13"/>
    </row>
    <row r="165" spans="1:16" customFormat="1" x14ac:dyDescent="0.25">
      <c r="A165" s="13"/>
      <c r="B165" s="13"/>
      <c r="C165" s="14"/>
      <c r="D165" s="15"/>
      <c r="E165" s="15"/>
      <c r="F165" s="15"/>
      <c r="G165" s="15"/>
      <c r="H165" s="15"/>
      <c r="I165" s="13"/>
      <c r="J165" s="13"/>
      <c r="K165" s="16"/>
      <c r="L165" s="17"/>
      <c r="M165" s="13"/>
      <c r="N165" s="14"/>
      <c r="O165" s="13"/>
      <c r="P165" s="13"/>
    </row>
    <row r="166" spans="1:16" customFormat="1" x14ac:dyDescent="0.25">
      <c r="A166" s="13"/>
      <c r="B166" s="13"/>
      <c r="C166" s="14"/>
      <c r="D166" s="15"/>
      <c r="E166" s="15"/>
      <c r="F166" s="15"/>
      <c r="G166" s="15"/>
      <c r="H166" s="15"/>
      <c r="I166" s="13"/>
      <c r="J166" s="13"/>
      <c r="K166" s="16"/>
      <c r="L166" s="17"/>
      <c r="M166" s="13"/>
      <c r="N166" s="14"/>
      <c r="O166" s="13"/>
      <c r="P166" s="13"/>
    </row>
    <row r="167" spans="1:16" customFormat="1" x14ac:dyDescent="0.25">
      <c r="A167" s="13"/>
      <c r="B167" s="13"/>
      <c r="C167" s="14"/>
      <c r="D167" s="15"/>
      <c r="E167" s="15"/>
      <c r="F167" s="15"/>
      <c r="G167" s="15"/>
      <c r="H167" s="15"/>
      <c r="I167" s="13"/>
      <c r="J167" s="13"/>
      <c r="K167" s="16"/>
      <c r="L167" s="17"/>
      <c r="M167" s="13"/>
      <c r="N167" s="14"/>
      <c r="O167" s="13"/>
      <c r="P167" s="13"/>
    </row>
    <row r="168" spans="1:16" customFormat="1" x14ac:dyDescent="0.25">
      <c r="A168" s="13"/>
      <c r="B168" s="13"/>
      <c r="C168" s="14"/>
      <c r="D168" s="15"/>
      <c r="E168" s="15"/>
      <c r="F168" s="15"/>
      <c r="G168" s="15"/>
      <c r="H168" s="15"/>
      <c r="I168" s="13"/>
      <c r="J168" s="13"/>
      <c r="K168" s="16"/>
      <c r="L168" s="17"/>
      <c r="M168" s="13"/>
      <c r="N168" s="14"/>
      <c r="O168" s="13"/>
      <c r="P168" s="13"/>
    </row>
    <row r="169" spans="1:16" customFormat="1" x14ac:dyDescent="0.25">
      <c r="A169" s="13"/>
      <c r="B169" s="13"/>
      <c r="C169" s="14"/>
      <c r="D169" s="15"/>
      <c r="E169" s="15"/>
      <c r="F169" s="15"/>
      <c r="G169" s="15"/>
      <c r="H169" s="15"/>
      <c r="I169" s="13"/>
      <c r="J169" s="13"/>
      <c r="K169" s="16"/>
      <c r="L169" s="17"/>
      <c r="M169" s="13"/>
      <c r="N169" s="14"/>
      <c r="O169" s="13"/>
      <c r="P169" s="13"/>
    </row>
    <row r="170" spans="1:16" customFormat="1" x14ac:dyDescent="0.25">
      <c r="A170" s="13"/>
      <c r="B170" s="13"/>
      <c r="C170" s="14"/>
      <c r="D170" s="15"/>
      <c r="E170" s="15"/>
      <c r="F170" s="15"/>
      <c r="G170" s="15"/>
      <c r="H170" s="15"/>
      <c r="I170" s="13"/>
      <c r="J170" s="13"/>
      <c r="K170" s="16"/>
      <c r="L170" s="17"/>
      <c r="M170" s="13"/>
      <c r="N170" s="14"/>
      <c r="O170" s="13"/>
      <c r="P170" s="13"/>
    </row>
    <row r="171" spans="1:16" customFormat="1" x14ac:dyDescent="0.25">
      <c r="A171" s="13"/>
      <c r="B171" s="13"/>
      <c r="C171" s="14"/>
      <c r="D171" s="15"/>
      <c r="E171" s="15"/>
      <c r="F171" s="15"/>
      <c r="G171" s="15"/>
      <c r="H171" s="15"/>
      <c r="I171" s="13"/>
      <c r="J171" s="13"/>
      <c r="K171" s="16"/>
      <c r="L171" s="17"/>
      <c r="M171" s="13"/>
      <c r="N171" s="14"/>
      <c r="O171" s="13"/>
      <c r="P171" s="13"/>
    </row>
    <row r="172" spans="1:16" customFormat="1" x14ac:dyDescent="0.25">
      <c r="A172" s="13"/>
      <c r="B172" s="13"/>
      <c r="C172" s="14"/>
      <c r="D172" s="15"/>
      <c r="E172" s="15"/>
      <c r="F172" s="15"/>
      <c r="G172" s="15"/>
      <c r="H172" s="15"/>
      <c r="I172" s="13"/>
      <c r="J172" s="13"/>
      <c r="K172" s="16"/>
      <c r="L172" s="17"/>
      <c r="M172" s="13"/>
      <c r="N172" s="14"/>
      <c r="O172" s="13"/>
      <c r="P172" s="13"/>
    </row>
    <row r="173" spans="1:16" customFormat="1" x14ac:dyDescent="0.25">
      <c r="A173" s="13"/>
      <c r="B173" s="13"/>
      <c r="C173" s="14"/>
      <c r="D173" s="15"/>
      <c r="E173" s="15"/>
      <c r="F173" s="15"/>
      <c r="G173" s="15"/>
      <c r="H173" s="15"/>
      <c r="I173" s="13"/>
      <c r="J173" s="13"/>
      <c r="K173" s="16"/>
      <c r="L173" s="17"/>
      <c r="M173" s="13"/>
      <c r="N173" s="14"/>
      <c r="O173" s="13"/>
      <c r="P173" s="13"/>
    </row>
    <row r="174" spans="1:16" customFormat="1" x14ac:dyDescent="0.25">
      <c r="A174" s="13"/>
      <c r="B174" s="13"/>
      <c r="C174" s="14"/>
      <c r="D174" s="15"/>
      <c r="E174" s="15"/>
      <c r="F174" s="15"/>
      <c r="G174" s="15"/>
      <c r="H174" s="15"/>
      <c r="I174" s="13"/>
      <c r="J174" s="13"/>
      <c r="K174" s="16"/>
      <c r="L174" s="17"/>
      <c r="M174" s="13"/>
      <c r="N174" s="14"/>
      <c r="O174" s="13"/>
      <c r="P174" s="13"/>
    </row>
    <row r="175" spans="1:16" customFormat="1" ht="12.75" customHeight="1" x14ac:dyDescent="0.25">
      <c r="A175" s="13"/>
      <c r="B175" s="13"/>
      <c r="C175" s="14"/>
      <c r="D175" s="15"/>
      <c r="E175" s="15"/>
      <c r="F175" s="15"/>
      <c r="G175" s="15"/>
      <c r="H175" s="15"/>
      <c r="I175" s="13"/>
      <c r="J175" s="13"/>
      <c r="K175" s="16"/>
      <c r="L175" s="17"/>
      <c r="M175" s="13"/>
      <c r="N175" s="14"/>
      <c r="O175" s="13"/>
      <c r="P175" s="13"/>
    </row>
    <row r="176" spans="1:16" customFormat="1" x14ac:dyDescent="0.25">
      <c r="A176" s="13"/>
      <c r="B176" s="13"/>
      <c r="C176" s="14"/>
      <c r="D176" s="15"/>
      <c r="E176" s="15"/>
      <c r="F176" s="15"/>
      <c r="G176" s="15"/>
      <c r="H176" s="15"/>
      <c r="I176" s="13"/>
      <c r="J176" s="13"/>
      <c r="K176" s="16"/>
      <c r="L176" s="17"/>
      <c r="M176" s="13"/>
      <c r="N176" s="14"/>
      <c r="O176" s="13"/>
      <c r="P176" s="13"/>
    </row>
    <row r="177" spans="1:16" customFormat="1" x14ac:dyDescent="0.25">
      <c r="A177" s="13"/>
      <c r="B177" s="13"/>
      <c r="C177" s="14"/>
      <c r="D177" s="15"/>
      <c r="E177" s="15"/>
      <c r="F177" s="15"/>
      <c r="G177" s="15"/>
      <c r="H177" s="15"/>
      <c r="I177" s="13"/>
      <c r="J177" s="13"/>
      <c r="K177" s="16"/>
      <c r="L177" s="17"/>
      <c r="M177" s="13"/>
      <c r="N177" s="14"/>
      <c r="O177" s="13"/>
      <c r="P177" s="13"/>
    </row>
    <row r="178" spans="1:16" customFormat="1" x14ac:dyDescent="0.25">
      <c r="A178" s="13"/>
      <c r="B178" s="13"/>
      <c r="C178" s="14"/>
      <c r="D178" s="15"/>
      <c r="E178" s="15"/>
      <c r="F178" s="15"/>
      <c r="G178" s="15"/>
      <c r="H178" s="15"/>
      <c r="I178" s="13"/>
      <c r="J178" s="13"/>
      <c r="K178" s="16"/>
      <c r="L178" s="17"/>
      <c r="M178" s="13"/>
      <c r="N178" s="14"/>
      <c r="O178" s="13"/>
      <c r="P178" s="13"/>
    </row>
    <row r="179" spans="1:16" customFormat="1" x14ac:dyDescent="0.25">
      <c r="A179" s="13"/>
      <c r="B179" s="13"/>
      <c r="C179" s="14"/>
      <c r="D179" s="15"/>
      <c r="E179" s="15"/>
      <c r="F179" s="15"/>
      <c r="G179" s="15"/>
      <c r="H179" s="15"/>
      <c r="I179" s="13"/>
      <c r="J179" s="13"/>
      <c r="K179" s="16"/>
      <c r="L179" s="17"/>
      <c r="M179" s="13"/>
      <c r="N179" s="14"/>
      <c r="O179" s="13"/>
      <c r="P179" s="13"/>
    </row>
    <row r="180" spans="1:16" customFormat="1" x14ac:dyDescent="0.25">
      <c r="A180" s="13"/>
      <c r="B180" s="13"/>
      <c r="C180" s="14"/>
      <c r="D180" s="15"/>
      <c r="E180" s="15"/>
      <c r="F180" s="15"/>
      <c r="G180" s="15"/>
      <c r="H180" s="15"/>
      <c r="I180" s="13"/>
      <c r="J180" s="13"/>
      <c r="K180" s="16"/>
      <c r="L180" s="17"/>
      <c r="M180" s="13"/>
      <c r="N180" s="14"/>
      <c r="O180" s="13"/>
      <c r="P180" s="13"/>
    </row>
    <row r="181" spans="1:16" customFormat="1" x14ac:dyDescent="0.25">
      <c r="A181" s="13"/>
      <c r="B181" s="13"/>
      <c r="C181" s="14"/>
      <c r="D181" s="15"/>
      <c r="E181" s="15"/>
      <c r="F181" s="15"/>
      <c r="G181" s="15"/>
      <c r="H181" s="15"/>
      <c r="I181" s="13"/>
      <c r="J181" s="13"/>
      <c r="K181" s="16"/>
      <c r="L181" s="17"/>
      <c r="M181" s="13"/>
      <c r="N181" s="14"/>
      <c r="O181" s="13"/>
      <c r="P181" s="13"/>
    </row>
    <row r="182" spans="1:16" customFormat="1" x14ac:dyDescent="0.25">
      <c r="A182" s="13"/>
      <c r="B182" s="13"/>
      <c r="C182" s="14"/>
      <c r="D182" s="15"/>
      <c r="E182" s="15"/>
      <c r="F182" s="15"/>
      <c r="G182" s="15"/>
      <c r="H182" s="15"/>
      <c r="I182" s="13"/>
      <c r="J182" s="13"/>
      <c r="K182" s="16"/>
      <c r="L182" s="17"/>
      <c r="M182" s="13"/>
      <c r="N182" s="14"/>
      <c r="O182" s="13"/>
      <c r="P182" s="13"/>
    </row>
    <row r="183" spans="1:16" customFormat="1" x14ac:dyDescent="0.25">
      <c r="A183" s="13"/>
      <c r="B183" s="13"/>
      <c r="C183" s="14"/>
      <c r="D183" s="15"/>
      <c r="E183" s="15"/>
      <c r="F183" s="15"/>
      <c r="G183" s="15"/>
      <c r="H183" s="15"/>
      <c r="I183" s="13"/>
      <c r="J183" s="13"/>
      <c r="K183" s="16"/>
      <c r="L183" s="17"/>
      <c r="M183" s="13"/>
      <c r="N183" s="14"/>
      <c r="O183" s="13"/>
      <c r="P183" s="13"/>
    </row>
    <row r="184" spans="1:16" customFormat="1" x14ac:dyDescent="0.25">
      <c r="A184" s="13"/>
      <c r="B184" s="13"/>
      <c r="C184" s="14"/>
      <c r="D184" s="15"/>
      <c r="E184" s="15"/>
      <c r="F184" s="15"/>
      <c r="G184" s="15"/>
      <c r="H184" s="15"/>
      <c r="I184" s="13"/>
      <c r="J184" s="13"/>
      <c r="K184" s="16"/>
      <c r="L184" s="17"/>
      <c r="M184" s="13"/>
      <c r="N184" s="14"/>
      <c r="O184" s="13"/>
      <c r="P184" s="13"/>
    </row>
    <row r="185" spans="1:16" customFormat="1" x14ac:dyDescent="0.25">
      <c r="A185" s="13"/>
      <c r="B185" s="13"/>
      <c r="C185" s="14"/>
      <c r="D185" s="15"/>
      <c r="E185" s="15"/>
      <c r="F185" s="15"/>
      <c r="G185" s="15"/>
      <c r="H185" s="15"/>
      <c r="I185" s="13"/>
      <c r="J185" s="13"/>
      <c r="K185" s="16"/>
      <c r="L185" s="17"/>
      <c r="M185" s="13"/>
      <c r="N185" s="14"/>
      <c r="O185" s="13"/>
      <c r="P185" s="13"/>
    </row>
    <row r="186" spans="1:16" customFormat="1" x14ac:dyDescent="0.25">
      <c r="A186" s="13"/>
      <c r="B186" s="13"/>
      <c r="C186" s="14"/>
      <c r="D186" s="15"/>
      <c r="E186" s="15"/>
      <c r="F186" s="15"/>
      <c r="G186" s="15"/>
      <c r="H186" s="15"/>
      <c r="I186" s="13"/>
      <c r="J186" s="13"/>
      <c r="K186" s="16"/>
      <c r="L186" s="17"/>
      <c r="M186" s="13"/>
      <c r="N186" s="14"/>
      <c r="O186" s="13"/>
      <c r="P186" s="13"/>
    </row>
    <row r="187" spans="1:16" customFormat="1" x14ac:dyDescent="0.25">
      <c r="A187" s="13"/>
      <c r="B187" s="13"/>
      <c r="C187" s="14"/>
      <c r="D187" s="15"/>
      <c r="E187" s="15"/>
      <c r="F187" s="15"/>
      <c r="G187" s="15"/>
      <c r="H187" s="15"/>
      <c r="I187" s="13"/>
      <c r="J187" s="13"/>
      <c r="K187" s="16"/>
      <c r="L187" s="17"/>
      <c r="M187" s="13"/>
      <c r="N187" s="14"/>
      <c r="O187" s="13"/>
      <c r="P187" s="13"/>
    </row>
    <row r="188" spans="1:16" customFormat="1" x14ac:dyDescent="0.25">
      <c r="A188" s="13"/>
      <c r="B188" s="13"/>
      <c r="C188" s="14"/>
      <c r="D188" s="15"/>
      <c r="E188" s="15"/>
      <c r="F188" s="15"/>
      <c r="G188" s="15"/>
      <c r="H188" s="15"/>
      <c r="I188" s="13"/>
      <c r="J188" s="13"/>
      <c r="K188" s="16"/>
      <c r="L188" s="17"/>
      <c r="M188" s="13"/>
      <c r="N188" s="14"/>
      <c r="O188" s="13"/>
      <c r="P188" s="13"/>
    </row>
    <row r="189" spans="1:16" customFormat="1" x14ac:dyDescent="0.25">
      <c r="A189" s="13"/>
      <c r="B189" s="13"/>
      <c r="C189" s="14"/>
      <c r="D189" s="15"/>
      <c r="E189" s="15"/>
      <c r="F189" s="15"/>
      <c r="G189" s="15"/>
      <c r="H189" s="15"/>
      <c r="I189" s="13"/>
      <c r="J189" s="13"/>
      <c r="K189" s="16"/>
      <c r="L189" s="17"/>
      <c r="M189" s="13"/>
      <c r="N189" s="14"/>
      <c r="O189" s="13"/>
      <c r="P189" s="13"/>
    </row>
    <row r="190" spans="1:16" customFormat="1" x14ac:dyDescent="0.25">
      <c r="A190" s="13"/>
      <c r="B190" s="13"/>
      <c r="C190" s="14"/>
      <c r="D190" s="15"/>
      <c r="E190" s="15"/>
      <c r="F190" s="15"/>
      <c r="G190" s="15"/>
      <c r="H190" s="15"/>
      <c r="I190" s="13"/>
      <c r="J190" s="13"/>
      <c r="K190" s="16"/>
      <c r="L190" s="17"/>
      <c r="M190" s="13"/>
      <c r="N190" s="14"/>
      <c r="O190" s="13"/>
      <c r="P190" s="13"/>
    </row>
    <row r="191" spans="1:16" customFormat="1" x14ac:dyDescent="0.25">
      <c r="A191" s="13"/>
      <c r="B191" s="13"/>
      <c r="C191" s="14"/>
      <c r="D191" s="15"/>
      <c r="E191" s="15"/>
      <c r="F191" s="15"/>
      <c r="G191" s="15"/>
      <c r="H191" s="15"/>
      <c r="I191" s="13"/>
      <c r="J191" s="13"/>
      <c r="K191" s="16"/>
      <c r="L191" s="17"/>
      <c r="M191" s="13"/>
      <c r="N191" s="14"/>
      <c r="O191" s="13"/>
      <c r="P191" s="13"/>
    </row>
    <row r="192" spans="1:16" customFormat="1" x14ac:dyDescent="0.25">
      <c r="A192" s="13"/>
      <c r="B192" s="13"/>
      <c r="C192" s="14"/>
      <c r="D192" s="15"/>
      <c r="E192" s="15"/>
      <c r="F192" s="15"/>
      <c r="G192" s="15"/>
      <c r="H192" s="15"/>
      <c r="I192" s="13"/>
      <c r="J192" s="13"/>
      <c r="K192" s="16"/>
      <c r="L192" s="17"/>
      <c r="M192" s="13"/>
      <c r="N192" s="14"/>
      <c r="O192" s="13"/>
      <c r="P192" s="13"/>
    </row>
    <row r="193" spans="1:16" customFormat="1" x14ac:dyDescent="0.25">
      <c r="A193" s="13"/>
      <c r="B193" s="13"/>
      <c r="C193" s="14"/>
      <c r="D193" s="15"/>
      <c r="E193" s="15"/>
      <c r="F193" s="15"/>
      <c r="G193" s="15"/>
      <c r="H193" s="15"/>
      <c r="I193" s="13"/>
      <c r="J193" s="13"/>
      <c r="K193" s="16"/>
      <c r="L193" s="17"/>
      <c r="M193" s="13"/>
      <c r="N193" s="14"/>
      <c r="O193" s="13"/>
      <c r="P193" s="13"/>
    </row>
    <row r="194" spans="1:16" customFormat="1" x14ac:dyDescent="0.25">
      <c r="A194" s="13"/>
      <c r="B194" s="13"/>
      <c r="C194" s="14"/>
      <c r="D194" s="15"/>
      <c r="E194" s="15"/>
      <c r="F194" s="15"/>
      <c r="G194" s="15"/>
      <c r="H194" s="15"/>
      <c r="I194" s="13"/>
      <c r="J194" s="13"/>
      <c r="K194" s="16"/>
      <c r="L194" s="17"/>
      <c r="M194" s="13"/>
      <c r="N194" s="14"/>
      <c r="O194" s="13"/>
      <c r="P194" s="13"/>
    </row>
    <row r="195" spans="1:16" customFormat="1" x14ac:dyDescent="0.25">
      <c r="A195" s="13"/>
      <c r="B195" s="13"/>
      <c r="C195" s="14"/>
      <c r="D195" s="15"/>
      <c r="E195" s="15"/>
      <c r="F195" s="15"/>
      <c r="G195" s="15"/>
      <c r="H195" s="15"/>
      <c r="I195" s="13"/>
      <c r="J195" s="13"/>
      <c r="K195" s="16"/>
      <c r="L195" s="17"/>
      <c r="M195" s="13"/>
      <c r="N195" s="14"/>
      <c r="O195" s="13"/>
      <c r="P195" s="13"/>
    </row>
    <row r="196" spans="1:16" s="23" customFormat="1" x14ac:dyDescent="0.25">
      <c r="A196" s="18"/>
      <c r="B196" s="18"/>
      <c r="C196" s="19"/>
      <c r="D196" s="20"/>
      <c r="E196" s="20"/>
      <c r="F196" s="20"/>
      <c r="G196" s="20"/>
      <c r="H196" s="20"/>
      <c r="I196" s="18"/>
      <c r="J196" s="18"/>
      <c r="K196" s="21"/>
      <c r="L196" s="22"/>
      <c r="M196" s="18"/>
      <c r="N196" s="19"/>
      <c r="O196" s="18"/>
      <c r="P196" s="18"/>
    </row>
    <row r="197" spans="1:16" customFormat="1" x14ac:dyDescent="0.25">
      <c r="A197" s="13"/>
      <c r="B197" s="13"/>
      <c r="C197" s="14"/>
      <c r="D197" s="15"/>
      <c r="E197" s="15"/>
      <c r="F197" s="15"/>
      <c r="G197" s="15"/>
      <c r="H197" s="15"/>
      <c r="I197" s="13"/>
      <c r="J197" s="13"/>
      <c r="K197" s="16"/>
      <c r="L197" s="17"/>
      <c r="M197" s="13"/>
      <c r="N197" s="14"/>
      <c r="O197" s="13"/>
      <c r="P197" s="13"/>
    </row>
    <row r="198" spans="1:16" customFormat="1" x14ac:dyDescent="0.25">
      <c r="A198" s="13"/>
      <c r="B198" s="13"/>
      <c r="C198" s="14"/>
      <c r="D198" s="15"/>
      <c r="E198" s="15"/>
      <c r="F198" s="15"/>
      <c r="G198" s="15"/>
      <c r="H198" s="15"/>
      <c r="I198" s="13"/>
      <c r="J198" s="13"/>
      <c r="K198" s="16"/>
      <c r="L198" s="17"/>
      <c r="M198" s="13"/>
      <c r="N198" s="14"/>
      <c r="O198" s="13"/>
      <c r="P198" s="13"/>
    </row>
    <row r="199" spans="1:16" customFormat="1" x14ac:dyDescent="0.25">
      <c r="A199" s="13"/>
      <c r="B199" s="13"/>
      <c r="C199" s="14"/>
      <c r="D199" s="15"/>
      <c r="E199" s="15"/>
      <c r="F199" s="15"/>
      <c r="G199" s="15"/>
      <c r="H199" s="15"/>
      <c r="I199" s="13"/>
      <c r="J199" s="13"/>
      <c r="K199" s="16"/>
      <c r="L199" s="17"/>
      <c r="M199" s="13"/>
      <c r="N199" s="14"/>
      <c r="O199" s="13"/>
      <c r="P199" s="13"/>
    </row>
    <row r="200" spans="1:16" customFormat="1" x14ac:dyDescent="0.25">
      <c r="A200" s="13"/>
      <c r="B200" s="13"/>
      <c r="C200" s="14"/>
      <c r="D200" s="15"/>
      <c r="E200" s="15"/>
      <c r="F200" s="15"/>
      <c r="G200" s="15"/>
      <c r="H200" s="15"/>
      <c r="I200" s="13"/>
      <c r="J200" s="13"/>
      <c r="K200" s="16"/>
      <c r="L200" s="17"/>
      <c r="M200" s="13"/>
      <c r="N200" s="14"/>
      <c r="O200" s="13"/>
      <c r="P200" s="13"/>
    </row>
    <row r="201" spans="1:16" customFormat="1" x14ac:dyDescent="0.25">
      <c r="A201" s="13"/>
      <c r="B201" s="13"/>
      <c r="C201" s="14"/>
      <c r="D201" s="15"/>
      <c r="E201" s="15"/>
      <c r="F201" s="15"/>
      <c r="G201" s="15"/>
      <c r="H201" s="15"/>
      <c r="I201" s="13"/>
      <c r="J201" s="13"/>
      <c r="K201" s="16"/>
      <c r="L201" s="17"/>
      <c r="M201" s="13"/>
      <c r="N201" s="14"/>
      <c r="O201" s="13"/>
      <c r="P201" s="13"/>
    </row>
    <row r="202" spans="1:16" customFormat="1" x14ac:dyDescent="0.25">
      <c r="A202" s="13"/>
      <c r="B202" s="13"/>
      <c r="C202" s="14"/>
      <c r="D202" s="15"/>
      <c r="E202" s="15"/>
      <c r="F202" s="15"/>
      <c r="G202" s="15"/>
      <c r="H202" s="15"/>
      <c r="I202" s="13"/>
      <c r="J202" s="13"/>
      <c r="K202" s="16"/>
      <c r="L202" s="17"/>
      <c r="M202" s="13"/>
      <c r="N202" s="14"/>
      <c r="O202" s="13"/>
      <c r="P202" s="13"/>
    </row>
    <row r="203" spans="1:16" customFormat="1" x14ac:dyDescent="0.25">
      <c r="A203" s="13"/>
      <c r="B203" s="13"/>
      <c r="C203" s="14"/>
      <c r="D203" s="15"/>
      <c r="E203" s="15"/>
      <c r="F203" s="15"/>
      <c r="G203" s="15"/>
      <c r="H203" s="15"/>
      <c r="I203" s="13"/>
      <c r="J203" s="13"/>
      <c r="K203" s="16"/>
      <c r="L203" s="17"/>
      <c r="M203" s="13"/>
      <c r="N203" s="14"/>
      <c r="O203" s="13"/>
      <c r="P203" s="13"/>
    </row>
    <row r="204" spans="1:16" customFormat="1" x14ac:dyDescent="0.25">
      <c r="A204" s="13"/>
      <c r="B204" s="13"/>
      <c r="C204" s="14"/>
      <c r="D204" s="15"/>
      <c r="E204" s="15"/>
      <c r="F204" s="15"/>
      <c r="G204" s="15"/>
      <c r="H204" s="15"/>
      <c r="I204" s="13"/>
      <c r="J204" s="13"/>
      <c r="K204" s="16"/>
      <c r="L204" s="17"/>
      <c r="M204" s="13"/>
      <c r="N204" s="14"/>
      <c r="O204" s="13"/>
      <c r="P204" s="13"/>
    </row>
    <row r="205" spans="1:16" customFormat="1" x14ac:dyDescent="0.25">
      <c r="A205" s="13"/>
      <c r="B205" s="13"/>
      <c r="C205" s="14"/>
      <c r="D205" s="15"/>
      <c r="E205" s="15"/>
      <c r="F205" s="15"/>
      <c r="G205" s="15"/>
      <c r="H205" s="15"/>
      <c r="I205" s="13"/>
      <c r="J205" s="13"/>
      <c r="K205" s="16"/>
      <c r="L205" s="17"/>
      <c r="M205" s="13"/>
      <c r="N205" s="14"/>
      <c r="O205" s="13"/>
      <c r="P205" s="13"/>
    </row>
    <row r="206" spans="1:16" customFormat="1" x14ac:dyDescent="0.25">
      <c r="A206" s="13"/>
      <c r="B206" s="13"/>
      <c r="C206" s="14"/>
      <c r="D206" s="15"/>
      <c r="E206" s="15"/>
      <c r="F206" s="15"/>
      <c r="G206" s="15"/>
      <c r="H206" s="15"/>
      <c r="I206" s="13"/>
      <c r="J206" s="13"/>
      <c r="K206" s="16"/>
      <c r="L206" s="17"/>
      <c r="M206" s="13"/>
      <c r="N206" s="14"/>
      <c r="O206" s="13"/>
      <c r="P206" s="13"/>
    </row>
    <row r="207" spans="1:16" customFormat="1" x14ac:dyDescent="0.25">
      <c r="A207" s="13"/>
      <c r="B207" s="13"/>
      <c r="C207" s="14"/>
      <c r="D207" s="15"/>
      <c r="E207" s="15"/>
      <c r="F207" s="15"/>
      <c r="G207" s="15"/>
      <c r="H207" s="15"/>
      <c r="I207" s="13"/>
      <c r="J207" s="13"/>
      <c r="K207" s="16"/>
      <c r="L207" s="17"/>
      <c r="M207" s="13"/>
      <c r="N207" s="14"/>
      <c r="O207" s="13"/>
      <c r="P207" s="13"/>
    </row>
    <row r="208" spans="1:16" s="30" customFormat="1" x14ac:dyDescent="0.25">
      <c r="A208" s="24"/>
      <c r="B208" s="24"/>
      <c r="C208" s="25"/>
      <c r="D208" s="26"/>
      <c r="E208" s="26"/>
      <c r="F208" s="26"/>
      <c r="G208" s="26"/>
      <c r="H208" s="26"/>
      <c r="I208" s="24"/>
      <c r="J208" s="24"/>
      <c r="K208" s="28"/>
      <c r="L208" s="29"/>
      <c r="M208" s="24"/>
      <c r="N208" s="25"/>
      <c r="O208" s="24"/>
      <c r="P208" s="24"/>
    </row>
    <row r="209" spans="1:16" s="30" customFormat="1" x14ac:dyDescent="0.25">
      <c r="A209" s="24"/>
      <c r="B209" s="24"/>
      <c r="C209" s="25"/>
      <c r="D209" s="26"/>
      <c r="E209" s="26"/>
      <c r="F209" s="26"/>
      <c r="G209" s="26"/>
      <c r="H209" s="26"/>
      <c r="I209" s="27"/>
      <c r="J209" s="24"/>
      <c r="K209" s="28"/>
      <c r="L209" s="29"/>
      <c r="M209" s="24"/>
      <c r="N209" s="25"/>
      <c r="O209" s="27"/>
      <c r="P209" s="24"/>
    </row>
    <row r="210" spans="1:16" customFormat="1" x14ac:dyDescent="0.25">
      <c r="A210" s="13"/>
      <c r="B210" s="13"/>
      <c r="C210" s="14"/>
      <c r="D210" s="15"/>
      <c r="E210" s="15"/>
      <c r="F210" s="15"/>
      <c r="G210" s="15"/>
      <c r="H210" s="15"/>
      <c r="I210" s="13"/>
      <c r="J210" s="10"/>
      <c r="K210" s="16"/>
      <c r="L210" s="17"/>
      <c r="M210" s="13"/>
      <c r="N210" s="14"/>
      <c r="O210" s="18"/>
      <c r="P210" s="13"/>
    </row>
    <row r="211" spans="1:16" customFormat="1" x14ac:dyDescent="0.25">
      <c r="A211" s="13"/>
      <c r="B211" s="13"/>
      <c r="C211" s="14"/>
      <c r="D211" s="15"/>
      <c r="E211" s="15"/>
      <c r="F211" s="15"/>
      <c r="G211" s="15"/>
      <c r="H211" s="15"/>
      <c r="I211" s="13"/>
      <c r="J211" s="10"/>
      <c r="K211" s="16"/>
      <c r="L211" s="17"/>
      <c r="M211" s="13"/>
      <c r="N211" s="14"/>
      <c r="O211" s="13"/>
      <c r="P211" s="13"/>
    </row>
    <row r="212" spans="1:16" customFormat="1" x14ac:dyDescent="0.25">
      <c r="A212" s="13"/>
      <c r="B212" s="13"/>
      <c r="C212" s="14"/>
      <c r="D212" s="15"/>
      <c r="E212" s="15"/>
      <c r="F212" s="15"/>
      <c r="G212" s="15"/>
      <c r="H212" s="15"/>
      <c r="I212" s="13"/>
      <c r="J212" s="13"/>
      <c r="K212" s="16"/>
      <c r="L212" s="17"/>
      <c r="M212" s="13"/>
      <c r="N212" s="14"/>
      <c r="O212" s="13"/>
      <c r="P212" s="13"/>
    </row>
    <row r="213" spans="1:16" customFormat="1" x14ac:dyDescent="0.25">
      <c r="A213" s="13"/>
      <c r="B213" s="13"/>
      <c r="C213" s="14"/>
      <c r="D213" s="15"/>
      <c r="E213" s="15"/>
      <c r="F213" s="15"/>
      <c r="G213" s="15"/>
      <c r="H213" s="15"/>
      <c r="I213" s="13"/>
      <c r="J213" s="13"/>
      <c r="K213" s="16"/>
      <c r="L213" s="17"/>
      <c r="M213" s="13"/>
      <c r="N213" s="14"/>
      <c r="O213" s="13"/>
      <c r="P213" s="13"/>
    </row>
    <row r="214" spans="1:16" customFormat="1" x14ac:dyDescent="0.25">
      <c r="A214" s="13"/>
      <c r="B214" s="13"/>
      <c r="C214" s="14"/>
      <c r="D214" s="15"/>
      <c r="E214" s="15"/>
      <c r="F214" s="15"/>
      <c r="G214" s="15"/>
      <c r="H214" s="15"/>
      <c r="I214" s="13"/>
      <c r="J214" s="13"/>
      <c r="K214" s="16"/>
      <c r="L214" s="17"/>
      <c r="M214" s="13"/>
      <c r="N214" s="14"/>
      <c r="O214" s="13"/>
      <c r="P214" s="13"/>
    </row>
    <row r="215" spans="1:16" customFormat="1" x14ac:dyDescent="0.25">
      <c r="A215" s="13"/>
      <c r="B215" s="13"/>
      <c r="C215" s="14"/>
      <c r="D215" s="15"/>
      <c r="E215" s="15"/>
      <c r="F215" s="15"/>
      <c r="G215" s="15"/>
      <c r="H215" s="15"/>
      <c r="I215" s="13"/>
      <c r="J215" s="13"/>
      <c r="K215" s="16"/>
      <c r="L215" s="17"/>
      <c r="M215" s="13"/>
      <c r="N215" s="14"/>
      <c r="O215" s="13"/>
      <c r="P215" s="13"/>
    </row>
    <row r="216" spans="1:16" customFormat="1" x14ac:dyDescent="0.25">
      <c r="A216" s="13"/>
      <c r="B216" s="13"/>
      <c r="C216" s="14"/>
      <c r="D216" s="15"/>
      <c r="E216" s="15"/>
      <c r="F216" s="15"/>
      <c r="G216" s="15"/>
      <c r="H216" s="15"/>
      <c r="I216" s="13"/>
      <c r="J216" s="13"/>
      <c r="K216" s="16"/>
      <c r="L216" s="17"/>
      <c r="M216" s="13"/>
      <c r="N216" s="14"/>
      <c r="O216" s="13"/>
      <c r="P216" s="13"/>
    </row>
    <row r="217" spans="1:16" customFormat="1" x14ac:dyDescent="0.25">
      <c r="A217" s="13"/>
      <c r="B217" s="13"/>
      <c r="C217" s="14"/>
      <c r="D217" s="15"/>
      <c r="E217" s="20"/>
      <c r="F217" s="15"/>
      <c r="G217" s="15"/>
      <c r="H217" s="15"/>
      <c r="I217" s="13"/>
      <c r="J217" s="13"/>
      <c r="K217" s="16"/>
      <c r="L217" s="17"/>
      <c r="M217" s="18"/>
      <c r="N217" s="19"/>
      <c r="O217" s="18"/>
      <c r="P217" s="13"/>
    </row>
    <row r="218" spans="1:16" customFormat="1" x14ac:dyDescent="0.25">
      <c r="A218" s="13"/>
      <c r="B218" s="13"/>
      <c r="C218" s="14"/>
      <c r="D218" s="15"/>
      <c r="E218" s="15"/>
      <c r="F218" s="15"/>
      <c r="G218" s="15"/>
      <c r="H218" s="15"/>
      <c r="I218" s="13"/>
      <c r="J218" s="13"/>
      <c r="K218" s="16"/>
      <c r="L218" s="17"/>
      <c r="M218" s="13"/>
      <c r="N218" s="14"/>
      <c r="O218" s="13"/>
      <c r="P218" s="13"/>
    </row>
    <row r="219" spans="1:16" customFormat="1" x14ac:dyDescent="0.25">
      <c r="A219" s="13"/>
      <c r="B219" s="13"/>
      <c r="C219" s="14"/>
      <c r="D219" s="15"/>
      <c r="E219" s="20"/>
      <c r="F219" s="15"/>
      <c r="G219" s="15"/>
      <c r="H219" s="15"/>
      <c r="I219" s="13"/>
      <c r="J219" s="13"/>
      <c r="K219" s="16"/>
      <c r="L219" s="17"/>
      <c r="M219" s="18"/>
      <c r="N219" s="19"/>
      <c r="O219" s="18"/>
      <c r="P219" s="13"/>
    </row>
    <row r="220" spans="1:16" customFormat="1" x14ac:dyDescent="0.25">
      <c r="A220" s="13"/>
      <c r="B220" s="13"/>
      <c r="C220" s="14"/>
      <c r="D220" s="15"/>
      <c r="E220" s="15"/>
      <c r="F220" s="15"/>
      <c r="G220" s="15"/>
      <c r="H220" s="15"/>
      <c r="I220" s="13"/>
      <c r="J220" s="13"/>
      <c r="K220" s="16"/>
      <c r="L220" s="17"/>
      <c r="M220" s="13"/>
      <c r="N220" s="14"/>
      <c r="O220" s="13"/>
      <c r="P220" s="13"/>
    </row>
    <row r="221" spans="1:16" customFormat="1" x14ac:dyDescent="0.25">
      <c r="A221" s="13"/>
      <c r="B221" s="13"/>
      <c r="C221" s="14"/>
      <c r="D221" s="15"/>
      <c r="E221" s="15"/>
      <c r="F221" s="15"/>
      <c r="G221" s="15"/>
      <c r="H221" s="15"/>
      <c r="I221" s="13"/>
      <c r="J221" s="13"/>
      <c r="K221" s="16"/>
      <c r="L221" s="17"/>
      <c r="M221" s="13"/>
      <c r="N221" s="14"/>
      <c r="O221" s="13"/>
      <c r="P221" s="13"/>
    </row>
    <row r="222" spans="1:16" customFormat="1" x14ac:dyDescent="0.25">
      <c r="A222" s="13"/>
      <c r="B222" s="13"/>
      <c r="C222" s="14"/>
      <c r="D222" s="15"/>
      <c r="E222" s="15"/>
      <c r="F222" s="15"/>
      <c r="G222" s="15"/>
      <c r="H222" s="15"/>
      <c r="I222" s="13"/>
      <c r="J222" s="13"/>
      <c r="K222" s="16"/>
      <c r="L222" s="17"/>
      <c r="M222" s="13"/>
      <c r="N222" s="14"/>
      <c r="O222" s="13"/>
      <c r="P222" s="13"/>
    </row>
    <row r="223" spans="1:16" customFormat="1" x14ac:dyDescent="0.25">
      <c r="A223" s="13"/>
      <c r="B223" s="13"/>
      <c r="C223" s="14"/>
      <c r="D223" s="15"/>
      <c r="E223" s="15"/>
      <c r="F223" s="15"/>
      <c r="G223" s="15"/>
      <c r="H223" s="15"/>
      <c r="I223" s="13"/>
      <c r="J223" s="13"/>
      <c r="K223" s="16"/>
      <c r="L223" s="17"/>
      <c r="M223" s="13"/>
      <c r="N223" s="14"/>
      <c r="O223" s="13"/>
      <c r="P223" s="13"/>
    </row>
    <row r="224" spans="1:16" customFormat="1" x14ac:dyDescent="0.25">
      <c r="A224" s="13"/>
      <c r="B224" s="13"/>
      <c r="C224" s="14"/>
      <c r="D224" s="15"/>
      <c r="E224" s="15"/>
      <c r="F224" s="15"/>
      <c r="G224" s="15"/>
      <c r="H224" s="15"/>
      <c r="I224" s="13"/>
      <c r="J224" s="13"/>
      <c r="K224" s="16"/>
      <c r="L224" s="17"/>
      <c r="M224" s="13"/>
      <c r="N224" s="14"/>
      <c r="O224" s="13"/>
      <c r="P224" s="13"/>
    </row>
    <row r="225" spans="1:16" customFormat="1" x14ac:dyDescent="0.25">
      <c r="A225" s="13"/>
      <c r="B225" s="13"/>
      <c r="C225" s="14"/>
      <c r="D225" s="15"/>
      <c r="E225" s="15"/>
      <c r="F225" s="15"/>
      <c r="G225" s="15"/>
      <c r="H225" s="15"/>
      <c r="I225" s="13"/>
      <c r="J225" s="13"/>
      <c r="K225" s="16"/>
      <c r="L225" s="17"/>
      <c r="M225" s="13"/>
      <c r="N225" s="14"/>
      <c r="O225" s="13"/>
      <c r="P225" s="13"/>
    </row>
    <row r="226" spans="1:16" customFormat="1" x14ac:dyDescent="0.25">
      <c r="A226" s="13"/>
      <c r="B226" s="13"/>
      <c r="C226" s="14"/>
      <c r="D226" s="15"/>
      <c r="E226" s="15"/>
      <c r="F226" s="15"/>
      <c r="G226" s="15"/>
      <c r="H226" s="15"/>
      <c r="I226" s="13"/>
      <c r="J226" s="13"/>
      <c r="K226" s="16"/>
      <c r="L226" s="17"/>
      <c r="M226" s="13"/>
      <c r="N226" s="14"/>
      <c r="O226" s="13"/>
      <c r="P226" s="13"/>
    </row>
    <row r="227" spans="1:16" customFormat="1" x14ac:dyDescent="0.25">
      <c r="A227" s="13"/>
      <c r="B227" s="13"/>
      <c r="C227" s="14"/>
      <c r="D227" s="15"/>
      <c r="E227" s="15"/>
      <c r="F227" s="15"/>
      <c r="G227" s="15"/>
      <c r="H227" s="15"/>
      <c r="I227" s="13"/>
      <c r="J227" s="13"/>
      <c r="K227" s="16"/>
      <c r="L227" s="17"/>
      <c r="M227" s="13"/>
      <c r="N227" s="14"/>
      <c r="O227" s="13"/>
      <c r="P227" s="13"/>
    </row>
    <row r="228" spans="1:16" customFormat="1" x14ac:dyDescent="0.25">
      <c r="A228" s="13"/>
      <c r="B228" s="13"/>
      <c r="C228" s="14"/>
      <c r="D228" s="15"/>
      <c r="E228" s="15"/>
      <c r="F228" s="15"/>
      <c r="G228" s="15"/>
      <c r="H228" s="15"/>
      <c r="I228" s="13"/>
      <c r="J228" s="13"/>
      <c r="K228" s="16"/>
      <c r="L228" s="17"/>
      <c r="M228" s="13"/>
      <c r="N228" s="14"/>
      <c r="O228" s="13"/>
      <c r="P228" s="13"/>
    </row>
    <row r="229" spans="1:16" customFormat="1" x14ac:dyDescent="0.25">
      <c r="A229" s="13"/>
      <c r="B229" s="13"/>
      <c r="C229" s="14"/>
      <c r="D229" s="15"/>
      <c r="E229" s="15"/>
      <c r="F229" s="15"/>
      <c r="G229" s="15"/>
      <c r="H229" s="15"/>
      <c r="I229" s="13"/>
      <c r="J229" s="13"/>
      <c r="K229" s="16"/>
      <c r="L229" s="17"/>
      <c r="M229" s="13"/>
      <c r="N229" s="14"/>
      <c r="O229" s="13"/>
      <c r="P229" s="13"/>
    </row>
    <row r="230" spans="1:16" customFormat="1" x14ac:dyDescent="0.25">
      <c r="A230" s="13"/>
      <c r="B230" s="13"/>
      <c r="C230" s="14"/>
      <c r="D230" s="15"/>
      <c r="E230" s="15"/>
      <c r="F230" s="15"/>
      <c r="G230" s="15"/>
      <c r="H230" s="15"/>
      <c r="I230" s="13"/>
      <c r="J230" s="13"/>
      <c r="K230" s="16"/>
      <c r="L230" s="17"/>
      <c r="M230" s="13"/>
      <c r="N230" s="14"/>
      <c r="O230" s="13"/>
      <c r="P230" s="13"/>
    </row>
    <row r="231" spans="1:16" customFormat="1" x14ac:dyDescent="0.25">
      <c r="A231" s="13"/>
      <c r="B231" s="13"/>
      <c r="C231" s="14"/>
      <c r="D231" s="15"/>
      <c r="E231" s="15"/>
      <c r="F231" s="15"/>
      <c r="G231" s="15"/>
      <c r="H231" s="15"/>
      <c r="I231" s="13"/>
      <c r="J231" s="13"/>
      <c r="K231" s="16"/>
      <c r="L231" s="17"/>
      <c r="M231" s="13"/>
      <c r="N231" s="14"/>
      <c r="O231" s="13"/>
      <c r="P231" s="13"/>
    </row>
    <row r="232" spans="1:16" customFormat="1" x14ac:dyDescent="0.25">
      <c r="A232" s="13"/>
      <c r="B232" s="13"/>
      <c r="C232" s="14"/>
      <c r="D232" s="15"/>
      <c r="E232" s="15"/>
      <c r="F232" s="15"/>
      <c r="G232" s="15"/>
      <c r="H232" s="15"/>
      <c r="I232" s="13"/>
      <c r="J232" s="13"/>
      <c r="K232" s="16"/>
      <c r="L232" s="17"/>
      <c r="M232" s="13"/>
      <c r="N232" s="14"/>
      <c r="O232" s="13"/>
      <c r="P232" s="13"/>
    </row>
    <row r="233" spans="1:16" customFormat="1" x14ac:dyDescent="0.25">
      <c r="A233" s="13"/>
      <c r="B233" s="13"/>
      <c r="C233" s="14"/>
      <c r="D233" s="15"/>
      <c r="E233" s="20"/>
      <c r="F233" s="15"/>
      <c r="G233" s="15"/>
      <c r="H233" s="15"/>
      <c r="I233" s="13"/>
      <c r="J233" s="35"/>
      <c r="K233" s="16"/>
      <c r="L233" s="17"/>
      <c r="M233" s="18"/>
      <c r="N233" s="19"/>
      <c r="O233" s="18"/>
      <c r="P233" s="13"/>
    </row>
    <row r="234" spans="1:16" customFormat="1" x14ac:dyDescent="0.25">
      <c r="A234" s="13"/>
      <c r="B234" s="13"/>
      <c r="C234" s="14"/>
      <c r="D234" s="15"/>
      <c r="E234" s="15"/>
      <c r="F234" s="15"/>
      <c r="G234" s="15"/>
      <c r="H234" s="15"/>
      <c r="I234" s="13"/>
      <c r="J234" s="13"/>
      <c r="K234" s="16"/>
      <c r="L234" s="17"/>
      <c r="M234" s="13"/>
      <c r="N234" s="14"/>
      <c r="O234" s="13"/>
      <c r="P234" s="13"/>
    </row>
    <row r="235" spans="1:16" customFormat="1" x14ac:dyDescent="0.25">
      <c r="A235" s="13"/>
      <c r="B235" s="13"/>
      <c r="C235" s="14"/>
      <c r="D235" s="15"/>
      <c r="E235" s="15"/>
      <c r="F235" s="15"/>
      <c r="G235" s="15"/>
      <c r="H235" s="15"/>
      <c r="I235" s="13"/>
      <c r="J235" s="13"/>
      <c r="K235" s="16"/>
      <c r="L235" s="17"/>
      <c r="M235" s="13"/>
      <c r="N235" s="14"/>
      <c r="O235" s="13"/>
      <c r="P235" s="13"/>
    </row>
    <row r="236" spans="1:16" customFormat="1" x14ac:dyDescent="0.25">
      <c r="A236" s="13"/>
      <c r="B236" s="13"/>
      <c r="C236" s="14"/>
      <c r="D236" s="15"/>
      <c r="E236" s="20"/>
      <c r="F236" s="15"/>
      <c r="G236" s="15"/>
      <c r="H236" s="15"/>
      <c r="I236" s="13"/>
      <c r="J236" s="13"/>
      <c r="K236" s="16"/>
      <c r="L236" s="17"/>
      <c r="M236" s="18"/>
      <c r="N236" s="19"/>
      <c r="O236" s="18"/>
      <c r="P236" s="13"/>
    </row>
    <row r="237" spans="1:16" customFormat="1" x14ac:dyDescent="0.25">
      <c r="A237" s="13"/>
      <c r="B237" s="13"/>
      <c r="C237" s="14"/>
      <c r="D237" s="15"/>
      <c r="E237" s="20"/>
      <c r="F237" s="15"/>
      <c r="G237" s="15"/>
      <c r="H237" s="15"/>
      <c r="I237" s="13"/>
      <c r="J237" s="13"/>
      <c r="K237" s="16"/>
      <c r="L237" s="17"/>
      <c r="M237" s="18"/>
      <c r="N237" s="19"/>
      <c r="O237" s="18"/>
      <c r="P237" s="13"/>
    </row>
    <row r="238" spans="1:16" customFormat="1" x14ac:dyDescent="0.25">
      <c r="A238" s="13"/>
      <c r="B238" s="13"/>
      <c r="C238" s="14"/>
      <c r="D238" s="15"/>
      <c r="E238" s="15"/>
      <c r="F238" s="15"/>
      <c r="G238" s="15"/>
      <c r="H238" s="15"/>
      <c r="I238" s="13"/>
      <c r="J238" s="13"/>
      <c r="K238" s="16"/>
      <c r="L238" s="17"/>
      <c r="M238" s="13"/>
      <c r="N238" s="14"/>
      <c r="O238" s="13"/>
      <c r="P238" s="13"/>
    </row>
    <row r="239" spans="1:16" customFormat="1" ht="30" customHeight="1" x14ac:dyDescent="0.25">
      <c r="A239" s="13"/>
      <c r="B239" s="13"/>
      <c r="C239" s="14"/>
      <c r="D239" s="15"/>
      <c r="E239" s="15"/>
      <c r="F239" s="15"/>
      <c r="G239" s="15"/>
      <c r="H239" s="15"/>
      <c r="I239" s="13"/>
      <c r="J239" s="13"/>
      <c r="K239" s="16"/>
      <c r="L239" s="17"/>
      <c r="M239" s="13"/>
      <c r="N239" s="14"/>
      <c r="O239" s="13"/>
      <c r="P239" s="13"/>
    </row>
    <row r="240" spans="1:16" customFormat="1" x14ac:dyDescent="0.25">
      <c r="A240" s="13"/>
      <c r="B240" s="13"/>
      <c r="C240" s="14"/>
      <c r="D240" s="15"/>
      <c r="E240" s="20"/>
      <c r="F240" s="15"/>
      <c r="G240" s="15"/>
      <c r="H240" s="15"/>
      <c r="I240" s="13"/>
      <c r="J240" s="13"/>
      <c r="K240" s="16"/>
      <c r="L240" s="22"/>
      <c r="M240" s="18"/>
      <c r="N240" s="19"/>
      <c r="O240" s="18"/>
      <c r="P240" s="13"/>
    </row>
    <row r="241" spans="1:16" customFormat="1" x14ac:dyDescent="0.25">
      <c r="A241" s="13"/>
      <c r="B241" s="13"/>
      <c r="C241" s="14"/>
      <c r="D241" s="15"/>
      <c r="E241" s="15"/>
      <c r="F241" s="15"/>
      <c r="G241" s="15"/>
      <c r="H241" s="15"/>
      <c r="I241" s="13"/>
      <c r="J241" s="13"/>
      <c r="K241" s="16"/>
      <c r="L241" s="17"/>
      <c r="M241" s="13"/>
      <c r="N241" s="14"/>
      <c r="O241" s="13"/>
      <c r="P241" s="13"/>
    </row>
    <row r="242" spans="1:16" customFormat="1" x14ac:dyDescent="0.25">
      <c r="A242" s="13"/>
      <c r="B242" s="13"/>
      <c r="C242" s="14"/>
      <c r="D242" s="15"/>
      <c r="E242" s="15"/>
      <c r="F242" s="15"/>
      <c r="G242" s="15"/>
      <c r="H242" s="15"/>
      <c r="I242" s="13"/>
      <c r="J242" s="13"/>
      <c r="K242" s="16"/>
      <c r="L242" s="17"/>
      <c r="M242" s="13"/>
      <c r="N242" s="14"/>
      <c r="O242" s="13"/>
      <c r="P242" s="13"/>
    </row>
    <row r="243" spans="1:16" customFormat="1" x14ac:dyDescent="0.25">
      <c r="A243" s="13"/>
      <c r="B243" s="13"/>
      <c r="C243" s="14"/>
      <c r="D243" s="15"/>
      <c r="E243" s="15"/>
      <c r="F243" s="15"/>
      <c r="G243" s="15"/>
      <c r="H243" s="15"/>
      <c r="I243" s="13"/>
      <c r="J243" s="13"/>
      <c r="K243" s="16"/>
      <c r="L243" s="17"/>
      <c r="M243" s="13"/>
      <c r="N243" s="14"/>
      <c r="O243" s="13"/>
      <c r="P243" s="13"/>
    </row>
    <row r="244" spans="1:16" customFormat="1" x14ac:dyDescent="0.25">
      <c r="A244" s="13"/>
      <c r="B244" s="13"/>
      <c r="C244" s="14"/>
      <c r="D244" s="15"/>
      <c r="E244" s="20"/>
      <c r="F244" s="15"/>
      <c r="G244" s="15"/>
      <c r="H244" s="15"/>
      <c r="I244" s="13"/>
      <c r="J244" s="13"/>
      <c r="K244" s="16"/>
      <c r="L244" s="17"/>
      <c r="M244" s="18"/>
      <c r="N244" s="19"/>
      <c r="O244" s="18"/>
      <c r="P244" s="13"/>
    </row>
    <row r="245" spans="1:16" customFormat="1" x14ac:dyDescent="0.25">
      <c r="A245" s="13"/>
      <c r="B245" s="13"/>
      <c r="C245" s="14"/>
      <c r="D245" s="15"/>
      <c r="E245" s="15"/>
      <c r="F245" s="15"/>
      <c r="G245" s="15"/>
      <c r="H245" s="15"/>
      <c r="I245" s="13"/>
      <c r="J245" s="13"/>
      <c r="K245" s="16"/>
      <c r="L245" s="17"/>
      <c r="M245" s="13"/>
      <c r="N245" s="14"/>
      <c r="O245" s="13"/>
      <c r="P245" s="13"/>
    </row>
    <row r="246" spans="1:16" customFormat="1" ht="29.25" customHeight="1" x14ac:dyDescent="0.25">
      <c r="A246" s="13"/>
      <c r="B246" s="13"/>
      <c r="C246" s="14"/>
      <c r="D246" s="15"/>
      <c r="E246" s="15"/>
      <c r="F246" s="15"/>
      <c r="G246" s="15"/>
      <c r="H246" s="15"/>
      <c r="I246" s="13"/>
      <c r="J246" s="13"/>
      <c r="K246" s="16"/>
      <c r="L246" s="17"/>
      <c r="M246" s="13"/>
      <c r="N246" s="14"/>
      <c r="O246" s="13"/>
      <c r="P246" s="13"/>
    </row>
    <row r="247" spans="1:16" customFormat="1" x14ac:dyDescent="0.25">
      <c r="A247" s="13"/>
      <c r="B247" s="13"/>
      <c r="C247" s="14"/>
      <c r="D247" s="15"/>
      <c r="E247" s="20"/>
      <c r="F247" s="15"/>
      <c r="G247" s="15"/>
      <c r="H247" s="15"/>
      <c r="I247" s="13"/>
      <c r="J247" s="13"/>
      <c r="K247" s="16"/>
      <c r="L247" s="17"/>
      <c r="M247" s="18"/>
      <c r="N247" s="19"/>
      <c r="O247" s="18"/>
      <c r="P247" s="13"/>
    </row>
    <row r="248" spans="1:16" customFormat="1" x14ac:dyDescent="0.25">
      <c r="A248" s="13"/>
      <c r="B248" s="13"/>
      <c r="C248" s="14"/>
      <c r="D248" s="15"/>
      <c r="E248" s="15"/>
      <c r="F248" s="15"/>
      <c r="G248" s="15"/>
      <c r="H248" s="15"/>
      <c r="I248" s="13"/>
      <c r="J248" s="13"/>
      <c r="K248" s="16"/>
      <c r="L248" s="17"/>
      <c r="M248" s="13"/>
      <c r="N248" s="14"/>
      <c r="O248" s="13"/>
      <c r="P248" s="13"/>
    </row>
    <row r="249" spans="1:16" customFormat="1" x14ac:dyDescent="0.25">
      <c r="A249" s="13"/>
      <c r="B249" s="13"/>
      <c r="C249" s="14"/>
      <c r="D249" s="15"/>
      <c r="E249" s="15"/>
      <c r="F249" s="15"/>
      <c r="G249" s="15"/>
      <c r="H249" s="15"/>
      <c r="I249" s="13"/>
      <c r="J249" s="13"/>
      <c r="K249" s="16"/>
      <c r="L249" s="17"/>
      <c r="M249" s="13"/>
      <c r="N249" s="14"/>
      <c r="O249" s="13"/>
      <c r="P249" s="13"/>
    </row>
    <row r="250" spans="1:16" customFormat="1" x14ac:dyDescent="0.25">
      <c r="A250" s="13"/>
      <c r="B250" s="13"/>
      <c r="C250" s="14"/>
      <c r="D250" s="15"/>
      <c r="E250" s="15"/>
      <c r="F250" s="15"/>
      <c r="G250" s="15"/>
      <c r="H250" s="15"/>
      <c r="I250" s="13"/>
      <c r="J250" s="13"/>
      <c r="K250" s="16"/>
      <c r="L250" s="17"/>
      <c r="M250" s="13"/>
      <c r="N250" s="14"/>
      <c r="O250" s="13"/>
      <c r="P250" s="13"/>
    </row>
    <row r="251" spans="1:16" customFormat="1" x14ac:dyDescent="0.25">
      <c r="A251" s="13"/>
      <c r="B251" s="13"/>
      <c r="C251" s="14"/>
      <c r="D251" s="15"/>
      <c r="E251" s="15"/>
      <c r="F251" s="15"/>
      <c r="G251" s="15"/>
      <c r="H251" s="15"/>
      <c r="I251" s="13"/>
      <c r="J251" s="13"/>
      <c r="K251" s="16"/>
      <c r="L251" s="17"/>
      <c r="M251" s="13"/>
      <c r="N251" s="14"/>
      <c r="O251" s="13"/>
      <c r="P251" s="13"/>
    </row>
    <row r="252" spans="1:16" customFormat="1" x14ac:dyDescent="0.25">
      <c r="A252" s="13"/>
      <c r="B252" s="13"/>
      <c r="C252" s="14"/>
      <c r="D252" s="15"/>
      <c r="E252" s="15"/>
      <c r="F252" s="15"/>
      <c r="G252" s="15"/>
      <c r="H252" s="15"/>
      <c r="I252" s="13"/>
      <c r="J252" s="13"/>
      <c r="K252" s="16"/>
      <c r="L252" s="17"/>
      <c r="M252" s="13"/>
      <c r="N252" s="14"/>
      <c r="O252" s="13"/>
      <c r="P252" s="13"/>
    </row>
    <row r="253" spans="1:16" customFormat="1" x14ac:dyDescent="0.25">
      <c r="A253" s="13"/>
      <c r="B253" s="13"/>
      <c r="C253" s="14"/>
      <c r="D253" s="15"/>
      <c r="E253" s="15"/>
      <c r="F253" s="15"/>
      <c r="G253" s="15"/>
      <c r="H253" s="15"/>
      <c r="I253" s="13"/>
      <c r="J253" s="13"/>
      <c r="K253" s="16"/>
      <c r="L253" s="17"/>
      <c r="M253" s="13"/>
      <c r="N253" s="14"/>
      <c r="O253" s="13"/>
      <c r="P253" s="13"/>
    </row>
    <row r="254" spans="1:16" customFormat="1" x14ac:dyDescent="0.25">
      <c r="A254" s="13"/>
      <c r="B254" s="13"/>
      <c r="C254" s="14"/>
      <c r="D254" s="15"/>
      <c r="E254" s="15"/>
      <c r="F254" s="15"/>
      <c r="G254" s="15"/>
      <c r="H254" s="15"/>
      <c r="I254" s="13"/>
      <c r="J254" s="13"/>
      <c r="K254" s="16"/>
      <c r="L254" s="17"/>
      <c r="M254" s="13"/>
      <c r="N254" s="14"/>
      <c r="O254" s="13"/>
      <c r="P254" s="13"/>
    </row>
    <row r="255" spans="1:16" customFormat="1" x14ac:dyDescent="0.25">
      <c r="A255" s="13"/>
      <c r="B255" s="13"/>
      <c r="C255" s="14"/>
      <c r="D255" s="15"/>
      <c r="E255" s="20"/>
      <c r="F255" s="15"/>
      <c r="G255" s="15"/>
      <c r="H255" s="15"/>
      <c r="I255" s="13"/>
      <c r="J255" s="13"/>
      <c r="K255" s="16"/>
      <c r="L255" s="17"/>
      <c r="M255" s="18"/>
      <c r="N255" s="19"/>
      <c r="O255" s="18"/>
      <c r="P255" s="13"/>
    </row>
    <row r="256" spans="1:16" customFormat="1" x14ac:dyDescent="0.25">
      <c r="A256" s="13"/>
      <c r="B256" s="13"/>
      <c r="C256" s="14"/>
      <c r="D256" s="15"/>
      <c r="E256" s="15"/>
      <c r="F256" s="15"/>
      <c r="G256" s="15"/>
      <c r="H256" s="15"/>
      <c r="I256" s="13"/>
      <c r="J256" s="13"/>
      <c r="K256" s="16"/>
      <c r="L256" s="17"/>
      <c r="M256" s="13"/>
      <c r="N256" s="14"/>
      <c r="O256" s="13"/>
      <c r="P256" s="13"/>
    </row>
    <row r="257" spans="1:16" customFormat="1" x14ac:dyDescent="0.25">
      <c r="A257" s="13"/>
      <c r="B257" s="13"/>
      <c r="C257" s="14"/>
      <c r="D257" s="15"/>
      <c r="E257" s="15"/>
      <c r="F257" s="15"/>
      <c r="G257" s="15"/>
      <c r="H257" s="15"/>
      <c r="I257" s="13"/>
      <c r="J257" s="13"/>
      <c r="K257" s="16"/>
      <c r="L257" s="17"/>
      <c r="M257" s="13"/>
      <c r="N257" s="14"/>
      <c r="O257" s="13"/>
      <c r="P257" s="13"/>
    </row>
    <row r="258" spans="1:16" customFormat="1" x14ac:dyDescent="0.25">
      <c r="A258" s="13"/>
      <c r="B258" s="13"/>
      <c r="C258" s="14"/>
      <c r="D258" s="15"/>
      <c r="E258" s="15"/>
      <c r="F258" s="15"/>
      <c r="G258" s="15"/>
      <c r="H258" s="15"/>
      <c r="I258" s="13"/>
      <c r="J258" s="13"/>
      <c r="K258" s="16"/>
      <c r="L258" s="17"/>
      <c r="M258" s="13"/>
      <c r="N258" s="14"/>
      <c r="O258" s="13"/>
      <c r="P258" s="13"/>
    </row>
    <row r="259" spans="1:16" customFormat="1" x14ac:dyDescent="0.25">
      <c r="A259" s="13"/>
      <c r="B259" s="13"/>
      <c r="C259" s="14"/>
      <c r="D259" s="15"/>
      <c r="E259" s="15"/>
      <c r="F259" s="15"/>
      <c r="G259" s="15"/>
      <c r="H259" s="15"/>
      <c r="I259" s="13"/>
      <c r="J259" s="13"/>
      <c r="K259" s="16"/>
      <c r="L259" s="17"/>
      <c r="M259" s="13"/>
      <c r="N259" s="14"/>
      <c r="O259" s="13"/>
      <c r="P259" s="13"/>
    </row>
    <row r="260" spans="1:16" customFormat="1" x14ac:dyDescent="0.25">
      <c r="A260" s="13"/>
      <c r="B260" s="13"/>
      <c r="C260" s="14"/>
      <c r="D260" s="15"/>
      <c r="E260" s="15"/>
      <c r="F260" s="15"/>
      <c r="G260" s="15"/>
      <c r="H260" s="15"/>
      <c r="I260" s="13"/>
      <c r="J260" s="13"/>
      <c r="K260" s="16"/>
      <c r="L260" s="17"/>
      <c r="M260" s="13"/>
      <c r="N260" s="14"/>
      <c r="O260" s="13"/>
      <c r="P260" s="13"/>
    </row>
    <row r="261" spans="1:16" customFormat="1" x14ac:dyDescent="0.25">
      <c r="A261" s="13"/>
      <c r="B261" s="13"/>
      <c r="C261" s="14"/>
      <c r="D261" s="15"/>
      <c r="E261" s="15"/>
      <c r="F261" s="15"/>
      <c r="G261" s="15"/>
      <c r="H261" s="15"/>
      <c r="I261" s="13"/>
      <c r="J261" s="13"/>
      <c r="K261" s="16"/>
      <c r="L261" s="17"/>
      <c r="M261" s="13"/>
      <c r="N261" s="14"/>
      <c r="O261" s="13"/>
      <c r="P261" s="13"/>
    </row>
    <row r="262" spans="1:16" customFormat="1" x14ac:dyDescent="0.25">
      <c r="A262" s="13"/>
      <c r="B262" s="13"/>
      <c r="C262" s="14"/>
      <c r="D262" s="15"/>
      <c r="E262" s="15"/>
      <c r="F262" s="15"/>
      <c r="G262" s="15"/>
      <c r="H262" s="15"/>
      <c r="I262" s="13"/>
      <c r="J262" s="13"/>
      <c r="K262" s="16"/>
      <c r="L262" s="17"/>
      <c r="M262" s="13"/>
      <c r="N262" s="13"/>
      <c r="O262" s="13"/>
      <c r="P262" s="13"/>
    </row>
    <row r="263" spans="1:16" customFormat="1" x14ac:dyDescent="0.25">
      <c r="A263" s="13"/>
      <c r="B263" s="13"/>
      <c r="C263" s="14"/>
      <c r="D263" s="15"/>
      <c r="E263" s="15"/>
      <c r="F263" s="15"/>
      <c r="G263" s="15"/>
      <c r="H263" s="15"/>
      <c r="I263" s="13"/>
      <c r="J263" s="13"/>
      <c r="K263" s="16"/>
      <c r="L263" s="17"/>
      <c r="M263" s="13"/>
      <c r="N263" s="14"/>
      <c r="O263" s="13"/>
      <c r="P263" s="13"/>
    </row>
    <row r="264" spans="1:16" customFormat="1" x14ac:dyDescent="0.25">
      <c r="A264" s="13"/>
      <c r="B264" s="13"/>
      <c r="C264" s="14"/>
      <c r="D264" s="15"/>
      <c r="E264" s="15"/>
      <c r="F264" s="15"/>
      <c r="G264" s="15"/>
      <c r="H264" s="15"/>
      <c r="I264" s="13"/>
      <c r="J264" s="13"/>
      <c r="K264" s="16"/>
      <c r="L264" s="17"/>
      <c r="M264" s="13"/>
      <c r="N264" s="14"/>
      <c r="O264" s="13"/>
      <c r="P264" s="13"/>
    </row>
    <row r="265" spans="1:16" customFormat="1" x14ac:dyDescent="0.25">
      <c r="A265" s="13"/>
      <c r="B265" s="13"/>
      <c r="C265" s="14"/>
      <c r="D265" s="15"/>
      <c r="E265" s="15"/>
      <c r="F265" s="15"/>
      <c r="G265" s="15"/>
      <c r="H265" s="15"/>
      <c r="I265" s="13"/>
      <c r="J265" s="13"/>
      <c r="K265" s="16"/>
      <c r="L265" s="17"/>
      <c r="M265" s="13"/>
      <c r="N265" s="14"/>
      <c r="O265" s="13"/>
      <c r="P265" s="13"/>
    </row>
    <row r="266" spans="1:16" customFormat="1" x14ac:dyDescent="0.25">
      <c r="A266" s="13"/>
      <c r="B266" s="13"/>
      <c r="C266" s="14"/>
      <c r="D266" s="15"/>
      <c r="E266" s="15"/>
      <c r="F266" s="15"/>
      <c r="G266" s="15"/>
      <c r="H266" s="15"/>
      <c r="I266" s="13"/>
      <c r="J266" s="13"/>
      <c r="K266" s="16"/>
      <c r="L266" s="17"/>
      <c r="M266" s="13"/>
      <c r="N266" s="14"/>
      <c r="O266" s="13"/>
      <c r="P266" s="13"/>
    </row>
    <row r="267" spans="1:16" customFormat="1" x14ac:dyDescent="0.25">
      <c r="A267" s="13"/>
      <c r="B267" s="13"/>
      <c r="C267" s="14"/>
      <c r="D267" s="15"/>
      <c r="E267" s="15"/>
      <c r="F267" s="15"/>
      <c r="G267" s="15"/>
      <c r="H267" s="15"/>
      <c r="I267" s="13"/>
      <c r="J267" s="13"/>
      <c r="K267" s="16"/>
      <c r="L267" s="17"/>
      <c r="M267" s="13"/>
      <c r="N267" s="14"/>
      <c r="O267" s="13"/>
      <c r="P267" s="13"/>
    </row>
    <row r="268" spans="1:16" customFormat="1" x14ac:dyDescent="0.25">
      <c r="A268" s="13"/>
      <c r="B268" s="13"/>
      <c r="C268" s="14"/>
      <c r="D268" s="15"/>
      <c r="E268" s="15"/>
      <c r="F268" s="15"/>
      <c r="G268" s="15"/>
      <c r="H268" s="15"/>
      <c r="I268" s="13"/>
      <c r="J268" s="13"/>
      <c r="K268" s="16"/>
      <c r="L268" s="17"/>
      <c r="M268" s="13"/>
      <c r="N268" s="14"/>
      <c r="O268" s="13"/>
      <c r="P268" s="13"/>
    </row>
    <row r="269" spans="1:16" customFormat="1" x14ac:dyDescent="0.25">
      <c r="A269" s="13"/>
      <c r="B269" s="13"/>
      <c r="C269" s="14"/>
      <c r="D269" s="15"/>
      <c r="E269" s="15"/>
      <c r="F269" s="15"/>
      <c r="G269" s="15"/>
      <c r="H269" s="15"/>
      <c r="I269" s="13"/>
      <c r="J269" s="13"/>
      <c r="K269" s="16"/>
      <c r="L269" s="17"/>
      <c r="M269" s="13"/>
      <c r="N269" s="14"/>
      <c r="O269" s="13"/>
      <c r="P269" s="13"/>
    </row>
    <row r="270" spans="1:16" customFormat="1" x14ac:dyDescent="0.25">
      <c r="A270" s="13"/>
      <c r="B270" s="13"/>
      <c r="C270" s="14"/>
      <c r="D270" s="15"/>
      <c r="E270" s="15"/>
      <c r="F270" s="15"/>
      <c r="G270" s="15"/>
      <c r="H270" s="15"/>
      <c r="I270" s="13"/>
      <c r="J270" s="13"/>
      <c r="K270" s="16"/>
      <c r="L270" s="17"/>
      <c r="M270" s="13"/>
      <c r="N270" s="14"/>
      <c r="O270" s="13"/>
      <c r="P270" s="13"/>
    </row>
    <row r="271" spans="1:16" customFormat="1" x14ac:dyDescent="0.25">
      <c r="A271" s="13"/>
      <c r="B271" s="13"/>
      <c r="C271" s="14"/>
      <c r="D271" s="15"/>
      <c r="E271" s="15"/>
      <c r="F271" s="15"/>
      <c r="G271" s="15"/>
      <c r="H271" s="15"/>
      <c r="I271" s="13"/>
      <c r="J271" s="13"/>
      <c r="K271" s="16"/>
      <c r="L271" s="17"/>
      <c r="M271" s="13"/>
      <c r="N271" s="14"/>
      <c r="O271" s="13"/>
      <c r="P271" s="13"/>
    </row>
    <row r="272" spans="1:16" customFormat="1" x14ac:dyDescent="0.25">
      <c r="A272" s="13"/>
      <c r="B272" s="13"/>
      <c r="C272" s="14"/>
      <c r="D272" s="15"/>
      <c r="E272" s="15"/>
      <c r="F272" s="15"/>
      <c r="G272" s="15"/>
      <c r="H272" s="15"/>
      <c r="I272" s="13"/>
      <c r="J272" s="13"/>
      <c r="K272" s="16"/>
      <c r="L272" s="17"/>
      <c r="M272" s="13"/>
      <c r="N272" s="14"/>
      <c r="O272" s="13"/>
      <c r="P272" s="13"/>
    </row>
    <row r="273" spans="1:16" customFormat="1" x14ac:dyDescent="0.25">
      <c r="A273" s="13"/>
      <c r="B273" s="13"/>
      <c r="C273" s="14"/>
      <c r="D273" s="15"/>
      <c r="E273" s="15"/>
      <c r="F273" s="15"/>
      <c r="G273" s="15"/>
      <c r="H273" s="15"/>
      <c r="I273" s="13"/>
      <c r="J273" s="13"/>
      <c r="K273" s="16"/>
      <c r="L273" s="17"/>
      <c r="M273" s="13"/>
      <c r="N273" s="14"/>
      <c r="O273" s="13"/>
      <c r="P273" s="13"/>
    </row>
    <row r="274" spans="1:16" customFormat="1" x14ac:dyDescent="0.25">
      <c r="A274" s="13"/>
      <c r="B274" s="13"/>
      <c r="C274" s="14"/>
      <c r="D274" s="15"/>
      <c r="E274" s="15"/>
      <c r="F274" s="15"/>
      <c r="G274" s="15"/>
      <c r="H274" s="15"/>
      <c r="I274" s="13"/>
      <c r="J274" s="13"/>
      <c r="K274" s="16"/>
      <c r="L274" s="17"/>
      <c r="M274" s="13"/>
      <c r="N274" s="14"/>
      <c r="O274" s="13"/>
      <c r="P274" s="13"/>
    </row>
    <row r="275" spans="1:16" customFormat="1" x14ac:dyDescent="0.25">
      <c r="A275" s="13"/>
      <c r="B275" s="13"/>
      <c r="C275" s="14"/>
      <c r="D275" s="15"/>
      <c r="E275" s="15"/>
      <c r="F275" s="15"/>
      <c r="G275" s="15"/>
      <c r="H275" s="15"/>
      <c r="I275" s="13"/>
      <c r="J275" s="13"/>
      <c r="K275" s="16"/>
      <c r="L275" s="17"/>
      <c r="M275" s="13"/>
      <c r="N275" s="14"/>
      <c r="O275" s="13"/>
      <c r="P275" s="13"/>
    </row>
    <row r="276" spans="1:16" customFormat="1" x14ac:dyDescent="0.25">
      <c r="A276" s="13"/>
      <c r="B276" s="13"/>
      <c r="C276" s="14"/>
      <c r="D276" s="15"/>
      <c r="E276" s="15"/>
      <c r="F276" s="15"/>
      <c r="G276" s="15"/>
      <c r="H276" s="15"/>
      <c r="I276" s="13"/>
      <c r="J276" s="13"/>
      <c r="K276" s="16"/>
      <c r="L276" s="17"/>
      <c r="M276" s="13"/>
      <c r="N276" s="14"/>
      <c r="O276" s="13"/>
      <c r="P276" s="13"/>
    </row>
    <row r="277" spans="1:16" customFormat="1" x14ac:dyDescent="0.25">
      <c r="A277" s="13"/>
      <c r="B277" s="13"/>
      <c r="C277" s="14"/>
      <c r="D277" s="15"/>
      <c r="E277" s="15"/>
      <c r="F277" s="15"/>
      <c r="G277" s="15"/>
      <c r="H277" s="15"/>
      <c r="I277" s="13"/>
      <c r="J277" s="13"/>
      <c r="K277" s="16"/>
      <c r="L277" s="17"/>
      <c r="M277" s="13"/>
      <c r="N277" s="14"/>
      <c r="O277" s="13"/>
      <c r="P277" s="13"/>
    </row>
    <row r="278" spans="1:16" customFormat="1" x14ac:dyDescent="0.25">
      <c r="A278" s="13"/>
      <c r="B278" s="13"/>
      <c r="C278" s="14"/>
      <c r="D278" s="15"/>
      <c r="E278" s="15"/>
      <c r="F278" s="15"/>
      <c r="G278" s="15"/>
      <c r="H278" s="15"/>
      <c r="I278" s="13"/>
      <c r="J278" s="13"/>
      <c r="K278" s="16"/>
      <c r="L278" s="17"/>
      <c r="M278" s="13"/>
      <c r="N278" s="14"/>
      <c r="O278" s="13"/>
      <c r="P278" s="13"/>
    </row>
    <row r="279" spans="1:16" customFormat="1" x14ac:dyDescent="0.25">
      <c r="A279" s="13"/>
      <c r="B279" s="13"/>
      <c r="C279" s="14"/>
      <c r="D279" s="15"/>
      <c r="E279" s="15"/>
      <c r="F279" s="15"/>
      <c r="G279" s="15"/>
      <c r="H279" s="15"/>
      <c r="I279" s="13"/>
      <c r="J279" s="13"/>
      <c r="K279" s="16"/>
      <c r="L279" s="17"/>
      <c r="M279" s="13"/>
      <c r="N279" s="14"/>
      <c r="O279" s="13"/>
      <c r="P279" s="13"/>
    </row>
    <row r="280" spans="1:16" customFormat="1" x14ac:dyDescent="0.25">
      <c r="A280" s="13"/>
      <c r="B280" s="13"/>
      <c r="C280" s="14"/>
      <c r="D280" s="15"/>
      <c r="E280" s="15"/>
      <c r="F280" s="15"/>
      <c r="G280" s="15"/>
      <c r="H280" s="15"/>
      <c r="I280" s="13"/>
      <c r="J280" s="13"/>
      <c r="K280" s="16"/>
      <c r="L280" s="17"/>
      <c r="M280" s="13"/>
      <c r="N280" s="14"/>
      <c r="O280" s="13"/>
      <c r="P280" s="13"/>
    </row>
    <row r="281" spans="1:16" customFormat="1" x14ac:dyDescent="0.25">
      <c r="A281" s="13"/>
      <c r="B281" s="13"/>
      <c r="C281" s="14"/>
      <c r="D281" s="15"/>
      <c r="E281" s="15"/>
      <c r="F281" s="15"/>
      <c r="G281" s="15"/>
      <c r="H281" s="15"/>
      <c r="I281" s="13"/>
      <c r="J281" s="13"/>
      <c r="K281" s="16"/>
      <c r="L281" s="17"/>
      <c r="M281" s="13"/>
      <c r="N281" s="14"/>
      <c r="O281" s="13"/>
      <c r="P281" s="13"/>
    </row>
    <row r="282" spans="1:16" customFormat="1" x14ac:dyDescent="0.25">
      <c r="A282" s="13"/>
      <c r="B282" s="13"/>
      <c r="C282" s="14"/>
      <c r="D282" s="15"/>
      <c r="E282" s="15"/>
      <c r="F282" s="15"/>
      <c r="G282" s="15"/>
      <c r="H282" s="15"/>
      <c r="I282" s="13"/>
      <c r="J282" s="13"/>
      <c r="K282" s="16"/>
      <c r="L282" s="17"/>
      <c r="M282" s="13"/>
      <c r="N282" s="14"/>
      <c r="O282" s="13"/>
      <c r="P282" s="13"/>
    </row>
    <row r="283" spans="1:16" customFormat="1" x14ac:dyDescent="0.25">
      <c r="A283" s="13"/>
      <c r="B283" s="13"/>
      <c r="C283" s="14"/>
      <c r="D283" s="15"/>
      <c r="E283" s="15"/>
      <c r="F283" s="15"/>
      <c r="G283" s="15"/>
      <c r="H283" s="15"/>
      <c r="I283" s="13"/>
      <c r="J283" s="13"/>
      <c r="K283" s="16"/>
      <c r="L283" s="17"/>
      <c r="M283" s="13"/>
      <c r="N283" s="14"/>
      <c r="O283" s="13"/>
      <c r="P283" s="13"/>
    </row>
    <row r="284" spans="1:16" customFormat="1" x14ac:dyDescent="0.25">
      <c r="A284" s="13"/>
      <c r="B284" s="13"/>
      <c r="C284" s="14"/>
      <c r="D284" s="15"/>
      <c r="E284" s="15"/>
      <c r="F284" s="15"/>
      <c r="G284" s="15"/>
      <c r="H284" s="15"/>
      <c r="I284" s="13"/>
      <c r="J284" s="13"/>
      <c r="K284" s="16"/>
      <c r="L284" s="17"/>
      <c r="M284" s="13"/>
      <c r="N284" s="14"/>
      <c r="O284" s="13"/>
      <c r="P284" s="13"/>
    </row>
    <row r="285" spans="1:16" customFormat="1" x14ac:dyDescent="0.25">
      <c r="A285" s="13"/>
      <c r="B285" s="13"/>
      <c r="C285" s="14"/>
      <c r="D285" s="15"/>
      <c r="E285" s="15"/>
      <c r="F285" s="15"/>
      <c r="G285" s="15"/>
      <c r="H285" s="15"/>
      <c r="I285" s="13"/>
      <c r="J285" s="36"/>
      <c r="K285" s="16"/>
      <c r="L285" s="17"/>
      <c r="M285" s="13"/>
      <c r="N285" s="14"/>
      <c r="O285" s="13"/>
      <c r="P285" s="13"/>
    </row>
    <row r="286" spans="1:16" customFormat="1" x14ac:dyDescent="0.25">
      <c r="A286" s="13"/>
      <c r="B286" s="13"/>
      <c r="C286" s="14"/>
      <c r="D286" s="15"/>
      <c r="E286" s="15"/>
      <c r="F286" s="15"/>
      <c r="G286" s="15"/>
      <c r="H286" s="15"/>
      <c r="I286" s="13"/>
      <c r="J286" s="13"/>
      <c r="K286" s="16"/>
      <c r="L286" s="17"/>
      <c r="M286" s="13"/>
      <c r="N286" s="14"/>
      <c r="O286" s="13"/>
      <c r="P286" s="13"/>
    </row>
    <row r="287" spans="1:16" customFormat="1" x14ac:dyDescent="0.25">
      <c r="A287" s="13"/>
      <c r="B287" s="13"/>
      <c r="C287" s="14"/>
      <c r="D287" s="15"/>
      <c r="E287" s="15"/>
      <c r="F287" s="15"/>
      <c r="G287" s="15"/>
      <c r="H287" s="15"/>
      <c r="I287" s="13"/>
      <c r="J287" s="13"/>
      <c r="K287" s="16"/>
      <c r="L287" s="17"/>
      <c r="M287" s="13"/>
      <c r="N287" s="14"/>
      <c r="O287" s="13"/>
      <c r="P287" s="13"/>
    </row>
    <row r="288" spans="1:16" customFormat="1" x14ac:dyDescent="0.25">
      <c r="A288" s="13"/>
      <c r="B288" s="13"/>
      <c r="C288" s="14"/>
      <c r="D288" s="15"/>
      <c r="E288" s="15"/>
      <c r="F288" s="15"/>
      <c r="G288" s="15"/>
      <c r="H288" s="15"/>
      <c r="I288" s="13"/>
      <c r="J288" s="13"/>
      <c r="K288" s="16"/>
      <c r="L288" s="17"/>
      <c r="M288" s="13"/>
      <c r="N288" s="14"/>
      <c r="O288" s="13"/>
      <c r="P288" s="13"/>
    </row>
    <row r="289" spans="1:16" customFormat="1" x14ac:dyDescent="0.25">
      <c r="A289" s="13"/>
      <c r="B289" s="13"/>
      <c r="C289" s="14"/>
      <c r="D289" s="15"/>
      <c r="E289" s="15"/>
      <c r="F289" s="15"/>
      <c r="G289" s="15"/>
      <c r="H289" s="15"/>
      <c r="I289" s="13"/>
      <c r="J289" s="13"/>
      <c r="K289" s="16"/>
      <c r="L289" s="17"/>
      <c r="M289" s="13"/>
      <c r="N289" s="14"/>
      <c r="O289" s="13"/>
      <c r="P289" s="13"/>
    </row>
    <row r="290" spans="1:16" customFormat="1" x14ac:dyDescent="0.25">
      <c r="A290" s="13"/>
      <c r="B290" s="13"/>
      <c r="C290" s="14"/>
      <c r="D290" s="15"/>
      <c r="E290" s="15"/>
      <c r="F290" s="15"/>
      <c r="G290" s="15"/>
      <c r="H290" s="15"/>
      <c r="I290" s="13"/>
      <c r="J290" s="13"/>
      <c r="K290" s="16"/>
      <c r="L290" s="17"/>
      <c r="M290" s="13"/>
      <c r="N290" s="14"/>
      <c r="O290" s="13"/>
      <c r="P290" s="13"/>
    </row>
    <row r="291" spans="1:16" customFormat="1" x14ac:dyDescent="0.25">
      <c r="A291" s="13"/>
      <c r="B291" s="13"/>
      <c r="C291" s="14"/>
      <c r="D291" s="15"/>
      <c r="E291" s="15"/>
      <c r="F291" s="15"/>
      <c r="G291" s="15"/>
      <c r="H291" s="15"/>
      <c r="I291" s="13"/>
      <c r="J291" s="13"/>
      <c r="K291" s="16"/>
      <c r="L291" s="17"/>
      <c r="M291" s="13"/>
      <c r="N291" s="14"/>
      <c r="O291" s="13"/>
      <c r="P291" s="13"/>
    </row>
    <row r="292" spans="1:16" customFormat="1" x14ac:dyDescent="0.25">
      <c r="A292" s="13"/>
      <c r="B292" s="13"/>
      <c r="C292" s="14"/>
      <c r="D292" s="15"/>
      <c r="E292" s="15"/>
      <c r="F292" s="15"/>
      <c r="G292" s="15"/>
      <c r="H292" s="15"/>
      <c r="I292" s="13"/>
      <c r="J292" s="13"/>
      <c r="K292" s="16"/>
      <c r="L292" s="17"/>
      <c r="M292" s="13"/>
      <c r="N292" s="14"/>
      <c r="O292" s="13"/>
      <c r="P292" s="13"/>
    </row>
    <row r="293" spans="1:16" customFormat="1" x14ac:dyDescent="0.25">
      <c r="A293" s="13"/>
      <c r="B293" s="13"/>
      <c r="C293" s="14"/>
      <c r="D293" s="15"/>
      <c r="E293" s="15"/>
      <c r="F293" s="15"/>
      <c r="G293" s="15"/>
      <c r="H293" s="15"/>
      <c r="I293" s="13"/>
      <c r="J293" s="13"/>
      <c r="K293" s="16"/>
      <c r="L293" s="17"/>
      <c r="M293" s="13"/>
      <c r="N293" s="14"/>
      <c r="O293" s="13"/>
      <c r="P293" s="13"/>
    </row>
    <row r="294" spans="1:16" customFormat="1" x14ac:dyDescent="0.25">
      <c r="A294" s="13"/>
      <c r="B294" s="13"/>
      <c r="C294" s="14"/>
      <c r="D294" s="15"/>
      <c r="E294" s="15"/>
      <c r="F294" s="15"/>
      <c r="G294" s="15"/>
      <c r="H294" s="15"/>
      <c r="I294" s="13"/>
      <c r="J294" s="13"/>
      <c r="K294" s="16"/>
      <c r="L294" s="17"/>
      <c r="M294" s="13"/>
      <c r="N294" s="14"/>
      <c r="O294" s="13"/>
      <c r="P294" s="13"/>
    </row>
    <row r="295" spans="1:16" customFormat="1" x14ac:dyDescent="0.25">
      <c r="A295" s="13"/>
      <c r="B295" s="13"/>
      <c r="C295" s="14"/>
      <c r="D295" s="15"/>
      <c r="E295" s="15"/>
      <c r="F295" s="15"/>
      <c r="G295" s="15"/>
      <c r="H295" s="15"/>
      <c r="I295" s="13"/>
      <c r="J295" s="13"/>
      <c r="K295" s="16"/>
      <c r="L295" s="17"/>
      <c r="M295" s="13"/>
      <c r="N295" s="14"/>
      <c r="O295" s="13"/>
      <c r="P295" s="13"/>
    </row>
    <row r="296" spans="1:16" customFormat="1" x14ac:dyDescent="0.25">
      <c r="A296" s="13"/>
      <c r="B296" s="13"/>
      <c r="C296" s="14"/>
      <c r="D296" s="15"/>
      <c r="E296" s="20"/>
      <c r="F296" s="15"/>
      <c r="G296" s="15"/>
      <c r="H296" s="15"/>
      <c r="I296" s="13"/>
      <c r="J296" s="13"/>
      <c r="K296" s="21"/>
      <c r="L296" s="22"/>
      <c r="M296" s="18"/>
      <c r="N296" s="19"/>
      <c r="O296" s="18"/>
      <c r="P296" s="13"/>
    </row>
    <row r="297" spans="1:16" customFormat="1" x14ac:dyDescent="0.25">
      <c r="A297" s="13"/>
      <c r="B297" s="13"/>
      <c r="C297" s="14"/>
      <c r="D297" s="15"/>
      <c r="E297" s="15"/>
      <c r="F297" s="15"/>
      <c r="G297" s="15"/>
      <c r="H297" s="15"/>
      <c r="I297" s="13"/>
      <c r="J297" s="13"/>
      <c r="K297" s="16"/>
      <c r="L297" s="17"/>
      <c r="M297" s="13"/>
      <c r="N297" s="14"/>
      <c r="O297" s="13"/>
      <c r="P297" s="13"/>
    </row>
    <row r="298" spans="1:16" customFormat="1" x14ac:dyDescent="0.25">
      <c r="A298" s="13"/>
      <c r="B298" s="13"/>
      <c r="C298" s="14"/>
      <c r="D298" s="15"/>
      <c r="E298" s="15"/>
      <c r="F298" s="15"/>
      <c r="G298" s="15"/>
      <c r="H298" s="15"/>
      <c r="I298" s="13"/>
      <c r="J298" s="13"/>
      <c r="K298" s="16"/>
      <c r="L298" s="17"/>
      <c r="M298" s="13"/>
      <c r="N298" s="14"/>
      <c r="O298" s="13"/>
      <c r="P298" s="13"/>
    </row>
    <row r="299" spans="1:16" customFormat="1" x14ac:dyDescent="0.25">
      <c r="A299" s="13"/>
      <c r="B299" s="13"/>
      <c r="C299" s="14"/>
      <c r="D299" s="15"/>
      <c r="E299" s="15"/>
      <c r="F299" s="15"/>
      <c r="G299" s="15"/>
      <c r="H299" s="15"/>
      <c r="I299" s="13"/>
      <c r="J299" s="13"/>
      <c r="K299" s="16"/>
      <c r="L299" s="17"/>
      <c r="M299" s="13"/>
      <c r="N299" s="14"/>
      <c r="O299" s="13"/>
      <c r="P299" s="13"/>
    </row>
    <row r="300" spans="1:16" customFormat="1" x14ac:dyDescent="0.25">
      <c r="A300" s="13"/>
      <c r="B300" s="13"/>
      <c r="C300" s="14"/>
      <c r="D300" s="15"/>
      <c r="E300" s="15"/>
      <c r="F300" s="15"/>
      <c r="G300" s="15"/>
      <c r="H300" s="15"/>
      <c r="I300" s="13"/>
      <c r="J300" s="13"/>
      <c r="K300" s="16"/>
      <c r="L300" s="17"/>
      <c r="M300" s="13"/>
      <c r="N300" s="14"/>
      <c r="O300" s="13"/>
      <c r="P300" s="13"/>
    </row>
    <row r="301" spans="1:16" customFormat="1" x14ac:dyDescent="0.25">
      <c r="A301" s="13"/>
      <c r="B301" s="13"/>
      <c r="C301" s="14"/>
      <c r="D301" s="15"/>
      <c r="E301" s="15"/>
      <c r="F301" s="15"/>
      <c r="G301" s="15"/>
      <c r="H301" s="15"/>
      <c r="I301" s="13"/>
      <c r="J301" s="13"/>
      <c r="K301" s="16"/>
      <c r="L301" s="17"/>
      <c r="M301" s="13"/>
      <c r="N301" s="14"/>
      <c r="O301" s="13"/>
      <c r="P301" s="13"/>
    </row>
    <row r="302" spans="1:16" customFormat="1" x14ac:dyDescent="0.25">
      <c r="A302" s="13"/>
      <c r="B302" s="13"/>
      <c r="C302" s="14"/>
      <c r="D302" s="15"/>
      <c r="E302" s="15"/>
      <c r="F302" s="15"/>
      <c r="G302" s="15"/>
      <c r="H302" s="15"/>
      <c r="I302" s="13"/>
      <c r="J302" s="13"/>
      <c r="K302" s="16"/>
      <c r="L302" s="17"/>
      <c r="M302" s="13"/>
      <c r="N302" s="14"/>
      <c r="O302" s="13"/>
      <c r="P302" s="13"/>
    </row>
    <row r="303" spans="1:16" customFormat="1" x14ac:dyDescent="0.25">
      <c r="A303" s="13"/>
      <c r="B303" s="13"/>
      <c r="C303" s="14"/>
      <c r="D303" s="15"/>
      <c r="E303" s="15"/>
      <c r="F303" s="15"/>
      <c r="G303" s="15"/>
      <c r="H303" s="15"/>
      <c r="I303" s="13"/>
      <c r="J303" s="13"/>
      <c r="K303" s="16"/>
      <c r="L303" s="17"/>
      <c r="M303" s="13"/>
      <c r="N303" s="14"/>
      <c r="O303" s="13"/>
      <c r="P303" s="13"/>
    </row>
    <row r="304" spans="1:16" customFormat="1" x14ac:dyDescent="0.25">
      <c r="A304" s="13"/>
      <c r="B304" s="13"/>
      <c r="C304" s="14"/>
      <c r="D304" s="15"/>
      <c r="E304" s="15"/>
      <c r="F304" s="15"/>
      <c r="G304" s="15"/>
      <c r="H304" s="15"/>
      <c r="I304" s="13"/>
      <c r="J304" s="13"/>
      <c r="K304" s="16"/>
      <c r="L304" s="17"/>
      <c r="M304" s="13"/>
      <c r="N304" s="14"/>
      <c r="O304" s="13"/>
      <c r="P304" s="13"/>
    </row>
    <row r="305" spans="1:16" customFormat="1" x14ac:dyDescent="0.25">
      <c r="A305" s="13"/>
      <c r="B305" s="13"/>
      <c r="C305" s="14"/>
      <c r="D305" s="15"/>
      <c r="E305" s="15"/>
      <c r="F305" s="15"/>
      <c r="G305" s="15"/>
      <c r="H305" s="15"/>
      <c r="I305" s="13"/>
      <c r="J305" s="13"/>
      <c r="K305" s="16"/>
      <c r="L305" s="17"/>
      <c r="M305" s="13"/>
      <c r="N305" s="14"/>
      <c r="O305" s="13"/>
      <c r="P305" s="13"/>
    </row>
    <row r="306" spans="1:16" customFormat="1" x14ac:dyDescent="0.25">
      <c r="A306" s="13"/>
      <c r="B306" s="13"/>
      <c r="C306" s="14"/>
      <c r="D306" s="15"/>
      <c r="E306" s="15"/>
      <c r="F306" s="15"/>
      <c r="G306" s="15"/>
      <c r="H306" s="15"/>
      <c r="I306" s="13"/>
      <c r="J306" s="13"/>
      <c r="K306" s="16"/>
      <c r="L306" s="17"/>
      <c r="M306" s="13"/>
      <c r="N306" s="14"/>
      <c r="O306" s="13"/>
      <c r="P306" s="13"/>
    </row>
    <row r="307" spans="1:16" customFormat="1" x14ac:dyDescent="0.25">
      <c r="A307" s="13"/>
      <c r="B307" s="13"/>
      <c r="C307" s="14"/>
      <c r="D307" s="15"/>
      <c r="E307" s="15"/>
      <c r="F307" s="15"/>
      <c r="G307" s="15"/>
      <c r="H307" s="15"/>
      <c r="I307" s="13"/>
      <c r="J307" s="13"/>
      <c r="K307" s="16"/>
      <c r="L307" s="17"/>
      <c r="M307" s="13"/>
      <c r="N307" s="14"/>
      <c r="O307" s="13"/>
      <c r="P307" s="13"/>
    </row>
    <row r="308" spans="1:16" customFormat="1" x14ac:dyDescent="0.25">
      <c r="A308" s="13"/>
      <c r="B308" s="13"/>
      <c r="C308" s="14"/>
      <c r="D308" s="15"/>
      <c r="E308" s="15"/>
      <c r="F308" s="15"/>
      <c r="G308" s="15"/>
      <c r="H308" s="15"/>
      <c r="I308" s="13"/>
      <c r="J308" s="13"/>
      <c r="K308" s="16"/>
      <c r="L308" s="17"/>
      <c r="M308" s="13"/>
      <c r="N308" s="14"/>
      <c r="O308" s="13"/>
      <c r="P308" s="13"/>
    </row>
    <row r="309" spans="1:16" customFormat="1" x14ac:dyDescent="0.25">
      <c r="A309" s="13"/>
      <c r="B309" s="13"/>
      <c r="C309" s="14"/>
      <c r="D309" s="15"/>
      <c r="E309" s="15"/>
      <c r="F309" s="15"/>
      <c r="G309" s="15"/>
      <c r="H309" s="15"/>
      <c r="I309" s="13"/>
      <c r="J309" s="13"/>
      <c r="K309" s="16"/>
      <c r="L309" s="17"/>
      <c r="M309" s="13"/>
      <c r="N309" s="14"/>
      <c r="O309" s="13"/>
      <c r="P309" s="13"/>
    </row>
    <row r="310" spans="1:16" customFormat="1" x14ac:dyDescent="0.25">
      <c r="A310" s="13"/>
      <c r="B310" s="13"/>
      <c r="C310" s="14"/>
      <c r="D310" s="15"/>
      <c r="E310" s="15"/>
      <c r="F310" s="15"/>
      <c r="G310" s="15"/>
      <c r="H310" s="15"/>
      <c r="I310" s="13"/>
      <c r="J310" s="13"/>
      <c r="K310" s="16"/>
      <c r="L310" s="17"/>
      <c r="M310" s="13"/>
      <c r="N310" s="14"/>
      <c r="O310" s="13"/>
      <c r="P310" s="13"/>
    </row>
    <row r="311" spans="1:16" customFormat="1" x14ac:dyDescent="0.25">
      <c r="A311" s="13"/>
      <c r="B311" s="13"/>
      <c r="C311" s="14"/>
      <c r="D311" s="15"/>
      <c r="E311" s="15"/>
      <c r="F311" s="15"/>
      <c r="G311" s="15"/>
      <c r="H311" s="15"/>
      <c r="I311" s="13"/>
      <c r="J311" s="13"/>
      <c r="K311" s="16"/>
      <c r="L311" s="17"/>
      <c r="M311" s="13"/>
      <c r="N311" s="14"/>
      <c r="O311" s="13"/>
      <c r="P311" s="13"/>
    </row>
    <row r="312" spans="1:16" customFormat="1" x14ac:dyDescent="0.25">
      <c r="A312" s="13"/>
      <c r="B312" s="13"/>
      <c r="C312" s="14"/>
      <c r="D312" s="15"/>
      <c r="E312" s="15"/>
      <c r="F312" s="15"/>
      <c r="G312" s="15"/>
      <c r="H312" s="15"/>
      <c r="I312" s="13"/>
      <c r="J312" s="13"/>
      <c r="K312" s="16"/>
      <c r="L312" s="17"/>
      <c r="M312" s="13"/>
      <c r="N312" s="14"/>
      <c r="O312" s="13"/>
      <c r="P312" s="13"/>
    </row>
    <row r="313" spans="1:16" customFormat="1" x14ac:dyDescent="0.25">
      <c r="A313" s="13"/>
      <c r="B313" s="13"/>
      <c r="C313" s="14"/>
      <c r="D313" s="15"/>
      <c r="E313" s="15"/>
      <c r="F313" s="15"/>
      <c r="G313" s="15"/>
      <c r="H313" s="15"/>
      <c r="I313" s="13"/>
      <c r="J313" s="13"/>
      <c r="K313" s="16"/>
      <c r="L313" s="17"/>
      <c r="M313" s="13"/>
      <c r="N313" s="14"/>
      <c r="O313" s="13"/>
      <c r="P313" s="13"/>
    </row>
    <row r="314" spans="1:16" customFormat="1" x14ac:dyDescent="0.25">
      <c r="A314" s="13"/>
      <c r="B314" s="13"/>
      <c r="C314" s="14"/>
      <c r="D314" s="15"/>
      <c r="E314" s="15"/>
      <c r="F314" s="15"/>
      <c r="G314" s="15"/>
      <c r="H314" s="15"/>
      <c r="I314" s="13"/>
      <c r="J314" s="13"/>
      <c r="K314" s="16"/>
      <c r="L314" s="17"/>
      <c r="M314" s="13"/>
      <c r="N314" s="14"/>
      <c r="O314" s="13"/>
      <c r="P314" s="13"/>
    </row>
    <row r="315" spans="1:16" customFormat="1" x14ac:dyDescent="0.25">
      <c r="A315" s="13"/>
      <c r="B315" s="13"/>
      <c r="C315" s="14"/>
      <c r="D315" s="15"/>
      <c r="E315" s="15"/>
      <c r="F315" s="15"/>
      <c r="G315" s="15"/>
      <c r="H315" s="15"/>
      <c r="I315" s="13"/>
      <c r="J315" s="13"/>
      <c r="K315" s="16"/>
      <c r="L315" s="17"/>
      <c r="M315" s="13"/>
      <c r="N315" s="14"/>
      <c r="O315" s="13"/>
      <c r="P315" s="13"/>
    </row>
    <row r="316" spans="1:16" customFormat="1" x14ac:dyDescent="0.25">
      <c r="A316" s="13"/>
      <c r="B316" s="13"/>
      <c r="C316" s="14"/>
      <c r="D316" s="15"/>
      <c r="E316" s="20"/>
      <c r="F316" s="15"/>
      <c r="G316" s="15"/>
      <c r="H316" s="15"/>
      <c r="I316" s="13"/>
      <c r="J316" s="13"/>
      <c r="K316" s="21"/>
      <c r="L316" s="22"/>
      <c r="M316" s="18"/>
      <c r="N316" s="19"/>
      <c r="O316" s="18"/>
      <c r="P316" s="13"/>
    </row>
    <row r="317" spans="1:16" customFormat="1" x14ac:dyDescent="0.25">
      <c r="A317" s="13"/>
      <c r="B317" s="13"/>
      <c r="C317" s="14"/>
      <c r="D317" s="15"/>
      <c r="E317" s="15"/>
      <c r="F317" s="15"/>
      <c r="G317" s="15"/>
      <c r="H317" s="15"/>
      <c r="I317" s="13"/>
      <c r="J317" s="13"/>
      <c r="K317" s="16"/>
      <c r="L317" s="17"/>
      <c r="M317" s="13"/>
      <c r="N317" s="14"/>
      <c r="O317" s="13"/>
      <c r="P317" s="13"/>
    </row>
    <row r="318" spans="1:16" customFormat="1" x14ac:dyDescent="0.25">
      <c r="A318" s="13"/>
      <c r="B318" s="13"/>
      <c r="C318" s="14"/>
      <c r="D318" s="15"/>
      <c r="E318" s="15"/>
      <c r="F318" s="15"/>
      <c r="G318" s="15"/>
      <c r="H318" s="15"/>
      <c r="I318" s="13"/>
      <c r="J318" s="13"/>
      <c r="K318" s="16"/>
      <c r="L318" s="17"/>
      <c r="M318" s="13"/>
      <c r="N318" s="14"/>
      <c r="O318" s="13"/>
      <c r="P318" s="13"/>
    </row>
    <row r="319" spans="1:16" customFormat="1" x14ac:dyDescent="0.25">
      <c r="A319" s="13"/>
      <c r="B319" s="13"/>
      <c r="C319" s="14"/>
      <c r="D319" s="15"/>
      <c r="E319" s="15"/>
      <c r="F319" s="15"/>
      <c r="G319" s="15"/>
      <c r="H319" s="15"/>
      <c r="I319" s="13"/>
      <c r="J319" s="13"/>
      <c r="K319" s="16"/>
      <c r="L319" s="17"/>
      <c r="M319" s="13"/>
      <c r="N319" s="14"/>
      <c r="O319" s="13"/>
      <c r="P319" s="13"/>
    </row>
    <row r="320" spans="1:16" customFormat="1" x14ac:dyDescent="0.25">
      <c r="A320" s="13"/>
      <c r="B320" s="13"/>
      <c r="C320" s="14"/>
      <c r="D320" s="15"/>
      <c r="E320" s="15"/>
      <c r="F320" s="15"/>
      <c r="G320" s="15"/>
      <c r="H320" s="15"/>
      <c r="I320" s="13"/>
      <c r="J320" s="13"/>
      <c r="K320" s="16"/>
      <c r="L320" s="17"/>
      <c r="M320" s="13"/>
      <c r="N320" s="14"/>
      <c r="O320" s="13"/>
      <c r="P320" s="13"/>
    </row>
    <row r="321" spans="1:16" customFormat="1" x14ac:dyDescent="0.25">
      <c r="A321" s="13"/>
      <c r="B321" s="13"/>
      <c r="C321" s="14"/>
      <c r="D321" s="15"/>
      <c r="E321" s="15"/>
      <c r="F321" s="15"/>
      <c r="G321" s="15"/>
      <c r="H321" s="15"/>
      <c r="I321" s="13"/>
      <c r="J321" s="13"/>
      <c r="K321" s="16"/>
      <c r="L321" s="17"/>
      <c r="M321" s="13"/>
      <c r="N321" s="14"/>
      <c r="O321" s="13"/>
      <c r="P321" s="13"/>
    </row>
    <row r="322" spans="1:16" customFormat="1" x14ac:dyDescent="0.25">
      <c r="A322" s="13"/>
      <c r="B322" s="13"/>
      <c r="C322" s="14"/>
      <c r="D322" s="15"/>
      <c r="E322" s="15"/>
      <c r="F322" s="15"/>
      <c r="G322" s="15"/>
      <c r="H322" s="15"/>
      <c r="I322" s="14"/>
      <c r="J322" s="13"/>
      <c r="K322" s="16"/>
      <c r="L322" s="17"/>
      <c r="M322" s="13"/>
      <c r="N322" s="14"/>
      <c r="O322" s="13"/>
      <c r="P322" s="13"/>
    </row>
    <row r="323" spans="1:16" customFormat="1" x14ac:dyDescent="0.25">
      <c r="A323" s="13"/>
      <c r="B323" s="13"/>
      <c r="C323" s="14"/>
      <c r="D323" s="15"/>
      <c r="E323" s="15"/>
      <c r="F323" s="15"/>
      <c r="G323" s="15"/>
      <c r="H323" s="15"/>
      <c r="I323" s="13"/>
      <c r="J323" s="13"/>
      <c r="K323" s="16"/>
      <c r="L323" s="17"/>
      <c r="M323" s="13"/>
      <c r="N323" s="14"/>
      <c r="O323" s="13"/>
      <c r="P323" s="13"/>
    </row>
    <row r="324" spans="1:16" customFormat="1" x14ac:dyDescent="0.25">
      <c r="A324" s="13"/>
      <c r="B324" s="13"/>
      <c r="C324" s="14"/>
      <c r="D324" s="15"/>
      <c r="E324" s="15"/>
      <c r="F324" s="15"/>
      <c r="G324" s="15"/>
      <c r="H324" s="15"/>
      <c r="I324" s="13"/>
      <c r="J324" s="13"/>
      <c r="K324" s="16"/>
      <c r="L324" s="17"/>
      <c r="M324" s="13"/>
      <c r="N324" s="14"/>
      <c r="O324" s="13"/>
      <c r="P324" s="13"/>
    </row>
    <row r="325" spans="1:16" customFormat="1" x14ac:dyDescent="0.25">
      <c r="A325" s="13"/>
      <c r="B325" s="13"/>
      <c r="C325" s="14"/>
      <c r="D325" s="15"/>
      <c r="E325" s="15"/>
      <c r="F325" s="15"/>
      <c r="G325" s="15"/>
      <c r="H325" s="15"/>
      <c r="I325" s="13"/>
      <c r="J325" s="13"/>
      <c r="K325" s="16"/>
      <c r="L325" s="17"/>
      <c r="M325" s="13"/>
      <c r="N325" s="14"/>
      <c r="O325" s="13"/>
      <c r="P325" s="13"/>
    </row>
    <row r="326" spans="1:16" customFormat="1" x14ac:dyDescent="0.25">
      <c r="A326" s="13"/>
      <c r="B326" s="13"/>
      <c r="C326" s="14"/>
      <c r="D326" s="15"/>
      <c r="E326" s="20"/>
      <c r="F326" s="15"/>
      <c r="G326" s="20"/>
      <c r="H326" s="20"/>
      <c r="I326" s="18"/>
      <c r="J326" s="18"/>
      <c r="K326" s="21"/>
      <c r="L326" s="22"/>
      <c r="M326" s="18"/>
      <c r="N326" s="19"/>
      <c r="O326" s="37"/>
      <c r="P326" s="13"/>
    </row>
    <row r="327" spans="1:16" customFormat="1" x14ac:dyDescent="0.25">
      <c r="A327" s="13"/>
      <c r="B327" s="13"/>
      <c r="C327" s="14"/>
      <c r="D327" s="15"/>
      <c r="E327" s="15"/>
      <c r="F327" s="15"/>
      <c r="G327" s="15"/>
      <c r="H327" s="15"/>
      <c r="I327" s="13"/>
      <c r="J327" s="13"/>
      <c r="K327" s="16"/>
      <c r="L327" s="17"/>
      <c r="M327" s="13"/>
      <c r="N327" s="14"/>
      <c r="O327" s="13"/>
      <c r="P327" s="13"/>
    </row>
    <row r="328" spans="1:16" customFormat="1" x14ac:dyDescent="0.25">
      <c r="A328" s="13"/>
      <c r="B328" s="13"/>
      <c r="C328" s="14"/>
      <c r="D328" s="15"/>
      <c r="E328" s="15"/>
      <c r="F328" s="15"/>
      <c r="G328" s="15"/>
      <c r="H328" s="15"/>
      <c r="I328" s="13"/>
      <c r="J328" s="13"/>
      <c r="K328" s="16"/>
      <c r="L328" s="17"/>
      <c r="M328" s="13"/>
      <c r="N328" s="14"/>
      <c r="O328" s="13"/>
      <c r="P328" s="13"/>
    </row>
    <row r="329" spans="1:16" customFormat="1" x14ac:dyDescent="0.25">
      <c r="A329" s="13"/>
      <c r="B329" s="13"/>
      <c r="C329" s="14"/>
      <c r="D329" s="15"/>
      <c r="E329" s="15"/>
      <c r="F329" s="15"/>
      <c r="G329" s="15"/>
      <c r="H329" s="15"/>
      <c r="I329" s="13"/>
      <c r="J329" s="13"/>
      <c r="K329" s="16"/>
      <c r="L329" s="17"/>
      <c r="M329" s="13"/>
      <c r="N329" s="14"/>
      <c r="O329" s="13"/>
      <c r="P329" s="13"/>
    </row>
    <row r="330" spans="1:16" customFormat="1" x14ac:dyDescent="0.25">
      <c r="A330" s="13"/>
      <c r="B330" s="13"/>
      <c r="C330" s="14"/>
      <c r="D330" s="15"/>
      <c r="E330" s="15"/>
      <c r="F330" s="15"/>
      <c r="G330" s="15"/>
      <c r="H330" s="15"/>
      <c r="I330" s="13"/>
      <c r="J330" s="13"/>
      <c r="K330" s="16"/>
      <c r="L330" s="17"/>
      <c r="M330" s="13"/>
      <c r="N330" s="14"/>
      <c r="O330" s="13"/>
      <c r="P330" s="13"/>
    </row>
    <row r="331" spans="1:16" customFormat="1" x14ac:dyDescent="0.25">
      <c r="A331" s="13"/>
      <c r="B331" s="13"/>
      <c r="C331" s="14"/>
      <c r="D331" s="15"/>
      <c r="E331" s="15"/>
      <c r="F331" s="15"/>
      <c r="G331" s="15"/>
      <c r="H331" s="15"/>
      <c r="I331" s="13"/>
      <c r="J331" s="13"/>
      <c r="K331" s="16"/>
      <c r="L331" s="17"/>
      <c r="M331" s="13"/>
      <c r="N331" s="14"/>
      <c r="O331" s="13"/>
      <c r="P331" s="13"/>
    </row>
    <row r="332" spans="1:16" customFormat="1" x14ac:dyDescent="0.25">
      <c r="A332" s="13"/>
      <c r="B332" s="13"/>
      <c r="C332" s="14"/>
      <c r="D332" s="15"/>
      <c r="E332" s="15"/>
      <c r="F332" s="15"/>
      <c r="G332" s="15"/>
      <c r="H332" s="15"/>
      <c r="I332" s="13"/>
      <c r="J332" s="13"/>
      <c r="K332" s="16"/>
      <c r="L332" s="17"/>
      <c r="M332" s="13"/>
      <c r="N332" s="14"/>
      <c r="O332" s="13"/>
      <c r="P332" s="13"/>
    </row>
    <row r="333" spans="1:16" customFormat="1" x14ac:dyDescent="0.25">
      <c r="A333" s="13"/>
      <c r="B333" s="13"/>
      <c r="C333" s="14"/>
      <c r="D333" s="15"/>
      <c r="E333" s="15"/>
      <c r="F333" s="15"/>
      <c r="G333" s="15"/>
      <c r="H333" s="15"/>
      <c r="I333" s="13"/>
      <c r="J333" s="13"/>
      <c r="K333" s="16"/>
      <c r="L333" s="17"/>
      <c r="M333" s="13"/>
      <c r="N333" s="14"/>
      <c r="O333" s="13"/>
      <c r="P333" s="13"/>
    </row>
    <row r="334" spans="1:16" customFormat="1" x14ac:dyDescent="0.25">
      <c r="A334" s="13"/>
      <c r="B334" s="13"/>
      <c r="C334" s="14"/>
      <c r="D334" s="15"/>
      <c r="E334" s="15"/>
      <c r="F334" s="15"/>
      <c r="G334" s="15"/>
      <c r="H334" s="15"/>
      <c r="I334" s="13"/>
      <c r="J334" s="13"/>
      <c r="K334" s="16"/>
      <c r="L334" s="17"/>
      <c r="M334" s="13"/>
      <c r="N334" s="14"/>
      <c r="O334" s="13"/>
      <c r="P334" s="13"/>
    </row>
    <row r="335" spans="1:16" customFormat="1" x14ac:dyDescent="0.25">
      <c r="A335" s="13"/>
      <c r="B335" s="13"/>
      <c r="C335" s="14"/>
      <c r="D335" s="15"/>
      <c r="E335" s="15"/>
      <c r="F335" s="15"/>
      <c r="G335" s="15"/>
      <c r="H335" s="15"/>
      <c r="I335" s="13"/>
      <c r="J335" s="13"/>
      <c r="K335" s="16"/>
      <c r="L335" s="17"/>
      <c r="M335" s="13"/>
      <c r="N335" s="14"/>
      <c r="O335" s="13"/>
      <c r="P335" s="13"/>
    </row>
    <row r="336" spans="1:16" customFormat="1" x14ac:dyDescent="0.25">
      <c r="A336" s="13"/>
      <c r="B336" s="13"/>
      <c r="C336" s="14"/>
      <c r="D336" s="15"/>
      <c r="E336" s="15"/>
      <c r="F336" s="15"/>
      <c r="G336" s="15"/>
      <c r="H336" s="15"/>
      <c r="I336" s="13"/>
      <c r="J336" s="13"/>
      <c r="K336" s="16"/>
      <c r="L336" s="17"/>
      <c r="M336" s="13"/>
      <c r="N336" s="14"/>
      <c r="O336" s="13"/>
      <c r="P336" s="13"/>
    </row>
    <row r="337" spans="1:16" customFormat="1" x14ac:dyDescent="0.25">
      <c r="A337" s="13"/>
      <c r="B337" s="13"/>
      <c r="C337" s="14"/>
      <c r="D337" s="15"/>
      <c r="E337" s="15"/>
      <c r="F337" s="15"/>
      <c r="G337" s="15"/>
      <c r="H337" s="15"/>
      <c r="I337" s="13"/>
      <c r="J337" s="13"/>
      <c r="K337" s="16"/>
      <c r="L337" s="17"/>
      <c r="M337" s="13"/>
      <c r="N337" s="14"/>
      <c r="O337" s="13"/>
      <c r="P337" s="13"/>
    </row>
    <row r="338" spans="1:16" customFormat="1" x14ac:dyDescent="0.25">
      <c r="A338" s="13"/>
      <c r="B338" s="13"/>
      <c r="C338" s="14"/>
      <c r="D338" s="15"/>
      <c r="E338" s="15"/>
      <c r="F338" s="15"/>
      <c r="G338" s="15"/>
      <c r="H338" s="15"/>
      <c r="I338" s="13"/>
      <c r="J338" s="13"/>
      <c r="K338" s="16"/>
      <c r="L338" s="17"/>
      <c r="M338" s="13"/>
      <c r="N338" s="14"/>
      <c r="O338" s="13"/>
      <c r="P338" s="13"/>
    </row>
    <row r="339" spans="1:16" customFormat="1" x14ac:dyDescent="0.25">
      <c r="A339" s="13"/>
      <c r="B339" s="13"/>
      <c r="C339" s="14"/>
      <c r="D339" s="15"/>
      <c r="E339" s="15"/>
      <c r="F339" s="15"/>
      <c r="G339" s="15"/>
      <c r="H339" s="15"/>
      <c r="I339" s="13"/>
      <c r="J339" s="13"/>
      <c r="K339" s="16"/>
      <c r="L339" s="17"/>
      <c r="M339" s="13"/>
      <c r="N339" s="14"/>
      <c r="O339" s="13"/>
      <c r="P339" s="13"/>
    </row>
    <row r="340" spans="1:16" customFormat="1" x14ac:dyDescent="0.25">
      <c r="A340" s="13"/>
      <c r="B340" s="13"/>
      <c r="C340" s="14"/>
      <c r="D340" s="15"/>
      <c r="E340" s="15"/>
      <c r="F340" s="15"/>
      <c r="G340" s="15"/>
      <c r="H340" s="15"/>
      <c r="I340" s="13"/>
      <c r="J340" s="13"/>
      <c r="K340" s="16"/>
      <c r="L340" s="17"/>
      <c r="M340" s="13"/>
      <c r="N340" s="14"/>
      <c r="O340" s="13"/>
      <c r="P340" s="13"/>
    </row>
    <row r="341" spans="1:16" customFormat="1" x14ac:dyDescent="0.25">
      <c r="A341" s="13"/>
      <c r="B341" s="13"/>
      <c r="C341" s="14"/>
      <c r="D341" s="15"/>
      <c r="E341" s="15"/>
      <c r="F341" s="15"/>
      <c r="G341" s="15"/>
      <c r="H341" s="15"/>
      <c r="I341" s="13"/>
      <c r="J341" s="13"/>
      <c r="K341" s="16"/>
      <c r="L341" s="17"/>
      <c r="M341" s="13"/>
      <c r="N341" s="14"/>
      <c r="O341" s="13"/>
      <c r="P341" s="13"/>
    </row>
    <row r="342" spans="1:16" customFormat="1" x14ac:dyDescent="0.25">
      <c r="A342" s="13"/>
      <c r="B342" s="13"/>
      <c r="C342" s="14"/>
      <c r="D342" s="15"/>
      <c r="E342" s="15"/>
      <c r="F342" s="15"/>
      <c r="G342" s="15"/>
      <c r="H342" s="15"/>
      <c r="I342" s="13"/>
      <c r="J342" s="13"/>
      <c r="K342" s="16"/>
      <c r="L342" s="17"/>
      <c r="M342" s="13"/>
      <c r="N342" s="14"/>
      <c r="O342" s="13"/>
      <c r="P342" s="13"/>
    </row>
    <row r="343" spans="1:16" customFormat="1" x14ac:dyDescent="0.25">
      <c r="A343" s="13"/>
      <c r="B343" s="13"/>
      <c r="C343" s="14"/>
      <c r="D343" s="15"/>
      <c r="E343" s="20"/>
      <c r="F343" s="15"/>
      <c r="G343" s="15"/>
      <c r="H343" s="15"/>
      <c r="I343" s="13"/>
      <c r="J343" s="13"/>
      <c r="K343" s="16"/>
      <c r="L343" s="17"/>
      <c r="M343" s="18"/>
      <c r="N343" s="19"/>
      <c r="O343" s="18"/>
      <c r="P343" s="13"/>
    </row>
    <row r="344" spans="1:16" customFormat="1" x14ac:dyDescent="0.25">
      <c r="A344" s="13"/>
      <c r="B344" s="13"/>
      <c r="C344" s="14"/>
      <c r="D344" s="15"/>
      <c r="E344" s="20"/>
      <c r="F344" s="15"/>
      <c r="G344" s="15"/>
      <c r="H344" s="15"/>
      <c r="I344" s="13"/>
      <c r="J344" s="13"/>
      <c r="K344" s="16"/>
      <c r="L344" s="17"/>
      <c r="M344" s="18"/>
      <c r="N344" s="19"/>
      <c r="O344" s="18"/>
      <c r="P344" s="13"/>
    </row>
    <row r="345" spans="1:16" customFormat="1" x14ac:dyDescent="0.25">
      <c r="A345" s="13"/>
      <c r="B345" s="13"/>
      <c r="C345" s="14"/>
      <c r="D345" s="15"/>
      <c r="E345" s="15"/>
      <c r="F345" s="15"/>
      <c r="G345" s="15"/>
      <c r="H345" s="15"/>
      <c r="I345" s="13"/>
      <c r="J345" s="13"/>
      <c r="K345" s="16"/>
      <c r="L345" s="17"/>
      <c r="M345" s="13"/>
      <c r="N345" s="39"/>
      <c r="O345" s="13"/>
      <c r="P345" s="13"/>
    </row>
    <row r="346" spans="1:16" customFormat="1" x14ac:dyDescent="0.25">
      <c r="A346" s="13"/>
      <c r="B346" s="13"/>
      <c r="C346" s="14"/>
      <c r="D346" s="15"/>
      <c r="E346" s="15"/>
      <c r="F346" s="15"/>
      <c r="G346" s="15"/>
      <c r="H346" s="15"/>
      <c r="I346" s="13"/>
      <c r="J346" s="13"/>
      <c r="K346" s="16"/>
      <c r="L346" s="17"/>
      <c r="M346" s="13"/>
      <c r="N346" s="39"/>
      <c r="O346" s="13"/>
      <c r="P346" s="13"/>
    </row>
    <row r="347" spans="1:16" customFormat="1" x14ac:dyDescent="0.25">
      <c r="A347" s="13"/>
      <c r="B347" s="13"/>
      <c r="C347" s="14"/>
      <c r="D347" s="15"/>
      <c r="E347" s="15"/>
      <c r="F347" s="15"/>
      <c r="G347" s="15"/>
      <c r="H347" s="15"/>
      <c r="I347" s="13"/>
      <c r="J347" s="13"/>
      <c r="K347" s="16"/>
      <c r="L347" s="17"/>
      <c r="M347" s="13"/>
      <c r="N347" s="38"/>
      <c r="O347" s="13"/>
      <c r="P347" s="13"/>
    </row>
    <row r="348" spans="1:16" customFormat="1" x14ac:dyDescent="0.25">
      <c r="A348" s="13"/>
      <c r="B348" s="13"/>
      <c r="C348" s="14"/>
      <c r="D348" s="15"/>
      <c r="E348" s="15"/>
      <c r="F348" s="15"/>
      <c r="G348" s="15"/>
      <c r="H348" s="15"/>
      <c r="I348" s="13"/>
      <c r="J348" s="13"/>
      <c r="K348" s="16"/>
      <c r="L348" s="17"/>
      <c r="M348" s="13"/>
      <c r="N348" s="38"/>
      <c r="O348" s="13"/>
      <c r="P348" s="13"/>
    </row>
    <row r="349" spans="1:16" customFormat="1" x14ac:dyDescent="0.25">
      <c r="A349" s="13"/>
      <c r="B349" s="13"/>
      <c r="C349" s="14"/>
      <c r="D349" s="15"/>
      <c r="E349" s="15"/>
      <c r="F349" s="15"/>
      <c r="G349" s="15"/>
      <c r="H349" s="15"/>
      <c r="I349" s="13"/>
      <c r="J349" s="13"/>
      <c r="K349" s="16"/>
      <c r="L349" s="17"/>
      <c r="M349" s="13"/>
      <c r="N349" s="38"/>
      <c r="O349" s="13"/>
      <c r="P349" s="13"/>
    </row>
    <row r="350" spans="1:16" customFormat="1" x14ac:dyDescent="0.25">
      <c r="A350" s="13"/>
      <c r="B350" s="13"/>
      <c r="C350" s="14"/>
      <c r="D350" s="15"/>
      <c r="E350" s="15"/>
      <c r="F350" s="15"/>
      <c r="G350" s="15"/>
      <c r="H350" s="15"/>
      <c r="I350" s="13"/>
      <c r="J350" s="13"/>
      <c r="K350" s="16"/>
      <c r="L350" s="17"/>
      <c r="M350" s="13"/>
      <c r="N350" s="38"/>
      <c r="O350" s="13"/>
      <c r="P350" s="13"/>
    </row>
    <row r="351" spans="1:16" customFormat="1" x14ac:dyDescent="0.25">
      <c r="A351" s="13"/>
      <c r="B351" s="13"/>
      <c r="C351" s="14"/>
      <c r="D351" s="15"/>
      <c r="E351" s="15"/>
      <c r="F351" s="15"/>
      <c r="G351" s="15"/>
      <c r="H351" s="15"/>
      <c r="I351" s="13"/>
      <c r="J351" s="13"/>
      <c r="K351" s="16"/>
      <c r="L351" s="17"/>
      <c r="M351" s="13"/>
      <c r="N351" s="38"/>
      <c r="O351" s="13"/>
      <c r="P351" s="13"/>
    </row>
    <row r="352" spans="1:16" customFormat="1" x14ac:dyDescent="0.25">
      <c r="A352" s="13"/>
      <c r="B352" s="13"/>
      <c r="C352" s="14"/>
      <c r="D352" s="15"/>
      <c r="E352" s="15"/>
      <c r="F352" s="15"/>
      <c r="G352" s="15"/>
      <c r="H352" s="15"/>
      <c r="I352" s="13"/>
      <c r="J352" s="13"/>
      <c r="K352" s="16"/>
      <c r="L352" s="17"/>
      <c r="M352" s="13"/>
      <c r="N352" s="38"/>
      <c r="O352" s="31"/>
      <c r="P352" s="13"/>
    </row>
    <row r="353" spans="1:16" customFormat="1" x14ac:dyDescent="0.25">
      <c r="A353" s="13"/>
      <c r="B353" s="13"/>
      <c r="C353" s="14"/>
      <c r="D353" s="15"/>
      <c r="E353" s="15"/>
      <c r="F353" s="15"/>
      <c r="G353" s="15"/>
      <c r="H353" s="15"/>
      <c r="I353" s="13"/>
      <c r="J353" s="13"/>
      <c r="K353" s="16"/>
      <c r="L353" s="17"/>
      <c r="M353" s="13"/>
      <c r="N353" s="38"/>
      <c r="O353" s="13"/>
      <c r="P353" s="13"/>
    </row>
    <row r="354" spans="1:16" customFormat="1" x14ac:dyDescent="0.25">
      <c r="A354" s="13"/>
      <c r="B354" s="13"/>
      <c r="C354" s="14"/>
      <c r="D354" s="15"/>
      <c r="E354" s="15"/>
      <c r="F354" s="15"/>
      <c r="G354" s="15"/>
      <c r="H354" s="15"/>
      <c r="I354" s="13"/>
      <c r="J354" s="13"/>
      <c r="K354" s="16"/>
      <c r="L354" s="17"/>
      <c r="M354" s="13"/>
      <c r="N354" s="38"/>
      <c r="O354" s="13"/>
      <c r="P354" s="13"/>
    </row>
    <row r="355" spans="1:16" customFormat="1" x14ac:dyDescent="0.25">
      <c r="A355" s="13"/>
      <c r="B355" s="13"/>
      <c r="C355" s="14"/>
      <c r="D355" s="15"/>
      <c r="E355" s="15"/>
      <c r="F355" s="15"/>
      <c r="G355" s="15"/>
      <c r="H355" s="15"/>
      <c r="I355" s="13"/>
      <c r="J355" s="13"/>
      <c r="K355" s="16"/>
      <c r="L355" s="17"/>
      <c r="M355" s="13"/>
      <c r="N355" s="38"/>
      <c r="O355" s="13"/>
      <c r="P355" s="13"/>
    </row>
    <row r="356" spans="1:16" customFormat="1" x14ac:dyDescent="0.25">
      <c r="A356" s="13"/>
      <c r="B356" s="13"/>
      <c r="C356" s="14"/>
      <c r="D356" s="15"/>
      <c r="E356" s="20"/>
      <c r="F356" s="15"/>
      <c r="G356" s="15"/>
      <c r="H356" s="15"/>
      <c r="I356" s="13"/>
      <c r="J356" s="13"/>
      <c r="K356" s="16"/>
      <c r="L356" s="22"/>
      <c r="M356" s="18"/>
      <c r="N356" s="19"/>
      <c r="O356" s="18"/>
      <c r="P356" s="13"/>
    </row>
    <row r="357" spans="1:16" customFormat="1" x14ac:dyDescent="0.25">
      <c r="A357" s="13"/>
      <c r="B357" s="13"/>
      <c r="C357" s="14"/>
      <c r="D357" s="15"/>
      <c r="E357" s="15"/>
      <c r="F357" s="15"/>
      <c r="G357" s="15"/>
      <c r="H357" s="15"/>
      <c r="I357" s="13"/>
      <c r="J357" s="13"/>
      <c r="K357" s="16"/>
      <c r="L357" s="17"/>
      <c r="M357" s="13"/>
      <c r="N357" s="14"/>
      <c r="O357" s="13"/>
      <c r="P357" s="13"/>
    </row>
    <row r="358" spans="1:16" customFormat="1" x14ac:dyDescent="0.25">
      <c r="A358" s="13"/>
      <c r="B358" s="13"/>
      <c r="C358" s="14"/>
      <c r="D358" s="15"/>
      <c r="E358" s="15"/>
      <c r="F358" s="15"/>
      <c r="G358" s="15"/>
      <c r="H358" s="15"/>
      <c r="I358" s="13"/>
      <c r="J358" s="13"/>
      <c r="K358" s="16"/>
      <c r="L358" s="17"/>
      <c r="M358" s="13"/>
      <c r="N358" s="14"/>
      <c r="O358" s="13"/>
      <c r="P358" s="13"/>
    </row>
    <row r="359" spans="1:16" customFormat="1" x14ac:dyDescent="0.25">
      <c r="A359" s="13"/>
      <c r="B359" s="13"/>
      <c r="C359" s="14"/>
      <c r="D359" s="15"/>
      <c r="E359" s="15"/>
      <c r="F359" s="15"/>
      <c r="G359" s="15"/>
      <c r="H359" s="15"/>
      <c r="I359" s="13"/>
      <c r="J359" s="13"/>
      <c r="K359" s="16"/>
      <c r="L359" s="17"/>
      <c r="M359" s="13"/>
      <c r="N359" s="14"/>
      <c r="O359" s="13"/>
      <c r="P359" s="13"/>
    </row>
    <row r="360" spans="1:16" customFormat="1" x14ac:dyDescent="0.25">
      <c r="A360" s="13"/>
      <c r="B360" s="13"/>
      <c r="C360" s="14"/>
      <c r="D360" s="15"/>
      <c r="E360" s="15"/>
      <c r="F360" s="15"/>
      <c r="G360" s="15"/>
      <c r="H360" s="15"/>
      <c r="I360" s="13"/>
      <c r="J360" s="13"/>
      <c r="K360" s="16"/>
      <c r="L360" s="17"/>
      <c r="M360" s="13"/>
      <c r="N360" s="14"/>
      <c r="O360" s="13"/>
      <c r="P360" s="13"/>
    </row>
    <row r="361" spans="1:16" customFormat="1" x14ac:dyDescent="0.25">
      <c r="A361" s="13"/>
      <c r="B361" s="13"/>
      <c r="C361" s="14"/>
      <c r="D361" s="15"/>
      <c r="E361" s="15"/>
      <c r="F361" s="15"/>
      <c r="G361" s="15"/>
      <c r="H361" s="15"/>
      <c r="I361" s="13"/>
      <c r="J361" s="13"/>
      <c r="K361" s="16"/>
      <c r="L361" s="17"/>
      <c r="M361" s="13"/>
      <c r="N361" s="14"/>
      <c r="O361" s="13"/>
      <c r="P361" s="13"/>
    </row>
    <row r="362" spans="1:16" customFormat="1" x14ac:dyDescent="0.25">
      <c r="A362" s="13"/>
      <c r="B362" s="13"/>
      <c r="C362" s="14"/>
      <c r="D362" s="15"/>
      <c r="E362" s="15"/>
      <c r="F362" s="15"/>
      <c r="G362" s="15"/>
      <c r="H362" s="15"/>
      <c r="I362" s="13"/>
      <c r="J362" s="13"/>
      <c r="K362" s="16"/>
      <c r="L362" s="17"/>
      <c r="M362" s="13"/>
      <c r="N362" s="14"/>
      <c r="O362" s="13"/>
      <c r="P362" s="13"/>
    </row>
    <row r="363" spans="1:16" customFormat="1" x14ac:dyDescent="0.25">
      <c r="A363" s="13"/>
      <c r="B363" s="13"/>
      <c r="C363" s="14"/>
      <c r="D363" s="15"/>
      <c r="E363" s="15"/>
      <c r="F363" s="15"/>
      <c r="G363" s="15"/>
      <c r="H363" s="15"/>
      <c r="I363" s="13"/>
      <c r="J363" s="13"/>
      <c r="K363" s="16"/>
      <c r="L363" s="17"/>
      <c r="M363" s="13"/>
      <c r="N363" s="14"/>
      <c r="O363" s="13"/>
      <c r="P363" s="13"/>
    </row>
    <row r="364" spans="1:16" customFormat="1" x14ac:dyDescent="0.25">
      <c r="A364" s="13"/>
      <c r="B364" s="13"/>
      <c r="C364" s="14"/>
      <c r="D364" s="15"/>
      <c r="E364" s="15"/>
      <c r="F364" s="15"/>
      <c r="G364" s="15"/>
      <c r="H364" s="15"/>
      <c r="I364" s="13"/>
      <c r="J364" s="13"/>
      <c r="K364" s="16"/>
      <c r="L364" s="17"/>
      <c r="M364" s="13"/>
      <c r="N364" s="14"/>
      <c r="O364" s="31"/>
      <c r="P364" s="13"/>
    </row>
    <row r="365" spans="1:16" customFormat="1" x14ac:dyDescent="0.25">
      <c r="A365" s="13"/>
      <c r="B365" s="13"/>
      <c r="C365" s="14"/>
      <c r="D365" s="15"/>
      <c r="E365" s="15"/>
      <c r="F365" s="15"/>
      <c r="G365" s="15"/>
      <c r="H365" s="15"/>
      <c r="I365" s="13"/>
      <c r="J365" s="13"/>
      <c r="K365" s="16"/>
      <c r="L365" s="17"/>
      <c r="M365" s="13"/>
      <c r="N365" s="14"/>
      <c r="O365" s="13"/>
      <c r="P365" s="13"/>
    </row>
    <row r="366" spans="1:16" customFormat="1" x14ac:dyDescent="0.25">
      <c r="A366" s="13"/>
      <c r="B366" s="13"/>
      <c r="C366" s="14"/>
      <c r="D366" s="15"/>
      <c r="E366" s="15"/>
      <c r="F366" s="15"/>
      <c r="G366" s="15"/>
      <c r="H366" s="15"/>
      <c r="I366" s="13"/>
      <c r="J366" s="13"/>
      <c r="K366" s="16"/>
      <c r="L366" s="17"/>
      <c r="M366" s="13"/>
      <c r="N366" s="14"/>
      <c r="O366" s="13"/>
      <c r="P366" s="13"/>
    </row>
    <row r="367" spans="1:16" customFormat="1" x14ac:dyDescent="0.25">
      <c r="A367" s="13"/>
      <c r="B367" s="13"/>
      <c r="C367" s="14"/>
      <c r="D367" s="15"/>
      <c r="E367" s="15"/>
      <c r="F367" s="15"/>
      <c r="G367" s="15"/>
      <c r="H367" s="15"/>
      <c r="I367" s="13"/>
      <c r="J367" s="13"/>
      <c r="K367" s="16"/>
      <c r="L367" s="17"/>
      <c r="M367" s="13"/>
      <c r="N367" s="14"/>
      <c r="O367" s="13"/>
      <c r="P367" s="13"/>
    </row>
    <row r="368" spans="1:16" customFormat="1" x14ac:dyDescent="0.25">
      <c r="A368" s="13"/>
      <c r="B368" s="13"/>
      <c r="C368" s="14"/>
      <c r="D368" s="15"/>
      <c r="E368" s="20"/>
      <c r="F368" s="15"/>
      <c r="G368" s="15"/>
      <c r="H368" s="15"/>
      <c r="I368" s="13"/>
      <c r="J368" s="13"/>
      <c r="K368" s="16"/>
      <c r="L368" s="17"/>
      <c r="M368" s="18"/>
      <c r="N368" s="19"/>
      <c r="O368" s="18"/>
      <c r="P368" s="13"/>
    </row>
    <row r="369" spans="1:16" customFormat="1" x14ac:dyDescent="0.25">
      <c r="A369" s="13"/>
      <c r="B369" s="13"/>
      <c r="C369" s="14"/>
      <c r="D369" s="15"/>
      <c r="E369" s="15"/>
      <c r="F369" s="15"/>
      <c r="G369" s="15"/>
      <c r="H369" s="15"/>
      <c r="I369" s="13"/>
      <c r="J369" s="13"/>
      <c r="K369" s="16"/>
      <c r="L369" s="17"/>
      <c r="M369" s="13"/>
      <c r="N369" s="14"/>
      <c r="O369" s="13"/>
      <c r="P369" s="13"/>
    </row>
    <row r="370" spans="1:16" customFormat="1" x14ac:dyDescent="0.25">
      <c r="A370" s="13"/>
      <c r="B370" s="13"/>
      <c r="C370" s="14"/>
      <c r="D370" s="15"/>
      <c r="E370" s="15"/>
      <c r="F370" s="15"/>
      <c r="G370" s="15"/>
      <c r="H370" s="15"/>
      <c r="I370" s="13"/>
      <c r="J370" s="13"/>
      <c r="K370" s="16"/>
      <c r="L370" s="17"/>
      <c r="M370" s="13"/>
      <c r="N370" s="14"/>
      <c r="O370" s="13"/>
      <c r="P370" s="13"/>
    </row>
    <row r="371" spans="1:16" customFormat="1" x14ac:dyDescent="0.25">
      <c r="A371" s="13"/>
      <c r="B371" s="13"/>
      <c r="C371" s="14"/>
      <c r="D371" s="15"/>
      <c r="E371" s="15"/>
      <c r="F371" s="15"/>
      <c r="G371" s="15"/>
      <c r="H371" s="15"/>
      <c r="I371" s="13"/>
      <c r="J371" s="13"/>
      <c r="K371" s="16"/>
      <c r="L371" s="17"/>
      <c r="M371" s="13"/>
      <c r="N371" s="14"/>
      <c r="O371" s="13"/>
      <c r="P371" s="13"/>
    </row>
    <row r="372" spans="1:16" customFormat="1" x14ac:dyDescent="0.25">
      <c r="A372" s="13"/>
      <c r="B372" s="13"/>
      <c r="C372" s="14"/>
      <c r="D372" s="15"/>
      <c r="E372" s="15"/>
      <c r="F372" s="15"/>
      <c r="G372" s="15"/>
      <c r="H372" s="15"/>
      <c r="I372" s="13"/>
      <c r="J372" s="13"/>
      <c r="K372" s="16"/>
      <c r="L372" s="17"/>
      <c r="M372" s="13"/>
      <c r="N372" s="14"/>
      <c r="O372" s="13"/>
      <c r="P372" s="13"/>
    </row>
    <row r="373" spans="1:16" customFormat="1" x14ac:dyDescent="0.25">
      <c r="A373" s="13"/>
      <c r="B373" s="13"/>
      <c r="C373" s="14"/>
      <c r="D373" s="15"/>
      <c r="E373" s="20"/>
      <c r="F373" s="15"/>
      <c r="G373" s="15"/>
      <c r="H373" s="15"/>
      <c r="I373" s="13"/>
      <c r="J373" s="13"/>
      <c r="K373" s="16"/>
      <c r="L373" s="17"/>
      <c r="M373" s="18"/>
      <c r="N373" s="19"/>
      <c r="O373" s="18"/>
      <c r="P373" s="13"/>
    </row>
    <row r="374" spans="1:16" customFormat="1" x14ac:dyDescent="0.25">
      <c r="A374" s="13"/>
      <c r="B374" s="13"/>
      <c r="C374" s="14"/>
      <c r="D374" s="15"/>
      <c r="E374" s="15"/>
      <c r="F374" s="15"/>
      <c r="G374" s="15"/>
      <c r="H374" s="15"/>
      <c r="I374" s="13"/>
      <c r="J374" s="13"/>
      <c r="K374" s="16"/>
      <c r="L374" s="17"/>
      <c r="M374" s="13"/>
      <c r="N374" s="14"/>
      <c r="O374" s="13"/>
      <c r="P374" s="13"/>
    </row>
    <row r="375" spans="1:16" customFormat="1" x14ac:dyDescent="0.25">
      <c r="A375" s="13"/>
      <c r="B375" s="13"/>
      <c r="C375" s="14"/>
      <c r="D375" s="15"/>
      <c r="E375" s="15"/>
      <c r="F375" s="15"/>
      <c r="G375" s="15"/>
      <c r="H375" s="15"/>
      <c r="I375" s="13"/>
      <c r="J375" s="13"/>
      <c r="K375" s="16"/>
      <c r="L375" s="17"/>
      <c r="M375" s="13"/>
      <c r="N375" s="14"/>
      <c r="O375" s="13"/>
      <c r="P375" s="13"/>
    </row>
    <row r="376" spans="1:16" customFormat="1" x14ac:dyDescent="0.25">
      <c r="A376" s="13"/>
      <c r="B376" s="13"/>
      <c r="C376" s="14"/>
      <c r="D376" s="15"/>
      <c r="E376" s="15"/>
      <c r="F376" s="15"/>
      <c r="G376" s="15"/>
      <c r="H376" s="15"/>
      <c r="I376" s="13"/>
      <c r="J376" s="13"/>
      <c r="K376" s="16"/>
      <c r="L376" s="17"/>
      <c r="M376" s="13"/>
      <c r="N376" s="14"/>
      <c r="O376" s="13"/>
      <c r="P376" s="13"/>
    </row>
    <row r="377" spans="1:16" customFormat="1" x14ac:dyDescent="0.25">
      <c r="A377" s="13"/>
      <c r="B377" s="13"/>
      <c r="C377" s="14"/>
      <c r="D377" s="15"/>
      <c r="E377" s="15"/>
      <c r="F377" s="15"/>
      <c r="G377" s="15"/>
      <c r="H377" s="15"/>
      <c r="I377" s="13"/>
      <c r="J377" s="13"/>
      <c r="K377" s="16"/>
      <c r="L377" s="17"/>
      <c r="M377" s="13"/>
      <c r="N377" s="14"/>
      <c r="O377" s="13"/>
      <c r="P377" s="13"/>
    </row>
    <row r="378" spans="1:16" customFormat="1" x14ac:dyDescent="0.25">
      <c r="A378" s="13"/>
      <c r="B378" s="13"/>
      <c r="C378" s="14"/>
      <c r="D378" s="15"/>
      <c r="E378" s="15"/>
      <c r="F378" s="15"/>
      <c r="G378" s="15"/>
      <c r="H378" s="15"/>
      <c r="I378" s="13"/>
      <c r="J378" s="13"/>
      <c r="K378" s="16"/>
      <c r="L378" s="17"/>
      <c r="M378" s="13"/>
      <c r="N378" s="14"/>
      <c r="O378" s="13"/>
      <c r="P378" s="13"/>
    </row>
    <row r="379" spans="1:16" customFormat="1" x14ac:dyDescent="0.25">
      <c r="A379" s="13"/>
      <c r="B379" s="13"/>
      <c r="C379" s="14"/>
      <c r="D379" s="15"/>
      <c r="E379" s="15"/>
      <c r="F379" s="15"/>
      <c r="G379" s="15"/>
      <c r="H379" s="15"/>
      <c r="I379" s="13"/>
      <c r="J379" s="13"/>
      <c r="K379" s="16"/>
      <c r="L379" s="17"/>
      <c r="M379" s="13"/>
      <c r="N379" s="14"/>
      <c r="O379" s="13"/>
      <c r="P379" s="13"/>
    </row>
    <row r="380" spans="1:16" customFormat="1" x14ac:dyDescent="0.25">
      <c r="A380" s="13"/>
      <c r="B380" s="13"/>
      <c r="C380" s="14"/>
      <c r="D380" s="15"/>
      <c r="E380" s="15"/>
      <c r="F380" s="15"/>
      <c r="G380" s="15"/>
      <c r="H380" s="15"/>
      <c r="I380" s="13"/>
      <c r="J380" s="13"/>
      <c r="K380" s="16"/>
      <c r="L380" s="17"/>
      <c r="M380" s="13"/>
      <c r="N380" s="14"/>
      <c r="O380" s="13"/>
      <c r="P380" s="13"/>
    </row>
    <row r="381" spans="1:16" customFormat="1" x14ac:dyDescent="0.25">
      <c r="A381" s="13"/>
      <c r="B381" s="13"/>
      <c r="C381" s="14"/>
      <c r="D381" s="15"/>
      <c r="E381" s="15"/>
      <c r="F381" s="15"/>
      <c r="G381" s="15"/>
      <c r="H381" s="15"/>
      <c r="I381" s="13"/>
      <c r="J381" s="13"/>
      <c r="K381" s="16"/>
      <c r="L381" s="17"/>
      <c r="M381" s="13"/>
      <c r="N381" s="14"/>
      <c r="O381" s="13"/>
      <c r="P381" s="13"/>
    </row>
    <row r="382" spans="1:16" customFormat="1" x14ac:dyDescent="0.25">
      <c r="A382" s="13"/>
      <c r="B382" s="13"/>
      <c r="C382" s="14"/>
      <c r="D382" s="15"/>
      <c r="E382" s="15"/>
      <c r="F382" s="15"/>
      <c r="G382" s="15"/>
      <c r="H382" s="15"/>
      <c r="I382" s="13"/>
      <c r="J382" s="13"/>
      <c r="K382" s="16"/>
      <c r="L382" s="17"/>
      <c r="M382" s="13"/>
      <c r="N382" s="14"/>
      <c r="O382" s="13"/>
      <c r="P382" s="13"/>
    </row>
    <row r="383" spans="1:16" customFormat="1" x14ac:dyDescent="0.25">
      <c r="A383" s="13"/>
      <c r="B383" s="13"/>
      <c r="C383" s="14"/>
      <c r="D383" s="15"/>
      <c r="E383" s="20"/>
      <c r="F383" s="15"/>
      <c r="G383" s="15"/>
      <c r="H383" s="15"/>
      <c r="I383" s="13"/>
      <c r="J383" s="13"/>
      <c r="K383" s="16"/>
      <c r="L383" s="17"/>
      <c r="M383" s="18"/>
      <c r="N383" s="19"/>
      <c r="O383" s="18"/>
      <c r="P383" s="13"/>
    </row>
    <row r="384" spans="1:16" customFormat="1" x14ac:dyDescent="0.25">
      <c r="A384" s="13"/>
      <c r="B384" s="13"/>
      <c r="C384" s="14"/>
      <c r="D384" s="15"/>
      <c r="E384" s="15"/>
      <c r="F384" s="15"/>
      <c r="G384" s="15"/>
      <c r="H384" s="15"/>
      <c r="I384" s="13"/>
      <c r="J384" s="13"/>
      <c r="K384" s="16"/>
      <c r="L384" s="17"/>
      <c r="M384" s="13"/>
      <c r="N384" s="14"/>
      <c r="O384" s="13"/>
      <c r="P384" s="13"/>
    </row>
    <row r="385" spans="1:16" customFormat="1" x14ac:dyDescent="0.25">
      <c r="A385" s="13"/>
      <c r="B385" s="13"/>
      <c r="C385" s="14"/>
      <c r="D385" s="15"/>
      <c r="E385" s="15"/>
      <c r="F385" s="15"/>
      <c r="G385" s="15"/>
      <c r="H385" s="15"/>
      <c r="I385" s="13"/>
      <c r="J385" s="13"/>
      <c r="K385" s="16"/>
      <c r="L385" s="17"/>
      <c r="M385" s="13"/>
      <c r="N385" s="14"/>
      <c r="O385" s="13"/>
      <c r="P385" s="13"/>
    </row>
    <row r="386" spans="1:16" customFormat="1" x14ac:dyDescent="0.25">
      <c r="A386" s="13"/>
      <c r="B386" s="13"/>
      <c r="C386" s="14"/>
      <c r="D386" s="15"/>
      <c r="E386" s="20"/>
      <c r="F386" s="15"/>
      <c r="G386" s="15"/>
      <c r="H386" s="15"/>
      <c r="I386" s="13"/>
      <c r="J386" s="13"/>
      <c r="K386" s="16"/>
      <c r="L386" s="17"/>
      <c r="M386" s="18"/>
      <c r="N386" s="19"/>
      <c r="O386" s="18"/>
      <c r="P386" s="13"/>
    </row>
    <row r="387" spans="1:16" customFormat="1" x14ac:dyDescent="0.25">
      <c r="A387" s="13"/>
      <c r="B387" s="13"/>
      <c r="C387" s="14"/>
      <c r="D387" s="15"/>
      <c r="E387" s="15"/>
      <c r="F387" s="15"/>
      <c r="G387" s="15"/>
      <c r="H387" s="15"/>
      <c r="I387" s="13"/>
      <c r="J387" s="13"/>
      <c r="K387" s="16"/>
      <c r="L387" s="17"/>
      <c r="M387" s="13"/>
      <c r="N387" s="14"/>
      <c r="O387" s="13"/>
      <c r="P387" s="13"/>
    </row>
    <row r="388" spans="1:16" customFormat="1" x14ac:dyDescent="0.25">
      <c r="A388" s="13"/>
      <c r="B388" s="13"/>
      <c r="C388" s="14"/>
      <c r="D388" s="15"/>
      <c r="E388" s="15"/>
      <c r="F388" s="15"/>
      <c r="G388" s="15"/>
      <c r="H388" s="15"/>
      <c r="I388" s="13"/>
      <c r="J388" s="13"/>
      <c r="K388" s="16"/>
      <c r="L388" s="17"/>
      <c r="M388" s="13"/>
      <c r="N388" s="14"/>
      <c r="O388" s="13"/>
      <c r="P388" s="13"/>
    </row>
    <row r="389" spans="1:16" customFormat="1" x14ac:dyDescent="0.25">
      <c r="A389" s="13"/>
      <c r="B389" s="13"/>
      <c r="C389" s="14"/>
      <c r="D389" s="15"/>
      <c r="E389" s="15"/>
      <c r="F389" s="15"/>
      <c r="G389" s="15"/>
      <c r="H389" s="15"/>
      <c r="I389" s="13"/>
      <c r="J389" s="13"/>
      <c r="K389" s="16"/>
      <c r="L389" s="17"/>
      <c r="M389" s="13"/>
      <c r="N389" s="14"/>
      <c r="O389" s="13"/>
      <c r="P389" s="13"/>
    </row>
    <row r="390" spans="1:16" customFormat="1" x14ac:dyDescent="0.25">
      <c r="A390" s="13"/>
      <c r="B390" s="13"/>
      <c r="C390" s="14"/>
      <c r="D390" s="15"/>
      <c r="E390" s="15"/>
      <c r="F390" s="15"/>
      <c r="G390" s="15"/>
      <c r="H390" s="15"/>
      <c r="I390" s="13"/>
      <c r="J390" s="13"/>
      <c r="K390" s="16"/>
      <c r="L390" s="17"/>
      <c r="M390" s="13"/>
      <c r="N390" s="14"/>
      <c r="O390" s="13"/>
      <c r="P390" s="13"/>
    </row>
    <row r="391" spans="1:16" customFormat="1" x14ac:dyDescent="0.25">
      <c r="A391" s="13"/>
      <c r="B391" s="13"/>
      <c r="C391" s="14"/>
      <c r="D391" s="15"/>
      <c r="E391" s="15"/>
      <c r="F391" s="15"/>
      <c r="G391" s="15"/>
      <c r="H391" s="15"/>
      <c r="I391" s="13"/>
      <c r="J391" s="13"/>
      <c r="K391" s="16"/>
      <c r="L391" s="17"/>
      <c r="M391" s="13"/>
      <c r="N391" s="14"/>
      <c r="O391" s="13"/>
      <c r="P391" s="13"/>
    </row>
    <row r="392" spans="1:16" customFormat="1" x14ac:dyDescent="0.25">
      <c r="A392" s="13"/>
      <c r="B392" s="13"/>
      <c r="C392" s="14"/>
      <c r="D392" s="15"/>
      <c r="E392" s="15"/>
      <c r="F392" s="15"/>
      <c r="G392" s="15"/>
      <c r="H392" s="15"/>
      <c r="I392" s="13"/>
      <c r="J392" s="13"/>
      <c r="K392" s="16"/>
      <c r="L392" s="17"/>
      <c r="M392" s="13"/>
      <c r="N392" s="14"/>
      <c r="O392" s="13"/>
      <c r="P392" s="13"/>
    </row>
    <row r="393" spans="1:16" customFormat="1" x14ac:dyDescent="0.25">
      <c r="A393" s="13"/>
      <c r="B393" s="13"/>
      <c r="C393" s="14"/>
      <c r="D393" s="15"/>
      <c r="E393" s="15"/>
      <c r="F393" s="15"/>
      <c r="G393" s="15"/>
      <c r="H393" s="15"/>
      <c r="I393" s="13"/>
      <c r="J393" s="13"/>
      <c r="K393" s="16"/>
      <c r="L393" s="17"/>
      <c r="M393" s="13"/>
      <c r="N393" s="14"/>
      <c r="O393" s="13"/>
      <c r="P393" s="13"/>
    </row>
    <row r="394" spans="1:16" customFormat="1" x14ac:dyDescent="0.25">
      <c r="A394" s="13"/>
      <c r="B394" s="13"/>
      <c r="C394" s="14"/>
      <c r="D394" s="15"/>
      <c r="E394" s="15"/>
      <c r="F394" s="15"/>
      <c r="G394" s="15"/>
      <c r="H394" s="15"/>
      <c r="I394" s="13"/>
      <c r="J394" s="13"/>
      <c r="K394" s="16"/>
      <c r="L394" s="17"/>
      <c r="M394" s="13"/>
      <c r="N394" s="14"/>
      <c r="O394" s="13"/>
      <c r="P394" s="13"/>
    </row>
    <row r="395" spans="1:16" customFormat="1" x14ac:dyDescent="0.25">
      <c r="A395" s="13"/>
      <c r="B395" s="13"/>
      <c r="C395" s="14"/>
      <c r="D395" s="15"/>
      <c r="E395" s="15"/>
      <c r="F395" s="15"/>
      <c r="G395" s="15"/>
      <c r="H395" s="15"/>
      <c r="I395" s="13"/>
      <c r="J395" s="13"/>
      <c r="K395" s="16"/>
      <c r="L395" s="17"/>
      <c r="M395" s="13"/>
      <c r="N395" s="14"/>
      <c r="O395" s="13"/>
      <c r="P395" s="13"/>
    </row>
    <row r="396" spans="1:16" customFormat="1" x14ac:dyDescent="0.25">
      <c r="A396" s="13"/>
      <c r="B396" s="13"/>
      <c r="C396" s="14"/>
      <c r="D396" s="15"/>
      <c r="E396" s="15"/>
      <c r="F396" s="15"/>
      <c r="G396" s="15"/>
      <c r="H396" s="15"/>
      <c r="I396" s="13"/>
      <c r="J396" s="13"/>
      <c r="K396" s="16"/>
      <c r="L396" s="17"/>
      <c r="M396" s="13"/>
      <c r="N396" s="14"/>
      <c r="O396" s="13"/>
      <c r="P396" s="13"/>
    </row>
    <row r="397" spans="1:16" customFormat="1" x14ac:dyDescent="0.25">
      <c r="A397" s="13"/>
      <c r="B397" s="13"/>
      <c r="C397" s="14"/>
      <c r="D397" s="15"/>
      <c r="E397" s="15"/>
      <c r="F397" s="15"/>
      <c r="G397" s="15"/>
      <c r="H397" s="15"/>
      <c r="I397" s="13"/>
      <c r="J397" s="13"/>
      <c r="K397" s="16"/>
      <c r="L397" s="17"/>
      <c r="M397" s="13"/>
      <c r="N397" s="14"/>
      <c r="O397" s="13"/>
      <c r="P397" s="13"/>
    </row>
    <row r="398" spans="1:16" customFormat="1" x14ac:dyDescent="0.25">
      <c r="A398" s="13"/>
      <c r="B398" s="13"/>
      <c r="C398" s="14"/>
      <c r="D398" s="15"/>
      <c r="E398" s="15"/>
      <c r="F398" s="15"/>
      <c r="G398" s="15"/>
      <c r="H398" s="15"/>
      <c r="I398" s="13"/>
      <c r="J398" s="13"/>
      <c r="K398" s="16"/>
      <c r="L398" s="17"/>
      <c r="M398" s="13"/>
      <c r="N398" s="14"/>
      <c r="O398" s="13"/>
      <c r="P398" s="13"/>
    </row>
    <row r="399" spans="1:16" customFormat="1" x14ac:dyDescent="0.25">
      <c r="A399" s="13"/>
      <c r="B399" s="13"/>
      <c r="C399" s="14"/>
      <c r="D399" s="15"/>
      <c r="E399" s="15"/>
      <c r="F399" s="15"/>
      <c r="G399" s="15"/>
      <c r="H399" s="15"/>
      <c r="I399" s="13"/>
      <c r="J399" s="13"/>
      <c r="K399" s="16"/>
      <c r="L399" s="17"/>
      <c r="M399" s="13"/>
      <c r="N399" s="14"/>
      <c r="O399" s="13"/>
      <c r="P399" s="13"/>
    </row>
    <row r="400" spans="1:16" customFormat="1" x14ac:dyDescent="0.25">
      <c r="A400" s="13"/>
      <c r="B400" s="13"/>
      <c r="C400" s="14"/>
      <c r="D400" s="15"/>
      <c r="E400" s="15"/>
      <c r="F400" s="15"/>
      <c r="G400" s="15"/>
      <c r="H400" s="15"/>
      <c r="I400" s="13"/>
      <c r="J400" s="13"/>
      <c r="K400" s="16"/>
      <c r="L400" s="17"/>
      <c r="M400" s="13"/>
      <c r="N400" s="14"/>
      <c r="O400" s="13"/>
      <c r="P400" s="13"/>
    </row>
    <row r="401" spans="1:16" customFormat="1" x14ac:dyDescent="0.25">
      <c r="A401" s="13"/>
      <c r="B401" s="13"/>
      <c r="C401" s="14"/>
      <c r="D401" s="15"/>
      <c r="E401" s="15"/>
      <c r="F401" s="15"/>
      <c r="G401" s="15"/>
      <c r="H401" s="15"/>
      <c r="I401" s="13"/>
      <c r="J401" s="13"/>
      <c r="K401" s="16"/>
      <c r="L401" s="17"/>
      <c r="M401" s="13"/>
      <c r="N401" s="14"/>
      <c r="O401" s="13"/>
      <c r="P401" s="13"/>
    </row>
    <row r="402" spans="1:16" customFormat="1" x14ac:dyDescent="0.25">
      <c r="A402" s="13"/>
      <c r="B402" s="13"/>
      <c r="C402" s="14"/>
      <c r="D402" s="15"/>
      <c r="E402" s="15"/>
      <c r="F402" s="15"/>
      <c r="G402" s="15"/>
      <c r="H402" s="15"/>
      <c r="I402" s="13"/>
      <c r="J402" s="13"/>
      <c r="K402" s="16"/>
      <c r="L402" s="17"/>
      <c r="M402" s="13"/>
      <c r="N402" s="14"/>
      <c r="O402" s="13"/>
      <c r="P402" s="13"/>
    </row>
    <row r="403" spans="1:16" customFormat="1" x14ac:dyDescent="0.25">
      <c r="A403" s="13"/>
      <c r="B403" s="13"/>
      <c r="C403" s="14"/>
      <c r="D403" s="15"/>
      <c r="E403" s="20"/>
      <c r="F403" s="15"/>
      <c r="G403" s="15"/>
      <c r="H403" s="15"/>
      <c r="I403" s="13"/>
      <c r="J403" s="13"/>
      <c r="K403" s="16"/>
      <c r="L403" s="17"/>
      <c r="M403" s="18"/>
      <c r="N403" s="19"/>
      <c r="O403" s="18"/>
      <c r="P403" s="13"/>
    </row>
    <row r="404" spans="1:16" customFormat="1" x14ac:dyDescent="0.25">
      <c r="A404" s="13"/>
      <c r="B404" s="13"/>
      <c r="C404" s="14"/>
      <c r="D404" s="15"/>
      <c r="E404" s="15"/>
      <c r="F404" s="15"/>
      <c r="G404" s="15"/>
      <c r="H404" s="15"/>
      <c r="I404" s="13"/>
      <c r="J404" s="13"/>
      <c r="K404" s="16"/>
      <c r="L404" s="17"/>
      <c r="M404" s="13"/>
      <c r="N404" s="14"/>
      <c r="O404" s="13"/>
      <c r="P404" s="13"/>
    </row>
    <row r="405" spans="1:16" customFormat="1" x14ac:dyDescent="0.25">
      <c r="A405" s="13"/>
      <c r="B405" s="13"/>
      <c r="C405" s="14"/>
      <c r="D405" s="15"/>
      <c r="E405" s="15"/>
      <c r="F405" s="15"/>
      <c r="G405" s="15"/>
      <c r="H405" s="15"/>
      <c r="I405" s="13"/>
      <c r="J405" s="13"/>
      <c r="K405" s="16"/>
      <c r="L405" s="17"/>
      <c r="M405" s="13"/>
      <c r="N405" s="14"/>
      <c r="O405" s="13"/>
      <c r="P405" s="13"/>
    </row>
    <row r="406" spans="1:16" customFormat="1" x14ac:dyDescent="0.25">
      <c r="A406" s="13"/>
      <c r="B406" s="13"/>
      <c r="C406" s="14"/>
      <c r="D406" s="15"/>
      <c r="E406" s="15"/>
      <c r="F406" s="15"/>
      <c r="G406" s="15"/>
      <c r="H406" s="15"/>
      <c r="I406" s="13"/>
      <c r="J406" s="13"/>
      <c r="K406" s="16"/>
      <c r="L406" s="17"/>
      <c r="M406" s="13"/>
      <c r="N406" s="14"/>
      <c r="O406" s="13"/>
      <c r="P406" s="13"/>
    </row>
    <row r="407" spans="1:16" customFormat="1" x14ac:dyDescent="0.25">
      <c r="A407" s="13"/>
      <c r="B407" s="13"/>
      <c r="C407" s="14"/>
      <c r="D407" s="15"/>
      <c r="E407" s="15"/>
      <c r="F407" s="15"/>
      <c r="G407" s="15"/>
      <c r="H407" s="15"/>
      <c r="I407" s="13"/>
      <c r="J407" s="13"/>
      <c r="K407" s="16"/>
      <c r="L407" s="17"/>
      <c r="M407" s="13"/>
      <c r="N407" s="14"/>
      <c r="O407" s="13"/>
      <c r="P407" s="13"/>
    </row>
    <row r="408" spans="1:16" customFormat="1" x14ac:dyDescent="0.25">
      <c r="A408" s="13"/>
      <c r="B408" s="13"/>
      <c r="C408" s="14"/>
      <c r="D408" s="15"/>
      <c r="E408" s="15"/>
      <c r="F408" s="15"/>
      <c r="G408" s="15"/>
      <c r="H408" s="15"/>
      <c r="I408" s="13"/>
      <c r="J408" s="13"/>
      <c r="K408" s="16"/>
      <c r="L408" s="17"/>
      <c r="M408" s="13"/>
      <c r="N408" s="14"/>
      <c r="O408" s="13"/>
      <c r="P408" s="13"/>
    </row>
    <row r="409" spans="1:16" customFormat="1" x14ac:dyDescent="0.25">
      <c r="A409" s="13"/>
      <c r="B409" s="13"/>
      <c r="C409" s="14"/>
      <c r="D409" s="15"/>
      <c r="E409" s="15"/>
      <c r="F409" s="15"/>
      <c r="G409" s="15"/>
      <c r="H409" s="15"/>
      <c r="I409" s="13"/>
      <c r="J409" s="13"/>
      <c r="K409" s="16"/>
      <c r="L409" s="17"/>
      <c r="M409" s="13"/>
      <c r="N409" s="14"/>
      <c r="O409" s="13"/>
      <c r="P409" s="13"/>
    </row>
    <row r="410" spans="1:16" customFormat="1" x14ac:dyDescent="0.25">
      <c r="A410" s="13"/>
      <c r="B410" s="13"/>
      <c r="C410" s="14"/>
      <c r="D410" s="15"/>
      <c r="E410" s="15"/>
      <c r="F410" s="15"/>
      <c r="G410" s="15"/>
      <c r="H410" s="15"/>
      <c r="I410" s="13"/>
      <c r="J410" s="13"/>
      <c r="K410" s="16"/>
      <c r="L410" s="17"/>
      <c r="M410" s="13"/>
      <c r="N410" s="14"/>
      <c r="O410" s="13"/>
      <c r="P410" s="13"/>
    </row>
    <row r="411" spans="1:16" customFormat="1" x14ac:dyDescent="0.25">
      <c r="A411" s="13"/>
      <c r="B411" s="13"/>
      <c r="C411" s="14"/>
      <c r="D411" s="15"/>
      <c r="E411" s="15"/>
      <c r="F411" s="15"/>
      <c r="G411" s="15"/>
      <c r="H411" s="15"/>
      <c r="I411" s="13"/>
      <c r="J411" s="13"/>
      <c r="K411" s="16"/>
      <c r="L411" s="17"/>
      <c r="M411" s="13"/>
      <c r="N411" s="14"/>
      <c r="O411" s="13"/>
      <c r="P411" s="13"/>
    </row>
    <row r="412" spans="1:16" customFormat="1" x14ac:dyDescent="0.25">
      <c r="A412" s="13"/>
      <c r="B412" s="13"/>
      <c r="C412" s="14"/>
      <c r="D412" s="15"/>
      <c r="E412" s="15"/>
      <c r="F412" s="15"/>
      <c r="G412" s="15"/>
      <c r="H412" s="15"/>
      <c r="I412" s="13"/>
      <c r="J412" s="13"/>
      <c r="K412" s="16"/>
      <c r="L412" s="17"/>
      <c r="M412" s="13"/>
      <c r="N412" s="14"/>
      <c r="O412" s="13"/>
      <c r="P412" s="13"/>
    </row>
    <row r="413" spans="1:16" customFormat="1" x14ac:dyDescent="0.25">
      <c r="A413" s="13"/>
      <c r="B413" s="13"/>
      <c r="C413" s="14"/>
      <c r="D413" s="15"/>
      <c r="E413" s="15"/>
      <c r="F413" s="15"/>
      <c r="G413" s="15"/>
      <c r="H413" s="15"/>
      <c r="I413" s="13"/>
      <c r="J413" s="13"/>
      <c r="K413" s="16"/>
      <c r="L413" s="17"/>
      <c r="M413" s="13"/>
      <c r="N413" s="14"/>
      <c r="O413" s="13"/>
      <c r="P413" s="13"/>
    </row>
    <row r="414" spans="1:16" customFormat="1" x14ac:dyDescent="0.25">
      <c r="A414" s="13"/>
      <c r="B414" s="13"/>
      <c r="C414" s="14"/>
      <c r="D414" s="15"/>
      <c r="E414" s="15"/>
      <c r="F414" s="15"/>
      <c r="G414" s="15"/>
      <c r="H414" s="15"/>
      <c r="I414" s="13"/>
      <c r="J414" s="13"/>
      <c r="K414" s="16"/>
      <c r="L414" s="17"/>
      <c r="M414" s="13"/>
      <c r="N414" s="14"/>
      <c r="O414" s="13"/>
      <c r="P414" s="13"/>
    </row>
    <row r="415" spans="1:16" customFormat="1" x14ac:dyDescent="0.25">
      <c r="A415" s="13"/>
      <c r="B415" s="13"/>
      <c r="C415" s="14"/>
      <c r="D415" s="15"/>
      <c r="E415" s="20"/>
      <c r="F415" s="15"/>
      <c r="G415" s="15"/>
      <c r="H415" s="15"/>
      <c r="I415" s="13"/>
      <c r="J415" s="13"/>
      <c r="K415" s="16"/>
      <c r="L415" s="17"/>
      <c r="M415" s="18"/>
      <c r="N415" s="19"/>
      <c r="O415" s="18"/>
      <c r="P415" s="13"/>
    </row>
    <row r="416" spans="1:16" customFormat="1" x14ac:dyDescent="0.25">
      <c r="A416" s="13"/>
      <c r="B416" s="13"/>
      <c r="C416" s="14"/>
      <c r="D416" s="15"/>
      <c r="E416" s="15"/>
      <c r="F416" s="15"/>
      <c r="G416" s="15"/>
      <c r="H416" s="15"/>
      <c r="I416" s="13"/>
      <c r="J416" s="13"/>
      <c r="K416" s="16"/>
      <c r="L416" s="17"/>
      <c r="M416" s="13"/>
      <c r="N416" s="14"/>
      <c r="O416" s="13"/>
      <c r="P416" s="13"/>
    </row>
    <row r="417" spans="1:16" customFormat="1" x14ac:dyDescent="0.25">
      <c r="A417" s="13"/>
      <c r="B417" s="13"/>
      <c r="C417" s="14"/>
      <c r="D417" s="15"/>
      <c r="E417" s="15"/>
      <c r="F417" s="15"/>
      <c r="G417" s="15"/>
      <c r="H417" s="15"/>
      <c r="I417" s="13"/>
      <c r="J417" s="13"/>
      <c r="K417" s="16"/>
      <c r="L417" s="17"/>
      <c r="M417" s="13"/>
      <c r="N417" s="14"/>
      <c r="O417" s="13"/>
      <c r="P417" s="13"/>
    </row>
    <row r="418" spans="1:16" customFormat="1" x14ac:dyDescent="0.25">
      <c r="A418" s="13"/>
      <c r="B418" s="13"/>
      <c r="C418" s="14"/>
      <c r="D418" s="15"/>
      <c r="E418" s="15"/>
      <c r="F418" s="15"/>
      <c r="G418" s="15"/>
      <c r="H418" s="15"/>
      <c r="I418" s="13"/>
      <c r="J418" s="13"/>
      <c r="K418" s="16"/>
      <c r="L418" s="17"/>
      <c r="M418" s="13"/>
      <c r="N418" s="14"/>
      <c r="O418" s="13"/>
      <c r="P418" s="13"/>
    </row>
    <row r="419" spans="1:16" customFormat="1" x14ac:dyDescent="0.25">
      <c r="A419" s="13"/>
      <c r="B419" s="13"/>
      <c r="C419" s="14"/>
      <c r="D419" s="15"/>
      <c r="E419" s="15"/>
      <c r="F419" s="15"/>
      <c r="G419" s="15"/>
      <c r="H419" s="15"/>
      <c r="I419" s="13"/>
      <c r="J419" s="13"/>
      <c r="K419" s="16"/>
      <c r="L419" s="17"/>
      <c r="M419" s="13"/>
      <c r="N419" s="14"/>
      <c r="O419" s="13"/>
      <c r="P419" s="13"/>
    </row>
    <row r="420" spans="1:16" customFormat="1" x14ac:dyDescent="0.25">
      <c r="A420" s="13"/>
      <c r="B420" s="13"/>
      <c r="C420" s="14"/>
      <c r="D420" s="15"/>
      <c r="E420" s="15"/>
      <c r="F420" s="15"/>
      <c r="G420" s="15"/>
      <c r="H420" s="15"/>
      <c r="I420" s="13"/>
      <c r="J420" s="13"/>
      <c r="K420" s="16"/>
      <c r="L420" s="17"/>
      <c r="M420" s="13"/>
      <c r="N420" s="14"/>
      <c r="O420" s="13"/>
      <c r="P420" s="13"/>
    </row>
    <row r="421" spans="1:16" customFormat="1" x14ac:dyDescent="0.25">
      <c r="A421" s="13"/>
      <c r="B421" s="13"/>
      <c r="C421" s="14"/>
      <c r="D421" s="15"/>
      <c r="E421" s="15"/>
      <c r="F421" s="15"/>
      <c r="G421" s="15"/>
      <c r="H421" s="15"/>
      <c r="I421" s="13"/>
      <c r="J421" s="13"/>
      <c r="K421" s="16"/>
      <c r="L421" s="17"/>
      <c r="M421" s="13"/>
      <c r="N421" s="14"/>
      <c r="O421" s="13"/>
      <c r="P421" s="13"/>
    </row>
    <row r="422" spans="1:16" customFormat="1" x14ac:dyDescent="0.25">
      <c r="A422" s="13"/>
      <c r="B422" s="13"/>
      <c r="C422" s="14"/>
      <c r="D422" s="15"/>
      <c r="E422" s="15"/>
      <c r="F422" s="15"/>
      <c r="G422" s="15"/>
      <c r="H422" s="15"/>
      <c r="I422" s="13"/>
      <c r="J422" s="13"/>
      <c r="K422" s="16"/>
      <c r="L422" s="17"/>
      <c r="M422" s="13"/>
      <c r="N422" s="14"/>
      <c r="O422" s="13"/>
      <c r="P422" s="13"/>
    </row>
    <row r="423" spans="1:16" customFormat="1" x14ac:dyDescent="0.25">
      <c r="A423" s="13"/>
      <c r="B423" s="13"/>
      <c r="C423" s="14"/>
      <c r="D423" s="15"/>
      <c r="E423" s="15"/>
      <c r="F423" s="15"/>
      <c r="G423" s="15"/>
      <c r="H423" s="15"/>
      <c r="I423" s="13"/>
      <c r="J423" s="13"/>
      <c r="K423" s="16"/>
      <c r="L423" s="17"/>
      <c r="M423" s="13"/>
      <c r="N423" s="14"/>
      <c r="O423" s="13"/>
      <c r="P423" s="13"/>
    </row>
    <row r="424" spans="1:16" customFormat="1" x14ac:dyDescent="0.25">
      <c r="A424" s="13"/>
      <c r="B424" s="13"/>
      <c r="C424" s="14"/>
      <c r="D424" s="15"/>
      <c r="E424" s="15"/>
      <c r="F424" s="15"/>
      <c r="G424" s="15"/>
      <c r="H424" s="15"/>
      <c r="I424" s="13"/>
      <c r="J424" s="13"/>
      <c r="K424" s="16"/>
      <c r="L424" s="17"/>
      <c r="M424" s="13"/>
      <c r="N424" s="14"/>
      <c r="O424" s="13"/>
      <c r="P424" s="13"/>
    </row>
    <row r="425" spans="1:16" customFormat="1" x14ac:dyDescent="0.25">
      <c r="A425" s="13"/>
      <c r="B425" s="13"/>
      <c r="C425" s="14"/>
      <c r="D425" s="15"/>
      <c r="E425" s="15"/>
      <c r="F425" s="15"/>
      <c r="G425" s="15"/>
      <c r="H425" s="15"/>
      <c r="I425" s="13"/>
      <c r="J425" s="13"/>
      <c r="K425" s="16"/>
      <c r="L425" s="17"/>
      <c r="M425" s="13"/>
      <c r="N425" s="14"/>
      <c r="O425" s="13"/>
      <c r="P425" s="13"/>
    </row>
    <row r="426" spans="1:16" customFormat="1" x14ac:dyDescent="0.25">
      <c r="A426" s="13"/>
      <c r="B426" s="13"/>
      <c r="C426" s="14"/>
      <c r="D426" s="15"/>
      <c r="E426" s="15"/>
      <c r="F426" s="15"/>
      <c r="G426" s="15"/>
      <c r="H426" s="15"/>
      <c r="I426" s="13"/>
      <c r="J426" s="13"/>
      <c r="K426" s="16"/>
      <c r="L426" s="17"/>
      <c r="M426" s="13"/>
      <c r="N426" s="14"/>
      <c r="O426" s="13"/>
      <c r="P426" s="13"/>
    </row>
    <row r="427" spans="1:16" customFormat="1" x14ac:dyDescent="0.25">
      <c r="A427" s="13"/>
      <c r="B427" s="13"/>
      <c r="C427" s="14"/>
      <c r="D427" s="15"/>
      <c r="E427" s="15"/>
      <c r="F427" s="15"/>
      <c r="G427" s="15"/>
      <c r="H427" s="15"/>
      <c r="I427" s="13"/>
      <c r="J427" s="13"/>
      <c r="K427" s="16"/>
      <c r="L427" s="17"/>
      <c r="M427" s="13"/>
      <c r="N427" s="14"/>
      <c r="O427" s="13"/>
      <c r="P427" s="13"/>
    </row>
    <row r="428" spans="1:16" customFormat="1" x14ac:dyDescent="0.25">
      <c r="A428" s="13"/>
      <c r="B428" s="13"/>
      <c r="C428" s="14"/>
      <c r="D428" s="15"/>
      <c r="E428" s="20"/>
      <c r="F428" s="15"/>
      <c r="G428" s="15"/>
      <c r="H428" s="15"/>
      <c r="I428" s="13"/>
      <c r="J428" s="13"/>
      <c r="K428" s="16"/>
      <c r="L428" s="17"/>
      <c r="M428" s="18"/>
      <c r="N428" s="19"/>
      <c r="O428" s="18"/>
      <c r="P428" s="13"/>
    </row>
    <row r="429" spans="1:16" customFormat="1" x14ac:dyDescent="0.25">
      <c r="A429" s="13"/>
      <c r="B429" s="13"/>
      <c r="C429" s="14"/>
      <c r="D429" s="15"/>
      <c r="E429" s="15"/>
      <c r="F429" s="15"/>
      <c r="G429" s="15"/>
      <c r="H429" s="15"/>
      <c r="I429" s="13"/>
      <c r="J429" s="13"/>
      <c r="K429" s="16"/>
      <c r="L429" s="17"/>
      <c r="M429" s="13"/>
      <c r="N429" s="14"/>
      <c r="O429" s="13"/>
      <c r="P429" s="13"/>
    </row>
    <row r="430" spans="1:16" customFormat="1" x14ac:dyDescent="0.25">
      <c r="A430" s="13"/>
      <c r="B430" s="13"/>
      <c r="C430" s="14"/>
      <c r="D430" s="15"/>
      <c r="E430" s="15"/>
      <c r="F430" s="15"/>
      <c r="G430" s="15"/>
      <c r="H430" s="15"/>
      <c r="I430" s="13"/>
      <c r="J430" s="13"/>
      <c r="K430" s="16"/>
      <c r="L430" s="17"/>
      <c r="M430" s="13"/>
      <c r="N430" s="14"/>
      <c r="O430" s="13"/>
      <c r="P430" s="13"/>
    </row>
    <row r="431" spans="1:16" customFormat="1" x14ac:dyDescent="0.25">
      <c r="A431" s="13"/>
      <c r="B431" s="13"/>
      <c r="C431" s="14"/>
      <c r="D431" s="15"/>
      <c r="E431" s="15"/>
      <c r="F431" s="15"/>
      <c r="G431" s="15"/>
      <c r="H431" s="15"/>
      <c r="I431" s="13"/>
      <c r="J431" s="13"/>
      <c r="K431" s="16"/>
      <c r="L431" s="17"/>
      <c r="M431" s="13"/>
      <c r="N431" s="14"/>
      <c r="O431" s="13"/>
      <c r="P431" s="13"/>
    </row>
    <row r="432" spans="1:16" customFormat="1" x14ac:dyDescent="0.25">
      <c r="A432" s="13"/>
      <c r="B432" s="13"/>
      <c r="C432" s="14"/>
      <c r="D432" s="15"/>
      <c r="E432" s="15"/>
      <c r="F432" s="15"/>
      <c r="G432" s="15"/>
      <c r="H432" s="15"/>
      <c r="I432" s="13"/>
      <c r="J432" s="13"/>
      <c r="K432" s="16"/>
      <c r="L432" s="17"/>
      <c r="M432" s="13"/>
      <c r="N432" s="14"/>
      <c r="O432" s="13"/>
      <c r="P432" s="13"/>
    </row>
    <row r="433" spans="1:16" customFormat="1" x14ac:dyDescent="0.25">
      <c r="A433" s="13"/>
      <c r="B433" s="13"/>
      <c r="C433" s="14"/>
      <c r="D433" s="15"/>
      <c r="E433" s="15"/>
      <c r="F433" s="15"/>
      <c r="G433" s="15"/>
      <c r="H433" s="15"/>
      <c r="I433" s="13"/>
      <c r="J433" s="13"/>
      <c r="K433" s="16"/>
      <c r="L433" s="17"/>
      <c r="M433" s="13"/>
      <c r="N433" s="14"/>
      <c r="O433" s="13"/>
      <c r="P433" s="13"/>
    </row>
    <row r="434" spans="1:16" customFormat="1" x14ac:dyDescent="0.25">
      <c r="A434" s="13"/>
      <c r="B434" s="13"/>
      <c r="C434" s="14"/>
      <c r="D434" s="15"/>
      <c r="E434" s="15"/>
      <c r="F434" s="15"/>
      <c r="G434" s="15"/>
      <c r="H434" s="15"/>
      <c r="I434" s="13"/>
      <c r="J434" s="13"/>
      <c r="K434" s="16"/>
      <c r="L434" s="17"/>
      <c r="M434" s="13"/>
      <c r="N434" s="14"/>
      <c r="O434" s="13"/>
      <c r="P434" s="13"/>
    </row>
    <row r="435" spans="1:16" customFormat="1" x14ac:dyDescent="0.25">
      <c r="A435" s="13"/>
      <c r="B435" s="13"/>
      <c r="C435" s="14"/>
      <c r="D435" s="15"/>
      <c r="E435" s="15"/>
      <c r="F435" s="15"/>
      <c r="G435" s="15"/>
      <c r="H435" s="15"/>
      <c r="I435" s="13"/>
      <c r="J435" s="13"/>
      <c r="K435" s="16"/>
      <c r="L435" s="17"/>
      <c r="M435" s="13"/>
      <c r="N435" s="14"/>
      <c r="O435" s="13"/>
      <c r="P435" s="13"/>
    </row>
    <row r="436" spans="1:16" customFormat="1" x14ac:dyDescent="0.25">
      <c r="A436" s="13"/>
      <c r="B436" s="13"/>
      <c r="C436" s="14"/>
      <c r="D436" s="15"/>
      <c r="E436" s="15"/>
      <c r="F436" s="15"/>
      <c r="G436" s="15"/>
      <c r="H436" s="15"/>
      <c r="I436" s="13"/>
      <c r="J436" s="13"/>
      <c r="K436" s="16"/>
      <c r="L436" s="17"/>
      <c r="M436" s="13"/>
      <c r="N436" s="14"/>
      <c r="O436" s="13"/>
      <c r="P436" s="13"/>
    </row>
    <row r="437" spans="1:16" customFormat="1" x14ac:dyDescent="0.25">
      <c r="A437" s="13"/>
      <c r="B437" s="13"/>
      <c r="C437" s="14"/>
      <c r="D437" s="15"/>
      <c r="E437" s="20"/>
      <c r="F437" s="15"/>
      <c r="G437" s="15"/>
      <c r="H437" s="15"/>
      <c r="I437" s="13"/>
      <c r="J437" s="13"/>
      <c r="K437" s="16"/>
      <c r="L437" s="17"/>
      <c r="M437" s="18"/>
      <c r="N437" s="19"/>
      <c r="O437" s="18"/>
      <c r="P437" s="13"/>
    </row>
    <row r="438" spans="1:16" customFormat="1" x14ac:dyDescent="0.25">
      <c r="A438" s="13"/>
      <c r="B438" s="13"/>
      <c r="C438" s="14"/>
      <c r="D438" s="15"/>
      <c r="E438" s="20"/>
      <c r="F438" s="15"/>
      <c r="G438" s="15"/>
      <c r="H438" s="15"/>
      <c r="I438" s="13"/>
      <c r="J438" s="13"/>
      <c r="K438" s="16"/>
      <c r="L438" s="17"/>
      <c r="M438" s="18"/>
      <c r="N438" s="19"/>
      <c r="O438" s="18"/>
      <c r="P438" s="13"/>
    </row>
    <row r="439" spans="1:16" customFormat="1" x14ac:dyDescent="0.25">
      <c r="A439" s="13"/>
      <c r="B439" s="13"/>
      <c r="C439" s="14"/>
      <c r="D439" s="15"/>
      <c r="E439" s="20"/>
      <c r="F439" s="15"/>
      <c r="G439" s="15"/>
      <c r="H439" s="15"/>
      <c r="I439" s="13"/>
      <c r="J439" s="13"/>
      <c r="K439" s="16"/>
      <c r="L439" s="17"/>
      <c r="M439" s="18"/>
      <c r="N439" s="19"/>
      <c r="O439" s="18"/>
      <c r="P439" s="13"/>
    </row>
    <row r="440" spans="1:16" customFormat="1" x14ac:dyDescent="0.25">
      <c r="A440" s="13"/>
      <c r="B440" s="13"/>
      <c r="C440" s="14"/>
      <c r="D440" s="15"/>
      <c r="E440" s="15"/>
      <c r="F440" s="15"/>
      <c r="G440" s="15"/>
      <c r="H440" s="15"/>
      <c r="I440" s="13"/>
      <c r="J440" s="13"/>
      <c r="K440" s="16"/>
      <c r="L440" s="17"/>
      <c r="M440" s="13"/>
      <c r="N440" s="14"/>
      <c r="O440" s="13"/>
      <c r="P440" s="13"/>
    </row>
    <row r="441" spans="1:16" customFormat="1" x14ac:dyDescent="0.25">
      <c r="A441" s="13"/>
      <c r="B441" s="13"/>
      <c r="C441" s="14"/>
      <c r="D441" s="15"/>
      <c r="E441" s="20"/>
      <c r="F441" s="15"/>
      <c r="G441" s="15"/>
      <c r="H441" s="15"/>
      <c r="I441" s="13"/>
      <c r="J441" s="13"/>
      <c r="K441" s="16"/>
      <c r="L441" s="17"/>
      <c r="M441" s="18"/>
      <c r="N441" s="19"/>
      <c r="O441" s="18"/>
      <c r="P441" s="13"/>
    </row>
    <row r="442" spans="1:16" customFormat="1" x14ac:dyDescent="0.25">
      <c r="A442" s="13"/>
      <c r="B442" s="13"/>
      <c r="C442" s="14"/>
      <c r="D442" s="15"/>
      <c r="E442" s="15"/>
      <c r="F442" s="15"/>
      <c r="G442" s="15"/>
      <c r="H442" s="15"/>
      <c r="I442" s="13"/>
      <c r="J442" s="13"/>
      <c r="K442" s="16"/>
      <c r="L442" s="17"/>
      <c r="M442" s="13"/>
      <c r="N442" s="14"/>
      <c r="O442" s="13"/>
      <c r="P442" s="13"/>
    </row>
    <row r="443" spans="1:16" customFormat="1" x14ac:dyDescent="0.25">
      <c r="A443" s="13"/>
      <c r="B443" s="13"/>
      <c r="C443" s="14"/>
      <c r="D443" s="15"/>
      <c r="E443" s="15"/>
      <c r="F443" s="15"/>
      <c r="G443" s="15"/>
      <c r="H443" s="15"/>
      <c r="I443" s="13"/>
      <c r="J443" s="13"/>
      <c r="K443" s="16"/>
      <c r="L443" s="17"/>
      <c r="M443" s="13"/>
      <c r="N443" s="14"/>
      <c r="O443" s="13"/>
      <c r="P443" s="13"/>
    </row>
    <row r="444" spans="1:16" customFormat="1" x14ac:dyDescent="0.25">
      <c r="A444" s="13"/>
      <c r="B444" s="13"/>
      <c r="C444" s="14"/>
      <c r="D444" s="15"/>
      <c r="E444" s="15"/>
      <c r="F444" s="15"/>
      <c r="G444" s="15"/>
      <c r="H444" s="15"/>
      <c r="I444" s="13"/>
      <c r="J444" s="13"/>
      <c r="K444" s="16"/>
      <c r="L444" s="17"/>
      <c r="M444" s="13"/>
      <c r="N444" s="14"/>
      <c r="O444" s="13"/>
      <c r="P444" s="13"/>
    </row>
    <row r="445" spans="1:16" customFormat="1" x14ac:dyDescent="0.25">
      <c r="A445" s="13"/>
      <c r="B445" s="13"/>
      <c r="C445" s="14"/>
      <c r="D445" s="15"/>
      <c r="E445" s="15"/>
      <c r="F445" s="15"/>
      <c r="G445" s="15"/>
      <c r="H445" s="15"/>
      <c r="I445" s="13"/>
      <c r="J445" s="13"/>
      <c r="K445" s="16"/>
      <c r="L445" s="17"/>
      <c r="M445" s="13"/>
      <c r="N445" s="14"/>
      <c r="O445" s="13"/>
      <c r="P445" s="13"/>
    </row>
    <row r="446" spans="1:16" customFormat="1" x14ac:dyDescent="0.25">
      <c r="A446" s="13"/>
      <c r="B446" s="13"/>
      <c r="C446" s="14"/>
      <c r="D446" s="15"/>
      <c r="E446" s="15"/>
      <c r="F446" s="15"/>
      <c r="G446" s="15"/>
      <c r="H446" s="15"/>
      <c r="I446" s="13"/>
      <c r="J446" s="13"/>
      <c r="K446" s="16"/>
      <c r="L446" s="17"/>
      <c r="M446" s="13"/>
      <c r="N446" s="14"/>
      <c r="O446" s="13"/>
      <c r="P446" s="13"/>
    </row>
    <row r="447" spans="1:16" customFormat="1" x14ac:dyDescent="0.25">
      <c r="A447" s="13"/>
      <c r="B447" s="13"/>
      <c r="C447" s="14"/>
      <c r="D447" s="15"/>
      <c r="E447" s="15"/>
      <c r="F447" s="15"/>
      <c r="G447" s="15"/>
      <c r="H447" s="15"/>
      <c r="I447" s="13"/>
      <c r="J447" s="13"/>
      <c r="K447" s="16"/>
      <c r="L447" s="17"/>
      <c r="M447" s="13"/>
      <c r="N447" s="14"/>
      <c r="O447" s="13"/>
      <c r="P447" s="13"/>
    </row>
    <row r="448" spans="1:16" customFormat="1" x14ac:dyDescent="0.25">
      <c r="A448" s="13"/>
      <c r="B448" s="13"/>
      <c r="C448" s="14"/>
      <c r="D448" s="15"/>
      <c r="E448" s="15"/>
      <c r="F448" s="15"/>
      <c r="G448" s="15"/>
      <c r="H448" s="15"/>
      <c r="I448" s="13"/>
      <c r="J448" s="13"/>
      <c r="K448" s="16"/>
      <c r="L448" s="17"/>
      <c r="M448" s="13"/>
      <c r="N448" s="14"/>
      <c r="O448" s="13"/>
      <c r="P448" s="13"/>
    </row>
    <row r="449" spans="1:16" customFormat="1" x14ac:dyDescent="0.25">
      <c r="A449" s="13"/>
      <c r="B449" s="13"/>
      <c r="C449" s="14"/>
      <c r="D449" s="15"/>
      <c r="E449" s="15"/>
      <c r="F449" s="15"/>
      <c r="G449" s="15"/>
      <c r="H449" s="15"/>
      <c r="I449" s="13"/>
      <c r="J449" s="13"/>
      <c r="K449" s="16"/>
      <c r="L449" s="17"/>
      <c r="M449" s="13"/>
      <c r="N449" s="14"/>
      <c r="O449" s="13"/>
      <c r="P449" s="13"/>
    </row>
    <row r="450" spans="1:16" customFormat="1" x14ac:dyDescent="0.25">
      <c r="A450" s="40"/>
      <c r="B450" s="40"/>
      <c r="C450" s="14"/>
      <c r="D450" s="15"/>
      <c r="E450" s="15"/>
      <c r="F450" s="15"/>
      <c r="G450" s="15"/>
      <c r="H450" s="15"/>
      <c r="I450" s="13"/>
      <c r="J450" s="13"/>
      <c r="K450" s="16"/>
      <c r="L450" s="17"/>
      <c r="M450" s="13"/>
      <c r="N450" s="14"/>
      <c r="O450" s="13"/>
      <c r="P450" s="13"/>
    </row>
    <row r="451" spans="1:16" customFormat="1" x14ac:dyDescent="0.25">
      <c r="A451" s="40"/>
      <c r="B451" s="40"/>
      <c r="C451" s="14"/>
      <c r="D451" s="15"/>
      <c r="E451" s="15"/>
      <c r="F451" s="15"/>
      <c r="G451" s="15"/>
      <c r="H451" s="15"/>
      <c r="I451" s="13"/>
      <c r="J451" s="13"/>
      <c r="K451" s="16"/>
      <c r="L451" s="17"/>
      <c r="M451" s="13"/>
      <c r="N451" s="14"/>
      <c r="O451" s="13"/>
      <c r="P451" s="13"/>
    </row>
    <row r="452" spans="1:16" customFormat="1" x14ac:dyDescent="0.25">
      <c r="A452" s="13"/>
      <c r="B452" s="13"/>
      <c r="C452" s="14"/>
      <c r="D452" s="15"/>
      <c r="E452" s="15"/>
      <c r="F452" s="15"/>
      <c r="G452" s="15"/>
      <c r="H452" s="15"/>
      <c r="I452" s="13"/>
      <c r="J452" s="13"/>
      <c r="K452" s="16"/>
      <c r="L452" s="17"/>
      <c r="M452" s="13"/>
      <c r="N452" s="14"/>
      <c r="O452" s="13"/>
      <c r="P452" s="13"/>
    </row>
    <row r="453" spans="1:16" customFormat="1" x14ac:dyDescent="0.25">
      <c r="A453" s="13"/>
      <c r="B453" s="13"/>
      <c r="C453" s="14"/>
      <c r="D453" s="15"/>
      <c r="E453" s="15"/>
      <c r="F453" s="15"/>
      <c r="G453" s="15"/>
      <c r="H453" s="15"/>
      <c r="I453" s="13"/>
      <c r="J453" s="13"/>
      <c r="K453" s="16"/>
      <c r="L453" s="17"/>
      <c r="M453" s="13"/>
      <c r="N453" s="14"/>
      <c r="O453" s="13"/>
      <c r="P453" s="13"/>
    </row>
    <row r="454" spans="1:16" customFormat="1" x14ac:dyDescent="0.25">
      <c r="A454" s="13"/>
      <c r="B454" s="13"/>
      <c r="C454" s="14"/>
      <c r="D454" s="15"/>
      <c r="E454" s="15"/>
      <c r="F454" s="15"/>
      <c r="G454" s="15"/>
      <c r="H454" s="15"/>
      <c r="I454" s="13"/>
      <c r="J454" s="13"/>
      <c r="K454" s="16"/>
      <c r="L454" s="17"/>
      <c r="M454" s="13"/>
      <c r="N454" s="14"/>
      <c r="O454" s="13"/>
      <c r="P454" s="13"/>
    </row>
    <row r="455" spans="1:16" customFormat="1" x14ac:dyDescent="0.25">
      <c r="A455" s="13"/>
      <c r="B455" s="13"/>
      <c r="C455" s="14"/>
      <c r="D455" s="15"/>
      <c r="E455" s="15"/>
      <c r="F455" s="15"/>
      <c r="G455" s="15"/>
      <c r="H455" s="15"/>
      <c r="I455" s="13"/>
      <c r="J455" s="13"/>
      <c r="K455" s="16"/>
      <c r="L455" s="17"/>
      <c r="M455" s="13"/>
      <c r="N455" s="14"/>
      <c r="O455" s="13"/>
      <c r="P455" s="13"/>
    </row>
    <row r="456" spans="1:16" customFormat="1" x14ac:dyDescent="0.25">
      <c r="A456" s="13"/>
      <c r="B456" s="13"/>
      <c r="C456" s="14"/>
      <c r="D456" s="15"/>
      <c r="E456" s="15"/>
      <c r="F456" s="15"/>
      <c r="G456" s="15"/>
      <c r="H456" s="15"/>
      <c r="I456" s="13"/>
      <c r="J456" s="13"/>
      <c r="K456" s="16"/>
      <c r="L456" s="17"/>
      <c r="M456" s="13"/>
      <c r="N456" s="14"/>
      <c r="O456" s="13"/>
      <c r="P456" s="13"/>
    </row>
    <row r="457" spans="1:16" customFormat="1" x14ac:dyDescent="0.25">
      <c r="A457" s="13"/>
      <c r="B457" s="13"/>
      <c r="C457" s="14"/>
      <c r="D457" s="15"/>
      <c r="E457" s="15"/>
      <c r="F457" s="15"/>
      <c r="G457" s="15"/>
      <c r="H457" s="15"/>
      <c r="I457" s="13"/>
      <c r="J457" s="13"/>
      <c r="K457" s="16"/>
      <c r="L457" s="17"/>
      <c r="M457" s="13"/>
      <c r="N457" s="14"/>
      <c r="O457" s="13"/>
      <c r="P457" s="13"/>
    </row>
    <row r="458" spans="1:16" customFormat="1" x14ac:dyDescent="0.25">
      <c r="A458" s="13"/>
      <c r="B458" s="13"/>
      <c r="C458" s="14"/>
      <c r="D458" s="15"/>
      <c r="E458" s="15"/>
      <c r="F458" s="15"/>
      <c r="G458" s="15"/>
      <c r="H458" s="15"/>
      <c r="I458" s="13"/>
      <c r="J458" s="13"/>
      <c r="K458" s="16"/>
      <c r="L458" s="17"/>
      <c r="M458" s="13"/>
      <c r="N458" s="14"/>
      <c r="O458" s="13"/>
      <c r="P458" s="13"/>
    </row>
    <row r="459" spans="1:16" customFormat="1" x14ac:dyDescent="0.25">
      <c r="A459" s="13"/>
      <c r="B459" s="13"/>
      <c r="C459" s="14"/>
      <c r="D459" s="15"/>
      <c r="E459" s="20"/>
      <c r="F459" s="15"/>
      <c r="G459" s="15"/>
      <c r="H459" s="15"/>
      <c r="I459" s="13"/>
      <c r="J459" s="13"/>
      <c r="K459" s="16"/>
      <c r="L459" s="17"/>
      <c r="M459" s="18"/>
      <c r="N459" s="19"/>
      <c r="O459" s="18"/>
      <c r="P459" s="13"/>
    </row>
    <row r="460" spans="1:16" customFormat="1" x14ac:dyDescent="0.25">
      <c r="A460" s="13"/>
      <c r="B460" s="13"/>
      <c r="C460" s="14"/>
      <c r="D460" s="15"/>
      <c r="E460" s="15"/>
      <c r="F460" s="15"/>
      <c r="G460" s="15"/>
      <c r="H460" s="15"/>
      <c r="I460" s="13"/>
      <c r="J460" s="13"/>
      <c r="K460" s="16"/>
      <c r="L460" s="17"/>
      <c r="M460" s="13"/>
      <c r="N460" s="14"/>
      <c r="O460" s="13"/>
      <c r="P460" s="13"/>
    </row>
    <row r="461" spans="1:16" customFormat="1" x14ac:dyDescent="0.25">
      <c r="A461" s="13"/>
      <c r="B461" s="13"/>
      <c r="C461" s="14"/>
      <c r="D461" s="15"/>
      <c r="E461" s="15"/>
      <c r="F461" s="15"/>
      <c r="G461" s="15"/>
      <c r="H461" s="15"/>
      <c r="I461" s="13"/>
      <c r="J461" s="13"/>
      <c r="K461" s="16"/>
      <c r="L461" s="17"/>
      <c r="M461" s="13"/>
      <c r="N461" s="14"/>
      <c r="O461" s="13"/>
      <c r="P461" s="13"/>
    </row>
    <row r="462" spans="1:16" customFormat="1" x14ac:dyDescent="0.25">
      <c r="A462" s="13"/>
      <c r="B462" s="13"/>
      <c r="C462" s="14"/>
      <c r="D462" s="15"/>
      <c r="E462" s="15"/>
      <c r="F462" s="15"/>
      <c r="G462" s="15"/>
      <c r="H462" s="15"/>
      <c r="I462" s="13"/>
      <c r="J462" s="13"/>
      <c r="K462" s="16"/>
      <c r="L462" s="17"/>
      <c r="M462" s="13"/>
      <c r="N462" s="14"/>
      <c r="O462" s="13"/>
      <c r="P462" s="13"/>
    </row>
    <row r="463" spans="1:16" customFormat="1" x14ac:dyDescent="0.25">
      <c r="A463" s="13"/>
      <c r="B463" s="13"/>
      <c r="C463" s="14"/>
      <c r="D463" s="15"/>
      <c r="E463" s="15"/>
      <c r="F463" s="15"/>
      <c r="G463" s="15"/>
      <c r="H463" s="15"/>
      <c r="I463" s="13"/>
      <c r="J463" s="13"/>
      <c r="K463" s="16"/>
      <c r="L463" s="17"/>
      <c r="M463" s="13"/>
      <c r="N463" s="13"/>
      <c r="O463" s="13"/>
      <c r="P463" s="13"/>
    </row>
    <row r="464" spans="1:16" customFormat="1" x14ac:dyDescent="0.25">
      <c r="A464" s="13"/>
      <c r="B464" s="13"/>
      <c r="C464" s="14"/>
      <c r="D464" s="15"/>
      <c r="E464" s="15"/>
      <c r="F464" s="15"/>
      <c r="G464" s="15"/>
      <c r="H464" s="15"/>
      <c r="I464" s="13"/>
      <c r="J464" s="13"/>
      <c r="K464" s="16"/>
      <c r="L464" s="17"/>
      <c r="M464" s="13"/>
      <c r="N464" s="13"/>
      <c r="O464" s="13"/>
      <c r="P464" s="13"/>
    </row>
    <row r="465" spans="1:16" customFormat="1" x14ac:dyDescent="0.25">
      <c r="A465" s="13"/>
      <c r="B465" s="13"/>
      <c r="C465" s="14"/>
      <c r="D465" s="15"/>
      <c r="E465" s="15"/>
      <c r="F465" s="15"/>
      <c r="G465" s="15"/>
      <c r="H465" s="15"/>
      <c r="I465" s="13"/>
      <c r="J465" s="13"/>
      <c r="K465" s="16"/>
      <c r="L465" s="17"/>
      <c r="M465" s="13"/>
      <c r="N465" s="13"/>
      <c r="O465" s="13"/>
      <c r="P465" s="13"/>
    </row>
    <row r="466" spans="1:16" customFormat="1" x14ac:dyDescent="0.25">
      <c r="A466" s="13"/>
      <c r="B466" s="13"/>
      <c r="C466" s="14"/>
      <c r="D466" s="15"/>
      <c r="E466" s="15"/>
      <c r="F466" s="15"/>
      <c r="G466" s="15"/>
      <c r="H466" s="15"/>
      <c r="I466" s="13"/>
      <c r="J466" s="13"/>
      <c r="K466" s="16"/>
      <c r="L466" s="17"/>
      <c r="M466" s="13"/>
      <c r="N466" s="13"/>
      <c r="O466" s="13"/>
      <c r="P466" s="13"/>
    </row>
    <row r="467" spans="1:16" customFormat="1" x14ac:dyDescent="0.25">
      <c r="A467" s="13"/>
      <c r="B467" s="13"/>
      <c r="C467" s="14"/>
      <c r="D467" s="15"/>
      <c r="E467" s="15"/>
      <c r="F467" s="15"/>
      <c r="G467" s="15"/>
      <c r="H467" s="15"/>
      <c r="I467" s="13"/>
      <c r="J467" s="13"/>
      <c r="K467" s="16"/>
      <c r="L467" s="17"/>
      <c r="M467" s="13"/>
      <c r="N467" s="13"/>
      <c r="O467" s="13"/>
      <c r="P467" s="13"/>
    </row>
    <row r="468" spans="1:16" customFormat="1" x14ac:dyDescent="0.25">
      <c r="A468" s="13"/>
      <c r="B468" s="13"/>
      <c r="C468" s="14"/>
      <c r="D468" s="15"/>
      <c r="E468" s="15"/>
      <c r="F468" s="15"/>
      <c r="G468" s="15"/>
      <c r="H468" s="15"/>
      <c r="I468" s="13"/>
      <c r="J468" s="13"/>
      <c r="K468" s="16"/>
      <c r="L468" s="17"/>
      <c r="M468" s="13"/>
      <c r="N468" s="13"/>
      <c r="O468" s="13"/>
      <c r="P468" s="13"/>
    </row>
    <row r="469" spans="1:16" customFormat="1" x14ac:dyDescent="0.25">
      <c r="A469" s="13"/>
      <c r="B469" s="13"/>
      <c r="C469" s="14"/>
      <c r="D469" s="15"/>
      <c r="E469" s="15"/>
      <c r="F469" s="15"/>
      <c r="G469" s="15"/>
      <c r="H469" s="15"/>
      <c r="I469" s="13"/>
      <c r="J469" s="13"/>
      <c r="K469" s="16"/>
      <c r="L469" s="17"/>
      <c r="M469" s="13"/>
      <c r="N469" s="13"/>
      <c r="O469" s="13"/>
      <c r="P469" s="13"/>
    </row>
    <row r="470" spans="1:16" customFormat="1" x14ac:dyDescent="0.25">
      <c r="A470" s="13"/>
      <c r="B470" s="13"/>
      <c r="C470" s="14"/>
      <c r="D470" s="15"/>
      <c r="E470" s="15"/>
      <c r="F470" s="15"/>
      <c r="G470" s="15"/>
      <c r="H470" s="15"/>
      <c r="I470" s="13"/>
      <c r="J470" s="13"/>
      <c r="K470" s="16"/>
      <c r="L470" s="17"/>
      <c r="M470" s="13"/>
      <c r="N470" s="13"/>
      <c r="O470" s="13"/>
      <c r="P470" s="13"/>
    </row>
    <row r="471" spans="1:16" customFormat="1" x14ac:dyDescent="0.25">
      <c r="A471" s="13"/>
      <c r="B471" s="13"/>
      <c r="C471" s="14"/>
      <c r="D471" s="15"/>
      <c r="E471" s="15"/>
      <c r="F471" s="15"/>
      <c r="G471" s="15"/>
      <c r="H471" s="15"/>
      <c r="I471" s="13"/>
      <c r="J471" s="13"/>
      <c r="K471" s="16"/>
      <c r="L471" s="17"/>
      <c r="M471" s="13"/>
      <c r="N471" s="13"/>
      <c r="O471" s="13"/>
      <c r="P471" s="13"/>
    </row>
    <row r="472" spans="1:16" customFormat="1" x14ac:dyDescent="0.25">
      <c r="A472" s="13"/>
      <c r="B472" s="13"/>
      <c r="C472" s="14"/>
      <c r="D472" s="15"/>
      <c r="E472" s="15"/>
      <c r="F472" s="15"/>
      <c r="G472" s="15"/>
      <c r="H472" s="15"/>
      <c r="I472" s="13"/>
      <c r="J472" s="13"/>
      <c r="K472" s="16"/>
      <c r="L472" s="17"/>
      <c r="M472" s="13"/>
      <c r="N472" s="13"/>
      <c r="O472" s="13"/>
      <c r="P472" s="13"/>
    </row>
    <row r="473" spans="1:16" customFormat="1" x14ac:dyDescent="0.25">
      <c r="A473" s="13"/>
      <c r="B473" s="13"/>
      <c r="C473" s="14"/>
      <c r="D473" s="15"/>
      <c r="E473" s="15"/>
      <c r="F473" s="15"/>
      <c r="G473" s="15"/>
      <c r="H473" s="15"/>
      <c r="I473" s="13"/>
      <c r="J473" s="13"/>
      <c r="K473" s="16"/>
      <c r="L473" s="17"/>
      <c r="M473" s="13"/>
      <c r="N473" s="13"/>
      <c r="O473" s="13"/>
      <c r="P473" s="13"/>
    </row>
    <row r="474" spans="1:16" customFormat="1" x14ac:dyDescent="0.25">
      <c r="A474" s="13"/>
      <c r="B474" s="13"/>
      <c r="C474" s="14"/>
      <c r="D474" s="15"/>
      <c r="E474" s="15"/>
      <c r="F474" s="15"/>
      <c r="G474" s="15"/>
      <c r="H474" s="15"/>
      <c r="I474" s="13"/>
      <c r="J474" s="13"/>
      <c r="K474" s="16"/>
      <c r="L474" s="17"/>
      <c r="M474" s="13"/>
      <c r="N474" s="13"/>
      <c r="O474" s="13"/>
      <c r="P474" s="13"/>
    </row>
    <row r="475" spans="1:16" customFormat="1" x14ac:dyDescent="0.25">
      <c r="A475" s="13"/>
      <c r="B475" s="13"/>
      <c r="C475" s="14"/>
      <c r="D475" s="15"/>
      <c r="E475" s="15"/>
      <c r="F475" s="15"/>
      <c r="G475" s="15"/>
      <c r="H475" s="15"/>
      <c r="I475" s="13"/>
      <c r="J475" s="13"/>
      <c r="K475" s="16"/>
      <c r="L475" s="17"/>
      <c r="M475" s="13"/>
      <c r="N475" s="13"/>
      <c r="O475" s="13"/>
      <c r="P475" s="13"/>
    </row>
    <row r="476" spans="1:16" customFormat="1" x14ac:dyDescent="0.25">
      <c r="A476" s="13"/>
      <c r="B476" s="13"/>
      <c r="C476" s="14"/>
      <c r="D476" s="15"/>
      <c r="E476" s="15"/>
      <c r="F476" s="15"/>
      <c r="G476" s="15"/>
      <c r="H476" s="15"/>
      <c r="I476" s="13"/>
      <c r="J476" s="13"/>
      <c r="K476" s="16"/>
      <c r="L476" s="17"/>
      <c r="M476" s="13"/>
      <c r="N476" s="13"/>
      <c r="O476" s="13"/>
      <c r="P476" s="13"/>
    </row>
    <row r="477" spans="1:16" customFormat="1" x14ac:dyDescent="0.25">
      <c r="A477" s="13"/>
      <c r="B477" s="13"/>
      <c r="C477" s="14"/>
      <c r="D477" s="15"/>
      <c r="E477" s="15"/>
      <c r="F477" s="15"/>
      <c r="G477" s="15"/>
      <c r="H477" s="15"/>
      <c r="I477" s="13"/>
      <c r="J477" s="13"/>
      <c r="K477" s="16"/>
      <c r="L477" s="17"/>
      <c r="M477" s="13"/>
      <c r="N477" s="13"/>
      <c r="O477" s="13"/>
      <c r="P477" s="13"/>
    </row>
    <row r="478" spans="1:16" customFormat="1" x14ac:dyDescent="0.25">
      <c r="A478" s="13"/>
      <c r="B478" s="13"/>
      <c r="C478" s="14"/>
      <c r="D478" s="15"/>
      <c r="E478" s="15"/>
      <c r="F478" s="15"/>
      <c r="G478" s="15"/>
      <c r="H478" s="15"/>
      <c r="I478" s="13"/>
      <c r="J478" s="13"/>
      <c r="K478" s="16"/>
      <c r="L478" s="17"/>
      <c r="M478" s="13"/>
      <c r="N478" s="13"/>
      <c r="O478" s="13"/>
      <c r="P478" s="13"/>
    </row>
    <row r="479" spans="1:16" customFormat="1" x14ac:dyDescent="0.25">
      <c r="A479" s="13"/>
      <c r="B479" s="13"/>
      <c r="C479" s="14"/>
      <c r="D479" s="15"/>
      <c r="E479" s="15"/>
      <c r="F479" s="15"/>
      <c r="G479" s="15"/>
      <c r="H479" s="15"/>
      <c r="I479" s="13"/>
      <c r="J479" s="13"/>
      <c r="K479" s="16"/>
      <c r="L479" s="17"/>
      <c r="M479" s="13"/>
      <c r="N479" s="13"/>
      <c r="O479" s="13"/>
      <c r="P479" s="13"/>
    </row>
    <row r="480" spans="1:16" customFormat="1" x14ac:dyDescent="0.25">
      <c r="A480" s="13"/>
      <c r="B480" s="13"/>
      <c r="C480" s="14"/>
      <c r="D480" s="15"/>
      <c r="E480" s="15"/>
      <c r="F480" s="15"/>
      <c r="G480" s="15"/>
      <c r="H480" s="15"/>
      <c r="I480" s="13"/>
      <c r="J480" s="13"/>
      <c r="K480" s="16"/>
      <c r="L480" s="17"/>
      <c r="M480" s="13"/>
      <c r="N480" s="13"/>
      <c r="O480" s="13"/>
      <c r="P480" s="13"/>
    </row>
    <row r="481" spans="1:16" customFormat="1" x14ac:dyDescent="0.25">
      <c r="A481" s="13"/>
      <c r="B481" s="13"/>
      <c r="C481" s="14"/>
      <c r="D481" s="15"/>
      <c r="E481" s="15"/>
      <c r="F481" s="15"/>
      <c r="G481" s="15"/>
      <c r="H481" s="15"/>
      <c r="I481" s="13"/>
      <c r="J481" s="13"/>
      <c r="K481" s="16"/>
      <c r="L481" s="17"/>
      <c r="M481" s="13"/>
      <c r="N481" s="13"/>
      <c r="O481" s="13"/>
      <c r="P481" s="13"/>
    </row>
    <row r="482" spans="1:16" customFormat="1" x14ac:dyDescent="0.25">
      <c r="A482" s="13"/>
      <c r="B482" s="13"/>
      <c r="C482" s="14"/>
      <c r="D482" s="15"/>
      <c r="E482" s="15"/>
      <c r="F482" s="15"/>
      <c r="G482" s="15"/>
      <c r="H482" s="15"/>
      <c r="I482" s="13"/>
      <c r="J482" s="13"/>
      <c r="K482" s="16"/>
      <c r="L482" s="17"/>
      <c r="M482" s="13"/>
      <c r="N482" s="13"/>
      <c r="O482" s="13"/>
      <c r="P482" s="13"/>
    </row>
    <row r="483" spans="1:16" customFormat="1" x14ac:dyDescent="0.25">
      <c r="A483" s="13"/>
      <c r="B483" s="13"/>
      <c r="C483" s="14"/>
      <c r="D483" s="15"/>
      <c r="E483" s="15"/>
      <c r="F483" s="15"/>
      <c r="G483" s="15"/>
      <c r="H483" s="15"/>
      <c r="I483" s="13"/>
      <c r="J483" s="13"/>
      <c r="K483" s="16"/>
      <c r="L483" s="17"/>
      <c r="M483" s="13"/>
      <c r="N483" s="13"/>
      <c r="O483" s="13"/>
      <c r="P483" s="13"/>
    </row>
    <row r="484" spans="1:16" customFormat="1" x14ac:dyDescent="0.25">
      <c r="A484" s="13"/>
      <c r="B484" s="13"/>
      <c r="C484" s="14"/>
      <c r="D484" s="15"/>
      <c r="E484" s="15"/>
      <c r="F484" s="15"/>
      <c r="G484" s="15"/>
      <c r="H484" s="15"/>
      <c r="I484" s="13"/>
      <c r="J484" s="13"/>
      <c r="K484" s="16"/>
      <c r="L484" s="17"/>
      <c r="M484" s="13"/>
      <c r="N484" s="13"/>
      <c r="O484" s="13"/>
      <c r="P484" s="13"/>
    </row>
    <row r="485" spans="1:16" customFormat="1" x14ac:dyDescent="0.25">
      <c r="A485" s="41"/>
      <c r="B485" s="41"/>
      <c r="C485" s="42"/>
      <c r="D485" s="43"/>
      <c r="E485" s="43"/>
      <c r="F485" s="43"/>
      <c r="G485" s="43"/>
      <c r="H485" s="43"/>
      <c r="I485" s="41"/>
      <c r="J485" s="41"/>
      <c r="K485" s="44"/>
      <c r="L485" s="45"/>
      <c r="M485" s="41"/>
      <c r="N485" s="41"/>
      <c r="O485" s="41"/>
      <c r="P485" s="41"/>
    </row>
    <row r="486" spans="1:16" x14ac:dyDescent="0.25">
      <c r="A486" s="13"/>
      <c r="B486" s="13"/>
      <c r="C486" s="13"/>
      <c r="D486" s="15"/>
      <c r="E486" s="15"/>
      <c r="F486" s="15"/>
      <c r="G486" s="15"/>
      <c r="H486" s="15"/>
      <c r="I486" s="13"/>
      <c r="J486" s="13"/>
      <c r="K486" s="16"/>
      <c r="L486" s="17"/>
      <c r="M486" s="13"/>
      <c r="N486" s="13"/>
      <c r="O486" s="13"/>
      <c r="P486" s="13"/>
    </row>
    <row r="487" spans="1:16" x14ac:dyDescent="0.25">
      <c r="A487" s="13"/>
      <c r="B487" s="13"/>
      <c r="C487" s="13"/>
      <c r="D487" s="15"/>
      <c r="E487" s="15"/>
      <c r="F487" s="15"/>
      <c r="G487" s="15"/>
      <c r="H487" s="15"/>
      <c r="I487" s="13"/>
      <c r="J487" s="13"/>
      <c r="K487" s="16"/>
      <c r="L487" s="17"/>
      <c r="M487" s="13"/>
      <c r="N487" s="13"/>
      <c r="O487" s="13"/>
      <c r="P487" s="13"/>
    </row>
    <row r="488" spans="1:16" x14ac:dyDescent="0.25">
      <c r="A488" s="13"/>
      <c r="B488" s="13"/>
      <c r="C488" s="13"/>
      <c r="D488" s="15"/>
      <c r="E488" s="15"/>
      <c r="F488" s="15"/>
      <c r="G488" s="15"/>
      <c r="H488" s="15"/>
      <c r="I488" s="13"/>
      <c r="J488" s="13"/>
      <c r="K488" s="16"/>
      <c r="L488" s="17"/>
      <c r="M488" s="13"/>
      <c r="N488" s="13"/>
      <c r="O488" s="13"/>
      <c r="P488" s="13"/>
    </row>
    <row r="489" spans="1:16" x14ac:dyDescent="0.25">
      <c r="A489" s="13"/>
      <c r="B489" s="13"/>
      <c r="C489" s="13"/>
      <c r="D489" s="15"/>
      <c r="E489" s="15"/>
      <c r="F489" s="15"/>
      <c r="G489" s="15"/>
      <c r="H489" s="15"/>
      <c r="I489" s="13"/>
      <c r="J489" s="13"/>
      <c r="K489" s="16"/>
      <c r="L489" s="17"/>
      <c r="M489" s="13"/>
      <c r="N489" s="13"/>
      <c r="O489" s="13"/>
      <c r="P489" s="13"/>
    </row>
    <row r="490" spans="1:16" x14ac:dyDescent="0.25">
      <c r="A490" s="13"/>
      <c r="B490" s="13"/>
      <c r="C490" s="13"/>
      <c r="D490" s="15"/>
      <c r="E490" s="15"/>
      <c r="F490" s="15"/>
      <c r="G490" s="15"/>
      <c r="H490" s="15"/>
      <c r="I490" s="13"/>
      <c r="J490" s="13"/>
      <c r="K490" s="16"/>
      <c r="L490" s="17"/>
      <c r="M490" s="13"/>
      <c r="N490" s="13"/>
      <c r="O490" s="13"/>
      <c r="P490" s="13"/>
    </row>
    <row r="491" spans="1:16" x14ac:dyDescent="0.25">
      <c r="A491" s="13"/>
      <c r="B491" s="13"/>
      <c r="C491" s="13"/>
      <c r="D491" s="15"/>
      <c r="E491" s="15"/>
      <c r="F491" s="15"/>
      <c r="G491" s="15"/>
      <c r="H491" s="15"/>
      <c r="I491" s="13"/>
      <c r="J491" s="13"/>
      <c r="K491" s="16"/>
      <c r="L491" s="17"/>
      <c r="M491" s="13"/>
      <c r="N491" s="13"/>
      <c r="O491" s="13"/>
      <c r="P491" s="13"/>
    </row>
    <row r="492" spans="1:16" x14ac:dyDescent="0.25">
      <c r="A492" s="13"/>
      <c r="B492" s="13"/>
      <c r="C492" s="13"/>
      <c r="D492" s="15"/>
      <c r="E492" s="15"/>
      <c r="F492" s="15"/>
      <c r="G492" s="15"/>
      <c r="H492" s="15"/>
      <c r="I492" s="13"/>
      <c r="J492" s="13"/>
      <c r="K492" s="16"/>
      <c r="L492" s="17"/>
      <c r="M492" s="13"/>
      <c r="N492" s="13"/>
      <c r="O492" s="13"/>
      <c r="P492" s="13"/>
    </row>
    <row r="493" spans="1:16" x14ac:dyDescent="0.25">
      <c r="A493" s="13"/>
      <c r="B493" s="13"/>
      <c r="C493" s="13"/>
      <c r="D493" s="15"/>
      <c r="E493" s="15"/>
      <c r="F493" s="15"/>
      <c r="G493" s="15"/>
      <c r="H493" s="15"/>
      <c r="I493" s="13"/>
      <c r="J493" s="13"/>
      <c r="K493" s="16"/>
      <c r="L493" s="17"/>
      <c r="M493" s="13"/>
      <c r="N493" s="13"/>
      <c r="O493" s="13"/>
      <c r="P493" s="13"/>
    </row>
    <row r="494" spans="1:16" x14ac:dyDescent="0.25">
      <c r="A494" s="13"/>
      <c r="B494" s="13"/>
      <c r="C494" s="13"/>
      <c r="D494" s="15"/>
      <c r="E494" s="15"/>
      <c r="F494" s="15"/>
      <c r="G494" s="15"/>
      <c r="H494" s="15"/>
      <c r="I494" s="13"/>
      <c r="J494" s="13"/>
      <c r="K494" s="16"/>
      <c r="L494" s="17"/>
      <c r="M494" s="13"/>
      <c r="N494" s="13"/>
      <c r="O494" s="13"/>
      <c r="P494" s="13"/>
    </row>
    <row r="495" spans="1:16" x14ac:dyDescent="0.25">
      <c r="A495" s="13"/>
      <c r="B495" s="13"/>
      <c r="C495" s="13"/>
      <c r="D495" s="15"/>
      <c r="E495" s="15"/>
      <c r="F495" s="15"/>
      <c r="G495" s="15"/>
      <c r="H495" s="15"/>
      <c r="I495" s="13"/>
      <c r="J495" s="13"/>
      <c r="K495" s="16"/>
      <c r="L495" s="17"/>
      <c r="M495" s="13"/>
      <c r="N495" s="13"/>
      <c r="O495" s="13"/>
      <c r="P495" s="13"/>
    </row>
    <row r="496" spans="1:16" x14ac:dyDescent="0.25">
      <c r="A496" s="13"/>
      <c r="B496" s="13"/>
      <c r="C496" s="13"/>
      <c r="D496" s="15"/>
      <c r="E496" s="15"/>
      <c r="F496" s="15"/>
      <c r="G496" s="15"/>
      <c r="H496" s="15"/>
      <c r="I496" s="13"/>
      <c r="J496" s="13"/>
      <c r="K496" s="16"/>
      <c r="L496" s="17"/>
      <c r="M496" s="13"/>
      <c r="N496" s="13"/>
      <c r="O496" s="13"/>
      <c r="P496" s="13"/>
    </row>
    <row r="497" spans="1:16" x14ac:dyDescent="0.25">
      <c r="A497" s="13"/>
      <c r="B497" s="13"/>
      <c r="C497" s="13"/>
      <c r="D497" s="15"/>
      <c r="E497" s="15"/>
      <c r="F497" s="15"/>
      <c r="G497" s="15"/>
      <c r="H497" s="15"/>
      <c r="I497" s="13"/>
      <c r="J497" s="13"/>
      <c r="K497" s="16"/>
      <c r="L497" s="17"/>
      <c r="M497" s="13"/>
      <c r="N497" s="13"/>
      <c r="O497" s="13"/>
      <c r="P497" s="13"/>
    </row>
    <row r="498" spans="1:16" x14ac:dyDescent="0.25">
      <c r="A498" s="13"/>
      <c r="B498" s="13"/>
      <c r="C498" s="13"/>
      <c r="D498" s="15"/>
      <c r="E498" s="15"/>
      <c r="F498" s="15"/>
      <c r="G498" s="15"/>
      <c r="H498" s="15"/>
      <c r="I498" s="13"/>
      <c r="J498" s="13"/>
      <c r="K498" s="16"/>
      <c r="L498" s="17"/>
      <c r="M498" s="13"/>
      <c r="N498" s="13"/>
      <c r="O498" s="13"/>
      <c r="P498" s="13"/>
    </row>
    <row r="499" spans="1:16" x14ac:dyDescent="0.25">
      <c r="A499" s="13"/>
      <c r="B499" s="13"/>
      <c r="C499" s="13"/>
      <c r="D499" s="15"/>
      <c r="E499" s="15"/>
      <c r="F499" s="15"/>
      <c r="G499" s="15"/>
      <c r="H499" s="15"/>
      <c r="I499" s="13"/>
      <c r="J499" s="13"/>
      <c r="K499" s="16"/>
      <c r="L499" s="17"/>
      <c r="M499" s="13"/>
      <c r="N499" s="13"/>
      <c r="O499" s="13"/>
      <c r="P499" s="13"/>
    </row>
    <row r="500" spans="1:16" x14ac:dyDescent="0.25">
      <c r="A500" s="13"/>
      <c r="B500" s="13"/>
      <c r="C500" s="13"/>
      <c r="D500" s="15"/>
      <c r="E500" s="15"/>
      <c r="F500" s="15"/>
      <c r="G500" s="15"/>
      <c r="H500" s="15"/>
      <c r="I500" s="13"/>
      <c r="J500" s="13"/>
      <c r="K500" s="16"/>
      <c r="L500" s="17"/>
      <c r="M500" s="13"/>
      <c r="N500" s="13"/>
      <c r="O500" s="13"/>
      <c r="P500" s="13"/>
    </row>
    <row r="501" spans="1:16" x14ac:dyDescent="0.25">
      <c r="A501" s="13"/>
      <c r="B501" s="13"/>
      <c r="C501" s="13"/>
      <c r="D501" s="15"/>
      <c r="E501" s="15"/>
      <c r="F501" s="15"/>
      <c r="G501" s="15"/>
      <c r="H501" s="15"/>
      <c r="I501" s="13"/>
      <c r="J501" s="13"/>
      <c r="K501" s="16"/>
      <c r="L501" s="17"/>
      <c r="M501" s="13"/>
      <c r="N501" s="13"/>
      <c r="O501" s="13"/>
      <c r="P501" s="13"/>
    </row>
    <row r="502" spans="1:16" x14ac:dyDescent="0.25">
      <c r="A502" s="13"/>
      <c r="B502" s="13"/>
      <c r="C502" s="13"/>
      <c r="D502" s="15"/>
      <c r="E502" s="15"/>
      <c r="F502" s="15"/>
      <c r="G502" s="15"/>
      <c r="H502" s="15"/>
      <c r="I502" s="13"/>
      <c r="J502" s="13"/>
      <c r="K502" s="16"/>
      <c r="L502" s="17"/>
      <c r="M502" s="13"/>
      <c r="N502" s="13"/>
      <c r="O502" s="13"/>
      <c r="P502" s="13"/>
    </row>
    <row r="503" spans="1:16" x14ac:dyDescent="0.25">
      <c r="A503" s="13"/>
      <c r="B503" s="13"/>
      <c r="C503" s="13"/>
      <c r="D503" s="15"/>
      <c r="E503" s="15"/>
      <c r="F503" s="15"/>
      <c r="G503" s="15"/>
      <c r="H503" s="15"/>
      <c r="I503" s="13"/>
      <c r="J503" s="13"/>
      <c r="K503" s="16"/>
      <c r="L503" s="17"/>
      <c r="M503" s="13"/>
      <c r="N503" s="13"/>
      <c r="O503" s="13"/>
      <c r="P503" s="13"/>
    </row>
    <row r="504" spans="1:16" x14ac:dyDescent="0.25">
      <c r="A504" s="13"/>
      <c r="B504" s="13"/>
      <c r="C504" s="13"/>
      <c r="D504" s="15"/>
      <c r="E504" s="15"/>
      <c r="F504" s="15"/>
      <c r="G504" s="15"/>
      <c r="H504" s="15"/>
      <c r="I504" s="13"/>
      <c r="J504" s="13"/>
      <c r="K504" s="16"/>
      <c r="L504" s="17"/>
      <c r="M504" s="13"/>
      <c r="N504" s="13"/>
      <c r="O504" s="13"/>
      <c r="P504" s="13"/>
    </row>
    <row r="505" spans="1:16" x14ac:dyDescent="0.25">
      <c r="A505" s="13"/>
      <c r="B505" s="13"/>
      <c r="C505" s="13"/>
      <c r="D505" s="15"/>
      <c r="E505" s="15"/>
      <c r="F505" s="15"/>
      <c r="G505" s="15"/>
      <c r="H505" s="15"/>
      <c r="I505" s="13"/>
      <c r="J505" s="13"/>
      <c r="K505" s="16"/>
      <c r="L505" s="17"/>
      <c r="M505" s="13"/>
      <c r="N505" s="13"/>
      <c r="O505" s="13"/>
      <c r="P505" s="13"/>
    </row>
    <row r="506" spans="1:16" x14ac:dyDescent="0.25">
      <c r="A506" s="13"/>
      <c r="B506" s="13"/>
      <c r="C506" s="13"/>
      <c r="D506" s="15"/>
      <c r="E506" s="15"/>
      <c r="F506" s="15"/>
      <c r="G506" s="15"/>
      <c r="H506" s="15"/>
      <c r="I506" s="13"/>
      <c r="J506" s="13"/>
      <c r="K506" s="16"/>
      <c r="L506" s="17"/>
      <c r="M506" s="13"/>
      <c r="N506" s="13"/>
      <c r="O506" s="13"/>
      <c r="P506" s="13"/>
    </row>
    <row r="507" spans="1:16" x14ac:dyDescent="0.25">
      <c r="A507" s="13"/>
      <c r="B507" s="13"/>
      <c r="C507" s="13"/>
      <c r="D507" s="15"/>
      <c r="E507" s="15"/>
      <c r="F507" s="15"/>
      <c r="G507" s="15"/>
      <c r="H507" s="15"/>
      <c r="I507" s="13"/>
      <c r="J507" s="13"/>
      <c r="K507" s="16"/>
      <c r="L507" s="17"/>
      <c r="M507" s="13"/>
      <c r="N507" s="13"/>
      <c r="O507" s="13"/>
      <c r="P507" s="13"/>
    </row>
    <row r="508" spans="1:16" x14ac:dyDescent="0.25">
      <c r="A508" s="13"/>
      <c r="B508" s="13"/>
      <c r="C508" s="13"/>
      <c r="D508" s="15"/>
      <c r="E508" s="15"/>
      <c r="F508" s="15"/>
      <c r="G508" s="15"/>
      <c r="H508" s="15"/>
      <c r="I508" s="13"/>
      <c r="J508" s="13"/>
      <c r="K508" s="16"/>
      <c r="L508" s="17"/>
      <c r="M508" s="13"/>
      <c r="N508" s="13"/>
      <c r="O508" s="13"/>
      <c r="P508" s="13"/>
    </row>
    <row r="509" spans="1:16" x14ac:dyDescent="0.25">
      <c r="A509" s="13"/>
      <c r="B509" s="13"/>
      <c r="C509" s="13"/>
      <c r="D509" s="15"/>
      <c r="E509" s="15"/>
      <c r="F509" s="15"/>
      <c r="G509" s="15"/>
      <c r="H509" s="15"/>
      <c r="I509" s="13"/>
      <c r="J509" s="13"/>
      <c r="K509" s="16"/>
      <c r="L509" s="17"/>
      <c r="M509" s="13"/>
      <c r="N509" s="13"/>
      <c r="O509" s="13"/>
      <c r="P509" s="13"/>
    </row>
    <row r="510" spans="1:16" x14ac:dyDescent="0.25">
      <c r="A510" s="13"/>
      <c r="B510" s="13"/>
      <c r="C510" s="13"/>
      <c r="D510" s="15"/>
      <c r="E510" s="15"/>
      <c r="F510" s="15"/>
      <c r="G510" s="15"/>
      <c r="H510" s="15"/>
      <c r="I510" s="13"/>
      <c r="J510" s="13"/>
      <c r="K510" s="16"/>
      <c r="L510" s="17"/>
      <c r="M510" s="13"/>
      <c r="N510" s="13"/>
      <c r="O510" s="13"/>
      <c r="P510" s="13"/>
    </row>
    <row r="511" spans="1:16" x14ac:dyDescent="0.25">
      <c r="A511" s="13"/>
      <c r="B511" s="13"/>
      <c r="C511" s="13"/>
      <c r="D511" s="15"/>
      <c r="E511" s="15"/>
      <c r="F511" s="15"/>
      <c r="G511" s="15"/>
      <c r="H511" s="15"/>
      <c r="I511" s="13"/>
      <c r="J511" s="13"/>
      <c r="K511" s="16"/>
      <c r="L511" s="17"/>
      <c r="M511" s="13"/>
      <c r="N511" s="13"/>
      <c r="O511" s="13"/>
      <c r="P511" s="13"/>
    </row>
    <row r="512" spans="1:16" x14ac:dyDescent="0.25">
      <c r="A512" s="13"/>
      <c r="B512" s="13"/>
      <c r="C512" s="13"/>
      <c r="D512" s="15"/>
      <c r="E512" s="15"/>
      <c r="F512" s="15"/>
      <c r="G512" s="15"/>
      <c r="H512" s="15"/>
      <c r="I512" s="13"/>
      <c r="J512" s="13"/>
      <c r="K512" s="16"/>
      <c r="L512" s="17"/>
      <c r="M512" s="13"/>
      <c r="N512" s="13"/>
      <c r="O512" s="13"/>
      <c r="P512" s="13"/>
    </row>
    <row r="513" spans="1:16" x14ac:dyDescent="0.25">
      <c r="A513" s="13"/>
      <c r="B513" s="13"/>
      <c r="C513" s="13"/>
      <c r="D513" s="15"/>
      <c r="E513" s="15"/>
      <c r="F513" s="15"/>
      <c r="G513" s="15"/>
      <c r="H513" s="15"/>
      <c r="I513" s="13"/>
      <c r="J513" s="13"/>
      <c r="K513" s="16"/>
      <c r="L513" s="17"/>
      <c r="M513" s="13"/>
      <c r="N513" s="13"/>
      <c r="O513" s="13"/>
      <c r="P513" s="13"/>
    </row>
    <row r="514" spans="1:16" x14ac:dyDescent="0.25">
      <c r="A514" s="13"/>
      <c r="B514" s="13"/>
      <c r="C514" s="13"/>
      <c r="D514" s="15"/>
      <c r="E514" s="15"/>
      <c r="F514" s="15"/>
      <c r="G514" s="15"/>
      <c r="H514" s="15"/>
      <c r="I514" s="13"/>
      <c r="J514" s="13"/>
      <c r="K514" s="16"/>
      <c r="L514" s="17"/>
      <c r="M514" s="13"/>
      <c r="N514" s="13"/>
      <c r="O514" s="13"/>
      <c r="P514" s="13"/>
    </row>
    <row r="515" spans="1:16" x14ac:dyDescent="0.25">
      <c r="A515" s="13"/>
      <c r="B515" s="13"/>
      <c r="C515" s="13"/>
      <c r="D515" s="15"/>
      <c r="E515" s="15"/>
      <c r="F515" s="15"/>
      <c r="G515" s="15"/>
      <c r="H515" s="15"/>
      <c r="I515" s="13"/>
      <c r="J515" s="13"/>
      <c r="K515" s="16"/>
      <c r="L515" s="17"/>
      <c r="M515" s="13"/>
      <c r="N515" s="13"/>
      <c r="O515" s="13"/>
      <c r="P515" s="13"/>
    </row>
    <row r="516" spans="1:16" x14ac:dyDescent="0.25">
      <c r="A516" s="13"/>
      <c r="B516" s="13"/>
      <c r="C516" s="13"/>
      <c r="D516" s="15"/>
      <c r="E516" s="15"/>
      <c r="F516" s="15"/>
      <c r="G516" s="15"/>
      <c r="H516" s="15"/>
      <c r="I516" s="13"/>
      <c r="J516" s="13"/>
      <c r="K516" s="16"/>
      <c r="L516" s="17"/>
      <c r="M516" s="13"/>
      <c r="N516" s="13"/>
      <c r="O516" s="13"/>
      <c r="P516" s="13"/>
    </row>
    <row r="517" spans="1:16" x14ac:dyDescent="0.25">
      <c r="A517" s="13"/>
      <c r="B517" s="13"/>
      <c r="C517" s="13"/>
      <c r="D517" s="15"/>
      <c r="E517" s="15"/>
      <c r="F517" s="15"/>
      <c r="G517" s="15"/>
      <c r="H517" s="15"/>
      <c r="I517" s="13"/>
      <c r="J517" s="13"/>
      <c r="K517" s="16"/>
      <c r="L517" s="17"/>
      <c r="M517" s="13"/>
      <c r="N517" s="13"/>
      <c r="O517" s="13"/>
      <c r="P517" s="13"/>
    </row>
    <row r="518" spans="1:16" x14ac:dyDescent="0.25">
      <c r="A518" s="13"/>
      <c r="B518" s="13"/>
      <c r="C518" s="13"/>
      <c r="D518" s="15"/>
      <c r="E518" s="15"/>
      <c r="F518" s="15"/>
      <c r="G518" s="15"/>
      <c r="H518" s="15"/>
      <c r="I518" s="13"/>
      <c r="J518" s="13"/>
      <c r="K518" s="16"/>
      <c r="L518" s="17"/>
      <c r="M518" s="13"/>
      <c r="N518" s="13"/>
      <c r="O518" s="13"/>
      <c r="P518" s="13"/>
    </row>
    <row r="519" spans="1:16" x14ac:dyDescent="0.25">
      <c r="A519" s="13"/>
      <c r="B519" s="13"/>
      <c r="C519" s="13"/>
      <c r="D519" s="15"/>
      <c r="E519" s="15"/>
      <c r="F519" s="15"/>
      <c r="G519" s="15"/>
      <c r="H519" s="15"/>
      <c r="I519" s="13"/>
      <c r="J519" s="13"/>
      <c r="K519" s="16"/>
      <c r="L519" s="17"/>
      <c r="M519" s="13"/>
      <c r="N519" s="13"/>
      <c r="O519" s="13"/>
      <c r="P519" s="13"/>
    </row>
    <row r="520" spans="1:16" x14ac:dyDescent="0.25">
      <c r="A520" s="13"/>
      <c r="B520" s="13"/>
      <c r="C520" s="13"/>
      <c r="D520" s="15"/>
      <c r="E520" s="15"/>
      <c r="F520" s="15"/>
      <c r="G520" s="15"/>
      <c r="H520" s="15"/>
      <c r="I520" s="13"/>
      <c r="J520" s="13"/>
      <c r="K520" s="16"/>
      <c r="L520" s="17"/>
      <c r="M520" s="13"/>
      <c r="N520" s="13"/>
      <c r="O520" s="13"/>
      <c r="P520" s="13"/>
    </row>
    <row r="521" spans="1:16" x14ac:dyDescent="0.25">
      <c r="A521" s="13"/>
      <c r="B521" s="13"/>
      <c r="C521" s="13"/>
      <c r="D521" s="15"/>
      <c r="E521" s="15"/>
      <c r="F521" s="15"/>
      <c r="G521" s="15"/>
      <c r="H521" s="15"/>
      <c r="I521" s="13"/>
      <c r="J521" s="13"/>
      <c r="K521" s="16"/>
      <c r="L521" s="17"/>
      <c r="M521" s="13"/>
      <c r="N521" s="13"/>
      <c r="O521" s="13"/>
      <c r="P521" s="13"/>
    </row>
    <row r="522" spans="1:16" x14ac:dyDescent="0.25">
      <c r="A522" s="13"/>
      <c r="B522" s="13"/>
      <c r="C522" s="13"/>
      <c r="D522" s="15"/>
      <c r="E522" s="15"/>
      <c r="F522" s="15"/>
      <c r="G522" s="15"/>
      <c r="H522" s="15"/>
      <c r="I522" s="13"/>
      <c r="J522" s="13"/>
      <c r="K522" s="16"/>
      <c r="L522" s="17"/>
      <c r="M522" s="13"/>
      <c r="N522" s="13"/>
      <c r="O522" s="13"/>
      <c r="P522" s="13"/>
    </row>
    <row r="523" spans="1:16" x14ac:dyDescent="0.25">
      <c r="A523" s="13"/>
      <c r="B523" s="13"/>
      <c r="C523" s="13"/>
      <c r="D523" s="15"/>
      <c r="E523" s="15"/>
      <c r="F523" s="15"/>
      <c r="G523" s="15"/>
      <c r="H523" s="15"/>
      <c r="I523" s="13"/>
      <c r="J523" s="13"/>
      <c r="K523" s="16"/>
      <c r="L523" s="17"/>
      <c r="M523" s="13"/>
      <c r="N523" s="13"/>
      <c r="O523" s="13"/>
      <c r="P523" s="13"/>
    </row>
    <row r="524" spans="1:16" x14ac:dyDescent="0.25">
      <c r="A524" s="13"/>
      <c r="B524" s="13"/>
      <c r="C524" s="13"/>
      <c r="D524" s="15"/>
      <c r="E524" s="15"/>
      <c r="F524" s="15"/>
      <c r="G524" s="15"/>
      <c r="H524" s="15"/>
      <c r="I524" s="13"/>
      <c r="J524" s="13"/>
      <c r="K524" s="16"/>
      <c r="L524" s="17"/>
      <c r="M524" s="13"/>
      <c r="N524" s="13"/>
      <c r="O524" s="13"/>
      <c r="P524" s="13"/>
    </row>
    <row r="525" spans="1:16" x14ac:dyDescent="0.25">
      <c r="A525" s="13"/>
      <c r="B525" s="13"/>
      <c r="C525" s="13"/>
      <c r="D525" s="15"/>
      <c r="E525" s="15"/>
      <c r="F525" s="15"/>
      <c r="G525" s="15"/>
      <c r="H525" s="15"/>
      <c r="I525" s="13"/>
      <c r="J525" s="13"/>
      <c r="K525" s="16"/>
      <c r="L525" s="17"/>
      <c r="M525" s="13"/>
      <c r="N525" s="13"/>
      <c r="O525" s="13"/>
      <c r="P525" s="13"/>
    </row>
    <row r="526" spans="1:16" x14ac:dyDescent="0.25">
      <c r="A526" s="13"/>
      <c r="B526" s="13"/>
      <c r="C526" s="13"/>
      <c r="D526" s="15"/>
      <c r="E526" s="15"/>
      <c r="F526" s="15"/>
      <c r="G526" s="15"/>
      <c r="H526" s="15"/>
      <c r="I526" s="13"/>
      <c r="J526" s="13"/>
      <c r="K526" s="16"/>
      <c r="L526" s="17"/>
      <c r="M526" s="13"/>
      <c r="N526" s="13"/>
      <c r="O526" s="13"/>
      <c r="P526" s="13"/>
    </row>
    <row r="527" spans="1:16" x14ac:dyDescent="0.25">
      <c r="A527" s="13"/>
      <c r="B527" s="13"/>
      <c r="C527" s="13"/>
      <c r="D527" s="15"/>
      <c r="E527" s="15"/>
      <c r="F527" s="15"/>
      <c r="G527" s="15"/>
      <c r="H527" s="15"/>
      <c r="I527" s="13"/>
      <c r="J527" s="13"/>
      <c r="K527" s="16"/>
      <c r="L527" s="17"/>
      <c r="M527" s="13"/>
      <c r="N527" s="13"/>
      <c r="O527" s="13"/>
      <c r="P527" s="13"/>
    </row>
    <row r="528" spans="1:16" x14ac:dyDescent="0.25">
      <c r="A528" s="13"/>
      <c r="B528" s="13"/>
      <c r="C528" s="13"/>
      <c r="D528" s="15"/>
      <c r="E528" s="15"/>
      <c r="F528" s="15"/>
      <c r="G528" s="15"/>
      <c r="H528" s="15"/>
      <c r="I528" s="13"/>
      <c r="J528" s="13"/>
      <c r="K528" s="16"/>
      <c r="L528" s="17"/>
      <c r="M528" s="13"/>
      <c r="N528" s="13"/>
      <c r="O528" s="13"/>
      <c r="P528" s="13"/>
    </row>
    <row r="529" spans="1:16" x14ac:dyDescent="0.25">
      <c r="A529" s="13"/>
      <c r="B529" s="13"/>
      <c r="C529" s="13"/>
      <c r="D529" s="15"/>
      <c r="E529" s="15"/>
      <c r="F529" s="15"/>
      <c r="G529" s="15"/>
      <c r="H529" s="15"/>
      <c r="I529" s="13"/>
      <c r="J529" s="13"/>
      <c r="K529" s="16"/>
      <c r="L529" s="17"/>
      <c r="M529" s="13"/>
      <c r="N529" s="13"/>
      <c r="O529" s="13"/>
      <c r="P529" s="13"/>
    </row>
    <row r="530" spans="1:16" x14ac:dyDescent="0.25">
      <c r="A530" s="13"/>
      <c r="B530" s="13"/>
      <c r="C530" s="13"/>
      <c r="D530" s="15"/>
      <c r="E530" s="15"/>
      <c r="F530" s="15"/>
      <c r="G530" s="15"/>
      <c r="H530" s="15"/>
      <c r="I530" s="13"/>
      <c r="J530" s="13"/>
      <c r="K530" s="16"/>
      <c r="L530" s="17"/>
      <c r="M530" s="13"/>
      <c r="N530" s="13"/>
      <c r="O530" s="13"/>
      <c r="P530" s="13"/>
    </row>
    <row r="531" spans="1:16" x14ac:dyDescent="0.25">
      <c r="A531" s="13"/>
      <c r="B531" s="13"/>
      <c r="C531" s="13"/>
      <c r="D531" s="15"/>
      <c r="E531" s="15"/>
      <c r="F531" s="15"/>
      <c r="G531" s="15"/>
      <c r="H531" s="15"/>
      <c r="I531" s="13"/>
      <c r="J531" s="13"/>
      <c r="K531" s="16"/>
      <c r="L531" s="17"/>
      <c r="M531" s="13"/>
      <c r="N531" s="13"/>
      <c r="O531" s="13"/>
      <c r="P531" s="13"/>
    </row>
    <row r="532" spans="1:16" x14ac:dyDescent="0.25">
      <c r="A532" s="13"/>
      <c r="B532" s="13"/>
      <c r="C532" s="13"/>
      <c r="D532" s="15"/>
      <c r="E532" s="15"/>
      <c r="F532" s="15"/>
      <c r="G532" s="15"/>
      <c r="H532" s="15"/>
      <c r="I532" s="13"/>
      <c r="J532" s="13"/>
      <c r="K532" s="16"/>
      <c r="L532" s="17"/>
      <c r="M532" s="13"/>
      <c r="N532" s="13"/>
      <c r="O532" s="13"/>
      <c r="P532" s="13"/>
    </row>
    <row r="533" spans="1:16" x14ac:dyDescent="0.25">
      <c r="A533" s="13"/>
      <c r="B533" s="13"/>
      <c r="C533" s="13"/>
      <c r="D533" s="15"/>
      <c r="E533" s="15"/>
      <c r="F533" s="15"/>
      <c r="G533" s="15"/>
      <c r="H533" s="15"/>
      <c r="I533" s="13"/>
      <c r="J533" s="13"/>
      <c r="K533" s="16"/>
      <c r="L533" s="17"/>
      <c r="M533" s="13"/>
      <c r="N533" s="13"/>
      <c r="O533" s="13"/>
      <c r="P533" s="13"/>
    </row>
    <row r="534" spans="1:16" x14ac:dyDescent="0.25">
      <c r="A534" s="13"/>
      <c r="B534" s="13"/>
      <c r="C534" s="13"/>
      <c r="D534" s="15"/>
      <c r="E534" s="15"/>
      <c r="F534" s="15"/>
      <c r="G534" s="15"/>
      <c r="H534" s="15"/>
      <c r="I534" s="13"/>
      <c r="J534" s="13"/>
      <c r="K534" s="16"/>
      <c r="L534" s="17"/>
      <c r="M534" s="13"/>
      <c r="N534" s="13"/>
      <c r="O534" s="13"/>
      <c r="P534" s="13"/>
    </row>
    <row r="535" spans="1:16" x14ac:dyDescent="0.25">
      <c r="A535" s="13"/>
      <c r="B535" s="13"/>
      <c r="C535" s="13"/>
      <c r="D535" s="15"/>
      <c r="E535" s="15"/>
      <c r="F535" s="15"/>
      <c r="G535" s="15"/>
      <c r="H535" s="15"/>
      <c r="I535" s="13"/>
      <c r="J535" s="13"/>
      <c r="K535" s="16"/>
      <c r="L535" s="17"/>
      <c r="M535" s="13"/>
      <c r="N535" s="13"/>
      <c r="O535" s="13"/>
      <c r="P535" s="13"/>
    </row>
    <row r="536" spans="1:16" x14ac:dyDescent="0.25">
      <c r="A536" s="13"/>
      <c r="B536" s="13"/>
      <c r="C536" s="13"/>
      <c r="D536" s="15"/>
      <c r="E536" s="15"/>
      <c r="F536" s="15"/>
      <c r="G536" s="15"/>
      <c r="H536" s="15"/>
      <c r="I536" s="13"/>
      <c r="J536" s="13"/>
      <c r="K536" s="16"/>
      <c r="L536" s="17"/>
      <c r="M536" s="13"/>
      <c r="N536" s="13"/>
      <c r="O536" s="13"/>
      <c r="P536" s="13"/>
    </row>
    <row r="537" spans="1:16" x14ac:dyDescent="0.25">
      <c r="A537" s="13"/>
      <c r="B537" s="13"/>
      <c r="C537" s="13"/>
      <c r="D537" s="15"/>
      <c r="E537" s="15"/>
      <c r="F537" s="15"/>
      <c r="G537" s="15"/>
      <c r="H537" s="15"/>
      <c r="I537" s="13"/>
      <c r="J537" s="13"/>
      <c r="K537" s="16"/>
      <c r="L537" s="17"/>
      <c r="M537" s="13"/>
      <c r="N537" s="13"/>
      <c r="O537" s="13"/>
      <c r="P537" s="13"/>
    </row>
    <row r="538" spans="1:16" x14ac:dyDescent="0.25">
      <c r="A538" s="13"/>
      <c r="B538" s="13"/>
      <c r="C538" s="13"/>
      <c r="D538" s="15"/>
      <c r="E538" s="15"/>
      <c r="F538" s="15"/>
      <c r="G538" s="15"/>
      <c r="H538" s="15"/>
      <c r="I538" s="13"/>
      <c r="J538" s="13"/>
      <c r="K538" s="16"/>
      <c r="L538" s="17"/>
      <c r="M538" s="13"/>
      <c r="N538" s="13"/>
      <c r="O538" s="13"/>
      <c r="P538" s="13"/>
    </row>
    <row r="539" spans="1:16" x14ac:dyDescent="0.25">
      <c r="A539" s="13"/>
      <c r="B539" s="13"/>
      <c r="C539" s="13"/>
      <c r="D539" s="15"/>
      <c r="E539" s="15"/>
      <c r="F539" s="15"/>
      <c r="G539" s="15"/>
      <c r="H539" s="15"/>
      <c r="I539" s="13"/>
      <c r="J539" s="13"/>
      <c r="K539" s="16"/>
      <c r="L539" s="17"/>
      <c r="M539" s="13"/>
      <c r="N539" s="13"/>
      <c r="O539" s="13"/>
      <c r="P539" s="13"/>
    </row>
    <row r="540" spans="1:16" x14ac:dyDescent="0.25">
      <c r="A540" s="13"/>
      <c r="B540" s="13"/>
      <c r="C540" s="13"/>
      <c r="D540" s="15"/>
      <c r="E540" s="15"/>
      <c r="F540" s="15"/>
      <c r="G540" s="15"/>
      <c r="H540" s="15"/>
      <c r="I540" s="13"/>
      <c r="J540" s="13"/>
      <c r="K540" s="16"/>
      <c r="L540" s="17"/>
      <c r="M540" s="13"/>
      <c r="N540" s="13"/>
      <c r="O540" s="13"/>
      <c r="P540" s="13"/>
    </row>
    <row r="541" spans="1:16" x14ac:dyDescent="0.25">
      <c r="A541" s="13"/>
      <c r="B541" s="13"/>
      <c r="C541" s="13"/>
      <c r="D541" s="15"/>
      <c r="E541" s="15"/>
      <c r="F541" s="15"/>
      <c r="G541" s="15"/>
      <c r="H541" s="15"/>
      <c r="I541" s="13"/>
      <c r="J541" s="13"/>
      <c r="K541" s="16"/>
      <c r="L541" s="17"/>
      <c r="M541" s="13"/>
      <c r="N541" s="13"/>
      <c r="O541" s="13"/>
      <c r="P541" s="13"/>
    </row>
    <row r="542" spans="1:16" x14ac:dyDescent="0.25">
      <c r="A542" s="13"/>
      <c r="B542" s="13"/>
      <c r="C542" s="13"/>
      <c r="D542" s="15"/>
      <c r="E542" s="15"/>
      <c r="F542" s="15"/>
      <c r="G542" s="15"/>
      <c r="H542" s="15"/>
      <c r="I542" s="13"/>
      <c r="J542" s="13"/>
      <c r="K542" s="16"/>
      <c r="L542" s="17"/>
      <c r="M542" s="13"/>
      <c r="N542" s="13"/>
      <c r="O542" s="13"/>
      <c r="P542" s="13"/>
    </row>
    <row r="543" spans="1:16" x14ac:dyDescent="0.25">
      <c r="A543" s="13"/>
      <c r="B543" s="13"/>
      <c r="C543" s="13"/>
      <c r="D543" s="15"/>
      <c r="E543" s="15"/>
      <c r="F543" s="15"/>
      <c r="G543" s="15"/>
      <c r="H543" s="15"/>
      <c r="I543" s="13"/>
      <c r="J543" s="13"/>
      <c r="K543" s="16"/>
      <c r="L543" s="17"/>
      <c r="M543" s="13"/>
      <c r="N543" s="13"/>
      <c r="O543" s="13"/>
      <c r="P543" s="13"/>
    </row>
    <row r="544" spans="1:16" x14ac:dyDescent="0.25">
      <c r="A544" s="13"/>
      <c r="B544" s="13"/>
      <c r="C544" s="13"/>
      <c r="D544" s="15"/>
      <c r="E544" s="15"/>
      <c r="F544" s="15"/>
      <c r="G544" s="15"/>
      <c r="H544" s="15"/>
      <c r="I544" s="13"/>
      <c r="J544" s="13"/>
      <c r="K544" s="16"/>
      <c r="L544" s="17"/>
      <c r="M544" s="13"/>
      <c r="N544" s="13"/>
      <c r="O544" s="13"/>
      <c r="P544" s="13"/>
    </row>
    <row r="545" spans="1:16" x14ac:dyDescent="0.25">
      <c r="A545" s="13"/>
      <c r="B545" s="13"/>
      <c r="C545" s="13"/>
      <c r="D545" s="15"/>
      <c r="E545" s="15"/>
      <c r="F545" s="15"/>
      <c r="G545" s="15"/>
      <c r="H545" s="15"/>
      <c r="I545" s="13"/>
      <c r="J545" s="13"/>
      <c r="K545" s="16"/>
      <c r="L545" s="17"/>
      <c r="M545" s="13"/>
      <c r="N545" s="13"/>
      <c r="O545" s="13"/>
      <c r="P545" s="13"/>
    </row>
    <row r="546" spans="1:16" x14ac:dyDescent="0.25">
      <c r="A546" s="13"/>
      <c r="B546" s="13"/>
      <c r="C546" s="13"/>
      <c r="D546" s="15"/>
      <c r="E546" s="15"/>
      <c r="F546" s="15"/>
      <c r="G546" s="15"/>
      <c r="H546" s="15"/>
      <c r="I546" s="13"/>
      <c r="J546" s="13"/>
      <c r="K546" s="16"/>
      <c r="L546" s="17"/>
      <c r="M546" s="13"/>
      <c r="N546" s="13"/>
      <c r="O546" s="13"/>
      <c r="P546" s="13"/>
    </row>
    <row r="547" spans="1:16" x14ac:dyDescent="0.25">
      <c r="A547" s="13"/>
      <c r="B547" s="13"/>
      <c r="C547" s="13"/>
      <c r="D547" s="15"/>
      <c r="E547" s="15"/>
      <c r="F547" s="15"/>
      <c r="G547" s="15"/>
      <c r="H547" s="15"/>
      <c r="I547" s="13"/>
      <c r="J547" s="13"/>
      <c r="K547" s="16"/>
      <c r="L547" s="17"/>
      <c r="M547" s="13"/>
      <c r="N547" s="13"/>
      <c r="O547" s="13"/>
      <c r="P547" s="13"/>
    </row>
    <row r="548" spans="1:16" x14ac:dyDescent="0.25">
      <c r="A548" s="13"/>
      <c r="B548" s="13"/>
      <c r="C548" s="13"/>
      <c r="D548" s="15"/>
      <c r="E548" s="15"/>
      <c r="F548" s="15"/>
      <c r="G548" s="15"/>
      <c r="H548" s="15"/>
      <c r="I548" s="13"/>
      <c r="J548" s="13"/>
      <c r="K548" s="16"/>
      <c r="L548" s="17"/>
      <c r="M548" s="13"/>
      <c r="N548" s="13"/>
      <c r="O548" s="13"/>
      <c r="P548" s="13"/>
    </row>
    <row r="549" spans="1:16" x14ac:dyDescent="0.25">
      <c r="A549" s="13"/>
      <c r="B549" s="13"/>
      <c r="C549" s="13"/>
      <c r="D549" s="15"/>
      <c r="E549" s="15"/>
      <c r="F549" s="15"/>
      <c r="G549" s="15"/>
      <c r="H549" s="15"/>
      <c r="I549" s="13"/>
      <c r="J549" s="13"/>
      <c r="K549" s="16"/>
      <c r="L549" s="17"/>
      <c r="M549" s="13"/>
      <c r="N549" s="13"/>
      <c r="O549" s="13"/>
      <c r="P549" s="13"/>
    </row>
    <row r="550" spans="1:16" x14ac:dyDescent="0.25">
      <c r="A550" s="13"/>
      <c r="B550" s="13"/>
      <c r="C550" s="13"/>
      <c r="D550" s="15"/>
      <c r="E550" s="15"/>
      <c r="F550" s="15"/>
      <c r="G550" s="15"/>
      <c r="H550" s="15"/>
      <c r="I550" s="13"/>
      <c r="J550" s="13"/>
      <c r="K550" s="16"/>
      <c r="L550" s="17"/>
      <c r="M550" s="13"/>
      <c r="N550" s="13"/>
      <c r="O550" s="13"/>
      <c r="P550" s="13"/>
    </row>
    <row r="551" spans="1:16" x14ac:dyDescent="0.25">
      <c r="A551" s="13"/>
      <c r="B551" s="13"/>
      <c r="C551" s="13"/>
      <c r="D551" s="15"/>
      <c r="E551" s="15"/>
      <c r="F551" s="15"/>
      <c r="G551" s="15"/>
      <c r="H551" s="15"/>
      <c r="I551" s="13"/>
      <c r="J551" s="13"/>
      <c r="K551" s="16"/>
      <c r="L551" s="17"/>
      <c r="M551" s="13"/>
      <c r="N551" s="13"/>
      <c r="O551" s="13"/>
      <c r="P551" s="13"/>
    </row>
    <row r="552" spans="1:16" x14ac:dyDescent="0.25">
      <c r="A552" s="13"/>
      <c r="B552" s="13"/>
      <c r="C552" s="13"/>
      <c r="D552" s="15"/>
      <c r="E552" s="15"/>
      <c r="F552" s="15"/>
      <c r="G552" s="15"/>
      <c r="H552" s="15"/>
      <c r="I552" s="13"/>
      <c r="J552" s="13"/>
      <c r="K552" s="16"/>
      <c r="L552" s="17"/>
      <c r="M552" s="13"/>
      <c r="N552" s="13"/>
      <c r="O552" s="13"/>
      <c r="P552" s="13"/>
    </row>
    <row r="553" spans="1:16" x14ac:dyDescent="0.25">
      <c r="A553" s="13"/>
      <c r="B553" s="13"/>
      <c r="C553" s="13"/>
      <c r="D553" s="15"/>
      <c r="E553" s="15"/>
      <c r="F553" s="15"/>
      <c r="G553" s="15"/>
      <c r="H553" s="15"/>
      <c r="I553" s="13"/>
      <c r="J553" s="13"/>
      <c r="K553" s="16"/>
      <c r="L553" s="17"/>
      <c r="M553" s="13"/>
      <c r="N553" s="13"/>
      <c r="O553" s="13"/>
      <c r="P553" s="13"/>
    </row>
    <row r="554" spans="1:16" x14ac:dyDescent="0.25">
      <c r="A554" s="13"/>
      <c r="B554" s="13"/>
      <c r="C554" s="13"/>
      <c r="D554" s="15"/>
      <c r="E554" s="15"/>
      <c r="F554" s="15"/>
      <c r="G554" s="15"/>
      <c r="H554" s="15"/>
      <c r="I554" s="13"/>
      <c r="J554" s="13"/>
      <c r="K554" s="16"/>
      <c r="L554" s="17"/>
      <c r="M554" s="13"/>
      <c r="N554" s="13"/>
      <c r="O554" s="13"/>
      <c r="P554" s="13"/>
    </row>
    <row r="555" spans="1:16" x14ac:dyDescent="0.25">
      <c r="A555" s="13"/>
      <c r="B555" s="13"/>
      <c r="C555" s="13"/>
      <c r="D555" s="15"/>
      <c r="E555" s="15"/>
      <c r="F555" s="15"/>
      <c r="G555" s="15"/>
      <c r="H555" s="15"/>
      <c r="I555" s="13"/>
      <c r="J555" s="13"/>
      <c r="K555" s="16"/>
      <c r="L555" s="17"/>
      <c r="M555" s="13"/>
      <c r="N555" s="13"/>
      <c r="O555" s="13"/>
      <c r="P555" s="13"/>
    </row>
    <row r="556" spans="1:16" x14ac:dyDescent="0.25">
      <c r="A556" s="13"/>
      <c r="B556" s="13"/>
      <c r="C556" s="13"/>
      <c r="D556" s="15"/>
      <c r="E556" s="15"/>
      <c r="F556" s="15"/>
      <c r="G556" s="15"/>
      <c r="H556" s="15"/>
      <c r="I556" s="13"/>
      <c r="J556" s="13"/>
      <c r="K556" s="16"/>
      <c r="L556" s="17"/>
      <c r="M556" s="13"/>
      <c r="N556" s="13"/>
      <c r="O556" s="13"/>
      <c r="P556" s="13"/>
    </row>
    <row r="557" spans="1:16" x14ac:dyDescent="0.25">
      <c r="A557" s="13"/>
      <c r="B557" s="13"/>
      <c r="C557" s="13"/>
      <c r="D557" s="15"/>
      <c r="E557" s="15"/>
      <c r="F557" s="15"/>
      <c r="G557" s="15"/>
      <c r="H557" s="15"/>
      <c r="I557" s="13"/>
      <c r="J557" s="13"/>
      <c r="K557" s="16"/>
      <c r="L557" s="17"/>
      <c r="M557" s="13"/>
      <c r="N557" s="13"/>
      <c r="O557" s="13"/>
      <c r="P557" s="13"/>
    </row>
    <row r="558" spans="1:16" x14ac:dyDescent="0.25">
      <c r="A558" s="13"/>
      <c r="B558" s="13"/>
      <c r="C558" s="13"/>
      <c r="D558" s="15"/>
      <c r="E558" s="15"/>
      <c r="F558" s="15"/>
      <c r="G558" s="15"/>
      <c r="H558" s="15"/>
      <c r="I558" s="13"/>
      <c r="J558" s="13"/>
      <c r="K558" s="16"/>
      <c r="L558" s="17"/>
      <c r="M558" s="13"/>
      <c r="N558" s="13"/>
      <c r="O558" s="13"/>
      <c r="P558" s="13"/>
    </row>
    <row r="559" spans="1:16" x14ac:dyDescent="0.25">
      <c r="A559" s="13"/>
      <c r="B559" s="13"/>
      <c r="C559" s="13"/>
      <c r="D559" s="15"/>
      <c r="E559" s="15"/>
      <c r="F559" s="15"/>
      <c r="G559" s="15"/>
      <c r="H559" s="15"/>
      <c r="I559" s="13"/>
      <c r="J559" s="13"/>
      <c r="K559" s="16"/>
      <c r="L559" s="17"/>
      <c r="M559" s="13"/>
      <c r="N559" s="13"/>
      <c r="O559" s="13"/>
      <c r="P559" s="13"/>
    </row>
    <row r="560" spans="1:16" x14ac:dyDescent="0.25">
      <c r="A560" s="13"/>
      <c r="B560" s="13"/>
      <c r="C560" s="13"/>
      <c r="D560" s="15"/>
      <c r="E560" s="15"/>
      <c r="F560" s="15"/>
      <c r="G560" s="15"/>
      <c r="H560" s="15"/>
      <c r="I560" s="13"/>
      <c r="J560" s="13"/>
      <c r="K560" s="16"/>
      <c r="L560" s="17"/>
      <c r="M560" s="13"/>
      <c r="N560" s="13"/>
      <c r="O560" s="13"/>
      <c r="P560" s="13"/>
    </row>
    <row r="561" spans="1:16" x14ac:dyDescent="0.25">
      <c r="A561" s="13"/>
      <c r="B561" s="13"/>
      <c r="C561" s="13"/>
      <c r="D561" s="15"/>
      <c r="E561" s="15"/>
      <c r="F561" s="15"/>
      <c r="G561" s="15"/>
      <c r="H561" s="15"/>
      <c r="I561" s="13"/>
      <c r="J561" s="13"/>
      <c r="K561" s="16"/>
      <c r="L561" s="17"/>
      <c r="M561" s="13"/>
      <c r="N561" s="13"/>
      <c r="O561" s="13"/>
      <c r="P561" s="13"/>
    </row>
    <row r="562" spans="1:16" x14ac:dyDescent="0.25">
      <c r="A562" s="13"/>
      <c r="B562" s="13"/>
      <c r="C562" s="13"/>
      <c r="D562" s="15"/>
      <c r="E562" s="15"/>
      <c r="F562" s="15"/>
      <c r="G562" s="15"/>
      <c r="H562" s="15"/>
      <c r="I562" s="13"/>
      <c r="J562" s="13"/>
      <c r="K562" s="16"/>
      <c r="L562" s="17"/>
      <c r="M562" s="13"/>
      <c r="N562" s="13"/>
      <c r="O562" s="13"/>
      <c r="P562" s="13"/>
    </row>
    <row r="563" spans="1:16" x14ac:dyDescent="0.25">
      <c r="A563" s="13"/>
      <c r="B563" s="13"/>
      <c r="C563" s="13"/>
      <c r="D563" s="15"/>
      <c r="E563" s="15"/>
      <c r="F563" s="15"/>
      <c r="G563" s="15"/>
      <c r="H563" s="15"/>
      <c r="I563" s="13"/>
      <c r="J563" s="13"/>
      <c r="K563" s="16"/>
      <c r="L563" s="17"/>
      <c r="M563" s="13"/>
      <c r="N563" s="13"/>
      <c r="O563" s="13"/>
      <c r="P563" s="13"/>
    </row>
    <row r="564" spans="1:16" x14ac:dyDescent="0.25">
      <c r="A564" s="13"/>
      <c r="B564" s="13"/>
      <c r="C564" s="13"/>
      <c r="D564" s="15"/>
      <c r="E564" s="15"/>
      <c r="F564" s="15"/>
      <c r="G564" s="15"/>
      <c r="H564" s="15"/>
      <c r="I564" s="13"/>
      <c r="J564" s="13"/>
      <c r="K564" s="16"/>
      <c r="L564" s="17"/>
      <c r="M564" s="13"/>
      <c r="N564" s="13"/>
      <c r="O564" s="13"/>
      <c r="P564" s="13"/>
    </row>
    <row r="565" spans="1:16" x14ac:dyDescent="0.25">
      <c r="A565" s="13"/>
      <c r="B565" s="13"/>
      <c r="C565" s="13"/>
      <c r="D565" s="15"/>
      <c r="E565" s="15"/>
      <c r="F565" s="15"/>
      <c r="G565" s="15"/>
      <c r="H565" s="15"/>
      <c r="I565" s="13"/>
      <c r="J565" s="13"/>
      <c r="K565" s="16"/>
      <c r="L565" s="17"/>
      <c r="M565" s="13"/>
      <c r="N565" s="13"/>
      <c r="O565" s="13"/>
      <c r="P565" s="13"/>
    </row>
    <row r="566" spans="1:16" x14ac:dyDescent="0.25">
      <c r="A566" s="13"/>
      <c r="B566" s="13"/>
      <c r="C566" s="13"/>
      <c r="D566" s="15"/>
      <c r="E566" s="15"/>
      <c r="F566" s="15"/>
      <c r="G566" s="15"/>
      <c r="H566" s="15"/>
      <c r="I566" s="13"/>
      <c r="J566" s="13"/>
      <c r="K566" s="16"/>
      <c r="L566" s="17"/>
      <c r="M566" s="13"/>
      <c r="N566" s="13"/>
      <c r="O566" s="13"/>
      <c r="P566" s="13"/>
    </row>
    <row r="567" spans="1:16" x14ac:dyDescent="0.25">
      <c r="A567" s="13"/>
      <c r="B567" s="13"/>
      <c r="C567" s="13"/>
      <c r="D567" s="15"/>
      <c r="E567" s="15"/>
      <c r="F567" s="15"/>
      <c r="G567" s="15"/>
      <c r="H567" s="15"/>
      <c r="I567" s="13"/>
      <c r="J567" s="13"/>
      <c r="K567" s="16"/>
      <c r="L567" s="17"/>
      <c r="M567" s="13"/>
      <c r="N567" s="13"/>
      <c r="O567" s="13"/>
      <c r="P567" s="13"/>
    </row>
    <row r="568" spans="1:16" x14ac:dyDescent="0.25">
      <c r="A568" s="13"/>
      <c r="B568" s="13"/>
      <c r="C568" s="13"/>
      <c r="D568" s="15"/>
      <c r="E568" s="15"/>
      <c r="F568" s="15"/>
      <c r="G568" s="15"/>
      <c r="H568" s="15"/>
      <c r="I568" s="13"/>
      <c r="J568" s="13"/>
      <c r="K568" s="16"/>
      <c r="L568" s="17"/>
      <c r="M568" s="13"/>
      <c r="N568" s="13"/>
      <c r="O568" s="13"/>
      <c r="P568" s="13"/>
    </row>
    <row r="569" spans="1:16" x14ac:dyDescent="0.25">
      <c r="A569" s="13"/>
      <c r="B569" s="13"/>
      <c r="C569" s="13"/>
      <c r="D569" s="15"/>
      <c r="E569" s="15"/>
      <c r="F569" s="15"/>
      <c r="G569" s="15"/>
      <c r="H569" s="15"/>
      <c r="I569" s="13"/>
      <c r="J569" s="13"/>
      <c r="K569" s="16"/>
      <c r="L569" s="17"/>
      <c r="M569" s="13"/>
      <c r="N569" s="13"/>
      <c r="O569" s="13"/>
      <c r="P569" s="13"/>
    </row>
    <row r="570" spans="1:16" x14ac:dyDescent="0.25">
      <c r="A570" s="13"/>
      <c r="B570" s="13"/>
      <c r="C570" s="13"/>
      <c r="D570" s="15"/>
      <c r="E570" s="15"/>
      <c r="F570" s="15"/>
      <c r="G570" s="15"/>
      <c r="H570" s="15"/>
      <c r="I570" s="13"/>
      <c r="J570" s="13"/>
      <c r="K570" s="16"/>
      <c r="L570" s="17"/>
      <c r="M570" s="13"/>
      <c r="N570" s="13"/>
      <c r="O570" s="13"/>
      <c r="P570" s="13"/>
    </row>
    <row r="571" spans="1:16" x14ac:dyDescent="0.25">
      <c r="A571" s="13"/>
      <c r="B571" s="13"/>
      <c r="C571" s="13"/>
      <c r="D571" s="15"/>
      <c r="E571" s="15"/>
      <c r="F571" s="15"/>
      <c r="G571" s="15"/>
      <c r="H571" s="15"/>
      <c r="I571" s="13"/>
      <c r="J571" s="13"/>
      <c r="K571" s="16"/>
      <c r="L571" s="17"/>
      <c r="M571" s="13"/>
      <c r="N571" s="13"/>
      <c r="O571" s="13"/>
      <c r="P571" s="13"/>
    </row>
    <row r="572" spans="1:16" x14ac:dyDescent="0.25">
      <c r="A572" s="13"/>
      <c r="B572" s="13"/>
      <c r="C572" s="13"/>
      <c r="D572" s="15"/>
      <c r="E572" s="15"/>
      <c r="F572" s="15"/>
      <c r="G572" s="15"/>
      <c r="H572" s="15"/>
      <c r="I572" s="13"/>
      <c r="J572" s="13"/>
      <c r="K572" s="16"/>
      <c r="L572" s="17"/>
      <c r="M572" s="13"/>
      <c r="N572" s="13"/>
      <c r="O572" s="13"/>
      <c r="P572" s="13"/>
    </row>
    <row r="573" spans="1:16" x14ac:dyDescent="0.25">
      <c r="A573" s="13"/>
      <c r="B573" s="13"/>
      <c r="C573" s="13"/>
      <c r="D573" s="15"/>
      <c r="E573" s="15"/>
      <c r="F573" s="15"/>
      <c r="G573" s="15"/>
      <c r="H573" s="15"/>
      <c r="I573" s="13"/>
      <c r="J573" s="13"/>
      <c r="K573" s="16"/>
      <c r="L573" s="17"/>
      <c r="M573" s="13"/>
      <c r="N573" s="13"/>
      <c r="O573" s="13"/>
      <c r="P573" s="13"/>
    </row>
    <row r="574" spans="1:16" x14ac:dyDescent="0.25">
      <c r="A574" s="13"/>
      <c r="B574" s="13"/>
      <c r="C574" s="13"/>
      <c r="D574" s="15"/>
      <c r="E574" s="15"/>
      <c r="F574" s="15"/>
      <c r="G574" s="15"/>
      <c r="H574" s="15"/>
      <c r="I574" s="13"/>
      <c r="J574" s="13"/>
      <c r="K574" s="16"/>
      <c r="L574" s="17"/>
      <c r="M574" s="13"/>
      <c r="N574" s="13"/>
      <c r="O574" s="13"/>
      <c r="P574" s="13"/>
    </row>
    <row r="575" spans="1:16" x14ac:dyDescent="0.25">
      <c r="A575" s="13"/>
      <c r="B575" s="13"/>
      <c r="C575" s="13"/>
      <c r="D575" s="15"/>
      <c r="E575" s="15"/>
      <c r="F575" s="15"/>
      <c r="G575" s="15"/>
      <c r="H575" s="15"/>
      <c r="I575" s="13"/>
      <c r="J575" s="13"/>
      <c r="K575" s="16"/>
      <c r="L575" s="17"/>
      <c r="M575" s="13"/>
      <c r="N575" s="13"/>
      <c r="O575" s="13"/>
      <c r="P575" s="13"/>
    </row>
    <row r="576" spans="1:16" x14ac:dyDescent="0.25">
      <c r="A576" s="13"/>
      <c r="B576" s="13"/>
      <c r="C576" s="13"/>
      <c r="D576" s="15"/>
      <c r="E576" s="15"/>
      <c r="F576" s="15"/>
      <c r="G576" s="15"/>
      <c r="H576" s="15"/>
      <c r="I576" s="13"/>
      <c r="J576" s="13"/>
      <c r="K576" s="16"/>
      <c r="L576" s="17"/>
      <c r="M576" s="13"/>
      <c r="N576" s="13"/>
      <c r="O576" s="13"/>
      <c r="P576" s="13"/>
    </row>
    <row r="577" spans="1:16" x14ac:dyDescent="0.25">
      <c r="A577" s="13"/>
      <c r="B577" s="13"/>
      <c r="C577" s="13"/>
      <c r="D577" s="15"/>
      <c r="E577" s="15"/>
      <c r="F577" s="15"/>
      <c r="G577" s="15"/>
      <c r="H577" s="15"/>
      <c r="I577" s="13"/>
      <c r="J577" s="13"/>
      <c r="K577" s="16"/>
      <c r="L577" s="17"/>
      <c r="M577" s="13"/>
      <c r="N577" s="13"/>
      <c r="O577" s="13"/>
      <c r="P577" s="13"/>
    </row>
    <row r="578" spans="1:16" x14ac:dyDescent="0.25">
      <c r="A578" s="13"/>
      <c r="B578" s="13"/>
      <c r="C578" s="13"/>
      <c r="D578" s="15"/>
      <c r="E578" s="15"/>
      <c r="F578" s="15"/>
      <c r="G578" s="15"/>
      <c r="H578" s="15"/>
      <c r="I578" s="13"/>
      <c r="J578" s="13"/>
      <c r="K578" s="16"/>
      <c r="L578" s="17"/>
      <c r="M578" s="13"/>
      <c r="N578" s="13"/>
      <c r="O578" s="13"/>
      <c r="P578" s="13"/>
    </row>
    <row r="579" spans="1:16" x14ac:dyDescent="0.25">
      <c r="A579" s="13"/>
      <c r="B579" s="13"/>
      <c r="C579" s="13"/>
      <c r="D579" s="15"/>
      <c r="E579" s="15"/>
      <c r="F579" s="15"/>
      <c r="G579" s="15"/>
      <c r="H579" s="15"/>
      <c r="I579" s="13"/>
      <c r="J579" s="13"/>
      <c r="K579" s="16"/>
      <c r="L579" s="17"/>
      <c r="M579" s="13"/>
      <c r="N579" s="13"/>
      <c r="O579" s="13"/>
      <c r="P579" s="13"/>
    </row>
    <row r="580" spans="1:16" x14ac:dyDescent="0.25">
      <c r="A580" s="13"/>
      <c r="B580" s="13"/>
      <c r="C580" s="13"/>
      <c r="D580" s="15"/>
      <c r="E580" s="15"/>
      <c r="F580" s="15"/>
      <c r="G580" s="15"/>
      <c r="H580" s="15"/>
      <c r="I580" s="13"/>
      <c r="J580" s="13"/>
      <c r="K580" s="16"/>
      <c r="L580" s="17"/>
      <c r="M580" s="13"/>
      <c r="N580" s="13"/>
      <c r="O580" s="13"/>
      <c r="P580" s="13"/>
    </row>
    <row r="581" spans="1:16" x14ac:dyDescent="0.25">
      <c r="A581" s="13"/>
      <c r="B581" s="13"/>
      <c r="C581" s="13"/>
      <c r="D581" s="15"/>
      <c r="E581" s="15"/>
      <c r="F581" s="15"/>
      <c r="G581" s="15"/>
      <c r="H581" s="15"/>
      <c r="I581" s="13"/>
      <c r="J581" s="13"/>
      <c r="K581" s="16"/>
      <c r="L581" s="17"/>
      <c r="M581" s="13"/>
      <c r="N581" s="13"/>
      <c r="O581" s="13"/>
      <c r="P581" s="13"/>
    </row>
    <row r="582" spans="1:16" x14ac:dyDescent="0.25">
      <c r="A582" s="13"/>
      <c r="B582" s="13"/>
      <c r="C582" s="13"/>
      <c r="D582" s="15"/>
      <c r="E582" s="15"/>
      <c r="F582" s="15"/>
      <c r="G582" s="15"/>
      <c r="H582" s="15"/>
      <c r="I582" s="13"/>
      <c r="J582" s="13"/>
      <c r="K582" s="16"/>
      <c r="L582" s="17"/>
      <c r="M582" s="13"/>
      <c r="N582" s="13"/>
      <c r="O582" s="13"/>
      <c r="P582" s="13"/>
    </row>
    <row r="583" spans="1:16" x14ac:dyDescent="0.25">
      <c r="A583" s="13"/>
      <c r="B583" s="13"/>
      <c r="C583" s="13"/>
      <c r="D583" s="15"/>
      <c r="E583" s="15"/>
      <c r="F583" s="15"/>
      <c r="G583" s="15"/>
      <c r="H583" s="15"/>
      <c r="I583" s="13"/>
      <c r="J583" s="13"/>
      <c r="K583" s="16"/>
      <c r="L583" s="17"/>
      <c r="M583" s="13"/>
      <c r="N583" s="13"/>
      <c r="O583" s="13"/>
      <c r="P583" s="13"/>
    </row>
    <row r="584" spans="1:16" x14ac:dyDescent="0.25">
      <c r="A584" s="13"/>
      <c r="B584" s="13"/>
      <c r="C584" s="13"/>
      <c r="D584" s="15"/>
      <c r="E584" s="15"/>
      <c r="F584" s="15"/>
      <c r="G584" s="15"/>
      <c r="H584" s="15"/>
      <c r="I584" s="13"/>
      <c r="J584" s="13"/>
      <c r="K584" s="16"/>
      <c r="L584" s="17"/>
      <c r="M584" s="13"/>
      <c r="N584" s="13"/>
      <c r="O584" s="13"/>
      <c r="P584" s="13"/>
    </row>
    <row r="585" spans="1:16" x14ac:dyDescent="0.25">
      <c r="A585" s="13"/>
      <c r="B585" s="13"/>
      <c r="C585" s="13"/>
      <c r="D585" s="15"/>
      <c r="E585" s="15"/>
      <c r="F585" s="15"/>
      <c r="G585" s="15"/>
      <c r="H585" s="15"/>
      <c r="I585" s="13"/>
      <c r="J585" s="13"/>
      <c r="K585" s="16"/>
      <c r="L585" s="17"/>
      <c r="M585" s="13"/>
      <c r="N585" s="13"/>
      <c r="O585" s="13"/>
      <c r="P585" s="13"/>
    </row>
    <row r="586" spans="1:16" x14ac:dyDescent="0.25">
      <c r="A586" s="13"/>
      <c r="B586" s="13"/>
      <c r="C586" s="13"/>
      <c r="D586" s="15"/>
      <c r="E586" s="15"/>
      <c r="F586" s="15"/>
      <c r="G586" s="15"/>
      <c r="H586" s="15"/>
      <c r="I586" s="13"/>
      <c r="J586" s="13"/>
      <c r="K586" s="16"/>
      <c r="L586" s="17"/>
      <c r="M586" s="13"/>
      <c r="N586" s="13"/>
      <c r="O586" s="13"/>
      <c r="P586" s="13"/>
    </row>
    <row r="587" spans="1:16" x14ac:dyDescent="0.25">
      <c r="A587" s="13"/>
      <c r="B587" s="13"/>
      <c r="C587" s="13"/>
      <c r="D587" s="15"/>
      <c r="E587" s="15"/>
      <c r="F587" s="15"/>
      <c r="G587" s="15"/>
      <c r="H587" s="15"/>
      <c r="I587" s="13"/>
      <c r="J587" s="13"/>
      <c r="K587" s="16"/>
      <c r="L587" s="17"/>
      <c r="M587" s="13"/>
      <c r="N587" s="13"/>
      <c r="O587" s="13"/>
      <c r="P587" s="13"/>
    </row>
    <row r="588" spans="1:16" x14ac:dyDescent="0.25">
      <c r="A588" s="13"/>
      <c r="B588" s="13"/>
      <c r="C588" s="13"/>
      <c r="D588" s="15"/>
      <c r="E588" s="15"/>
      <c r="F588" s="15"/>
      <c r="G588" s="15"/>
      <c r="H588" s="15"/>
      <c r="I588" s="13"/>
      <c r="J588" s="13"/>
      <c r="K588" s="16"/>
      <c r="L588" s="17"/>
      <c r="M588" s="13"/>
      <c r="N588" s="13"/>
      <c r="O588" s="13"/>
      <c r="P588" s="13"/>
    </row>
    <row r="589" spans="1:16" x14ac:dyDescent="0.25">
      <c r="A589" s="13"/>
      <c r="B589" s="13"/>
      <c r="C589" s="13"/>
      <c r="D589" s="15"/>
      <c r="E589" s="15"/>
      <c r="F589" s="15"/>
      <c r="G589" s="15"/>
      <c r="H589" s="15"/>
      <c r="I589" s="13"/>
      <c r="J589" s="13"/>
      <c r="K589" s="16"/>
      <c r="L589" s="17"/>
      <c r="M589" s="13"/>
      <c r="N589" s="13"/>
      <c r="O589" s="13"/>
      <c r="P589" s="13"/>
    </row>
    <row r="590" spans="1:16" x14ac:dyDescent="0.25">
      <c r="A590" s="13"/>
      <c r="B590" s="13"/>
      <c r="C590" s="13"/>
      <c r="D590" s="15"/>
      <c r="E590" s="15"/>
      <c r="F590" s="15"/>
      <c r="G590" s="15"/>
      <c r="H590" s="15"/>
      <c r="I590" s="13"/>
      <c r="J590" s="13"/>
      <c r="K590" s="16"/>
      <c r="L590" s="17"/>
      <c r="M590" s="13"/>
      <c r="N590" s="13"/>
      <c r="O590" s="13"/>
      <c r="P590" s="13"/>
    </row>
    <row r="591" spans="1:16" x14ac:dyDescent="0.25">
      <c r="A591" s="13"/>
      <c r="B591" s="13"/>
      <c r="C591" s="13"/>
      <c r="D591" s="15"/>
      <c r="E591" s="15"/>
      <c r="F591" s="15"/>
      <c r="G591" s="15"/>
      <c r="H591" s="15"/>
      <c r="I591" s="13"/>
      <c r="J591" s="13"/>
      <c r="K591" s="16"/>
      <c r="L591" s="17"/>
      <c r="M591" s="13"/>
      <c r="N591" s="13"/>
      <c r="O591" s="13"/>
      <c r="P591" s="13"/>
    </row>
    <row r="592" spans="1:16" x14ac:dyDescent="0.25">
      <c r="A592" s="13"/>
      <c r="B592" s="13"/>
      <c r="C592" s="13"/>
      <c r="D592" s="15"/>
      <c r="E592" s="15"/>
      <c r="F592" s="15"/>
      <c r="G592" s="15"/>
      <c r="H592" s="15"/>
      <c r="I592" s="13"/>
      <c r="J592" s="13"/>
      <c r="K592" s="16"/>
      <c r="L592" s="17"/>
      <c r="M592" s="13"/>
      <c r="N592" s="13"/>
      <c r="O592" s="13"/>
      <c r="P592" s="13"/>
    </row>
    <row r="593" spans="1:16" x14ac:dyDescent="0.25">
      <c r="A593" s="13"/>
      <c r="B593" s="13"/>
      <c r="C593" s="13"/>
      <c r="D593" s="15"/>
      <c r="E593" s="15"/>
      <c r="F593" s="15"/>
      <c r="G593" s="15"/>
      <c r="H593" s="15"/>
      <c r="I593" s="13"/>
      <c r="J593" s="13"/>
      <c r="K593" s="16"/>
      <c r="L593" s="17"/>
      <c r="M593" s="13"/>
      <c r="N593" s="13"/>
      <c r="O593" s="13"/>
      <c r="P593" s="13"/>
    </row>
    <row r="594" spans="1:16" x14ac:dyDescent="0.25">
      <c r="A594" s="13"/>
      <c r="B594" s="13"/>
      <c r="C594" s="13"/>
      <c r="D594" s="15"/>
      <c r="E594" s="15"/>
      <c r="F594" s="15"/>
      <c r="G594" s="15"/>
      <c r="H594" s="15"/>
      <c r="I594" s="13"/>
      <c r="J594" s="13"/>
      <c r="K594" s="16"/>
      <c r="L594" s="17"/>
      <c r="M594" s="13"/>
      <c r="N594" s="13"/>
      <c r="O594" s="13"/>
      <c r="P594" s="13"/>
    </row>
    <row r="595" spans="1:16" x14ac:dyDescent="0.25">
      <c r="A595" s="13"/>
      <c r="B595" s="13"/>
      <c r="C595" s="13"/>
      <c r="D595" s="15"/>
      <c r="E595" s="15"/>
      <c r="F595" s="15"/>
      <c r="G595" s="15"/>
      <c r="H595" s="15"/>
      <c r="I595" s="13"/>
      <c r="J595" s="13"/>
      <c r="K595" s="16"/>
      <c r="L595" s="17"/>
      <c r="M595" s="13"/>
      <c r="N595" s="13"/>
      <c r="O595" s="13"/>
      <c r="P595" s="13"/>
    </row>
    <row r="596" spans="1:16" x14ac:dyDescent="0.25">
      <c r="A596" s="13"/>
      <c r="B596" s="13"/>
      <c r="C596" s="13"/>
      <c r="D596" s="15"/>
      <c r="E596" s="15"/>
      <c r="F596" s="15"/>
      <c r="G596" s="15"/>
      <c r="H596" s="15"/>
      <c r="I596" s="13"/>
      <c r="J596" s="13"/>
      <c r="K596" s="16"/>
      <c r="L596" s="17"/>
      <c r="M596" s="13"/>
      <c r="N596" s="13"/>
      <c r="O596" s="13"/>
      <c r="P596" s="13"/>
    </row>
    <row r="597" spans="1:16" x14ac:dyDescent="0.25">
      <c r="A597" s="13"/>
      <c r="B597" s="13"/>
      <c r="C597" s="13"/>
      <c r="D597" s="15"/>
      <c r="E597" s="15"/>
      <c r="F597" s="15"/>
      <c r="G597" s="15"/>
      <c r="H597" s="15"/>
      <c r="I597" s="13"/>
      <c r="J597" s="13"/>
      <c r="K597" s="16"/>
      <c r="L597" s="17"/>
      <c r="M597" s="13"/>
      <c r="N597" s="13"/>
      <c r="O597" s="13"/>
      <c r="P597" s="13"/>
    </row>
    <row r="598" spans="1:16" x14ac:dyDescent="0.25">
      <c r="A598" s="13"/>
      <c r="B598" s="13"/>
      <c r="C598" s="13"/>
      <c r="D598" s="15"/>
      <c r="E598" s="15"/>
      <c r="F598" s="15"/>
      <c r="G598" s="15"/>
      <c r="H598" s="15"/>
      <c r="I598" s="13"/>
      <c r="J598" s="13"/>
      <c r="K598" s="16"/>
      <c r="L598" s="17"/>
      <c r="M598" s="13"/>
      <c r="N598" s="13"/>
      <c r="O598" s="13"/>
      <c r="P598" s="13"/>
    </row>
    <row r="599" spans="1:16" x14ac:dyDescent="0.25">
      <c r="A599" s="13"/>
      <c r="B599" s="13"/>
      <c r="C599" s="13"/>
      <c r="D599" s="15"/>
      <c r="E599" s="15"/>
      <c r="F599" s="15"/>
      <c r="G599" s="15"/>
      <c r="H599" s="15"/>
      <c r="I599" s="13"/>
      <c r="J599" s="13"/>
      <c r="K599" s="16"/>
      <c r="L599" s="17"/>
      <c r="M599" s="13"/>
      <c r="N599" s="13"/>
      <c r="O599" s="13"/>
      <c r="P599" s="13"/>
    </row>
    <row r="600" spans="1:16" x14ac:dyDescent="0.25">
      <c r="A600" s="13"/>
      <c r="B600" s="13"/>
      <c r="C600" s="13"/>
      <c r="D600" s="15"/>
      <c r="E600" s="15"/>
      <c r="F600" s="15"/>
      <c r="G600" s="15"/>
      <c r="H600" s="15"/>
      <c r="I600" s="13"/>
      <c r="J600" s="13"/>
      <c r="K600" s="16"/>
      <c r="L600" s="17"/>
      <c r="M600" s="13"/>
      <c r="N600" s="13"/>
      <c r="O600" s="13"/>
      <c r="P600" s="13"/>
    </row>
    <row r="601" spans="1:16" x14ac:dyDescent="0.25">
      <c r="A601" s="13"/>
      <c r="B601" s="13"/>
      <c r="C601" s="13"/>
      <c r="D601" s="15"/>
      <c r="E601" s="15"/>
      <c r="F601" s="15"/>
      <c r="G601" s="15"/>
      <c r="H601" s="15"/>
      <c r="I601" s="13"/>
      <c r="J601" s="13"/>
      <c r="K601" s="16"/>
      <c r="L601" s="17"/>
      <c r="M601" s="13"/>
      <c r="N601" s="13"/>
      <c r="O601" s="13"/>
      <c r="P601" s="13"/>
    </row>
    <row r="602" spans="1:16" x14ac:dyDescent="0.25">
      <c r="A602" s="13"/>
      <c r="B602" s="13"/>
      <c r="C602" s="13"/>
      <c r="D602" s="15"/>
      <c r="E602" s="15"/>
      <c r="F602" s="15"/>
      <c r="G602" s="15"/>
      <c r="H602" s="15"/>
      <c r="I602" s="13"/>
      <c r="J602" s="13"/>
      <c r="K602" s="16"/>
      <c r="L602" s="17"/>
      <c r="M602" s="13"/>
      <c r="N602" s="13"/>
      <c r="O602" s="13"/>
      <c r="P602" s="13"/>
    </row>
    <row r="603" spans="1:16" x14ac:dyDescent="0.25">
      <c r="A603" s="13"/>
      <c r="B603" s="13"/>
      <c r="C603" s="13"/>
      <c r="D603" s="15"/>
      <c r="E603" s="15"/>
      <c r="F603" s="15"/>
      <c r="G603" s="15"/>
      <c r="H603" s="15"/>
      <c r="I603" s="13"/>
      <c r="J603" s="13"/>
      <c r="K603" s="16"/>
      <c r="L603" s="17"/>
      <c r="M603" s="13"/>
      <c r="N603" s="13"/>
      <c r="O603" s="13"/>
      <c r="P603" s="13"/>
    </row>
    <row r="604" spans="1:16" x14ac:dyDescent="0.25">
      <c r="A604" s="13"/>
      <c r="B604" s="13"/>
      <c r="C604" s="13"/>
      <c r="D604" s="15"/>
      <c r="E604" s="15"/>
      <c r="F604" s="15"/>
      <c r="G604" s="15"/>
      <c r="H604" s="15"/>
      <c r="I604" s="13"/>
      <c r="J604" s="13"/>
      <c r="K604" s="16"/>
      <c r="L604" s="17"/>
      <c r="M604" s="13"/>
      <c r="N604" s="13"/>
      <c r="O604" s="13"/>
      <c r="P604" s="13"/>
    </row>
    <row r="605" spans="1:16" x14ac:dyDescent="0.25">
      <c r="A605" s="13"/>
      <c r="B605" s="13"/>
      <c r="C605" s="13"/>
      <c r="D605" s="15"/>
      <c r="E605" s="15"/>
      <c r="F605" s="15"/>
      <c r="G605" s="15"/>
      <c r="H605" s="15"/>
      <c r="I605" s="13"/>
      <c r="J605" s="13"/>
      <c r="K605" s="16"/>
      <c r="L605" s="17"/>
      <c r="M605" s="13"/>
      <c r="N605" s="13"/>
      <c r="O605" s="13"/>
      <c r="P605" s="13"/>
    </row>
    <row r="606" spans="1:16" x14ac:dyDescent="0.25">
      <c r="A606" s="13"/>
      <c r="B606" s="13"/>
      <c r="C606" s="13"/>
      <c r="D606" s="15"/>
      <c r="E606" s="15"/>
      <c r="F606" s="15"/>
      <c r="G606" s="15"/>
      <c r="H606" s="15"/>
      <c r="I606" s="13"/>
      <c r="J606" s="13"/>
      <c r="K606" s="16"/>
      <c r="L606" s="17"/>
      <c r="M606" s="13"/>
      <c r="N606" s="13"/>
      <c r="O606" s="13"/>
      <c r="P606" s="13"/>
    </row>
    <row r="607" spans="1:16" x14ac:dyDescent="0.25">
      <c r="A607" s="13"/>
      <c r="B607" s="13"/>
      <c r="C607" s="13"/>
      <c r="D607" s="15"/>
      <c r="E607" s="15"/>
      <c r="F607" s="15"/>
      <c r="G607" s="15"/>
      <c r="H607" s="15"/>
      <c r="I607" s="13"/>
      <c r="J607" s="13"/>
      <c r="K607" s="16"/>
      <c r="L607" s="17"/>
      <c r="M607" s="13"/>
      <c r="N607" s="13"/>
      <c r="O607" s="13"/>
      <c r="P607" s="13"/>
    </row>
    <row r="608" spans="1:16" x14ac:dyDescent="0.25">
      <c r="A608" s="13"/>
      <c r="B608" s="13"/>
      <c r="C608" s="13"/>
      <c r="D608" s="15"/>
      <c r="E608" s="15"/>
      <c r="F608" s="15"/>
      <c r="G608" s="15"/>
      <c r="H608" s="15"/>
      <c r="I608" s="13"/>
      <c r="J608" s="13"/>
      <c r="K608" s="16"/>
      <c r="L608" s="17"/>
      <c r="M608" s="13"/>
      <c r="N608" s="13"/>
      <c r="O608" s="13"/>
      <c r="P608" s="13"/>
    </row>
    <row r="609" spans="1:16" x14ac:dyDescent="0.25">
      <c r="A609" s="13"/>
      <c r="B609" s="13"/>
      <c r="C609" s="13"/>
      <c r="D609" s="15"/>
      <c r="E609" s="15"/>
      <c r="F609" s="15"/>
      <c r="G609" s="15"/>
      <c r="H609" s="15"/>
      <c r="I609" s="13"/>
      <c r="J609" s="13"/>
      <c r="K609" s="16"/>
      <c r="L609" s="17"/>
      <c r="M609" s="13"/>
      <c r="N609" s="13"/>
      <c r="O609" s="13"/>
      <c r="P609" s="13"/>
    </row>
    <row r="610" spans="1:16" x14ac:dyDescent="0.25">
      <c r="A610" s="13"/>
      <c r="B610" s="13"/>
      <c r="C610" s="13"/>
      <c r="D610" s="15"/>
      <c r="E610" s="15"/>
      <c r="F610" s="15"/>
      <c r="G610" s="15"/>
      <c r="H610" s="15"/>
      <c r="I610" s="13"/>
      <c r="J610" s="13"/>
      <c r="K610" s="16"/>
      <c r="L610" s="17"/>
      <c r="M610" s="13"/>
      <c r="N610" s="13"/>
      <c r="O610" s="13"/>
      <c r="P610" s="13"/>
    </row>
    <row r="611" spans="1:16" x14ac:dyDescent="0.25">
      <c r="A611" s="13"/>
      <c r="B611" s="13"/>
      <c r="C611" s="13"/>
      <c r="D611" s="15"/>
      <c r="E611" s="15"/>
      <c r="F611" s="15"/>
      <c r="G611" s="15"/>
      <c r="H611" s="15"/>
      <c r="I611" s="13"/>
      <c r="J611" s="13"/>
      <c r="K611" s="16"/>
      <c r="L611" s="17"/>
      <c r="M611" s="13"/>
      <c r="N611" s="13"/>
      <c r="O611" s="13"/>
      <c r="P611" s="13"/>
    </row>
    <row r="612" spans="1:16" x14ac:dyDescent="0.25">
      <c r="A612" s="13"/>
      <c r="B612" s="13"/>
      <c r="C612" s="13"/>
      <c r="D612" s="15"/>
      <c r="E612" s="15"/>
      <c r="F612" s="15"/>
      <c r="G612" s="15"/>
      <c r="H612" s="15"/>
      <c r="I612" s="13"/>
      <c r="J612" s="13"/>
      <c r="K612" s="16"/>
      <c r="L612" s="17"/>
      <c r="M612" s="13"/>
      <c r="N612" s="13"/>
      <c r="O612" s="13"/>
      <c r="P612" s="13"/>
    </row>
    <row r="613" spans="1:16" x14ac:dyDescent="0.25">
      <c r="A613" s="13"/>
      <c r="B613" s="13"/>
      <c r="C613" s="13"/>
      <c r="D613" s="15"/>
      <c r="E613" s="15"/>
      <c r="F613" s="15"/>
      <c r="G613" s="15"/>
      <c r="H613" s="15"/>
      <c r="I613" s="13"/>
      <c r="J613" s="13"/>
      <c r="K613" s="16"/>
      <c r="L613" s="17"/>
      <c r="M613" s="13"/>
      <c r="N613" s="13"/>
      <c r="O613" s="13"/>
      <c r="P613" s="13"/>
    </row>
    <row r="614" spans="1:16" x14ac:dyDescent="0.25">
      <c r="A614" s="13"/>
      <c r="B614" s="13"/>
      <c r="C614" s="13"/>
      <c r="D614" s="15"/>
      <c r="E614" s="15"/>
      <c r="F614" s="15"/>
      <c r="G614" s="15"/>
      <c r="H614" s="15"/>
      <c r="I614" s="13"/>
      <c r="J614" s="13"/>
      <c r="K614" s="16"/>
      <c r="L614" s="17"/>
      <c r="M614" s="13"/>
      <c r="N614" s="13"/>
      <c r="O614" s="13"/>
      <c r="P614" s="13"/>
    </row>
    <row r="615" spans="1:16" x14ac:dyDescent="0.25">
      <c r="A615" s="13"/>
      <c r="B615" s="13"/>
      <c r="C615" s="13"/>
      <c r="D615" s="15"/>
      <c r="E615" s="15"/>
      <c r="F615" s="15"/>
      <c r="G615" s="15"/>
      <c r="H615" s="15"/>
      <c r="I615" s="13"/>
      <c r="J615" s="13"/>
      <c r="K615" s="16"/>
      <c r="L615" s="17"/>
      <c r="M615" s="13"/>
      <c r="N615" s="13"/>
      <c r="O615" s="13"/>
      <c r="P615" s="13"/>
    </row>
    <row r="616" spans="1:16" x14ac:dyDescent="0.25">
      <c r="A616" s="13"/>
      <c r="B616" s="13"/>
      <c r="C616" s="13"/>
      <c r="D616" s="15"/>
      <c r="E616" s="15"/>
      <c r="F616" s="15"/>
      <c r="G616" s="15"/>
      <c r="H616" s="15"/>
      <c r="I616" s="13"/>
      <c r="J616" s="13"/>
      <c r="K616" s="16"/>
      <c r="L616" s="17"/>
      <c r="M616" s="13"/>
      <c r="N616" s="13"/>
      <c r="O616" s="13"/>
      <c r="P616" s="13"/>
    </row>
    <row r="617" spans="1:16" x14ac:dyDescent="0.25">
      <c r="A617" s="13"/>
      <c r="B617" s="13"/>
      <c r="C617" s="13"/>
      <c r="D617" s="15"/>
      <c r="E617" s="15"/>
      <c r="F617" s="15"/>
      <c r="G617" s="15"/>
      <c r="H617" s="15"/>
      <c r="I617" s="13"/>
      <c r="J617" s="13"/>
      <c r="K617" s="16"/>
      <c r="L617" s="17"/>
      <c r="M617" s="13"/>
      <c r="N617" s="13"/>
      <c r="O617" s="13"/>
      <c r="P617" s="13"/>
    </row>
    <row r="618" spans="1:16" x14ac:dyDescent="0.25">
      <c r="A618" s="13"/>
      <c r="B618" s="13"/>
      <c r="C618" s="13"/>
      <c r="D618" s="15"/>
      <c r="E618" s="15"/>
      <c r="F618" s="15"/>
      <c r="G618" s="15"/>
      <c r="H618" s="15"/>
      <c r="I618" s="13"/>
      <c r="J618" s="13"/>
      <c r="K618" s="16"/>
      <c r="L618" s="17"/>
      <c r="M618" s="13"/>
      <c r="N618" s="13"/>
      <c r="O618" s="13"/>
      <c r="P618" s="13"/>
    </row>
    <row r="619" spans="1:16" x14ac:dyDescent="0.25">
      <c r="A619" s="13"/>
      <c r="B619" s="13"/>
      <c r="C619" s="13"/>
      <c r="D619" s="15"/>
      <c r="E619" s="15"/>
      <c r="F619" s="15"/>
      <c r="G619" s="15"/>
      <c r="H619" s="15"/>
      <c r="I619" s="13"/>
      <c r="J619" s="13"/>
      <c r="K619" s="16"/>
      <c r="L619" s="17"/>
      <c r="M619" s="13"/>
      <c r="N619" s="13"/>
      <c r="O619" s="13"/>
      <c r="P619" s="13"/>
    </row>
    <row r="620" spans="1:16" x14ac:dyDescent="0.25">
      <c r="A620" s="13"/>
      <c r="B620" s="13"/>
      <c r="C620" s="13"/>
      <c r="D620" s="15"/>
      <c r="E620" s="15"/>
      <c r="F620" s="15"/>
      <c r="G620" s="15"/>
      <c r="H620" s="15"/>
      <c r="I620" s="13"/>
      <c r="J620" s="13"/>
      <c r="K620" s="16"/>
      <c r="L620" s="17"/>
      <c r="M620" s="13"/>
      <c r="N620" s="13"/>
      <c r="O620" s="13"/>
      <c r="P620" s="13"/>
    </row>
    <row r="621" spans="1:16" x14ac:dyDescent="0.25">
      <c r="A621" s="13"/>
      <c r="B621" s="13"/>
      <c r="C621" s="13"/>
      <c r="D621" s="15"/>
      <c r="E621" s="15"/>
      <c r="F621" s="15"/>
      <c r="G621" s="15"/>
      <c r="H621" s="15"/>
      <c r="I621" s="13"/>
      <c r="J621" s="13"/>
      <c r="K621" s="16"/>
      <c r="L621" s="17"/>
      <c r="M621" s="13"/>
      <c r="N621" s="13"/>
      <c r="O621" s="13"/>
      <c r="P621" s="13"/>
    </row>
    <row r="622" spans="1:16" x14ac:dyDescent="0.25">
      <c r="A622" s="13"/>
      <c r="B622" s="13"/>
      <c r="C622" s="13"/>
      <c r="D622" s="15"/>
      <c r="E622" s="15"/>
      <c r="F622" s="15"/>
      <c r="G622" s="15"/>
      <c r="H622" s="15"/>
      <c r="I622" s="13"/>
      <c r="J622" s="13"/>
      <c r="K622" s="16"/>
      <c r="L622" s="17"/>
      <c r="M622" s="13"/>
      <c r="N622" s="13"/>
      <c r="O622" s="13"/>
      <c r="P622" s="13"/>
    </row>
    <row r="623" spans="1:16" x14ac:dyDescent="0.25">
      <c r="A623" s="13"/>
      <c r="B623" s="13"/>
      <c r="C623" s="13"/>
      <c r="D623" s="15"/>
      <c r="E623" s="15"/>
      <c r="F623" s="15"/>
      <c r="G623" s="15"/>
      <c r="H623" s="15"/>
      <c r="I623" s="13"/>
      <c r="J623" s="13"/>
      <c r="K623" s="16"/>
      <c r="L623" s="17"/>
      <c r="M623" s="13"/>
      <c r="N623" s="13"/>
      <c r="O623" s="13"/>
      <c r="P623" s="13"/>
    </row>
    <row r="624" spans="1:16" x14ac:dyDescent="0.25">
      <c r="A624" s="13"/>
      <c r="B624" s="13"/>
      <c r="C624" s="13"/>
      <c r="D624" s="15"/>
      <c r="E624" s="15"/>
      <c r="F624" s="15"/>
      <c r="G624" s="15"/>
      <c r="H624" s="15"/>
      <c r="I624" s="13"/>
      <c r="J624" s="13"/>
      <c r="K624" s="16"/>
      <c r="L624" s="17"/>
      <c r="M624" s="13"/>
      <c r="N624" s="13"/>
      <c r="O624" s="13"/>
      <c r="P624" s="13"/>
    </row>
    <row r="625" spans="1:16" x14ac:dyDescent="0.25">
      <c r="A625" s="13"/>
      <c r="B625" s="13"/>
      <c r="C625" s="13"/>
      <c r="D625" s="15"/>
      <c r="E625" s="15"/>
      <c r="F625" s="15"/>
      <c r="G625" s="15"/>
      <c r="H625" s="15"/>
      <c r="I625" s="13"/>
      <c r="J625" s="13"/>
      <c r="K625" s="16"/>
      <c r="L625" s="17"/>
      <c r="M625" s="13"/>
      <c r="N625" s="13"/>
      <c r="O625" s="13"/>
      <c r="P625" s="13"/>
    </row>
    <row r="626" spans="1:16" x14ac:dyDescent="0.25">
      <c r="A626" s="13"/>
      <c r="B626" s="13"/>
      <c r="C626" s="13"/>
      <c r="D626" s="15"/>
      <c r="E626" s="15"/>
      <c r="F626" s="15"/>
      <c r="G626" s="15"/>
      <c r="H626" s="15"/>
      <c r="I626" s="13"/>
      <c r="J626" s="13"/>
      <c r="K626" s="16"/>
      <c r="L626" s="17"/>
      <c r="M626" s="13"/>
      <c r="N626" s="13"/>
      <c r="O626" s="13"/>
      <c r="P626" s="13"/>
    </row>
    <row r="627" spans="1:16" x14ac:dyDescent="0.25">
      <c r="A627" s="13"/>
      <c r="B627" s="13"/>
      <c r="C627" s="13"/>
      <c r="D627" s="15"/>
      <c r="E627" s="15"/>
      <c r="F627" s="15"/>
      <c r="G627" s="15"/>
      <c r="H627" s="15"/>
      <c r="I627" s="13"/>
      <c r="J627" s="13"/>
      <c r="K627" s="16"/>
      <c r="L627" s="17"/>
      <c r="M627" s="13"/>
      <c r="N627" s="13"/>
      <c r="O627" s="13"/>
      <c r="P627" s="13"/>
    </row>
    <row r="628" spans="1:16" x14ac:dyDescent="0.25">
      <c r="A628" s="13"/>
      <c r="B628" s="13"/>
      <c r="C628" s="13"/>
      <c r="D628" s="15"/>
      <c r="E628" s="15"/>
      <c r="F628" s="15"/>
      <c r="G628" s="15"/>
      <c r="H628" s="15"/>
      <c r="I628" s="13"/>
      <c r="J628" s="13"/>
      <c r="K628" s="16"/>
      <c r="L628" s="17"/>
      <c r="M628" s="13"/>
      <c r="N628" s="13"/>
      <c r="O628" s="13"/>
      <c r="P628" s="13"/>
    </row>
    <row r="629" spans="1:16" x14ac:dyDescent="0.25">
      <c r="A629" s="13"/>
      <c r="B629" s="13"/>
      <c r="C629" s="13"/>
      <c r="D629" s="15"/>
      <c r="E629" s="15"/>
      <c r="F629" s="15"/>
      <c r="G629" s="15"/>
      <c r="H629" s="15"/>
      <c r="I629" s="13"/>
      <c r="J629" s="13"/>
      <c r="K629" s="16"/>
      <c r="L629" s="17"/>
      <c r="M629" s="13"/>
      <c r="N629" s="13"/>
      <c r="O629" s="13"/>
      <c r="P629" s="13"/>
    </row>
    <row r="630" spans="1:16" x14ac:dyDescent="0.25">
      <c r="A630" s="13"/>
      <c r="B630" s="13"/>
      <c r="C630" s="13"/>
      <c r="D630" s="15"/>
      <c r="E630" s="15"/>
      <c r="F630" s="15"/>
      <c r="G630" s="15"/>
      <c r="H630" s="15"/>
      <c r="I630" s="13"/>
      <c r="J630" s="13"/>
      <c r="K630" s="16"/>
      <c r="L630" s="17"/>
      <c r="M630" s="13"/>
      <c r="N630" s="13"/>
      <c r="O630" s="13"/>
      <c r="P630" s="13"/>
    </row>
    <row r="631" spans="1:16" x14ac:dyDescent="0.25">
      <c r="A631" s="13"/>
      <c r="B631" s="13"/>
      <c r="C631" s="13"/>
      <c r="D631" s="15"/>
      <c r="E631" s="15"/>
      <c r="F631" s="15"/>
      <c r="G631" s="15"/>
      <c r="H631" s="15"/>
      <c r="I631" s="13"/>
      <c r="J631" s="13"/>
      <c r="K631" s="16"/>
      <c r="L631" s="17"/>
      <c r="M631" s="13"/>
      <c r="N631" s="13"/>
      <c r="O631" s="13"/>
      <c r="P631" s="13"/>
    </row>
    <row r="632" spans="1:16" x14ac:dyDescent="0.25">
      <c r="A632" s="13"/>
      <c r="B632" s="13"/>
      <c r="C632" s="13"/>
      <c r="D632" s="15"/>
      <c r="E632" s="15"/>
      <c r="F632" s="15"/>
      <c r="G632" s="15"/>
      <c r="H632" s="15"/>
      <c r="I632" s="13"/>
      <c r="J632" s="13"/>
      <c r="K632" s="16"/>
      <c r="L632" s="17"/>
      <c r="M632" s="13"/>
      <c r="N632" s="13"/>
      <c r="O632" s="13"/>
      <c r="P632" s="13"/>
    </row>
    <row r="633" spans="1:16" x14ac:dyDescent="0.25">
      <c r="A633" s="13"/>
      <c r="B633" s="13"/>
      <c r="C633" s="13"/>
      <c r="D633" s="15"/>
      <c r="E633" s="15"/>
      <c r="F633" s="15"/>
      <c r="G633" s="15"/>
      <c r="H633" s="15"/>
      <c r="I633" s="13"/>
      <c r="J633" s="13"/>
      <c r="K633" s="16"/>
      <c r="L633" s="17"/>
      <c r="M633" s="13"/>
      <c r="N633" s="13"/>
      <c r="O633" s="13"/>
      <c r="P633" s="13"/>
    </row>
    <row r="634" spans="1:16" x14ac:dyDescent="0.25">
      <c r="A634" s="13"/>
      <c r="B634" s="13"/>
      <c r="C634" s="13"/>
      <c r="D634" s="15"/>
      <c r="E634" s="15"/>
      <c r="F634" s="15"/>
      <c r="G634" s="15"/>
      <c r="H634" s="15"/>
      <c r="I634" s="13"/>
      <c r="J634" s="13"/>
      <c r="K634" s="16"/>
      <c r="L634" s="17"/>
      <c r="M634" s="13"/>
      <c r="N634" s="13"/>
      <c r="O634" s="13"/>
      <c r="P634" s="13"/>
    </row>
    <row r="635" spans="1:16" x14ac:dyDescent="0.25">
      <c r="A635" s="13"/>
      <c r="B635" s="13"/>
      <c r="C635" s="13"/>
      <c r="D635" s="15"/>
      <c r="E635" s="15"/>
      <c r="F635" s="15"/>
      <c r="G635" s="15"/>
      <c r="H635" s="15"/>
      <c r="I635" s="13"/>
      <c r="J635" s="13"/>
      <c r="K635" s="16"/>
      <c r="L635" s="17"/>
      <c r="M635" s="13"/>
      <c r="N635" s="13"/>
      <c r="O635" s="13"/>
      <c r="P635" s="13"/>
    </row>
    <row r="636" spans="1:16" x14ac:dyDescent="0.25">
      <c r="A636" s="13"/>
      <c r="B636" s="13"/>
      <c r="C636" s="13"/>
      <c r="D636" s="15"/>
      <c r="E636" s="15"/>
      <c r="F636" s="15"/>
      <c r="G636" s="15"/>
      <c r="H636" s="15"/>
      <c r="I636" s="13"/>
      <c r="J636" s="13"/>
      <c r="K636" s="16"/>
      <c r="L636" s="17"/>
      <c r="M636" s="13"/>
      <c r="N636" s="13"/>
      <c r="O636" s="13"/>
      <c r="P636" s="13"/>
    </row>
    <row r="637" spans="1:16" x14ac:dyDescent="0.25">
      <c r="A637" s="13"/>
      <c r="B637" s="13"/>
      <c r="C637" s="13"/>
      <c r="D637" s="15"/>
      <c r="E637" s="15"/>
      <c r="F637" s="15"/>
      <c r="G637" s="15"/>
      <c r="H637" s="15"/>
      <c r="I637" s="13"/>
      <c r="J637" s="13"/>
      <c r="K637" s="16"/>
      <c r="L637" s="17"/>
      <c r="M637" s="13"/>
      <c r="N637" s="13"/>
      <c r="O637" s="13"/>
      <c r="P637" s="13"/>
    </row>
    <row r="638" spans="1:16" x14ac:dyDescent="0.25">
      <c r="A638" s="13"/>
      <c r="B638" s="13"/>
      <c r="C638" s="13"/>
      <c r="D638" s="15"/>
      <c r="E638" s="15"/>
      <c r="F638" s="15"/>
      <c r="G638" s="15"/>
      <c r="H638" s="15"/>
      <c r="I638" s="13"/>
      <c r="J638" s="13"/>
      <c r="K638" s="16"/>
      <c r="L638" s="17"/>
      <c r="M638" s="13"/>
      <c r="N638" s="13"/>
      <c r="O638" s="13"/>
      <c r="P638" s="13"/>
    </row>
    <row r="639" spans="1:16" x14ac:dyDescent="0.25">
      <c r="A639" s="13"/>
      <c r="B639" s="13"/>
      <c r="C639" s="13"/>
      <c r="D639" s="15"/>
      <c r="E639" s="15"/>
      <c r="F639" s="15"/>
      <c r="G639" s="15"/>
      <c r="H639" s="15"/>
      <c r="I639" s="13"/>
      <c r="J639" s="13"/>
      <c r="K639" s="16"/>
      <c r="L639" s="17"/>
      <c r="M639" s="13"/>
      <c r="N639" s="13"/>
      <c r="O639" s="13"/>
      <c r="P639" s="13"/>
    </row>
    <row r="640" spans="1:16" x14ac:dyDescent="0.25">
      <c r="A640" s="13"/>
      <c r="B640" s="13"/>
      <c r="C640" s="13"/>
      <c r="D640" s="15"/>
      <c r="E640" s="15"/>
      <c r="F640" s="15"/>
      <c r="G640" s="15"/>
      <c r="H640" s="15"/>
      <c r="I640" s="13"/>
      <c r="J640" s="13"/>
      <c r="K640" s="16"/>
      <c r="L640" s="17"/>
      <c r="M640" s="13"/>
      <c r="N640" s="13"/>
      <c r="O640" s="13"/>
      <c r="P640" s="13"/>
    </row>
    <row r="641" spans="1:16" x14ac:dyDescent="0.25">
      <c r="A641" s="13"/>
      <c r="B641" s="13"/>
      <c r="C641" s="13"/>
      <c r="D641" s="15"/>
      <c r="E641" s="15"/>
      <c r="F641" s="15"/>
      <c r="G641" s="15"/>
      <c r="H641" s="15"/>
      <c r="I641" s="13"/>
      <c r="J641" s="13"/>
      <c r="K641" s="16"/>
      <c r="L641" s="17"/>
      <c r="M641" s="13"/>
      <c r="N641" s="13"/>
      <c r="O641" s="13"/>
      <c r="P641" s="13"/>
    </row>
    <row r="642" spans="1:16" x14ac:dyDescent="0.25">
      <c r="A642" s="13"/>
      <c r="B642" s="13"/>
      <c r="C642" s="13"/>
      <c r="D642" s="15"/>
      <c r="E642" s="15"/>
      <c r="F642" s="15"/>
      <c r="G642" s="15"/>
      <c r="H642" s="15"/>
      <c r="I642" s="13"/>
      <c r="J642" s="13"/>
      <c r="K642" s="16"/>
      <c r="L642" s="17"/>
      <c r="M642" s="13"/>
      <c r="N642" s="13"/>
      <c r="O642" s="13"/>
      <c r="P642" s="13"/>
    </row>
    <row r="643" spans="1:16" x14ac:dyDescent="0.25">
      <c r="A643" s="13"/>
      <c r="B643" s="13"/>
      <c r="C643" s="13"/>
      <c r="D643" s="15"/>
      <c r="E643" s="15"/>
      <c r="F643" s="15"/>
      <c r="G643" s="15"/>
      <c r="H643" s="15"/>
      <c r="I643" s="13"/>
      <c r="J643" s="13"/>
      <c r="K643" s="16"/>
      <c r="L643" s="17"/>
      <c r="M643" s="13"/>
      <c r="N643" s="13"/>
      <c r="O643" s="13"/>
      <c r="P643" s="13"/>
    </row>
    <row r="644" spans="1:16" x14ac:dyDescent="0.25">
      <c r="A644" s="13"/>
      <c r="B644" s="13"/>
      <c r="C644" s="13"/>
      <c r="D644" s="15"/>
      <c r="E644" s="15"/>
      <c r="F644" s="15"/>
      <c r="G644" s="15"/>
      <c r="H644" s="15"/>
      <c r="I644" s="13"/>
      <c r="J644" s="13"/>
      <c r="K644" s="16"/>
      <c r="L644" s="17"/>
      <c r="M644" s="13"/>
      <c r="N644" s="13"/>
      <c r="O644" s="13"/>
      <c r="P644" s="13"/>
    </row>
    <row r="645" spans="1:16" x14ac:dyDescent="0.25">
      <c r="A645" s="13"/>
      <c r="B645" s="13"/>
      <c r="C645" s="13"/>
      <c r="D645" s="15"/>
      <c r="E645" s="15"/>
      <c r="F645" s="15"/>
      <c r="G645" s="15"/>
      <c r="H645" s="15"/>
      <c r="I645" s="13"/>
      <c r="J645" s="13"/>
      <c r="K645" s="16"/>
      <c r="L645" s="17"/>
      <c r="M645" s="13"/>
      <c r="N645" s="13"/>
      <c r="O645" s="13"/>
      <c r="P645" s="13"/>
    </row>
    <row r="646" spans="1:16" x14ac:dyDescent="0.25">
      <c r="A646" s="13"/>
      <c r="B646" s="13"/>
      <c r="C646" s="13"/>
      <c r="D646" s="15"/>
      <c r="E646" s="15"/>
      <c r="F646" s="15"/>
      <c r="G646" s="15"/>
      <c r="H646" s="15"/>
      <c r="I646" s="13"/>
      <c r="J646" s="13"/>
      <c r="K646" s="16"/>
      <c r="L646" s="17"/>
      <c r="M646" s="13"/>
      <c r="N646" s="13"/>
      <c r="O646" s="13"/>
      <c r="P646" s="13"/>
    </row>
    <row r="647" spans="1:16" x14ac:dyDescent="0.25">
      <c r="A647" s="13"/>
      <c r="B647" s="13"/>
      <c r="C647" s="13"/>
      <c r="D647" s="15"/>
      <c r="E647" s="15"/>
      <c r="F647" s="15"/>
      <c r="G647" s="15"/>
      <c r="H647" s="15"/>
      <c r="I647" s="13"/>
      <c r="J647" s="13"/>
      <c r="K647" s="16"/>
      <c r="L647" s="17"/>
      <c r="M647" s="13"/>
      <c r="N647" s="13"/>
      <c r="O647" s="13"/>
      <c r="P647" s="13"/>
    </row>
    <row r="648" spans="1:16" x14ac:dyDescent="0.25">
      <c r="A648" s="13"/>
      <c r="B648" s="13"/>
      <c r="C648" s="13"/>
      <c r="D648" s="15"/>
      <c r="E648" s="15"/>
      <c r="F648" s="15"/>
      <c r="G648" s="15"/>
      <c r="H648" s="15"/>
      <c r="I648" s="13"/>
      <c r="J648" s="13"/>
      <c r="K648" s="16"/>
      <c r="L648" s="17"/>
      <c r="M648" s="13"/>
      <c r="N648" s="13"/>
      <c r="O648" s="13"/>
      <c r="P648" s="13"/>
    </row>
    <row r="649" spans="1:16" x14ac:dyDescent="0.25">
      <c r="A649" s="13"/>
      <c r="B649" s="13"/>
      <c r="C649" s="13"/>
      <c r="D649" s="15"/>
      <c r="E649" s="15"/>
      <c r="F649" s="15"/>
      <c r="G649" s="15"/>
      <c r="H649" s="15"/>
      <c r="I649" s="13"/>
      <c r="J649" s="13"/>
      <c r="K649" s="16"/>
      <c r="L649" s="17"/>
      <c r="M649" s="13"/>
      <c r="N649" s="13"/>
      <c r="O649" s="13"/>
      <c r="P649" s="13"/>
    </row>
    <row r="650" spans="1:16" x14ac:dyDescent="0.25">
      <c r="A650" s="13"/>
      <c r="B650" s="13"/>
      <c r="C650" s="13"/>
      <c r="D650" s="15"/>
      <c r="E650" s="15"/>
      <c r="F650" s="15"/>
      <c r="G650" s="15"/>
      <c r="H650" s="15"/>
      <c r="I650" s="13"/>
      <c r="J650" s="13"/>
      <c r="K650" s="16"/>
      <c r="L650" s="17"/>
      <c r="M650" s="13"/>
      <c r="N650" s="13"/>
      <c r="O650" s="13"/>
      <c r="P650" s="13"/>
    </row>
    <row r="651" spans="1:16" x14ac:dyDescent="0.25">
      <c r="A651" s="13"/>
      <c r="B651" s="13"/>
      <c r="C651" s="13"/>
      <c r="D651" s="15"/>
      <c r="E651" s="15"/>
      <c r="F651" s="15"/>
      <c r="G651" s="15"/>
      <c r="H651" s="15"/>
      <c r="I651" s="13"/>
      <c r="J651" s="13"/>
      <c r="K651" s="16"/>
      <c r="L651" s="17"/>
      <c r="M651" s="13"/>
      <c r="N651" s="13"/>
      <c r="O651" s="13"/>
      <c r="P651" s="13"/>
    </row>
    <row r="652" spans="1:16" x14ac:dyDescent="0.25">
      <c r="A652" s="13"/>
      <c r="B652" s="13"/>
      <c r="C652" s="13"/>
      <c r="D652" s="15"/>
      <c r="E652" s="15"/>
      <c r="F652" s="15"/>
      <c r="G652" s="15"/>
      <c r="H652" s="15"/>
      <c r="I652" s="13"/>
      <c r="J652" s="13"/>
      <c r="K652" s="16"/>
      <c r="L652" s="17"/>
      <c r="M652" s="13"/>
      <c r="N652" s="13"/>
      <c r="O652" s="13"/>
      <c r="P652" s="13"/>
    </row>
    <row r="653" spans="1:16" x14ac:dyDescent="0.25">
      <c r="A653" s="13"/>
      <c r="B653" s="13"/>
      <c r="C653" s="13"/>
      <c r="D653" s="15"/>
      <c r="E653" s="15"/>
      <c r="F653" s="15"/>
      <c r="G653" s="15"/>
      <c r="H653" s="15"/>
      <c r="I653" s="13"/>
      <c r="J653" s="13"/>
      <c r="K653" s="16"/>
      <c r="L653" s="17"/>
      <c r="M653" s="13"/>
      <c r="N653" s="13"/>
      <c r="O653" s="13"/>
      <c r="P653" s="13"/>
    </row>
    <row r="654" spans="1:16" x14ac:dyDescent="0.25">
      <c r="A654" s="13"/>
      <c r="B654" s="13"/>
      <c r="C654" s="13"/>
      <c r="D654" s="15"/>
      <c r="E654" s="15"/>
      <c r="F654" s="15"/>
      <c r="G654" s="15"/>
      <c r="H654" s="15"/>
      <c r="I654" s="13"/>
      <c r="J654" s="13"/>
      <c r="K654" s="16"/>
      <c r="L654" s="17"/>
      <c r="M654" s="13"/>
      <c r="N654" s="13"/>
      <c r="O654" s="13"/>
      <c r="P654" s="13"/>
    </row>
    <row r="655" spans="1:16" x14ac:dyDescent="0.25">
      <c r="A655" s="13"/>
      <c r="B655" s="13"/>
      <c r="C655" s="13"/>
      <c r="D655" s="15"/>
      <c r="E655" s="15"/>
      <c r="F655" s="15"/>
      <c r="G655" s="15"/>
      <c r="H655" s="15"/>
      <c r="I655" s="13"/>
      <c r="J655" s="13"/>
      <c r="K655" s="16"/>
      <c r="L655" s="17"/>
      <c r="M655" s="13"/>
      <c r="N655" s="13"/>
      <c r="O655" s="13"/>
      <c r="P655" s="13"/>
    </row>
    <row r="656" spans="1:16" x14ac:dyDescent="0.25">
      <c r="A656" s="13"/>
      <c r="B656" s="13"/>
      <c r="C656" s="13"/>
      <c r="D656" s="15"/>
      <c r="E656" s="15"/>
      <c r="F656" s="15"/>
      <c r="G656" s="15"/>
      <c r="H656" s="15"/>
      <c r="I656" s="13"/>
      <c r="J656" s="13"/>
      <c r="K656" s="16"/>
      <c r="L656" s="17"/>
      <c r="M656" s="13"/>
      <c r="N656" s="13"/>
      <c r="O656" s="13"/>
      <c r="P656" s="13"/>
    </row>
    <row r="657" spans="1:16" x14ac:dyDescent="0.25">
      <c r="A657" s="13"/>
      <c r="B657" s="13"/>
      <c r="C657" s="13"/>
      <c r="D657" s="15"/>
      <c r="E657" s="15"/>
      <c r="F657" s="15"/>
      <c r="G657" s="15"/>
      <c r="H657" s="15"/>
      <c r="I657" s="13"/>
      <c r="J657" s="13"/>
      <c r="K657" s="16"/>
      <c r="L657" s="17"/>
      <c r="M657" s="13"/>
      <c r="N657" s="13"/>
      <c r="O657" s="13"/>
      <c r="P657" s="13"/>
    </row>
    <row r="658" spans="1:16" x14ac:dyDescent="0.25">
      <c r="A658" s="13"/>
      <c r="B658" s="13"/>
      <c r="C658" s="13"/>
      <c r="D658" s="15"/>
      <c r="E658" s="15"/>
      <c r="F658" s="15"/>
      <c r="G658" s="15"/>
      <c r="H658" s="15"/>
      <c r="I658" s="13"/>
      <c r="J658" s="13"/>
      <c r="K658" s="16"/>
      <c r="L658" s="17"/>
      <c r="M658" s="13"/>
      <c r="N658" s="13"/>
      <c r="O658" s="13"/>
      <c r="P658" s="13"/>
    </row>
    <row r="659" spans="1:16" x14ac:dyDescent="0.25">
      <c r="A659" s="13"/>
      <c r="B659" s="13"/>
      <c r="C659" s="13"/>
      <c r="D659" s="15"/>
      <c r="E659" s="15"/>
      <c r="F659" s="15"/>
      <c r="G659" s="15"/>
      <c r="H659" s="15"/>
      <c r="I659" s="13"/>
      <c r="J659" s="13"/>
      <c r="K659" s="16"/>
      <c r="L659" s="17"/>
      <c r="M659" s="13"/>
      <c r="N659" s="13"/>
      <c r="O659" s="13"/>
      <c r="P659" s="13"/>
    </row>
    <row r="660" spans="1:16" x14ac:dyDescent="0.25">
      <c r="A660" s="13"/>
      <c r="B660" s="13"/>
      <c r="C660" s="13"/>
      <c r="D660" s="15"/>
      <c r="E660" s="15"/>
      <c r="F660" s="15"/>
      <c r="G660" s="15"/>
      <c r="H660" s="15"/>
      <c r="I660" s="13"/>
      <c r="J660" s="13"/>
      <c r="K660" s="16"/>
      <c r="L660" s="17"/>
      <c r="M660" s="13"/>
      <c r="N660" s="13"/>
      <c r="O660" s="13"/>
      <c r="P660" s="13"/>
    </row>
    <row r="661" spans="1:16" x14ac:dyDescent="0.25">
      <c r="A661" s="13"/>
      <c r="B661" s="13"/>
      <c r="C661" s="13"/>
      <c r="D661" s="15"/>
      <c r="E661" s="15"/>
      <c r="F661" s="15"/>
      <c r="G661" s="15"/>
      <c r="H661" s="15"/>
      <c r="I661" s="13"/>
      <c r="J661" s="13"/>
      <c r="K661" s="16"/>
      <c r="L661" s="17"/>
      <c r="M661" s="13"/>
      <c r="N661" s="13"/>
      <c r="O661" s="13"/>
      <c r="P661" s="13"/>
    </row>
    <row r="662" spans="1:16" x14ac:dyDescent="0.25">
      <c r="A662" s="13"/>
      <c r="B662" s="13"/>
      <c r="C662" s="13"/>
      <c r="D662" s="15"/>
      <c r="E662" s="15"/>
      <c r="F662" s="15"/>
      <c r="G662" s="15"/>
      <c r="H662" s="15"/>
      <c r="I662" s="13"/>
      <c r="J662" s="13"/>
      <c r="K662" s="16"/>
      <c r="L662" s="17"/>
      <c r="M662" s="13"/>
      <c r="N662" s="13"/>
      <c r="O662" s="13"/>
      <c r="P662" s="13"/>
    </row>
    <row r="663" spans="1:16" x14ac:dyDescent="0.25">
      <c r="A663" s="13"/>
      <c r="B663" s="13"/>
      <c r="C663" s="13"/>
      <c r="D663" s="15"/>
      <c r="E663" s="15"/>
      <c r="F663" s="15"/>
      <c r="G663" s="15"/>
      <c r="H663" s="15"/>
      <c r="I663" s="13"/>
      <c r="J663" s="13"/>
      <c r="K663" s="16"/>
      <c r="L663" s="17"/>
      <c r="M663" s="13"/>
      <c r="N663" s="13"/>
      <c r="O663" s="13"/>
      <c r="P663" s="13"/>
    </row>
    <row r="664" spans="1:16" x14ac:dyDescent="0.25">
      <c r="A664" s="13"/>
      <c r="B664" s="13"/>
      <c r="C664" s="13"/>
      <c r="D664" s="15"/>
      <c r="E664" s="15"/>
      <c r="F664" s="15"/>
      <c r="G664" s="15"/>
      <c r="H664" s="15"/>
      <c r="I664" s="13"/>
      <c r="J664" s="13"/>
      <c r="K664" s="16"/>
      <c r="L664" s="17"/>
      <c r="M664" s="13"/>
      <c r="N664" s="13"/>
      <c r="O664" s="13"/>
      <c r="P664" s="13"/>
    </row>
    <row r="665" spans="1:16" x14ac:dyDescent="0.25">
      <c r="A665" s="13"/>
      <c r="B665" s="13"/>
      <c r="C665" s="13"/>
      <c r="D665" s="15"/>
      <c r="E665" s="15"/>
      <c r="F665" s="15"/>
      <c r="G665" s="15"/>
      <c r="H665" s="15"/>
      <c r="I665" s="13"/>
      <c r="J665" s="13"/>
      <c r="K665" s="16"/>
      <c r="L665" s="17"/>
      <c r="M665" s="13"/>
      <c r="N665" s="13"/>
      <c r="O665" s="13"/>
      <c r="P665" s="13"/>
    </row>
    <row r="666" spans="1:16" x14ac:dyDescent="0.25">
      <c r="A666" s="13"/>
      <c r="B666" s="13"/>
      <c r="C666" s="13"/>
      <c r="D666" s="15"/>
      <c r="E666" s="15"/>
      <c r="F666" s="15"/>
      <c r="G666" s="15"/>
      <c r="H666" s="15"/>
      <c r="I666" s="13"/>
      <c r="J666" s="13"/>
      <c r="K666" s="16"/>
      <c r="L666" s="17"/>
      <c r="M666" s="13"/>
      <c r="N666" s="13"/>
      <c r="O666" s="13"/>
      <c r="P666" s="13"/>
    </row>
    <row r="667" spans="1:16" x14ac:dyDescent="0.25">
      <c r="A667" s="13"/>
      <c r="B667" s="13"/>
      <c r="C667" s="13"/>
      <c r="D667" s="15"/>
      <c r="E667" s="15"/>
      <c r="F667" s="15"/>
      <c r="G667" s="15"/>
      <c r="H667" s="15"/>
      <c r="I667" s="13"/>
      <c r="J667" s="13"/>
      <c r="K667" s="16"/>
      <c r="L667" s="17"/>
      <c r="M667" s="13"/>
      <c r="N667" s="13"/>
      <c r="O667" s="13"/>
      <c r="P667" s="13"/>
    </row>
    <row r="668" spans="1:16" x14ac:dyDescent="0.25">
      <c r="A668" s="13"/>
      <c r="B668" s="13"/>
      <c r="C668" s="13"/>
      <c r="D668" s="15"/>
      <c r="E668" s="15"/>
      <c r="F668" s="15"/>
      <c r="G668" s="15"/>
      <c r="H668" s="15"/>
      <c r="I668" s="13"/>
      <c r="J668" s="13"/>
      <c r="K668" s="16"/>
      <c r="L668" s="17"/>
      <c r="M668" s="13"/>
      <c r="N668" s="13"/>
      <c r="O668" s="13"/>
      <c r="P668" s="13"/>
    </row>
    <row r="669" spans="1:16" x14ac:dyDescent="0.25">
      <c r="A669" s="13"/>
      <c r="B669" s="13"/>
      <c r="C669" s="13"/>
      <c r="D669" s="15"/>
      <c r="E669" s="15"/>
      <c r="F669" s="15"/>
      <c r="G669" s="15"/>
      <c r="H669" s="15"/>
      <c r="I669" s="13"/>
      <c r="J669" s="13"/>
      <c r="K669" s="16"/>
      <c r="L669" s="17"/>
      <c r="M669" s="13"/>
      <c r="N669" s="13"/>
      <c r="O669" s="13"/>
      <c r="P669" s="13"/>
    </row>
    <row r="670" spans="1:16" x14ac:dyDescent="0.25">
      <c r="A670" s="13"/>
      <c r="B670" s="13"/>
      <c r="C670" s="13"/>
      <c r="D670" s="15"/>
      <c r="E670" s="15"/>
      <c r="F670" s="15"/>
      <c r="G670" s="15"/>
      <c r="H670" s="15"/>
      <c r="I670" s="13"/>
      <c r="J670" s="13"/>
      <c r="K670" s="16"/>
      <c r="L670" s="17"/>
      <c r="M670" s="13"/>
      <c r="N670" s="13"/>
      <c r="O670" s="13"/>
      <c r="P670" s="13"/>
    </row>
    <row r="671" spans="1:16" x14ac:dyDescent="0.25">
      <c r="A671" s="13"/>
      <c r="B671" s="13"/>
      <c r="C671" s="13"/>
      <c r="D671" s="15"/>
      <c r="E671" s="15"/>
      <c r="F671" s="15"/>
      <c r="G671" s="15"/>
      <c r="H671" s="15"/>
      <c r="I671" s="13"/>
      <c r="J671" s="13"/>
      <c r="K671" s="16"/>
      <c r="L671" s="17"/>
      <c r="M671" s="13"/>
      <c r="N671" s="13"/>
      <c r="O671" s="13"/>
      <c r="P671" s="13"/>
    </row>
    <row r="672" spans="1:16" x14ac:dyDescent="0.25">
      <c r="A672" s="13"/>
      <c r="B672" s="13"/>
      <c r="C672" s="13"/>
      <c r="D672" s="15"/>
      <c r="E672" s="15"/>
      <c r="F672" s="15"/>
      <c r="G672" s="15"/>
      <c r="H672" s="15"/>
      <c r="I672" s="13"/>
      <c r="J672" s="13"/>
      <c r="K672" s="16"/>
      <c r="L672" s="17"/>
      <c r="M672" s="13"/>
      <c r="N672" s="13"/>
      <c r="O672" s="13"/>
      <c r="P672" s="13"/>
    </row>
    <row r="673" spans="1:16" x14ac:dyDescent="0.25">
      <c r="A673" s="13"/>
      <c r="B673" s="13"/>
      <c r="C673" s="13"/>
      <c r="D673" s="15"/>
      <c r="E673" s="15"/>
      <c r="F673" s="15"/>
      <c r="G673" s="15"/>
      <c r="H673" s="15"/>
      <c r="I673" s="13"/>
      <c r="J673" s="13"/>
      <c r="K673" s="16"/>
      <c r="L673" s="17"/>
      <c r="M673" s="13"/>
      <c r="N673" s="13"/>
      <c r="O673" s="13"/>
      <c r="P673" s="13"/>
    </row>
    <row r="674" spans="1:16" x14ac:dyDescent="0.25">
      <c r="A674" s="13"/>
      <c r="B674" s="13"/>
      <c r="C674" s="13"/>
      <c r="D674" s="15"/>
      <c r="E674" s="15"/>
      <c r="F674" s="15"/>
      <c r="G674" s="15"/>
      <c r="H674" s="15"/>
      <c r="I674" s="13"/>
      <c r="J674" s="13"/>
      <c r="K674" s="16"/>
      <c r="L674" s="17"/>
      <c r="M674" s="13"/>
      <c r="N674" s="13"/>
      <c r="O674" s="13"/>
      <c r="P674" s="13"/>
    </row>
    <row r="675" spans="1:16" x14ac:dyDescent="0.25">
      <c r="A675" s="13"/>
      <c r="B675" s="13"/>
      <c r="C675" s="13"/>
      <c r="D675" s="15"/>
      <c r="E675" s="15"/>
      <c r="F675" s="15"/>
      <c r="G675" s="15"/>
      <c r="H675" s="15"/>
      <c r="I675" s="13"/>
      <c r="J675" s="13"/>
      <c r="K675" s="16"/>
      <c r="L675" s="17"/>
      <c r="M675" s="13"/>
      <c r="N675" s="13"/>
      <c r="O675" s="13"/>
      <c r="P675" s="13"/>
    </row>
    <row r="676" spans="1:16" x14ac:dyDescent="0.25">
      <c r="A676" s="13"/>
      <c r="B676" s="13"/>
      <c r="C676" s="13"/>
      <c r="D676" s="15"/>
      <c r="E676" s="15"/>
      <c r="F676" s="15"/>
      <c r="G676" s="15"/>
      <c r="H676" s="15"/>
      <c r="I676" s="13"/>
      <c r="J676" s="13"/>
      <c r="K676" s="16"/>
      <c r="L676" s="17"/>
      <c r="M676" s="13"/>
      <c r="N676" s="13"/>
      <c r="O676" s="13"/>
      <c r="P676" s="13"/>
    </row>
    <row r="677" spans="1:16" x14ac:dyDescent="0.25">
      <c r="A677" s="13"/>
      <c r="B677" s="13"/>
      <c r="C677" s="13"/>
      <c r="D677" s="15"/>
      <c r="E677" s="15"/>
      <c r="F677" s="15"/>
      <c r="G677" s="15"/>
      <c r="H677" s="15"/>
      <c r="I677" s="13"/>
      <c r="J677" s="13"/>
      <c r="K677" s="16"/>
      <c r="L677" s="17"/>
      <c r="M677" s="13"/>
      <c r="N677" s="13"/>
      <c r="O677" s="13"/>
      <c r="P677" s="13"/>
    </row>
    <row r="678" spans="1:16" x14ac:dyDescent="0.25">
      <c r="A678" s="13"/>
      <c r="B678" s="13"/>
      <c r="C678" s="13"/>
      <c r="D678" s="15"/>
      <c r="E678" s="15"/>
      <c r="F678" s="15"/>
      <c r="G678" s="15"/>
      <c r="H678" s="15"/>
      <c r="I678" s="13"/>
      <c r="J678" s="13"/>
      <c r="K678" s="16"/>
      <c r="L678" s="17"/>
      <c r="M678" s="13"/>
      <c r="N678" s="13"/>
      <c r="O678" s="13"/>
      <c r="P678" s="13"/>
    </row>
    <row r="679" spans="1:16" x14ac:dyDescent="0.25">
      <c r="A679" s="13"/>
      <c r="B679" s="13"/>
      <c r="C679" s="13"/>
      <c r="D679" s="15"/>
      <c r="E679" s="15"/>
      <c r="F679" s="15"/>
      <c r="G679" s="15"/>
      <c r="H679" s="15"/>
      <c r="I679" s="13"/>
      <c r="J679" s="13"/>
      <c r="K679" s="16"/>
      <c r="L679" s="17"/>
      <c r="M679" s="13"/>
      <c r="N679" s="13"/>
      <c r="O679" s="13"/>
      <c r="P679" s="13"/>
    </row>
    <row r="680" spans="1:16" x14ac:dyDescent="0.25">
      <c r="A680" s="13"/>
      <c r="B680" s="13"/>
      <c r="C680" s="13"/>
      <c r="D680" s="15"/>
      <c r="E680" s="15"/>
      <c r="F680" s="15"/>
      <c r="G680" s="15"/>
      <c r="H680" s="15"/>
      <c r="I680" s="13"/>
      <c r="J680" s="13"/>
      <c r="K680" s="16"/>
      <c r="L680" s="17"/>
      <c r="M680" s="13"/>
      <c r="N680" s="13"/>
      <c r="O680" s="13"/>
      <c r="P680" s="13"/>
    </row>
    <row r="681" spans="1:16" x14ac:dyDescent="0.25">
      <c r="A681" s="13"/>
      <c r="B681" s="13"/>
      <c r="C681" s="13"/>
      <c r="D681" s="15"/>
      <c r="E681" s="15"/>
      <c r="F681" s="15"/>
      <c r="G681" s="15"/>
      <c r="H681" s="15"/>
      <c r="I681" s="13"/>
      <c r="J681" s="13"/>
      <c r="K681" s="16"/>
      <c r="L681" s="17"/>
      <c r="M681" s="13"/>
      <c r="N681" s="13"/>
      <c r="O681" s="13"/>
      <c r="P681" s="13"/>
    </row>
    <row r="682" spans="1:16" x14ac:dyDescent="0.25">
      <c r="A682" s="13"/>
      <c r="B682" s="13"/>
      <c r="C682" s="13"/>
      <c r="D682" s="15"/>
      <c r="E682" s="15"/>
      <c r="F682" s="15"/>
      <c r="G682" s="15"/>
      <c r="H682" s="15"/>
      <c r="I682" s="13"/>
      <c r="J682" s="13"/>
      <c r="K682" s="16"/>
      <c r="L682" s="17"/>
      <c r="M682" s="13"/>
      <c r="N682" s="13"/>
      <c r="O682" s="13"/>
      <c r="P682" s="13"/>
    </row>
    <row r="683" spans="1:16" x14ac:dyDescent="0.25">
      <c r="A683" s="13"/>
      <c r="B683" s="13"/>
      <c r="C683" s="13"/>
      <c r="D683" s="15"/>
      <c r="E683" s="15"/>
      <c r="F683" s="15"/>
      <c r="G683" s="15"/>
      <c r="H683" s="15"/>
      <c r="I683" s="13"/>
      <c r="J683" s="13"/>
      <c r="K683" s="16"/>
      <c r="L683" s="17"/>
      <c r="M683" s="13"/>
      <c r="N683" s="13"/>
      <c r="O683" s="13"/>
      <c r="P683" s="13"/>
    </row>
    <row r="684" spans="1:16" x14ac:dyDescent="0.25">
      <c r="A684" s="13"/>
      <c r="B684" s="13"/>
      <c r="C684" s="13"/>
      <c r="D684" s="15"/>
      <c r="E684" s="15"/>
      <c r="F684" s="15"/>
      <c r="G684" s="15"/>
      <c r="H684" s="15"/>
      <c r="I684" s="13"/>
      <c r="J684" s="13"/>
      <c r="K684" s="16"/>
      <c r="L684" s="17"/>
      <c r="M684" s="13"/>
      <c r="N684" s="13"/>
      <c r="O684" s="13"/>
      <c r="P684" s="13"/>
    </row>
    <row r="685" spans="1:16" x14ac:dyDescent="0.25">
      <c r="A685" s="13"/>
      <c r="B685" s="13"/>
      <c r="C685" s="13"/>
      <c r="D685" s="15"/>
      <c r="E685" s="15"/>
      <c r="F685" s="15"/>
      <c r="G685" s="15"/>
      <c r="H685" s="15"/>
      <c r="I685" s="13"/>
      <c r="J685" s="13"/>
      <c r="K685" s="16"/>
      <c r="L685" s="17"/>
      <c r="M685" s="13"/>
      <c r="N685" s="13"/>
      <c r="O685" s="13"/>
      <c r="P685" s="13"/>
    </row>
    <row r="686" spans="1:16" x14ac:dyDescent="0.25">
      <c r="A686" s="13"/>
      <c r="B686" s="13"/>
      <c r="C686" s="13"/>
      <c r="D686" s="15"/>
      <c r="E686" s="15"/>
      <c r="F686" s="15"/>
      <c r="G686" s="15"/>
      <c r="H686" s="15"/>
      <c r="I686" s="13"/>
      <c r="J686" s="13"/>
      <c r="K686" s="16"/>
      <c r="L686" s="17"/>
      <c r="M686" s="13"/>
      <c r="N686" s="13"/>
      <c r="O686" s="13"/>
      <c r="P686" s="13"/>
    </row>
    <row r="687" spans="1:16" x14ac:dyDescent="0.25">
      <c r="A687" s="13"/>
      <c r="B687" s="13"/>
      <c r="C687" s="13"/>
      <c r="D687" s="15"/>
      <c r="E687" s="15"/>
      <c r="F687" s="15"/>
      <c r="G687" s="15"/>
      <c r="H687" s="15"/>
      <c r="I687" s="13"/>
      <c r="J687" s="13"/>
      <c r="K687" s="16"/>
      <c r="L687" s="17"/>
      <c r="M687" s="13"/>
      <c r="N687" s="13"/>
      <c r="O687" s="13"/>
      <c r="P687" s="13"/>
    </row>
    <row r="688" spans="1:16" x14ac:dyDescent="0.25">
      <c r="A688" s="13"/>
      <c r="B688" s="13"/>
      <c r="C688" s="13"/>
      <c r="D688" s="15"/>
      <c r="E688" s="15"/>
      <c r="F688" s="15"/>
      <c r="G688" s="15"/>
      <c r="H688" s="15"/>
      <c r="I688" s="13"/>
      <c r="J688" s="13"/>
      <c r="K688" s="16"/>
      <c r="L688" s="17"/>
      <c r="M688" s="13"/>
      <c r="N688" s="13"/>
      <c r="O688" s="13"/>
      <c r="P688" s="13"/>
    </row>
    <row r="689" spans="1:16" x14ac:dyDescent="0.25">
      <c r="A689" s="13"/>
      <c r="B689" s="13"/>
      <c r="C689" s="13"/>
      <c r="D689" s="15"/>
      <c r="E689" s="15"/>
      <c r="F689" s="15"/>
      <c r="G689" s="15"/>
      <c r="H689" s="15"/>
      <c r="I689" s="13"/>
      <c r="J689" s="13"/>
      <c r="K689" s="16"/>
      <c r="L689" s="17"/>
      <c r="M689" s="13"/>
      <c r="N689" s="13"/>
      <c r="O689" s="13"/>
      <c r="P689" s="13"/>
    </row>
    <row r="690" spans="1:16" x14ac:dyDescent="0.25">
      <c r="A690" s="13"/>
      <c r="B690" s="13"/>
      <c r="C690" s="13"/>
      <c r="D690" s="15"/>
      <c r="E690" s="15"/>
      <c r="F690" s="15"/>
      <c r="G690" s="15"/>
      <c r="H690" s="15"/>
      <c r="I690" s="13"/>
      <c r="J690" s="13"/>
      <c r="K690" s="16"/>
      <c r="L690" s="17"/>
      <c r="M690" s="13"/>
      <c r="N690" s="13"/>
      <c r="O690" s="13"/>
      <c r="P690" s="13"/>
    </row>
    <row r="691" spans="1:16" x14ac:dyDescent="0.25">
      <c r="A691" s="13"/>
      <c r="B691" s="13"/>
      <c r="C691" s="13"/>
      <c r="D691" s="15"/>
      <c r="E691" s="15"/>
      <c r="F691" s="15"/>
      <c r="G691" s="15"/>
      <c r="H691" s="15"/>
      <c r="I691" s="13"/>
      <c r="J691" s="13"/>
      <c r="K691" s="16"/>
      <c r="L691" s="17"/>
      <c r="M691" s="13"/>
      <c r="N691" s="13"/>
      <c r="O691" s="13"/>
      <c r="P691" s="13"/>
    </row>
    <row r="692" spans="1:16" x14ac:dyDescent="0.25">
      <c r="A692" s="13"/>
      <c r="B692" s="13"/>
      <c r="C692" s="13"/>
      <c r="D692" s="15"/>
      <c r="E692" s="15"/>
      <c r="F692" s="15"/>
      <c r="G692" s="15"/>
      <c r="H692" s="15"/>
      <c r="I692" s="13"/>
      <c r="J692" s="13"/>
      <c r="K692" s="16"/>
      <c r="L692" s="17"/>
      <c r="M692" s="13"/>
      <c r="N692" s="13"/>
      <c r="O692" s="13"/>
      <c r="P692" s="13"/>
    </row>
    <row r="693" spans="1:16" x14ac:dyDescent="0.25">
      <c r="A693" s="13"/>
      <c r="B693" s="13"/>
      <c r="C693" s="13"/>
      <c r="D693" s="15"/>
      <c r="E693" s="15"/>
      <c r="F693" s="15"/>
      <c r="G693" s="15"/>
      <c r="H693" s="15"/>
      <c r="I693" s="13"/>
      <c r="J693" s="13"/>
      <c r="K693" s="16"/>
      <c r="L693" s="17"/>
      <c r="M693" s="13"/>
      <c r="N693" s="13"/>
      <c r="O693" s="13"/>
      <c r="P693" s="13"/>
    </row>
    <row r="694" spans="1:16" x14ac:dyDescent="0.25">
      <c r="A694" s="13"/>
      <c r="B694" s="13"/>
      <c r="C694" s="13"/>
      <c r="D694" s="15"/>
      <c r="E694" s="15"/>
      <c r="F694" s="15"/>
      <c r="G694" s="15"/>
      <c r="H694" s="15"/>
      <c r="I694" s="13"/>
      <c r="J694" s="13"/>
      <c r="K694" s="16"/>
      <c r="L694" s="17"/>
      <c r="M694" s="13"/>
      <c r="N694" s="13"/>
      <c r="O694" s="13"/>
      <c r="P694" s="13"/>
    </row>
    <row r="695" spans="1:16" x14ac:dyDescent="0.25">
      <c r="A695" s="13"/>
      <c r="B695" s="13"/>
      <c r="C695" s="13"/>
      <c r="D695" s="15"/>
      <c r="E695" s="15"/>
      <c r="F695" s="15"/>
      <c r="G695" s="15"/>
      <c r="H695" s="15"/>
      <c r="I695" s="13"/>
      <c r="J695" s="13"/>
      <c r="K695" s="16"/>
      <c r="L695" s="17"/>
      <c r="M695" s="13"/>
      <c r="N695" s="13"/>
      <c r="O695" s="13"/>
      <c r="P695" s="13"/>
    </row>
    <row r="696" spans="1:16" x14ac:dyDescent="0.25">
      <c r="A696" s="13"/>
      <c r="B696" s="13"/>
      <c r="C696" s="13"/>
      <c r="D696" s="15"/>
      <c r="E696" s="15"/>
      <c r="F696" s="15"/>
      <c r="G696" s="15"/>
      <c r="H696" s="15"/>
      <c r="I696" s="13"/>
      <c r="J696" s="13"/>
      <c r="K696" s="16"/>
      <c r="L696" s="17"/>
      <c r="M696" s="13"/>
      <c r="N696" s="13"/>
      <c r="O696" s="13"/>
      <c r="P696" s="13"/>
    </row>
    <row r="697" spans="1:16" x14ac:dyDescent="0.25">
      <c r="A697" s="13"/>
      <c r="B697" s="13"/>
      <c r="C697" s="13"/>
      <c r="D697" s="15"/>
      <c r="E697" s="15"/>
      <c r="F697" s="15"/>
      <c r="G697" s="15"/>
      <c r="H697" s="15"/>
      <c r="I697" s="13"/>
      <c r="J697" s="13"/>
      <c r="K697" s="16"/>
      <c r="L697" s="17"/>
      <c r="M697" s="13"/>
      <c r="N697" s="13"/>
      <c r="O697" s="13"/>
      <c r="P697" s="13"/>
    </row>
    <row r="698" spans="1:16" x14ac:dyDescent="0.25">
      <c r="A698" s="13"/>
      <c r="B698" s="13"/>
      <c r="C698" s="13"/>
      <c r="D698" s="15"/>
      <c r="E698" s="15"/>
      <c r="F698" s="15"/>
      <c r="G698" s="15"/>
      <c r="H698" s="15"/>
      <c r="I698" s="13"/>
      <c r="J698" s="13"/>
      <c r="K698" s="16"/>
      <c r="L698" s="17"/>
      <c r="M698" s="13"/>
      <c r="N698" s="13"/>
      <c r="O698" s="13"/>
      <c r="P698" s="13"/>
    </row>
    <row r="699" spans="1:16" x14ac:dyDescent="0.25">
      <c r="A699" s="13"/>
      <c r="B699" s="13"/>
      <c r="C699" s="13"/>
      <c r="D699" s="15"/>
      <c r="E699" s="15"/>
      <c r="F699" s="15"/>
      <c r="G699" s="15"/>
      <c r="H699" s="15"/>
      <c r="I699" s="13"/>
      <c r="J699" s="13"/>
      <c r="K699" s="16"/>
      <c r="L699" s="17"/>
      <c r="M699" s="13"/>
      <c r="N699" s="13"/>
      <c r="O699" s="13"/>
      <c r="P699" s="13"/>
    </row>
    <row r="700" spans="1:16" x14ac:dyDescent="0.25">
      <c r="A700" s="13"/>
      <c r="B700" s="13"/>
      <c r="C700" s="13"/>
      <c r="D700" s="15"/>
      <c r="E700" s="15"/>
      <c r="F700" s="15"/>
      <c r="G700" s="15"/>
      <c r="H700" s="15"/>
      <c r="I700" s="13"/>
      <c r="J700" s="13"/>
      <c r="K700" s="16"/>
      <c r="L700" s="17"/>
      <c r="M700" s="13"/>
      <c r="N700" s="13"/>
      <c r="O700" s="13"/>
      <c r="P700" s="13"/>
    </row>
    <row r="701" spans="1:16" x14ac:dyDescent="0.25">
      <c r="A701" s="13"/>
      <c r="B701" s="13"/>
      <c r="C701" s="13"/>
      <c r="D701" s="15"/>
      <c r="E701" s="15"/>
      <c r="F701" s="15"/>
      <c r="G701" s="15"/>
      <c r="H701" s="15"/>
      <c r="I701" s="13"/>
      <c r="J701" s="13"/>
      <c r="K701" s="16"/>
      <c r="L701" s="17"/>
      <c r="M701" s="13"/>
      <c r="N701" s="13"/>
      <c r="O701" s="13"/>
      <c r="P701" s="13"/>
    </row>
    <row r="702" spans="1:16" x14ac:dyDescent="0.25">
      <c r="A702" s="13"/>
      <c r="B702" s="13"/>
      <c r="C702" s="13"/>
      <c r="D702" s="15"/>
      <c r="E702" s="15"/>
      <c r="F702" s="15"/>
      <c r="G702" s="15"/>
      <c r="H702" s="15"/>
      <c r="I702" s="13"/>
      <c r="J702" s="13"/>
      <c r="K702" s="16"/>
      <c r="L702" s="17"/>
      <c r="M702" s="13"/>
      <c r="N702" s="13"/>
      <c r="O702" s="13"/>
      <c r="P702" s="13"/>
    </row>
    <row r="703" spans="1:16" x14ac:dyDescent="0.25">
      <c r="A703" s="13"/>
      <c r="B703" s="13"/>
      <c r="C703" s="13"/>
      <c r="D703" s="15"/>
      <c r="E703" s="15"/>
      <c r="F703" s="15"/>
      <c r="G703" s="15"/>
      <c r="H703" s="15"/>
      <c r="I703" s="13"/>
      <c r="J703" s="13"/>
      <c r="K703" s="16"/>
      <c r="L703" s="17"/>
      <c r="M703" s="13"/>
      <c r="N703" s="13"/>
      <c r="O703" s="13"/>
      <c r="P703" s="13"/>
    </row>
    <row r="704" spans="1:16" x14ac:dyDescent="0.25">
      <c r="A704" s="13"/>
      <c r="B704" s="13"/>
      <c r="C704" s="13"/>
      <c r="D704" s="15"/>
      <c r="E704" s="15"/>
      <c r="F704" s="15"/>
      <c r="G704" s="15"/>
      <c r="H704" s="15"/>
      <c r="I704" s="13"/>
      <c r="J704" s="13"/>
      <c r="K704" s="16"/>
      <c r="L704" s="17"/>
      <c r="M704" s="13"/>
      <c r="N704" s="13"/>
      <c r="O704" s="13"/>
      <c r="P704" s="13"/>
    </row>
    <row r="705" spans="1:16" x14ac:dyDescent="0.25">
      <c r="A705" s="13"/>
      <c r="B705" s="13"/>
      <c r="C705" s="13"/>
      <c r="D705" s="15"/>
      <c r="E705" s="15"/>
      <c r="F705" s="15"/>
      <c r="G705" s="15"/>
      <c r="H705" s="15"/>
      <c r="I705" s="13"/>
      <c r="J705" s="13"/>
      <c r="K705" s="16"/>
      <c r="L705" s="17"/>
      <c r="M705" s="13"/>
      <c r="N705" s="13"/>
      <c r="O705" s="13"/>
      <c r="P705" s="13"/>
    </row>
    <row r="706" spans="1:16" x14ac:dyDescent="0.25">
      <c r="A706" s="13"/>
      <c r="B706" s="13"/>
      <c r="C706" s="13"/>
      <c r="D706" s="15"/>
      <c r="E706" s="15"/>
      <c r="F706" s="15"/>
      <c r="G706" s="15"/>
      <c r="H706" s="15"/>
      <c r="I706" s="13"/>
      <c r="J706" s="13"/>
      <c r="K706" s="16"/>
      <c r="L706" s="17"/>
      <c r="M706" s="13"/>
      <c r="N706" s="13"/>
      <c r="O706" s="13"/>
      <c r="P706" s="13"/>
    </row>
    <row r="707" spans="1:16" x14ac:dyDescent="0.25">
      <c r="A707" s="13"/>
      <c r="B707" s="13"/>
      <c r="C707" s="13"/>
      <c r="D707" s="15"/>
      <c r="E707" s="15"/>
      <c r="F707" s="15"/>
      <c r="G707" s="15"/>
      <c r="H707" s="15"/>
      <c r="I707" s="13"/>
      <c r="J707" s="13"/>
      <c r="K707" s="16"/>
      <c r="L707" s="17"/>
      <c r="M707" s="13"/>
      <c r="N707" s="13"/>
      <c r="O707" s="13"/>
      <c r="P707" s="13"/>
    </row>
    <row r="708" spans="1:16" x14ac:dyDescent="0.25">
      <c r="A708" s="13"/>
      <c r="B708" s="13"/>
      <c r="C708" s="13"/>
      <c r="D708" s="15"/>
      <c r="E708" s="15"/>
      <c r="F708" s="15"/>
      <c r="G708" s="15"/>
      <c r="H708" s="15"/>
      <c r="I708" s="13"/>
      <c r="J708" s="13"/>
      <c r="K708" s="16"/>
      <c r="L708" s="17"/>
      <c r="M708" s="13"/>
      <c r="N708" s="13"/>
      <c r="O708" s="13"/>
      <c r="P708" s="13"/>
    </row>
    <row r="709" spans="1:16" x14ac:dyDescent="0.25">
      <c r="A709" s="13"/>
      <c r="B709" s="13"/>
      <c r="C709" s="13"/>
      <c r="D709" s="15"/>
      <c r="E709" s="15"/>
      <c r="F709" s="15"/>
      <c r="G709" s="15"/>
      <c r="H709" s="15"/>
      <c r="I709" s="13"/>
      <c r="J709" s="13"/>
      <c r="K709" s="16"/>
      <c r="L709" s="17"/>
      <c r="M709" s="13"/>
      <c r="N709" s="13"/>
      <c r="O709" s="13"/>
      <c r="P709" s="13"/>
    </row>
    <row r="710" spans="1:16" x14ac:dyDescent="0.25">
      <c r="A710" s="13"/>
      <c r="B710" s="13"/>
      <c r="C710" s="13"/>
      <c r="D710" s="15"/>
      <c r="E710" s="15"/>
      <c r="F710" s="15"/>
      <c r="G710" s="15"/>
      <c r="H710" s="15"/>
      <c r="I710" s="13"/>
      <c r="J710" s="13"/>
      <c r="K710" s="16"/>
      <c r="L710" s="17"/>
      <c r="M710" s="13"/>
      <c r="N710" s="13"/>
      <c r="O710" s="13"/>
      <c r="P710" s="13"/>
    </row>
    <row r="711" spans="1:16" x14ac:dyDescent="0.25">
      <c r="A711" s="13"/>
      <c r="B711" s="13"/>
      <c r="C711" s="13"/>
      <c r="D711" s="15"/>
      <c r="E711" s="15"/>
      <c r="F711" s="15"/>
      <c r="G711" s="15"/>
      <c r="H711" s="15"/>
      <c r="I711" s="13"/>
      <c r="J711" s="13"/>
      <c r="K711" s="16"/>
      <c r="L711" s="17"/>
      <c r="M711" s="13"/>
      <c r="N711" s="13"/>
      <c r="O711" s="13"/>
      <c r="P711" s="13"/>
    </row>
    <row r="712" spans="1:16" x14ac:dyDescent="0.25">
      <c r="A712" s="13"/>
      <c r="B712" s="13"/>
      <c r="C712" s="13"/>
      <c r="D712" s="15"/>
      <c r="E712" s="15"/>
      <c r="F712" s="15"/>
      <c r="G712" s="15"/>
      <c r="H712" s="15"/>
      <c r="I712" s="13"/>
      <c r="J712" s="13"/>
      <c r="K712" s="16"/>
      <c r="L712" s="17"/>
      <c r="M712" s="13"/>
      <c r="N712" s="13"/>
      <c r="O712" s="13"/>
      <c r="P712" s="13"/>
    </row>
    <row r="713" spans="1:16" x14ac:dyDescent="0.25">
      <c r="A713" s="13"/>
      <c r="B713" s="13"/>
      <c r="C713" s="13"/>
      <c r="D713" s="15"/>
      <c r="E713" s="15"/>
      <c r="F713" s="15"/>
      <c r="G713" s="15"/>
      <c r="H713" s="15"/>
      <c r="I713" s="13"/>
      <c r="J713" s="13"/>
      <c r="K713" s="16"/>
      <c r="L713" s="17"/>
      <c r="M713" s="13"/>
      <c r="N713" s="13"/>
      <c r="O713" s="13"/>
      <c r="P713" s="13"/>
    </row>
    <row r="714" spans="1:16" x14ac:dyDescent="0.25">
      <c r="A714" s="13"/>
      <c r="B714" s="13"/>
      <c r="C714" s="13"/>
      <c r="D714" s="15"/>
      <c r="E714" s="15"/>
      <c r="F714" s="15"/>
      <c r="G714" s="15"/>
      <c r="H714" s="15"/>
      <c r="I714" s="13"/>
      <c r="J714" s="13"/>
      <c r="K714" s="16"/>
      <c r="L714" s="17"/>
      <c r="M714" s="13"/>
      <c r="N714" s="13"/>
      <c r="O714" s="13"/>
      <c r="P714" s="13"/>
    </row>
    <row r="715" spans="1:16" x14ac:dyDescent="0.25">
      <c r="A715" s="13"/>
      <c r="B715" s="13"/>
      <c r="C715" s="13"/>
      <c r="D715" s="15"/>
      <c r="E715" s="15"/>
      <c r="F715" s="15"/>
      <c r="G715" s="15"/>
      <c r="H715" s="15"/>
      <c r="I715" s="13"/>
      <c r="J715" s="13"/>
      <c r="K715" s="16"/>
      <c r="L715" s="17"/>
      <c r="M715" s="13"/>
      <c r="N715" s="13"/>
      <c r="O715" s="13"/>
      <c r="P715" s="13"/>
    </row>
    <row r="716" spans="1:16" x14ac:dyDescent="0.25">
      <c r="A716" s="13"/>
      <c r="B716" s="13"/>
      <c r="C716" s="13"/>
      <c r="D716" s="15"/>
      <c r="E716" s="15"/>
      <c r="F716" s="15"/>
      <c r="G716" s="15"/>
      <c r="H716" s="15"/>
      <c r="I716" s="13"/>
      <c r="J716" s="13"/>
      <c r="K716" s="16"/>
      <c r="L716" s="17"/>
      <c r="M716" s="13"/>
      <c r="N716" s="13"/>
      <c r="O716" s="13"/>
      <c r="P716" s="13"/>
    </row>
    <row r="717" spans="1:16" x14ac:dyDescent="0.25">
      <c r="A717" s="13"/>
      <c r="B717" s="13"/>
      <c r="C717" s="13"/>
      <c r="D717" s="15"/>
      <c r="E717" s="15"/>
      <c r="F717" s="15"/>
      <c r="G717" s="15"/>
      <c r="H717" s="15"/>
      <c r="I717" s="13"/>
      <c r="J717" s="13"/>
      <c r="K717" s="16"/>
      <c r="L717" s="17"/>
      <c r="M717" s="13"/>
      <c r="N717" s="13"/>
      <c r="O717" s="13"/>
      <c r="P717" s="13"/>
    </row>
    <row r="718" spans="1:16" x14ac:dyDescent="0.25">
      <c r="A718" s="13"/>
      <c r="B718" s="13"/>
      <c r="C718" s="13"/>
      <c r="D718" s="15"/>
      <c r="E718" s="15"/>
      <c r="F718" s="15"/>
      <c r="G718" s="15"/>
      <c r="H718" s="15"/>
      <c r="I718" s="13"/>
      <c r="J718" s="13"/>
      <c r="K718" s="16"/>
      <c r="L718" s="17"/>
      <c r="M718" s="13"/>
      <c r="N718" s="13"/>
      <c r="O718" s="13"/>
      <c r="P718" s="13"/>
    </row>
    <row r="719" spans="1:16" x14ac:dyDescent="0.25">
      <c r="A719" s="13"/>
      <c r="B719" s="13"/>
      <c r="C719" s="13"/>
      <c r="D719" s="15"/>
      <c r="E719" s="15"/>
      <c r="F719" s="15"/>
      <c r="G719" s="15"/>
      <c r="H719" s="15"/>
      <c r="I719" s="13"/>
      <c r="J719" s="13"/>
      <c r="K719" s="16"/>
      <c r="L719" s="17"/>
      <c r="M719" s="13"/>
      <c r="N719" s="13"/>
      <c r="O719" s="13"/>
      <c r="P719" s="13"/>
    </row>
    <row r="720" spans="1:16" x14ac:dyDescent="0.25">
      <c r="A720" s="13"/>
      <c r="B720" s="13"/>
      <c r="C720" s="13"/>
      <c r="D720" s="15"/>
      <c r="E720" s="15"/>
      <c r="F720" s="15"/>
      <c r="G720" s="15"/>
      <c r="H720" s="15"/>
      <c r="I720" s="13"/>
      <c r="J720" s="13"/>
      <c r="K720" s="16"/>
      <c r="L720" s="17"/>
      <c r="M720" s="13"/>
      <c r="N720" s="13"/>
      <c r="O720" s="13"/>
      <c r="P720" s="13"/>
    </row>
    <row r="721" spans="1:16" x14ac:dyDescent="0.25">
      <c r="A721" s="13"/>
      <c r="B721" s="13"/>
      <c r="C721" s="13"/>
      <c r="D721" s="15"/>
      <c r="E721" s="15"/>
      <c r="F721" s="15"/>
      <c r="G721" s="15"/>
      <c r="H721" s="15"/>
      <c r="I721" s="13"/>
      <c r="J721" s="13"/>
      <c r="K721" s="16"/>
      <c r="L721" s="17"/>
      <c r="M721" s="13"/>
      <c r="N721" s="13"/>
      <c r="O721" s="13"/>
      <c r="P721" s="13"/>
    </row>
    <row r="722" spans="1:16" x14ac:dyDescent="0.25">
      <c r="A722" s="13"/>
      <c r="B722" s="13"/>
      <c r="C722" s="13"/>
      <c r="D722" s="15"/>
      <c r="E722" s="15"/>
      <c r="F722" s="15"/>
      <c r="G722" s="15"/>
      <c r="H722" s="15"/>
      <c r="I722" s="13"/>
      <c r="J722" s="13"/>
      <c r="K722" s="16"/>
      <c r="L722" s="17"/>
      <c r="M722" s="13"/>
      <c r="N722" s="13"/>
      <c r="O722" s="13"/>
      <c r="P722" s="13"/>
    </row>
    <row r="723" spans="1:16" x14ac:dyDescent="0.25">
      <c r="A723" s="13"/>
      <c r="B723" s="13"/>
      <c r="C723" s="13"/>
      <c r="D723" s="15"/>
      <c r="E723" s="15"/>
      <c r="F723" s="15"/>
      <c r="G723" s="15"/>
      <c r="H723" s="15"/>
      <c r="I723" s="13"/>
      <c r="J723" s="13"/>
      <c r="K723" s="16"/>
      <c r="L723" s="17"/>
      <c r="M723" s="13"/>
      <c r="N723" s="13"/>
      <c r="O723" s="13"/>
      <c r="P723" s="13"/>
    </row>
    <row r="724" spans="1:16" x14ac:dyDescent="0.25">
      <c r="A724" s="13"/>
      <c r="B724" s="13"/>
      <c r="C724" s="13"/>
      <c r="D724" s="15"/>
      <c r="E724" s="15"/>
      <c r="F724" s="15"/>
      <c r="G724" s="15"/>
      <c r="H724" s="15"/>
      <c r="I724" s="13"/>
      <c r="J724" s="13"/>
      <c r="K724" s="16"/>
      <c r="L724" s="17"/>
      <c r="M724" s="13"/>
      <c r="N724" s="13"/>
      <c r="O724" s="13"/>
      <c r="P724" s="13"/>
    </row>
    <row r="725" spans="1:16" x14ac:dyDescent="0.25">
      <c r="A725" s="13"/>
      <c r="B725" s="13"/>
      <c r="C725" s="13"/>
      <c r="D725" s="15"/>
      <c r="E725" s="15"/>
      <c r="F725" s="15"/>
      <c r="G725" s="15"/>
      <c r="H725" s="15"/>
      <c r="I725" s="13"/>
      <c r="J725" s="13"/>
      <c r="K725" s="16"/>
      <c r="L725" s="17"/>
      <c r="M725" s="13"/>
      <c r="N725" s="13"/>
      <c r="O725" s="13"/>
      <c r="P725" s="13"/>
    </row>
    <row r="726" spans="1:16" x14ac:dyDescent="0.25">
      <c r="A726" s="13"/>
      <c r="B726" s="13"/>
      <c r="C726" s="13"/>
      <c r="D726" s="15"/>
      <c r="E726" s="15"/>
      <c r="F726" s="15"/>
      <c r="G726" s="15"/>
      <c r="H726" s="15"/>
      <c r="I726" s="13"/>
      <c r="J726" s="13"/>
      <c r="K726" s="16"/>
      <c r="L726" s="17"/>
      <c r="M726" s="13"/>
      <c r="N726" s="13"/>
      <c r="O726" s="13"/>
      <c r="P726" s="13"/>
    </row>
    <row r="727" spans="1:16" x14ac:dyDescent="0.25">
      <c r="A727" s="13"/>
      <c r="B727" s="13"/>
      <c r="C727" s="13"/>
      <c r="D727" s="15"/>
      <c r="E727" s="15"/>
      <c r="F727" s="15"/>
      <c r="G727" s="15"/>
      <c r="H727" s="15"/>
      <c r="I727" s="13"/>
      <c r="J727" s="13"/>
      <c r="K727" s="16"/>
      <c r="L727" s="17"/>
      <c r="M727" s="13"/>
      <c r="N727" s="13"/>
      <c r="O727" s="13"/>
      <c r="P727" s="13"/>
    </row>
    <row r="728" spans="1:16" x14ac:dyDescent="0.25">
      <c r="A728" s="13"/>
      <c r="B728" s="13"/>
      <c r="C728" s="13"/>
      <c r="D728" s="15"/>
      <c r="E728" s="15"/>
      <c r="F728" s="15"/>
      <c r="G728" s="15"/>
      <c r="H728" s="15"/>
      <c r="I728" s="13"/>
      <c r="J728" s="13"/>
      <c r="K728" s="16"/>
      <c r="L728" s="17"/>
      <c r="M728" s="13"/>
      <c r="N728" s="13"/>
      <c r="O728" s="13"/>
      <c r="P728" s="13"/>
    </row>
    <row r="729" spans="1:16" x14ac:dyDescent="0.25">
      <c r="A729" s="13"/>
      <c r="B729" s="13"/>
      <c r="C729" s="13"/>
      <c r="D729" s="15"/>
      <c r="E729" s="15"/>
      <c r="F729" s="15"/>
      <c r="G729" s="15"/>
      <c r="H729" s="15"/>
      <c r="I729" s="13"/>
      <c r="J729" s="13"/>
      <c r="K729" s="16"/>
      <c r="L729" s="17"/>
      <c r="M729" s="13"/>
      <c r="N729" s="13"/>
      <c r="O729" s="13"/>
      <c r="P729" s="13"/>
    </row>
    <row r="730" spans="1:16" x14ac:dyDescent="0.25">
      <c r="A730" s="13"/>
      <c r="B730" s="13"/>
      <c r="C730" s="13"/>
      <c r="D730" s="15"/>
      <c r="E730" s="15"/>
      <c r="F730" s="15"/>
      <c r="G730" s="15"/>
      <c r="H730" s="15"/>
      <c r="I730" s="13"/>
      <c r="J730" s="13"/>
      <c r="K730" s="16"/>
      <c r="L730" s="17"/>
      <c r="M730" s="13"/>
      <c r="N730" s="13"/>
      <c r="O730" s="13"/>
      <c r="P730" s="13"/>
    </row>
    <row r="731" spans="1:16" x14ac:dyDescent="0.25">
      <c r="A731" s="13"/>
      <c r="B731" s="13"/>
      <c r="C731" s="13"/>
      <c r="D731" s="15"/>
      <c r="E731" s="15"/>
      <c r="F731" s="15"/>
      <c r="G731" s="15"/>
      <c r="H731" s="15"/>
      <c r="I731" s="13"/>
      <c r="J731" s="13"/>
      <c r="K731" s="16"/>
      <c r="L731" s="17"/>
      <c r="M731" s="13"/>
      <c r="N731" s="13"/>
      <c r="O731" s="13"/>
      <c r="P731" s="13"/>
    </row>
    <row r="732" spans="1:16" x14ac:dyDescent="0.25">
      <c r="A732" s="13"/>
      <c r="B732" s="13"/>
      <c r="C732" s="13"/>
      <c r="D732" s="15"/>
      <c r="E732" s="15"/>
      <c r="F732" s="15"/>
      <c r="G732" s="15"/>
      <c r="H732" s="15"/>
      <c r="I732" s="13"/>
      <c r="J732" s="13"/>
      <c r="K732" s="16"/>
      <c r="L732" s="17"/>
      <c r="M732" s="13"/>
      <c r="N732" s="13"/>
      <c r="O732" s="13"/>
      <c r="P732" s="13"/>
    </row>
    <row r="733" spans="1:16" x14ac:dyDescent="0.25">
      <c r="A733" s="13"/>
      <c r="B733" s="13"/>
      <c r="C733" s="13"/>
      <c r="D733" s="15"/>
      <c r="E733" s="15"/>
      <c r="F733" s="15"/>
      <c r="G733" s="15"/>
      <c r="H733" s="15"/>
      <c r="I733" s="13"/>
      <c r="J733" s="13"/>
      <c r="K733" s="16"/>
      <c r="L733" s="17"/>
      <c r="M733" s="13"/>
      <c r="N733" s="13"/>
      <c r="O733" s="13"/>
      <c r="P733" s="13"/>
    </row>
    <row r="734" spans="1:16" x14ac:dyDescent="0.25">
      <c r="A734" s="13"/>
      <c r="B734" s="13"/>
      <c r="C734" s="13"/>
      <c r="D734" s="15"/>
      <c r="E734" s="15"/>
      <c r="F734" s="15"/>
      <c r="G734" s="15"/>
      <c r="H734" s="15"/>
      <c r="I734" s="13"/>
      <c r="J734" s="13"/>
      <c r="K734" s="16"/>
      <c r="L734" s="17"/>
      <c r="M734" s="13"/>
      <c r="N734" s="13"/>
      <c r="O734" s="13"/>
      <c r="P734" s="13"/>
    </row>
    <row r="735" spans="1:16" x14ac:dyDescent="0.25">
      <c r="A735" s="13"/>
      <c r="B735" s="13"/>
      <c r="C735" s="13"/>
      <c r="D735" s="15"/>
      <c r="E735" s="15"/>
      <c r="F735" s="15"/>
      <c r="G735" s="15"/>
      <c r="H735" s="15"/>
      <c r="I735" s="13"/>
      <c r="J735" s="13"/>
      <c r="K735" s="16"/>
      <c r="L735" s="17"/>
      <c r="M735" s="13"/>
      <c r="N735" s="13"/>
      <c r="O735" s="13"/>
      <c r="P735" s="13"/>
    </row>
    <row r="736" spans="1:16" x14ac:dyDescent="0.25">
      <c r="A736" s="13"/>
      <c r="B736" s="13"/>
      <c r="C736" s="13"/>
      <c r="D736" s="15"/>
      <c r="E736" s="15"/>
      <c r="F736" s="15"/>
      <c r="G736" s="15"/>
      <c r="H736" s="15"/>
      <c r="I736" s="13"/>
      <c r="J736" s="13"/>
      <c r="K736" s="16"/>
      <c r="L736" s="17"/>
      <c r="M736" s="13"/>
      <c r="N736" s="13"/>
      <c r="O736" s="13"/>
      <c r="P736" s="13"/>
    </row>
    <row r="737" spans="1:16" x14ac:dyDescent="0.25">
      <c r="A737" s="13"/>
      <c r="B737" s="13"/>
      <c r="C737" s="13"/>
      <c r="D737" s="15"/>
      <c r="E737" s="15"/>
      <c r="F737" s="15"/>
      <c r="G737" s="15"/>
      <c r="H737" s="15"/>
      <c r="I737" s="13"/>
      <c r="J737" s="13"/>
      <c r="K737" s="16"/>
      <c r="L737" s="17"/>
      <c r="M737" s="13"/>
      <c r="N737" s="13"/>
      <c r="O737" s="13"/>
      <c r="P737" s="13"/>
    </row>
    <row r="738" spans="1:16" x14ac:dyDescent="0.25">
      <c r="A738" s="13"/>
      <c r="B738" s="13"/>
      <c r="C738" s="13"/>
      <c r="D738" s="15"/>
      <c r="E738" s="15"/>
      <c r="F738" s="15"/>
      <c r="G738" s="15"/>
      <c r="H738" s="15"/>
      <c r="I738" s="13"/>
      <c r="J738" s="13"/>
      <c r="K738" s="16"/>
      <c r="L738" s="17"/>
      <c r="M738" s="13"/>
      <c r="N738" s="13"/>
      <c r="O738" s="13"/>
      <c r="P738" s="13"/>
    </row>
    <row r="739" spans="1:16" x14ac:dyDescent="0.25">
      <c r="A739" s="13"/>
      <c r="B739" s="13"/>
      <c r="C739" s="13"/>
      <c r="D739" s="15"/>
      <c r="E739" s="15"/>
      <c r="F739" s="15"/>
      <c r="G739" s="15"/>
      <c r="H739" s="15"/>
      <c r="I739" s="13"/>
      <c r="J739" s="13"/>
      <c r="K739" s="16"/>
      <c r="L739" s="17"/>
      <c r="M739" s="13"/>
      <c r="N739" s="13"/>
      <c r="O739" s="13"/>
      <c r="P739" s="13"/>
    </row>
    <row r="740" spans="1:16" x14ac:dyDescent="0.25">
      <c r="A740" s="13"/>
      <c r="B740" s="13"/>
      <c r="C740" s="13"/>
      <c r="D740" s="15"/>
      <c r="E740" s="15"/>
      <c r="F740" s="15"/>
      <c r="G740" s="15"/>
      <c r="H740" s="15"/>
      <c r="I740" s="13"/>
      <c r="J740" s="13"/>
      <c r="K740" s="16"/>
      <c r="L740" s="17"/>
      <c r="M740" s="13"/>
      <c r="N740" s="13"/>
      <c r="O740" s="13"/>
      <c r="P740" s="13"/>
    </row>
    <row r="741" spans="1:16" x14ac:dyDescent="0.25">
      <c r="A741" s="13"/>
      <c r="B741" s="13"/>
      <c r="C741" s="13"/>
      <c r="D741" s="15"/>
      <c r="E741" s="15"/>
      <c r="F741" s="15"/>
      <c r="G741" s="15"/>
      <c r="H741" s="15"/>
      <c r="I741" s="13"/>
      <c r="J741" s="13"/>
      <c r="K741" s="16"/>
      <c r="L741" s="17"/>
      <c r="M741" s="13"/>
      <c r="N741" s="13"/>
      <c r="O741" s="13"/>
      <c r="P741" s="13"/>
    </row>
    <row r="742" spans="1:16" x14ac:dyDescent="0.25">
      <c r="A742" s="13"/>
      <c r="B742" s="13"/>
      <c r="C742" s="13"/>
      <c r="D742" s="15"/>
      <c r="E742" s="15"/>
      <c r="F742" s="15"/>
      <c r="G742" s="15"/>
      <c r="H742" s="15"/>
      <c r="I742" s="13"/>
      <c r="J742" s="13"/>
      <c r="K742" s="16"/>
      <c r="L742" s="17"/>
      <c r="M742" s="13"/>
      <c r="N742" s="13"/>
      <c r="O742" s="13"/>
      <c r="P742" s="13"/>
    </row>
    <row r="743" spans="1:16" x14ac:dyDescent="0.25">
      <c r="A743" s="13"/>
      <c r="B743" s="13"/>
      <c r="C743" s="13"/>
      <c r="D743" s="15"/>
      <c r="E743" s="15"/>
      <c r="F743" s="15"/>
      <c r="G743" s="15"/>
      <c r="H743" s="15"/>
      <c r="I743" s="13"/>
      <c r="J743" s="13"/>
      <c r="K743" s="16"/>
      <c r="L743" s="17"/>
      <c r="M743" s="13"/>
      <c r="N743" s="13"/>
      <c r="O743" s="13"/>
      <c r="P743" s="13"/>
    </row>
    <row r="744" spans="1:16" x14ac:dyDescent="0.25">
      <c r="A744" s="13"/>
      <c r="B744" s="13"/>
      <c r="C744" s="13"/>
      <c r="D744" s="15"/>
      <c r="E744" s="15"/>
      <c r="F744" s="15"/>
      <c r="G744" s="15"/>
      <c r="H744" s="15"/>
      <c r="I744" s="13"/>
      <c r="J744" s="13"/>
      <c r="K744" s="16"/>
      <c r="L744" s="17"/>
      <c r="M744" s="13"/>
      <c r="N744" s="13"/>
      <c r="O744" s="13"/>
      <c r="P744" s="13"/>
    </row>
    <row r="745" spans="1:16" x14ac:dyDescent="0.25">
      <c r="A745" s="13"/>
      <c r="B745" s="13"/>
      <c r="C745" s="13"/>
      <c r="D745" s="15"/>
      <c r="E745" s="15"/>
      <c r="F745" s="15"/>
      <c r="G745" s="15"/>
      <c r="H745" s="15"/>
      <c r="I745" s="13"/>
      <c r="J745" s="13"/>
      <c r="K745" s="16"/>
      <c r="L745" s="17"/>
      <c r="M745" s="13"/>
      <c r="N745" s="13"/>
      <c r="O745" s="13"/>
      <c r="P745" s="13"/>
    </row>
    <row r="746" spans="1:16" x14ac:dyDescent="0.25">
      <c r="A746" s="13"/>
      <c r="B746" s="13"/>
      <c r="C746" s="13"/>
      <c r="D746" s="15"/>
      <c r="E746" s="15"/>
      <c r="F746" s="15"/>
      <c r="G746" s="15"/>
      <c r="H746" s="15"/>
      <c r="I746" s="13"/>
      <c r="J746" s="13"/>
      <c r="K746" s="16"/>
      <c r="L746" s="17"/>
      <c r="M746" s="13"/>
      <c r="N746" s="13"/>
      <c r="O746" s="13"/>
      <c r="P746" s="13"/>
    </row>
    <row r="747" spans="1:16" x14ac:dyDescent="0.25">
      <c r="A747" s="13"/>
      <c r="B747" s="13"/>
      <c r="C747" s="13"/>
      <c r="D747" s="15"/>
      <c r="E747" s="15"/>
      <c r="F747" s="15"/>
      <c r="G747" s="15"/>
      <c r="H747" s="15"/>
      <c r="I747" s="13"/>
      <c r="J747" s="13"/>
      <c r="K747" s="16"/>
      <c r="L747" s="17"/>
      <c r="M747" s="13"/>
      <c r="N747" s="13"/>
      <c r="O747" s="13"/>
      <c r="P747" s="13"/>
    </row>
    <row r="748" spans="1:16" x14ac:dyDescent="0.25">
      <c r="A748" s="13"/>
      <c r="B748" s="13"/>
      <c r="C748" s="13"/>
      <c r="D748" s="15"/>
      <c r="E748" s="15"/>
      <c r="F748" s="15"/>
      <c r="G748" s="15"/>
      <c r="H748" s="15"/>
      <c r="I748" s="13"/>
      <c r="J748" s="13"/>
      <c r="K748" s="16"/>
      <c r="L748" s="17"/>
      <c r="M748" s="13"/>
      <c r="N748" s="13"/>
      <c r="O748" s="13"/>
      <c r="P748" s="13"/>
    </row>
    <row r="749" spans="1:16" x14ac:dyDescent="0.25">
      <c r="A749" s="13"/>
      <c r="B749" s="13"/>
      <c r="C749" s="13"/>
      <c r="D749" s="15"/>
      <c r="E749" s="15"/>
      <c r="F749" s="15"/>
      <c r="G749" s="15"/>
      <c r="H749" s="15"/>
      <c r="I749" s="13"/>
      <c r="J749" s="13"/>
      <c r="K749" s="16"/>
      <c r="L749" s="17"/>
      <c r="M749" s="13"/>
      <c r="N749" s="13"/>
      <c r="O749" s="13"/>
      <c r="P749" s="13"/>
    </row>
    <row r="750" spans="1:16" x14ac:dyDescent="0.25">
      <c r="A750" s="13"/>
      <c r="B750" s="13"/>
      <c r="C750" s="13"/>
      <c r="D750" s="15"/>
      <c r="E750" s="15"/>
      <c r="F750" s="15"/>
      <c r="G750" s="15"/>
      <c r="H750" s="15"/>
      <c r="I750" s="13"/>
      <c r="J750" s="13"/>
      <c r="K750" s="16"/>
      <c r="L750" s="17"/>
      <c r="M750" s="13"/>
      <c r="N750" s="13"/>
      <c r="O750" s="13"/>
      <c r="P750" s="13"/>
    </row>
    <row r="751" spans="1:16" x14ac:dyDescent="0.25">
      <c r="A751" s="13"/>
      <c r="B751" s="13"/>
      <c r="C751" s="13"/>
      <c r="D751" s="15"/>
      <c r="E751" s="15"/>
      <c r="F751" s="15"/>
      <c r="G751" s="15"/>
      <c r="H751" s="15"/>
      <c r="I751" s="13"/>
      <c r="J751" s="13"/>
      <c r="K751" s="16"/>
      <c r="L751" s="17"/>
      <c r="M751" s="13"/>
      <c r="N751" s="13"/>
      <c r="O751" s="13"/>
      <c r="P751" s="13"/>
    </row>
    <row r="752" spans="1:16" x14ac:dyDescent="0.25">
      <c r="A752" s="13"/>
      <c r="B752" s="13"/>
      <c r="C752" s="13"/>
      <c r="D752" s="15"/>
      <c r="E752" s="15"/>
      <c r="F752" s="15"/>
      <c r="G752" s="15"/>
      <c r="H752" s="15"/>
      <c r="I752" s="13"/>
      <c r="J752" s="13"/>
      <c r="K752" s="16"/>
      <c r="L752" s="17"/>
      <c r="M752" s="13"/>
      <c r="N752" s="13"/>
      <c r="O752" s="13"/>
      <c r="P752" s="13"/>
    </row>
    <row r="753" spans="1:16" x14ac:dyDescent="0.25">
      <c r="A753" s="13"/>
      <c r="B753" s="13"/>
      <c r="C753" s="13"/>
      <c r="D753" s="15"/>
      <c r="E753" s="15"/>
      <c r="F753" s="15"/>
      <c r="G753" s="15"/>
      <c r="H753" s="15"/>
      <c r="I753" s="13"/>
      <c r="J753" s="13"/>
      <c r="K753" s="16"/>
      <c r="L753" s="17"/>
      <c r="M753" s="13"/>
      <c r="N753" s="13"/>
      <c r="O753" s="13"/>
      <c r="P753" s="13"/>
    </row>
    <row r="754" spans="1:16" x14ac:dyDescent="0.25">
      <c r="A754" s="13"/>
      <c r="B754" s="13"/>
      <c r="C754" s="13"/>
      <c r="D754" s="15"/>
      <c r="E754" s="15"/>
      <c r="F754" s="15"/>
      <c r="G754" s="15"/>
      <c r="H754" s="15"/>
      <c r="I754" s="13"/>
      <c r="J754" s="13"/>
      <c r="K754" s="16"/>
      <c r="L754" s="17"/>
      <c r="M754" s="13"/>
      <c r="N754" s="13"/>
      <c r="O754" s="13"/>
      <c r="P754" s="13"/>
    </row>
    <row r="755" spans="1:16" x14ac:dyDescent="0.25">
      <c r="A755" s="13"/>
      <c r="B755" s="13"/>
      <c r="C755" s="13"/>
      <c r="D755" s="15"/>
      <c r="E755" s="15"/>
      <c r="F755" s="15"/>
      <c r="G755" s="15"/>
      <c r="H755" s="15"/>
      <c r="I755" s="13"/>
      <c r="J755" s="13"/>
      <c r="K755" s="16"/>
      <c r="L755" s="17"/>
      <c r="M755" s="13"/>
      <c r="N755" s="13"/>
      <c r="O755" s="13"/>
      <c r="P755" s="13"/>
    </row>
    <row r="756" spans="1:16" x14ac:dyDescent="0.25">
      <c r="A756" s="13"/>
      <c r="B756" s="13"/>
      <c r="C756" s="13"/>
      <c r="D756" s="15"/>
      <c r="E756" s="15"/>
      <c r="F756" s="15"/>
      <c r="G756" s="15"/>
      <c r="H756" s="15"/>
      <c r="I756" s="13"/>
      <c r="J756" s="13"/>
      <c r="K756" s="16"/>
      <c r="L756" s="17"/>
      <c r="M756" s="13"/>
      <c r="N756" s="13"/>
      <c r="O756" s="13"/>
      <c r="P756" s="13"/>
    </row>
    <row r="757" spans="1:16" x14ac:dyDescent="0.25">
      <c r="A757" s="13"/>
      <c r="B757" s="13"/>
      <c r="C757" s="13"/>
      <c r="D757" s="15"/>
      <c r="E757" s="15"/>
      <c r="F757" s="15"/>
      <c r="G757" s="15"/>
      <c r="H757" s="15"/>
      <c r="I757" s="13"/>
      <c r="J757" s="13"/>
      <c r="K757" s="16"/>
      <c r="L757" s="17"/>
      <c r="M757" s="13"/>
      <c r="N757" s="13"/>
      <c r="O757" s="13"/>
      <c r="P757" s="13"/>
    </row>
    <row r="758" spans="1:16" x14ac:dyDescent="0.25">
      <c r="A758" s="13"/>
      <c r="B758" s="13"/>
      <c r="C758" s="13"/>
      <c r="D758" s="15"/>
      <c r="E758" s="15"/>
      <c r="F758" s="15"/>
      <c r="G758" s="15"/>
      <c r="H758" s="15"/>
      <c r="I758" s="13"/>
      <c r="J758" s="13"/>
      <c r="K758" s="16"/>
      <c r="L758" s="17"/>
      <c r="M758" s="13"/>
      <c r="N758" s="13"/>
      <c r="O758" s="13"/>
      <c r="P758" s="13"/>
    </row>
    <row r="759" spans="1:16" x14ac:dyDescent="0.25">
      <c r="A759" s="13"/>
      <c r="B759" s="13"/>
      <c r="C759" s="13"/>
      <c r="D759" s="15"/>
      <c r="E759" s="15"/>
      <c r="F759" s="15"/>
      <c r="G759" s="15"/>
      <c r="H759" s="15"/>
      <c r="I759" s="13"/>
      <c r="J759" s="13"/>
      <c r="K759" s="16"/>
      <c r="L759" s="17"/>
      <c r="M759" s="13"/>
      <c r="N759" s="13"/>
      <c r="O759" s="13"/>
      <c r="P759" s="13"/>
    </row>
    <row r="760" spans="1:16" x14ac:dyDescent="0.25">
      <c r="A760" s="13"/>
      <c r="B760" s="13"/>
      <c r="C760" s="13"/>
      <c r="D760" s="15"/>
      <c r="E760" s="15"/>
      <c r="F760" s="15"/>
      <c r="G760" s="15"/>
      <c r="H760" s="15"/>
      <c r="I760" s="13"/>
      <c r="J760" s="13"/>
      <c r="K760" s="16"/>
      <c r="L760" s="17"/>
      <c r="M760" s="13"/>
      <c r="N760" s="13"/>
      <c r="O760" s="13"/>
      <c r="P760" s="13"/>
    </row>
    <row r="761" spans="1:16" x14ac:dyDescent="0.25">
      <c r="A761" s="13"/>
      <c r="B761" s="13"/>
      <c r="C761" s="13"/>
      <c r="D761" s="15"/>
      <c r="E761" s="15"/>
      <c r="F761" s="15"/>
      <c r="G761" s="15"/>
      <c r="H761" s="15"/>
      <c r="I761" s="13"/>
      <c r="J761" s="13"/>
      <c r="K761" s="16"/>
      <c r="L761" s="17"/>
      <c r="M761" s="13"/>
      <c r="N761" s="13"/>
      <c r="O761" s="13"/>
      <c r="P761" s="13"/>
    </row>
    <row r="762" spans="1:16" x14ac:dyDescent="0.25">
      <c r="A762" s="13"/>
      <c r="B762" s="13"/>
      <c r="C762" s="13"/>
      <c r="D762" s="15"/>
      <c r="E762" s="15"/>
      <c r="F762" s="15"/>
      <c r="G762" s="15"/>
      <c r="H762" s="15"/>
      <c r="I762" s="13"/>
      <c r="J762" s="13"/>
      <c r="K762" s="16"/>
      <c r="L762" s="17"/>
      <c r="M762" s="13"/>
      <c r="N762" s="13"/>
      <c r="O762" s="13"/>
      <c r="P762" s="13"/>
    </row>
    <row r="763" spans="1:16" x14ac:dyDescent="0.25">
      <c r="A763" s="13"/>
      <c r="B763" s="13"/>
      <c r="C763" s="13"/>
      <c r="D763" s="15"/>
      <c r="E763" s="15"/>
      <c r="F763" s="15"/>
      <c r="G763" s="15"/>
      <c r="H763" s="15"/>
      <c r="I763" s="13"/>
      <c r="J763" s="13"/>
      <c r="K763" s="16"/>
      <c r="L763" s="17"/>
      <c r="M763" s="13"/>
      <c r="N763" s="13"/>
      <c r="O763" s="13"/>
      <c r="P763" s="13"/>
    </row>
    <row r="764" spans="1:16" x14ac:dyDescent="0.25">
      <c r="A764" s="13"/>
      <c r="B764" s="13"/>
      <c r="C764" s="13"/>
      <c r="D764" s="15"/>
      <c r="E764" s="15"/>
      <c r="F764" s="15"/>
      <c r="G764" s="15"/>
      <c r="H764" s="15"/>
      <c r="I764" s="13"/>
      <c r="J764" s="13"/>
      <c r="K764" s="16"/>
      <c r="L764" s="17"/>
      <c r="M764" s="13"/>
      <c r="N764" s="13"/>
      <c r="O764" s="13"/>
      <c r="P764" s="13"/>
    </row>
    <row r="765" spans="1:16" x14ac:dyDescent="0.25">
      <c r="A765" s="13"/>
      <c r="B765" s="13"/>
      <c r="C765" s="13"/>
      <c r="D765" s="15"/>
      <c r="E765" s="15"/>
      <c r="F765" s="15"/>
      <c r="G765" s="15"/>
      <c r="H765" s="15"/>
      <c r="I765" s="13"/>
      <c r="J765" s="13"/>
      <c r="K765" s="16"/>
      <c r="L765" s="17"/>
      <c r="M765" s="13"/>
      <c r="N765" s="13"/>
      <c r="O765" s="13"/>
      <c r="P765" s="13"/>
    </row>
    <row r="766" spans="1:16" x14ac:dyDescent="0.25">
      <c r="A766" s="13"/>
      <c r="B766" s="13"/>
      <c r="C766" s="13"/>
      <c r="D766" s="15"/>
      <c r="E766" s="15"/>
      <c r="F766" s="15"/>
      <c r="G766" s="15"/>
      <c r="H766" s="15"/>
      <c r="I766" s="13"/>
      <c r="J766" s="13"/>
      <c r="K766" s="16"/>
      <c r="L766" s="17"/>
      <c r="M766" s="13"/>
      <c r="N766" s="13"/>
      <c r="O766" s="13"/>
      <c r="P766" s="13"/>
    </row>
    <row r="767" spans="1:16" x14ac:dyDescent="0.25">
      <c r="A767" s="13"/>
      <c r="B767" s="13"/>
      <c r="C767" s="13"/>
      <c r="D767" s="15"/>
      <c r="E767" s="15"/>
      <c r="F767" s="15"/>
      <c r="G767" s="15"/>
      <c r="H767" s="15"/>
      <c r="I767" s="13"/>
      <c r="J767" s="13"/>
      <c r="K767" s="16"/>
      <c r="L767" s="17"/>
      <c r="M767" s="13"/>
      <c r="N767" s="13"/>
      <c r="O767" s="13"/>
      <c r="P767" s="13"/>
    </row>
    <row r="768" spans="1:16" x14ac:dyDescent="0.25">
      <c r="A768" s="13"/>
      <c r="B768" s="13"/>
      <c r="C768" s="13"/>
      <c r="D768" s="15"/>
      <c r="E768" s="15"/>
      <c r="F768" s="15"/>
      <c r="G768" s="15"/>
      <c r="H768" s="15"/>
      <c r="I768" s="13"/>
      <c r="J768" s="13"/>
      <c r="K768" s="16"/>
      <c r="L768" s="17"/>
      <c r="M768" s="13"/>
      <c r="N768" s="13"/>
      <c r="O768" s="13"/>
      <c r="P768" s="13"/>
    </row>
    <row r="769" spans="1:16" x14ac:dyDescent="0.25">
      <c r="A769" s="13"/>
      <c r="B769" s="13"/>
      <c r="C769" s="13"/>
      <c r="D769" s="15"/>
      <c r="E769" s="15"/>
      <c r="F769" s="15"/>
      <c r="G769" s="15"/>
      <c r="H769" s="15"/>
      <c r="I769" s="13"/>
      <c r="J769" s="13"/>
      <c r="K769" s="16"/>
      <c r="L769" s="17"/>
      <c r="M769" s="13"/>
      <c r="N769" s="13"/>
      <c r="O769" s="13"/>
      <c r="P769" s="13"/>
    </row>
    <row r="770" spans="1:16" x14ac:dyDescent="0.25">
      <c r="A770" s="13"/>
      <c r="B770" s="13"/>
      <c r="C770" s="13"/>
      <c r="D770" s="15"/>
      <c r="E770" s="15"/>
      <c r="F770" s="15"/>
      <c r="G770" s="15"/>
      <c r="H770" s="15"/>
      <c r="I770" s="13"/>
      <c r="J770" s="13"/>
      <c r="K770" s="16"/>
      <c r="L770" s="17"/>
      <c r="M770" s="13"/>
      <c r="N770" s="13"/>
      <c r="O770" s="13"/>
      <c r="P770" s="13"/>
    </row>
    <row r="771" spans="1:16" x14ac:dyDescent="0.25">
      <c r="A771" s="13"/>
      <c r="B771" s="13"/>
      <c r="C771" s="13"/>
      <c r="D771" s="15"/>
      <c r="E771" s="15"/>
      <c r="F771" s="15"/>
      <c r="G771" s="15"/>
      <c r="H771" s="15"/>
      <c r="I771" s="13"/>
      <c r="J771" s="13"/>
      <c r="K771" s="16"/>
      <c r="L771" s="17"/>
      <c r="M771" s="13"/>
      <c r="N771" s="13"/>
      <c r="O771" s="13"/>
      <c r="P771" s="13"/>
    </row>
    <row r="772" spans="1:16" x14ac:dyDescent="0.25">
      <c r="A772" s="13"/>
      <c r="B772" s="13"/>
      <c r="C772" s="13"/>
      <c r="D772" s="15"/>
      <c r="E772" s="15"/>
      <c r="F772" s="15"/>
      <c r="G772" s="15"/>
      <c r="H772" s="15"/>
      <c r="I772" s="13"/>
      <c r="J772" s="13"/>
      <c r="K772" s="16"/>
      <c r="L772" s="17"/>
      <c r="M772" s="13"/>
      <c r="N772" s="13"/>
      <c r="O772" s="13"/>
      <c r="P772" s="13"/>
    </row>
    <row r="773" spans="1:16" x14ac:dyDescent="0.25">
      <c r="A773" s="13"/>
      <c r="B773" s="13"/>
      <c r="C773" s="13"/>
      <c r="D773" s="15"/>
      <c r="E773" s="15"/>
      <c r="F773" s="15"/>
      <c r="G773" s="15"/>
      <c r="H773" s="15"/>
      <c r="I773" s="13"/>
      <c r="J773" s="13"/>
      <c r="K773" s="16"/>
      <c r="L773" s="17"/>
      <c r="M773" s="13"/>
      <c r="N773" s="13"/>
      <c r="O773" s="13"/>
      <c r="P773" s="13"/>
    </row>
    <row r="774" spans="1:16" x14ac:dyDescent="0.25">
      <c r="A774" s="13"/>
      <c r="B774" s="13"/>
      <c r="C774" s="13"/>
      <c r="D774" s="15"/>
      <c r="E774" s="15"/>
      <c r="F774" s="15"/>
      <c r="G774" s="15"/>
      <c r="H774" s="15"/>
      <c r="I774" s="13"/>
      <c r="J774" s="13"/>
      <c r="K774" s="16"/>
      <c r="L774" s="17"/>
      <c r="M774" s="13"/>
      <c r="N774" s="13"/>
      <c r="O774" s="13"/>
      <c r="P774" s="13"/>
    </row>
    <row r="775" spans="1:16" x14ac:dyDescent="0.25">
      <c r="A775" s="13"/>
      <c r="B775" s="13"/>
      <c r="C775" s="13"/>
      <c r="D775" s="15"/>
      <c r="E775" s="15"/>
      <c r="F775" s="15"/>
      <c r="G775" s="15"/>
      <c r="H775" s="15"/>
      <c r="I775" s="13"/>
      <c r="J775" s="13"/>
      <c r="K775" s="16"/>
      <c r="L775" s="17"/>
      <c r="M775" s="13"/>
      <c r="N775" s="13"/>
      <c r="O775" s="13"/>
      <c r="P775" s="13"/>
    </row>
    <row r="776" spans="1:16" x14ac:dyDescent="0.25">
      <c r="A776" s="13"/>
      <c r="B776" s="13"/>
      <c r="C776" s="13"/>
      <c r="D776" s="15"/>
      <c r="E776" s="15"/>
      <c r="F776" s="15"/>
      <c r="G776" s="15"/>
      <c r="H776" s="15"/>
      <c r="I776" s="13"/>
      <c r="J776" s="13"/>
      <c r="K776" s="16"/>
      <c r="L776" s="17"/>
      <c r="M776" s="13"/>
      <c r="N776" s="13"/>
      <c r="O776" s="13"/>
      <c r="P776" s="13"/>
    </row>
    <row r="777" spans="1:16" x14ac:dyDescent="0.25">
      <c r="A777" s="13"/>
      <c r="B777" s="13"/>
      <c r="C777" s="13"/>
      <c r="D777" s="15"/>
      <c r="E777" s="15"/>
      <c r="F777" s="15"/>
      <c r="G777" s="15"/>
      <c r="H777" s="15"/>
      <c r="I777" s="13"/>
      <c r="J777" s="13"/>
      <c r="K777" s="16"/>
      <c r="L777" s="17"/>
      <c r="M777" s="13"/>
      <c r="N777" s="13"/>
      <c r="O777" s="13"/>
      <c r="P777" s="13"/>
    </row>
    <row r="778" spans="1:16" x14ac:dyDescent="0.25">
      <c r="A778" s="13"/>
      <c r="B778" s="13"/>
      <c r="C778" s="13"/>
      <c r="D778" s="15"/>
      <c r="E778" s="15"/>
      <c r="F778" s="15"/>
      <c r="G778" s="15"/>
      <c r="H778" s="15"/>
      <c r="I778" s="13"/>
      <c r="J778" s="13"/>
      <c r="K778" s="16"/>
      <c r="L778" s="17"/>
      <c r="M778" s="13"/>
      <c r="N778" s="13"/>
      <c r="O778" s="13"/>
      <c r="P778" s="13"/>
    </row>
    <row r="779" spans="1:16" x14ac:dyDescent="0.25">
      <c r="A779" s="13"/>
      <c r="B779" s="13"/>
      <c r="C779" s="13"/>
      <c r="D779" s="15"/>
      <c r="E779" s="15"/>
      <c r="F779" s="15"/>
      <c r="G779" s="15"/>
      <c r="H779" s="15"/>
      <c r="I779" s="13"/>
      <c r="J779" s="13"/>
      <c r="K779" s="16"/>
      <c r="L779" s="17"/>
      <c r="M779" s="13"/>
      <c r="N779" s="13"/>
      <c r="O779" s="13"/>
      <c r="P779" s="13"/>
    </row>
    <row r="780" spans="1:16" x14ac:dyDescent="0.25">
      <c r="A780" s="13"/>
      <c r="B780" s="13"/>
      <c r="C780" s="13"/>
      <c r="D780" s="15"/>
      <c r="E780" s="15"/>
      <c r="F780" s="15"/>
      <c r="G780" s="15"/>
      <c r="H780" s="15"/>
      <c r="I780" s="13"/>
      <c r="J780" s="13"/>
      <c r="K780" s="16"/>
      <c r="L780" s="17"/>
      <c r="M780" s="13"/>
      <c r="N780" s="13"/>
      <c r="O780" s="13"/>
      <c r="P780" s="13"/>
    </row>
    <row r="781" spans="1:16" x14ac:dyDescent="0.25">
      <c r="A781" s="13"/>
      <c r="B781" s="13"/>
      <c r="C781" s="13"/>
      <c r="D781" s="15"/>
      <c r="E781" s="15"/>
      <c r="F781" s="15"/>
      <c r="G781" s="15"/>
      <c r="H781" s="15"/>
      <c r="I781" s="13"/>
      <c r="J781" s="13"/>
      <c r="K781" s="16"/>
      <c r="L781" s="17"/>
      <c r="M781" s="13"/>
      <c r="N781" s="13"/>
      <c r="O781" s="13"/>
      <c r="P781" s="13"/>
    </row>
    <row r="782" spans="1:16" x14ac:dyDescent="0.25">
      <c r="A782" s="13"/>
      <c r="B782" s="13"/>
      <c r="C782" s="13"/>
      <c r="D782" s="15"/>
      <c r="E782" s="15"/>
      <c r="F782" s="15"/>
      <c r="G782" s="15"/>
      <c r="H782" s="15"/>
      <c r="I782" s="13"/>
      <c r="J782" s="13"/>
      <c r="K782" s="16"/>
      <c r="L782" s="17"/>
      <c r="M782" s="13"/>
      <c r="N782" s="13"/>
      <c r="O782" s="13"/>
      <c r="P782" s="13"/>
    </row>
    <row r="783" spans="1:16" x14ac:dyDescent="0.25">
      <c r="A783" s="13"/>
      <c r="B783" s="13"/>
      <c r="C783" s="13"/>
      <c r="D783" s="15"/>
      <c r="E783" s="15"/>
      <c r="F783" s="15"/>
      <c r="G783" s="15"/>
      <c r="H783" s="15"/>
      <c r="I783" s="13"/>
      <c r="J783" s="13"/>
      <c r="K783" s="16"/>
      <c r="L783" s="17"/>
      <c r="M783" s="13"/>
      <c r="N783" s="13"/>
      <c r="O783" s="13"/>
      <c r="P783" s="13"/>
    </row>
    <row r="784" spans="1:16" x14ac:dyDescent="0.25">
      <c r="A784" s="13"/>
      <c r="B784" s="13"/>
      <c r="C784" s="13"/>
      <c r="D784" s="15"/>
      <c r="E784" s="15"/>
      <c r="F784" s="15"/>
      <c r="G784" s="15"/>
      <c r="H784" s="15"/>
      <c r="I784" s="13"/>
      <c r="J784" s="13"/>
      <c r="K784" s="16"/>
      <c r="L784" s="17"/>
      <c r="M784" s="13"/>
      <c r="N784" s="13"/>
      <c r="O784" s="13"/>
      <c r="P784" s="13"/>
    </row>
    <row r="785" spans="1:16" x14ac:dyDescent="0.25">
      <c r="A785" s="13"/>
      <c r="B785" s="13"/>
      <c r="C785" s="13"/>
      <c r="D785" s="15"/>
      <c r="E785" s="15"/>
      <c r="F785" s="15"/>
      <c r="G785" s="15"/>
      <c r="H785" s="15"/>
      <c r="I785" s="13"/>
      <c r="J785" s="13"/>
      <c r="K785" s="16"/>
      <c r="L785" s="17"/>
      <c r="M785" s="13"/>
      <c r="N785" s="13"/>
      <c r="O785" s="13"/>
      <c r="P785" s="13"/>
    </row>
    <row r="786" spans="1:16" x14ac:dyDescent="0.25">
      <c r="A786" s="13"/>
      <c r="B786" s="13"/>
      <c r="C786" s="13"/>
      <c r="D786" s="15"/>
      <c r="E786" s="15"/>
      <c r="F786" s="15"/>
      <c r="G786" s="15"/>
      <c r="H786" s="15"/>
      <c r="I786" s="13"/>
      <c r="J786" s="13"/>
      <c r="K786" s="16"/>
      <c r="L786" s="17"/>
      <c r="M786" s="13"/>
      <c r="N786" s="13"/>
      <c r="O786" s="13"/>
      <c r="P786" s="13"/>
    </row>
    <row r="787" spans="1:16" x14ac:dyDescent="0.25">
      <c r="A787" s="13"/>
      <c r="B787" s="13"/>
      <c r="C787" s="13"/>
      <c r="D787" s="15"/>
      <c r="E787" s="15"/>
      <c r="F787" s="15"/>
      <c r="G787" s="15"/>
      <c r="H787" s="15"/>
      <c r="I787" s="13"/>
      <c r="J787" s="13"/>
      <c r="K787" s="16"/>
      <c r="L787" s="17"/>
      <c r="M787" s="13"/>
      <c r="N787" s="13"/>
      <c r="O787" s="13"/>
      <c r="P787" s="13"/>
    </row>
    <row r="788" spans="1:16" x14ac:dyDescent="0.25">
      <c r="A788" s="13"/>
      <c r="B788" s="13"/>
      <c r="C788" s="13"/>
      <c r="D788" s="15"/>
      <c r="E788" s="15"/>
      <c r="F788" s="15"/>
      <c r="G788" s="15"/>
      <c r="H788" s="15"/>
      <c r="I788" s="13"/>
      <c r="J788" s="13"/>
      <c r="K788" s="16"/>
      <c r="L788" s="17"/>
      <c r="M788" s="13"/>
      <c r="N788" s="13"/>
      <c r="O788" s="13"/>
      <c r="P788" s="13"/>
    </row>
    <row r="789" spans="1:16" x14ac:dyDescent="0.25">
      <c r="A789" s="13"/>
      <c r="B789" s="13"/>
      <c r="C789" s="13"/>
      <c r="D789" s="15"/>
      <c r="E789" s="15"/>
      <c r="F789" s="15"/>
      <c r="G789" s="15"/>
      <c r="H789" s="15"/>
      <c r="I789" s="13"/>
      <c r="J789" s="13"/>
      <c r="K789" s="16"/>
      <c r="L789" s="17"/>
      <c r="M789" s="13"/>
      <c r="N789" s="13"/>
      <c r="O789" s="13"/>
      <c r="P789" s="13"/>
    </row>
    <row r="790" spans="1:16" x14ac:dyDescent="0.25">
      <c r="A790" s="13"/>
      <c r="B790" s="13"/>
      <c r="C790" s="13"/>
      <c r="D790" s="15"/>
      <c r="E790" s="15"/>
      <c r="F790" s="15"/>
      <c r="G790" s="15"/>
      <c r="H790" s="15"/>
      <c r="I790" s="13"/>
      <c r="J790" s="13"/>
      <c r="K790" s="16"/>
      <c r="L790" s="17"/>
      <c r="M790" s="13"/>
      <c r="N790" s="13"/>
      <c r="O790" s="13"/>
      <c r="P790" s="13"/>
    </row>
    <row r="791" spans="1:16" x14ac:dyDescent="0.25">
      <c r="A791" s="13"/>
      <c r="B791" s="13"/>
      <c r="C791" s="13"/>
      <c r="D791" s="15"/>
      <c r="E791" s="15"/>
      <c r="F791" s="15"/>
      <c r="G791" s="15"/>
      <c r="H791" s="15"/>
      <c r="I791" s="13"/>
      <c r="J791" s="13"/>
      <c r="K791" s="16"/>
      <c r="L791" s="17"/>
      <c r="M791" s="13"/>
      <c r="N791" s="13"/>
      <c r="O791" s="13"/>
      <c r="P791" s="13"/>
    </row>
    <row r="792" spans="1:16" x14ac:dyDescent="0.25">
      <c r="A792" s="13"/>
      <c r="B792" s="13"/>
      <c r="C792" s="13"/>
      <c r="D792" s="15"/>
      <c r="E792" s="15"/>
      <c r="F792" s="15"/>
      <c r="G792" s="15"/>
      <c r="H792" s="15"/>
      <c r="I792" s="13"/>
      <c r="J792" s="13"/>
      <c r="K792" s="16"/>
      <c r="L792" s="17"/>
      <c r="M792" s="13"/>
      <c r="N792" s="13"/>
      <c r="O792" s="13"/>
      <c r="P792" s="13"/>
    </row>
    <row r="793" spans="1:16" x14ac:dyDescent="0.25">
      <c r="A793" s="13"/>
      <c r="B793" s="13"/>
      <c r="C793" s="13"/>
      <c r="D793" s="15"/>
      <c r="E793" s="15"/>
      <c r="F793" s="15"/>
      <c r="G793" s="15"/>
      <c r="H793" s="15"/>
      <c r="I793" s="13"/>
      <c r="J793" s="13"/>
      <c r="K793" s="16"/>
      <c r="L793" s="17"/>
      <c r="M793" s="13"/>
      <c r="N793" s="13"/>
      <c r="O793" s="13"/>
      <c r="P793" s="13"/>
    </row>
    <row r="794" spans="1:16" x14ac:dyDescent="0.25">
      <c r="A794" s="13"/>
      <c r="B794" s="13"/>
      <c r="C794" s="13"/>
      <c r="D794" s="15"/>
      <c r="E794" s="15"/>
      <c r="F794" s="15"/>
      <c r="G794" s="15"/>
      <c r="H794" s="15"/>
      <c r="I794" s="13"/>
      <c r="J794" s="13"/>
      <c r="K794" s="16"/>
      <c r="L794" s="17"/>
      <c r="M794" s="13"/>
      <c r="N794" s="13"/>
      <c r="O794" s="13"/>
      <c r="P794" s="13"/>
    </row>
    <row r="795" spans="1:16" x14ac:dyDescent="0.25">
      <c r="A795" s="13"/>
      <c r="B795" s="13"/>
      <c r="C795" s="13"/>
      <c r="D795" s="15"/>
      <c r="E795" s="15"/>
      <c r="F795" s="15"/>
      <c r="G795" s="15"/>
      <c r="H795" s="15"/>
      <c r="I795" s="13"/>
      <c r="J795" s="13"/>
      <c r="K795" s="16"/>
      <c r="L795" s="17"/>
      <c r="M795" s="13"/>
      <c r="N795" s="13"/>
      <c r="O795" s="13"/>
      <c r="P795" s="13"/>
    </row>
    <row r="796" spans="1:16" x14ac:dyDescent="0.25">
      <c r="A796" s="13"/>
      <c r="B796" s="13"/>
      <c r="C796" s="13"/>
      <c r="D796" s="15"/>
      <c r="E796" s="15"/>
      <c r="F796" s="15"/>
      <c r="G796" s="15"/>
      <c r="H796" s="15"/>
      <c r="I796" s="13"/>
      <c r="J796" s="13"/>
      <c r="K796" s="16"/>
      <c r="L796" s="17"/>
      <c r="M796" s="13"/>
      <c r="N796" s="13"/>
      <c r="O796" s="13"/>
      <c r="P796" s="13"/>
    </row>
    <row r="797" spans="1:16" x14ac:dyDescent="0.25">
      <c r="A797" s="13"/>
      <c r="B797" s="13"/>
      <c r="C797" s="13"/>
      <c r="D797" s="15"/>
      <c r="E797" s="15"/>
      <c r="F797" s="15"/>
      <c r="G797" s="15"/>
      <c r="H797" s="15"/>
      <c r="I797" s="13"/>
      <c r="J797" s="13"/>
      <c r="K797" s="16"/>
      <c r="L797" s="17"/>
      <c r="M797" s="13"/>
      <c r="N797" s="13"/>
      <c r="O797" s="13"/>
      <c r="P797" s="13"/>
    </row>
    <row r="798" spans="1:16" x14ac:dyDescent="0.25">
      <c r="A798" s="13"/>
      <c r="B798" s="13"/>
      <c r="C798" s="13"/>
      <c r="D798" s="15"/>
      <c r="E798" s="15"/>
      <c r="F798" s="15"/>
      <c r="G798" s="15"/>
      <c r="H798" s="15"/>
      <c r="I798" s="13"/>
      <c r="J798" s="13"/>
      <c r="K798" s="16"/>
      <c r="L798" s="17"/>
      <c r="M798" s="13"/>
      <c r="N798" s="13"/>
      <c r="O798" s="13"/>
      <c r="P798" s="13"/>
    </row>
    <row r="799" spans="1:16" x14ac:dyDescent="0.25">
      <c r="A799" s="13"/>
      <c r="B799" s="13"/>
      <c r="C799" s="13"/>
      <c r="D799" s="15"/>
      <c r="E799" s="15"/>
      <c r="F799" s="15"/>
      <c r="G799" s="15"/>
      <c r="H799" s="15"/>
      <c r="I799" s="13"/>
      <c r="J799" s="13"/>
      <c r="K799" s="16"/>
      <c r="L799" s="17"/>
      <c r="M799" s="13"/>
      <c r="N799" s="13"/>
      <c r="O799" s="13"/>
      <c r="P799" s="13"/>
    </row>
    <row r="800" spans="1:16" x14ac:dyDescent="0.25">
      <c r="A800" s="13"/>
      <c r="B800" s="13"/>
      <c r="C800" s="13"/>
      <c r="D800" s="15"/>
      <c r="E800" s="15"/>
      <c r="F800" s="15"/>
      <c r="G800" s="15"/>
      <c r="H800" s="15"/>
      <c r="I800" s="13"/>
      <c r="J800" s="13"/>
      <c r="K800" s="16"/>
      <c r="L800" s="17"/>
      <c r="M800" s="13"/>
      <c r="N800" s="13"/>
      <c r="O800" s="13"/>
      <c r="P800" s="13"/>
    </row>
    <row r="801" spans="1:16" x14ac:dyDescent="0.25">
      <c r="A801" s="13"/>
      <c r="B801" s="13"/>
      <c r="C801" s="13"/>
      <c r="D801" s="15"/>
      <c r="E801" s="15"/>
      <c r="F801" s="15"/>
      <c r="G801" s="15"/>
      <c r="H801" s="15"/>
      <c r="I801" s="13"/>
      <c r="J801" s="13"/>
      <c r="K801" s="16"/>
      <c r="L801" s="17"/>
      <c r="M801" s="13"/>
      <c r="N801" s="13"/>
      <c r="O801" s="13"/>
      <c r="P801" s="13"/>
    </row>
    <row r="802" spans="1:16" x14ac:dyDescent="0.25">
      <c r="A802" s="13"/>
      <c r="B802" s="13"/>
      <c r="C802" s="13"/>
      <c r="D802" s="15"/>
      <c r="E802" s="15"/>
      <c r="F802" s="15"/>
      <c r="G802" s="15"/>
      <c r="H802" s="15"/>
      <c r="I802" s="13"/>
      <c r="J802" s="13"/>
      <c r="K802" s="16"/>
      <c r="L802" s="17"/>
      <c r="M802" s="13"/>
      <c r="N802" s="13"/>
      <c r="O802" s="13"/>
      <c r="P802" s="13"/>
    </row>
    <row r="803" spans="1:16" x14ac:dyDescent="0.25">
      <c r="A803" s="13"/>
      <c r="B803" s="13"/>
      <c r="C803" s="13"/>
      <c r="D803" s="15"/>
      <c r="E803" s="15"/>
      <c r="F803" s="15"/>
      <c r="G803" s="15"/>
      <c r="H803" s="15"/>
      <c r="I803" s="13"/>
      <c r="J803" s="13"/>
      <c r="K803" s="16"/>
      <c r="L803" s="17"/>
      <c r="M803" s="13"/>
      <c r="N803" s="13"/>
      <c r="O803" s="13"/>
      <c r="P803" s="13"/>
    </row>
    <row r="804" spans="1:16" x14ac:dyDescent="0.25">
      <c r="A804" s="13"/>
      <c r="B804" s="13"/>
      <c r="C804" s="13"/>
      <c r="D804" s="15"/>
      <c r="E804" s="15"/>
      <c r="F804" s="15"/>
      <c r="G804" s="15"/>
      <c r="H804" s="15"/>
      <c r="I804" s="13"/>
      <c r="J804" s="13"/>
      <c r="K804" s="16"/>
      <c r="L804" s="17"/>
      <c r="M804" s="13"/>
      <c r="N804" s="13"/>
      <c r="O804" s="13"/>
      <c r="P804" s="13"/>
    </row>
    <row r="805" spans="1:16" x14ac:dyDescent="0.25">
      <c r="A805" s="13"/>
      <c r="B805" s="13"/>
      <c r="C805" s="13"/>
      <c r="D805" s="15"/>
      <c r="E805" s="15"/>
      <c r="F805" s="15"/>
      <c r="G805" s="15"/>
      <c r="H805" s="15"/>
      <c r="I805" s="13"/>
      <c r="J805" s="13"/>
      <c r="K805" s="16"/>
      <c r="L805" s="17"/>
      <c r="M805" s="13"/>
      <c r="N805" s="13"/>
      <c r="O805" s="13"/>
      <c r="P805" s="13"/>
    </row>
    <row r="806" spans="1:16" x14ac:dyDescent="0.25">
      <c r="A806" s="13"/>
      <c r="B806" s="13"/>
      <c r="C806" s="13"/>
      <c r="D806" s="15"/>
      <c r="E806" s="15"/>
      <c r="F806" s="15"/>
      <c r="G806" s="15"/>
      <c r="H806" s="15"/>
      <c r="I806" s="13"/>
      <c r="J806" s="13"/>
      <c r="K806" s="16"/>
      <c r="L806" s="17"/>
      <c r="M806" s="13"/>
      <c r="N806" s="13"/>
      <c r="O806" s="13"/>
      <c r="P806" s="13"/>
    </row>
    <row r="807" spans="1:16" x14ac:dyDescent="0.25">
      <c r="A807" s="13"/>
      <c r="B807" s="13"/>
      <c r="C807" s="13"/>
      <c r="D807" s="15"/>
      <c r="E807" s="15"/>
      <c r="F807" s="15"/>
      <c r="G807" s="15"/>
      <c r="H807" s="15"/>
      <c r="I807" s="13"/>
      <c r="J807" s="13"/>
      <c r="K807" s="16"/>
      <c r="L807" s="17"/>
      <c r="M807" s="13"/>
      <c r="N807" s="13"/>
      <c r="O807" s="13"/>
      <c r="P807" s="13"/>
    </row>
    <row r="808" spans="1:16" x14ac:dyDescent="0.25">
      <c r="A808" s="13"/>
      <c r="B808" s="13"/>
      <c r="C808" s="13"/>
      <c r="D808" s="15"/>
      <c r="E808" s="15"/>
      <c r="F808" s="15"/>
      <c r="G808" s="15"/>
      <c r="H808" s="15"/>
      <c r="I808" s="13"/>
      <c r="J808" s="13"/>
      <c r="K808" s="16"/>
      <c r="L808" s="17"/>
      <c r="M808" s="13"/>
      <c r="N808" s="13"/>
      <c r="O808" s="13"/>
      <c r="P808" s="13"/>
    </row>
    <row r="809" spans="1:16" x14ac:dyDescent="0.25">
      <c r="A809" s="13"/>
      <c r="B809" s="13"/>
      <c r="C809" s="13"/>
      <c r="D809" s="15"/>
      <c r="E809" s="15"/>
      <c r="F809" s="15"/>
      <c r="G809" s="15"/>
      <c r="H809" s="15"/>
      <c r="I809" s="13"/>
      <c r="J809" s="13"/>
      <c r="K809" s="16"/>
      <c r="L809" s="17"/>
      <c r="M809" s="13"/>
      <c r="N809" s="13"/>
      <c r="O809" s="13"/>
      <c r="P809" s="13"/>
    </row>
    <row r="810" spans="1:16" x14ac:dyDescent="0.25">
      <c r="A810" s="13"/>
      <c r="B810" s="13"/>
      <c r="C810" s="13"/>
      <c r="D810" s="15"/>
      <c r="E810" s="15"/>
      <c r="F810" s="15"/>
      <c r="G810" s="15"/>
      <c r="H810" s="15"/>
      <c r="I810" s="13"/>
      <c r="J810" s="13"/>
      <c r="K810" s="16"/>
      <c r="L810" s="17"/>
      <c r="M810" s="13"/>
      <c r="N810" s="13"/>
      <c r="O810" s="13"/>
      <c r="P810" s="13"/>
    </row>
    <row r="811" spans="1:16" x14ac:dyDescent="0.25">
      <c r="A811" s="13"/>
      <c r="B811" s="13"/>
      <c r="C811" s="13"/>
      <c r="D811" s="15"/>
      <c r="E811" s="15"/>
      <c r="F811" s="15"/>
      <c r="G811" s="15"/>
      <c r="H811" s="15"/>
      <c r="I811" s="13"/>
      <c r="J811" s="13"/>
      <c r="K811" s="16"/>
      <c r="L811" s="17"/>
      <c r="M811" s="13"/>
      <c r="N811" s="13"/>
      <c r="O811" s="13"/>
      <c r="P811" s="13"/>
    </row>
    <row r="812" spans="1:16" x14ac:dyDescent="0.25">
      <c r="A812" s="13"/>
      <c r="B812" s="13"/>
      <c r="C812" s="13"/>
      <c r="D812" s="15"/>
      <c r="E812" s="15"/>
      <c r="F812" s="15"/>
      <c r="G812" s="15"/>
      <c r="H812" s="15"/>
      <c r="I812" s="13"/>
      <c r="J812" s="13"/>
      <c r="K812" s="16"/>
      <c r="L812" s="17"/>
      <c r="M812" s="13"/>
      <c r="N812" s="13"/>
      <c r="O812" s="13"/>
      <c r="P812" s="13"/>
    </row>
    <row r="813" spans="1:16" x14ac:dyDescent="0.25">
      <c r="A813" s="13"/>
      <c r="B813" s="13"/>
      <c r="C813" s="13"/>
      <c r="D813" s="15"/>
      <c r="E813" s="15"/>
      <c r="F813" s="15"/>
      <c r="G813" s="15"/>
      <c r="H813" s="15"/>
      <c r="I813" s="13"/>
      <c r="J813" s="13"/>
      <c r="K813" s="16"/>
      <c r="L813" s="17"/>
      <c r="M813" s="13"/>
      <c r="N813" s="13"/>
      <c r="O813" s="13"/>
      <c r="P813" s="13"/>
    </row>
    <row r="814" spans="1:16" x14ac:dyDescent="0.25">
      <c r="A814" s="13"/>
      <c r="B814" s="13"/>
      <c r="C814" s="13"/>
      <c r="D814" s="15"/>
      <c r="E814" s="15"/>
      <c r="F814" s="15"/>
      <c r="G814" s="15"/>
      <c r="H814" s="15"/>
      <c r="I814" s="13"/>
      <c r="J814" s="13"/>
      <c r="K814" s="16"/>
      <c r="L814" s="17"/>
      <c r="M814" s="13"/>
      <c r="N814" s="13"/>
      <c r="O814" s="13"/>
      <c r="P814" s="13"/>
    </row>
    <row r="815" spans="1:16" x14ac:dyDescent="0.25">
      <c r="A815" s="13"/>
      <c r="B815" s="13"/>
      <c r="C815" s="13"/>
      <c r="D815" s="15"/>
      <c r="E815" s="15"/>
      <c r="F815" s="15"/>
      <c r="G815" s="15"/>
      <c r="H815" s="15"/>
      <c r="I815" s="13"/>
      <c r="J815" s="13"/>
      <c r="K815" s="16"/>
      <c r="L815" s="17"/>
      <c r="M815" s="13"/>
      <c r="N815" s="13"/>
      <c r="O815" s="13"/>
      <c r="P815" s="13"/>
    </row>
    <row r="816" spans="1:16" x14ac:dyDescent="0.25">
      <c r="A816" s="13"/>
      <c r="B816" s="13"/>
      <c r="C816" s="13"/>
      <c r="D816" s="15"/>
      <c r="E816" s="15"/>
      <c r="F816" s="15"/>
      <c r="G816" s="15"/>
      <c r="H816" s="15"/>
      <c r="I816" s="13"/>
      <c r="J816" s="13"/>
      <c r="K816" s="16"/>
      <c r="L816" s="17"/>
      <c r="M816" s="13"/>
      <c r="N816" s="13"/>
      <c r="O816" s="13"/>
      <c r="P816" s="13"/>
    </row>
    <row r="817" spans="1:16" x14ac:dyDescent="0.25">
      <c r="A817" s="13"/>
      <c r="B817" s="13"/>
      <c r="C817" s="13"/>
      <c r="D817" s="15"/>
      <c r="E817" s="15"/>
      <c r="F817" s="15"/>
      <c r="G817" s="15"/>
      <c r="H817" s="15"/>
      <c r="I817" s="13"/>
      <c r="J817" s="13"/>
      <c r="K817" s="16"/>
      <c r="L817" s="17"/>
      <c r="M817" s="13"/>
      <c r="N817" s="13"/>
      <c r="O817" s="13"/>
      <c r="P817" s="13"/>
    </row>
    <row r="818" spans="1:16" x14ac:dyDescent="0.25">
      <c r="A818" s="13"/>
      <c r="B818" s="13"/>
      <c r="C818" s="13"/>
      <c r="D818" s="15"/>
      <c r="E818" s="15"/>
      <c r="F818" s="15"/>
      <c r="G818" s="15"/>
      <c r="H818" s="15"/>
      <c r="I818" s="13"/>
      <c r="J818" s="13"/>
      <c r="K818" s="16"/>
      <c r="L818" s="17"/>
      <c r="M818" s="13"/>
      <c r="N818" s="13"/>
      <c r="O818" s="13"/>
      <c r="P818" s="13"/>
    </row>
    <row r="819" spans="1:16" x14ac:dyDescent="0.25">
      <c r="A819" s="13"/>
      <c r="B819" s="13"/>
      <c r="C819" s="13"/>
      <c r="D819" s="15"/>
      <c r="E819" s="15"/>
      <c r="F819" s="15"/>
      <c r="G819" s="15"/>
      <c r="H819" s="15"/>
      <c r="I819" s="13"/>
      <c r="J819" s="13"/>
      <c r="K819" s="16"/>
      <c r="L819" s="17"/>
      <c r="M819" s="13"/>
      <c r="N819" s="13"/>
      <c r="O819" s="13"/>
      <c r="P819" s="13"/>
    </row>
    <row r="820" spans="1:16" x14ac:dyDescent="0.25">
      <c r="A820" s="13"/>
      <c r="B820" s="13"/>
      <c r="C820" s="13"/>
      <c r="D820" s="15"/>
      <c r="E820" s="15"/>
      <c r="F820" s="15"/>
      <c r="G820" s="15"/>
      <c r="H820" s="15"/>
      <c r="I820" s="13"/>
      <c r="J820" s="13"/>
      <c r="K820" s="16"/>
      <c r="L820" s="17"/>
      <c r="M820" s="13"/>
      <c r="N820" s="13"/>
      <c r="O820" s="13"/>
      <c r="P820" s="13"/>
    </row>
    <row r="821" spans="1:16" x14ac:dyDescent="0.25">
      <c r="A821" s="13"/>
      <c r="B821" s="13"/>
      <c r="C821" s="13"/>
      <c r="D821" s="15"/>
      <c r="E821" s="15"/>
      <c r="F821" s="15"/>
      <c r="G821" s="15"/>
      <c r="H821" s="15"/>
      <c r="I821" s="13"/>
      <c r="J821" s="13"/>
      <c r="K821" s="16"/>
      <c r="L821" s="17"/>
      <c r="M821" s="13"/>
      <c r="N821" s="13"/>
      <c r="O821" s="13"/>
      <c r="P821" s="13"/>
    </row>
    <row r="822" spans="1:16" x14ac:dyDescent="0.25">
      <c r="A822" s="13"/>
      <c r="B822" s="13"/>
      <c r="C822" s="13"/>
      <c r="D822" s="15"/>
      <c r="E822" s="15"/>
      <c r="F822" s="15"/>
      <c r="G822" s="15"/>
      <c r="H822" s="15"/>
      <c r="I822" s="13"/>
      <c r="J822" s="13"/>
      <c r="K822" s="16"/>
      <c r="L822" s="17"/>
      <c r="M822" s="13"/>
      <c r="N822" s="13"/>
      <c r="O822" s="13"/>
      <c r="P822" s="13"/>
    </row>
    <row r="823" spans="1:16" x14ac:dyDescent="0.25">
      <c r="A823" s="13"/>
      <c r="B823" s="13"/>
      <c r="C823" s="13"/>
      <c r="D823" s="15"/>
      <c r="E823" s="15"/>
      <c r="F823" s="15"/>
      <c r="G823" s="15"/>
      <c r="H823" s="15"/>
      <c r="I823" s="13"/>
      <c r="J823" s="13"/>
      <c r="K823" s="16"/>
      <c r="L823" s="17"/>
      <c r="M823" s="13"/>
      <c r="N823" s="13"/>
      <c r="O823" s="13"/>
      <c r="P823" s="13"/>
    </row>
    <row r="824" spans="1:16" x14ac:dyDescent="0.25">
      <c r="A824" s="13"/>
      <c r="B824" s="13"/>
      <c r="C824" s="13"/>
      <c r="D824" s="15"/>
      <c r="E824" s="15"/>
      <c r="F824" s="15"/>
      <c r="G824" s="15"/>
      <c r="H824" s="15"/>
      <c r="I824" s="13"/>
      <c r="J824" s="13"/>
      <c r="K824" s="16"/>
      <c r="L824" s="17"/>
      <c r="M824" s="13"/>
      <c r="N824" s="13"/>
      <c r="O824" s="13"/>
      <c r="P824" s="13"/>
    </row>
    <row r="825" spans="1:16" x14ac:dyDescent="0.25">
      <c r="A825" s="13"/>
      <c r="B825" s="13"/>
      <c r="C825" s="13"/>
      <c r="D825" s="15"/>
      <c r="E825" s="15"/>
      <c r="F825" s="15"/>
      <c r="G825" s="15"/>
      <c r="H825" s="15"/>
      <c r="I825" s="13"/>
      <c r="J825" s="13"/>
      <c r="K825" s="16"/>
      <c r="L825" s="17"/>
      <c r="M825" s="13"/>
      <c r="N825" s="13"/>
      <c r="O825" s="13"/>
      <c r="P825" s="13"/>
    </row>
    <row r="826" spans="1:16" x14ac:dyDescent="0.25">
      <c r="A826" s="13"/>
      <c r="B826" s="13"/>
      <c r="C826" s="13"/>
      <c r="D826" s="15"/>
      <c r="E826" s="15"/>
      <c r="F826" s="15"/>
      <c r="G826" s="15"/>
      <c r="H826" s="15"/>
      <c r="I826" s="13"/>
      <c r="J826" s="13"/>
      <c r="K826" s="16"/>
      <c r="L826" s="17"/>
      <c r="M826" s="13"/>
      <c r="N826" s="13"/>
      <c r="O826" s="13"/>
      <c r="P826" s="13"/>
    </row>
    <row r="827" spans="1:16" x14ac:dyDescent="0.25">
      <c r="A827" s="13"/>
      <c r="B827" s="13"/>
      <c r="C827" s="13"/>
      <c r="D827" s="15"/>
      <c r="E827" s="15"/>
      <c r="F827" s="15"/>
      <c r="G827" s="15"/>
      <c r="H827" s="15"/>
      <c r="I827" s="13"/>
      <c r="J827" s="13"/>
      <c r="K827" s="16"/>
      <c r="L827" s="17"/>
      <c r="M827" s="13"/>
      <c r="N827" s="13"/>
      <c r="O827" s="13"/>
      <c r="P827" s="13"/>
    </row>
    <row r="828" spans="1:16" x14ac:dyDescent="0.25">
      <c r="A828" s="13"/>
      <c r="B828" s="13"/>
      <c r="C828" s="13"/>
      <c r="D828" s="15"/>
      <c r="E828" s="15"/>
      <c r="F828" s="15"/>
      <c r="G828" s="15"/>
      <c r="H828" s="15"/>
      <c r="I828" s="13"/>
      <c r="J828" s="13"/>
      <c r="K828" s="16"/>
      <c r="L828" s="17"/>
      <c r="M828" s="13"/>
      <c r="N828" s="13"/>
      <c r="O828" s="13"/>
      <c r="P828" s="13"/>
    </row>
    <row r="829" spans="1:16" x14ac:dyDescent="0.25">
      <c r="A829" s="13"/>
      <c r="B829" s="13"/>
      <c r="C829" s="13"/>
      <c r="D829" s="15"/>
      <c r="E829" s="15"/>
      <c r="F829" s="15"/>
      <c r="G829" s="15"/>
      <c r="H829" s="15"/>
      <c r="I829" s="13"/>
      <c r="J829" s="13"/>
      <c r="K829" s="16"/>
      <c r="L829" s="17"/>
      <c r="M829" s="13"/>
      <c r="N829" s="13"/>
      <c r="O829" s="13"/>
      <c r="P829" s="13"/>
    </row>
    <row r="830" spans="1:16" x14ac:dyDescent="0.25">
      <c r="A830" s="13"/>
      <c r="B830" s="13"/>
      <c r="C830" s="13"/>
      <c r="D830" s="15"/>
      <c r="E830" s="15"/>
      <c r="F830" s="15"/>
      <c r="G830" s="15"/>
      <c r="H830" s="15"/>
      <c r="I830" s="13"/>
      <c r="J830" s="13"/>
      <c r="K830" s="16"/>
      <c r="L830" s="17"/>
      <c r="M830" s="13"/>
      <c r="N830" s="13"/>
      <c r="O830" s="13"/>
      <c r="P830" s="13"/>
    </row>
    <row r="831" spans="1:16" x14ac:dyDescent="0.25">
      <c r="A831" s="13"/>
      <c r="B831" s="13"/>
      <c r="C831" s="13"/>
      <c r="D831" s="15"/>
      <c r="E831" s="15"/>
      <c r="F831" s="15"/>
      <c r="G831" s="15"/>
      <c r="H831" s="15"/>
      <c r="I831" s="13"/>
      <c r="J831" s="13"/>
      <c r="K831" s="16"/>
      <c r="L831" s="17"/>
      <c r="M831" s="13"/>
      <c r="N831" s="13"/>
      <c r="O831" s="13"/>
      <c r="P831" s="13"/>
    </row>
    <row r="832" spans="1:16" x14ac:dyDescent="0.25">
      <c r="A832" s="13"/>
      <c r="B832" s="13"/>
      <c r="C832" s="13"/>
      <c r="D832" s="15"/>
      <c r="E832" s="15"/>
      <c r="F832" s="15"/>
      <c r="G832" s="15"/>
      <c r="H832" s="15"/>
      <c r="I832" s="13"/>
      <c r="J832" s="13"/>
      <c r="K832" s="16"/>
      <c r="L832" s="17"/>
      <c r="M832" s="13"/>
      <c r="N832" s="13"/>
      <c r="O832" s="13"/>
      <c r="P832" s="13"/>
    </row>
    <row r="833" spans="1:16" x14ac:dyDescent="0.25">
      <c r="A833" s="13"/>
      <c r="B833" s="13"/>
      <c r="C833" s="13"/>
      <c r="D833" s="15"/>
      <c r="E833" s="15"/>
      <c r="F833" s="15"/>
      <c r="G833" s="15"/>
      <c r="H833" s="15"/>
      <c r="I833" s="13"/>
      <c r="J833" s="13"/>
      <c r="K833" s="16"/>
      <c r="L833" s="17"/>
      <c r="M833" s="13"/>
      <c r="N833" s="13"/>
      <c r="O833" s="13"/>
      <c r="P833" s="13"/>
    </row>
    <row r="834" spans="1:16" x14ac:dyDescent="0.25">
      <c r="A834" s="13"/>
      <c r="B834" s="13"/>
      <c r="C834" s="13"/>
      <c r="D834" s="15"/>
      <c r="E834" s="15"/>
      <c r="F834" s="15"/>
      <c r="G834" s="15"/>
      <c r="H834" s="15"/>
      <c r="I834" s="13"/>
      <c r="J834" s="13"/>
      <c r="K834" s="16"/>
      <c r="L834" s="17"/>
      <c r="M834" s="13"/>
      <c r="N834" s="13"/>
      <c r="O834" s="13"/>
      <c r="P834" s="13"/>
    </row>
    <row r="835" spans="1:16" x14ac:dyDescent="0.25">
      <c r="A835" s="13"/>
      <c r="B835" s="13"/>
      <c r="C835" s="13"/>
      <c r="D835" s="15"/>
      <c r="E835" s="15"/>
      <c r="F835" s="15"/>
      <c r="G835" s="15"/>
      <c r="H835" s="15"/>
      <c r="I835" s="13"/>
      <c r="J835" s="13"/>
      <c r="K835" s="16"/>
      <c r="L835" s="17"/>
      <c r="M835" s="13"/>
      <c r="N835" s="13"/>
      <c r="O835" s="13"/>
      <c r="P835" s="13"/>
    </row>
    <row r="836" spans="1:16" x14ac:dyDescent="0.25">
      <c r="A836" s="13"/>
      <c r="B836" s="13"/>
      <c r="C836" s="13"/>
      <c r="D836" s="15"/>
      <c r="E836" s="15"/>
      <c r="F836" s="15"/>
      <c r="G836" s="15"/>
      <c r="H836" s="15"/>
      <c r="I836" s="13"/>
      <c r="J836" s="13"/>
      <c r="K836" s="16"/>
      <c r="L836" s="17"/>
      <c r="M836" s="13"/>
      <c r="N836" s="13"/>
      <c r="O836" s="13"/>
      <c r="P836" s="13"/>
    </row>
    <row r="837" spans="1:16" x14ac:dyDescent="0.25">
      <c r="A837" s="13"/>
      <c r="B837" s="13"/>
      <c r="C837" s="13"/>
      <c r="D837" s="15"/>
      <c r="E837" s="15"/>
      <c r="F837" s="15"/>
      <c r="G837" s="15"/>
      <c r="H837" s="15"/>
      <c r="I837" s="13"/>
      <c r="J837" s="13"/>
      <c r="K837" s="16"/>
      <c r="L837" s="17"/>
      <c r="M837" s="13"/>
      <c r="N837" s="13"/>
      <c r="O837" s="13"/>
      <c r="P837" s="13"/>
    </row>
    <row r="838" spans="1:16" x14ac:dyDescent="0.25">
      <c r="A838" s="13"/>
      <c r="B838" s="13"/>
      <c r="C838" s="13"/>
      <c r="D838" s="15"/>
      <c r="E838" s="15"/>
      <c r="F838" s="15"/>
      <c r="G838" s="15"/>
      <c r="H838" s="15"/>
      <c r="I838" s="13"/>
      <c r="J838" s="13"/>
      <c r="K838" s="16"/>
      <c r="L838" s="17"/>
      <c r="M838" s="13"/>
      <c r="N838" s="13"/>
      <c r="O838" s="13"/>
      <c r="P838" s="13"/>
    </row>
    <row r="839" spans="1:16" x14ac:dyDescent="0.25">
      <c r="A839" s="13"/>
      <c r="B839" s="13"/>
      <c r="C839" s="13"/>
      <c r="D839" s="15"/>
      <c r="E839" s="15"/>
      <c r="F839" s="15"/>
      <c r="G839" s="15"/>
      <c r="H839" s="15"/>
      <c r="I839" s="13"/>
      <c r="J839" s="13"/>
      <c r="K839" s="16"/>
      <c r="L839" s="17"/>
      <c r="M839" s="13"/>
      <c r="N839" s="13"/>
      <c r="O839" s="13"/>
      <c r="P839" s="13"/>
    </row>
    <row r="840" spans="1:16" x14ac:dyDescent="0.25">
      <c r="A840" s="13"/>
      <c r="B840" s="13"/>
      <c r="C840" s="13"/>
      <c r="D840" s="15"/>
      <c r="E840" s="15"/>
      <c r="F840" s="15"/>
      <c r="G840" s="15"/>
      <c r="H840" s="15"/>
      <c r="I840" s="13"/>
      <c r="J840" s="13"/>
      <c r="K840" s="16"/>
      <c r="L840" s="17"/>
      <c r="M840" s="13"/>
      <c r="N840" s="13"/>
      <c r="O840" s="13"/>
      <c r="P840" s="13"/>
    </row>
    <row r="841" spans="1:16" x14ac:dyDescent="0.25">
      <c r="A841" s="13"/>
      <c r="B841" s="13"/>
      <c r="C841" s="13"/>
      <c r="D841" s="15"/>
      <c r="E841" s="15"/>
      <c r="F841" s="15"/>
      <c r="G841" s="15"/>
      <c r="H841" s="15"/>
      <c r="I841" s="13"/>
      <c r="J841" s="13"/>
      <c r="K841" s="16"/>
      <c r="L841" s="17"/>
      <c r="M841" s="13"/>
      <c r="N841" s="13"/>
      <c r="O841" s="13"/>
      <c r="P841" s="13"/>
    </row>
    <row r="842" spans="1:16" x14ac:dyDescent="0.25">
      <c r="A842" s="13"/>
      <c r="B842" s="13"/>
      <c r="C842" s="13"/>
      <c r="D842" s="15"/>
      <c r="E842" s="15"/>
      <c r="F842" s="15"/>
      <c r="G842" s="15"/>
      <c r="H842" s="15"/>
      <c r="I842" s="13"/>
      <c r="J842" s="13"/>
      <c r="K842" s="16"/>
      <c r="L842" s="17"/>
      <c r="M842" s="13"/>
      <c r="N842" s="13"/>
      <c r="O842" s="13"/>
      <c r="P842" s="13"/>
    </row>
    <row r="843" spans="1:16" x14ac:dyDescent="0.25">
      <c r="A843" s="13"/>
      <c r="B843" s="13"/>
      <c r="C843" s="13"/>
      <c r="D843" s="15"/>
      <c r="E843" s="15"/>
      <c r="F843" s="15"/>
      <c r="G843" s="15"/>
      <c r="H843" s="15"/>
      <c r="I843" s="13"/>
      <c r="J843" s="13"/>
      <c r="K843" s="16"/>
      <c r="L843" s="17"/>
      <c r="M843" s="13"/>
      <c r="N843" s="13"/>
      <c r="O843" s="13"/>
      <c r="P843" s="13"/>
    </row>
    <row r="844" spans="1:16" x14ac:dyDescent="0.25">
      <c r="A844" s="13"/>
      <c r="B844" s="13"/>
      <c r="C844" s="13"/>
      <c r="D844" s="15"/>
      <c r="E844" s="15"/>
      <c r="F844" s="15"/>
      <c r="G844" s="15"/>
      <c r="H844" s="15"/>
      <c r="I844" s="13"/>
      <c r="J844" s="13"/>
      <c r="K844" s="16"/>
      <c r="L844" s="17"/>
      <c r="M844" s="13"/>
      <c r="N844" s="13"/>
      <c r="O844" s="13"/>
      <c r="P844" s="13"/>
    </row>
    <row r="845" spans="1:16" x14ac:dyDescent="0.25">
      <c r="A845" s="13"/>
      <c r="B845" s="13"/>
      <c r="C845" s="13"/>
      <c r="D845" s="15"/>
      <c r="E845" s="15"/>
      <c r="F845" s="15"/>
      <c r="G845" s="15"/>
      <c r="H845" s="15"/>
      <c r="I845" s="13"/>
      <c r="J845" s="13"/>
      <c r="K845" s="16"/>
      <c r="L845" s="17"/>
      <c r="M845" s="13"/>
      <c r="N845" s="13"/>
      <c r="O845" s="13"/>
      <c r="P845" s="13"/>
    </row>
    <row r="846" spans="1:16" x14ac:dyDescent="0.25">
      <c r="A846" s="13"/>
      <c r="B846" s="13"/>
      <c r="C846" s="13"/>
      <c r="D846" s="15"/>
      <c r="E846" s="15"/>
      <c r="F846" s="15"/>
      <c r="G846" s="15"/>
      <c r="H846" s="15"/>
      <c r="I846" s="13"/>
      <c r="J846" s="13"/>
      <c r="K846" s="16"/>
      <c r="L846" s="17"/>
      <c r="M846" s="13"/>
      <c r="N846" s="13"/>
      <c r="O846" s="13"/>
      <c r="P846" s="13"/>
    </row>
    <row r="847" spans="1:16" x14ac:dyDescent="0.25">
      <c r="A847" s="13"/>
      <c r="B847" s="13"/>
      <c r="C847" s="13"/>
      <c r="D847" s="15"/>
      <c r="E847" s="15"/>
      <c r="F847" s="15"/>
      <c r="G847" s="15"/>
      <c r="H847" s="15"/>
      <c r="I847" s="13"/>
      <c r="J847" s="13"/>
      <c r="K847" s="16"/>
      <c r="L847" s="17"/>
      <c r="M847" s="13"/>
      <c r="N847" s="13"/>
      <c r="O847" s="13"/>
      <c r="P847" s="13"/>
    </row>
    <row r="848" spans="1:16" x14ac:dyDescent="0.25">
      <c r="A848" s="13"/>
      <c r="B848" s="13"/>
      <c r="C848" s="13"/>
      <c r="D848" s="15"/>
      <c r="E848" s="15"/>
      <c r="F848" s="15"/>
      <c r="G848" s="15"/>
      <c r="H848" s="15"/>
      <c r="I848" s="13"/>
      <c r="J848" s="13"/>
      <c r="K848" s="16"/>
      <c r="L848" s="17"/>
      <c r="M848" s="13"/>
      <c r="N848" s="13"/>
      <c r="O848" s="13"/>
      <c r="P848" s="13"/>
    </row>
    <row r="849" spans="1:16" x14ac:dyDescent="0.25">
      <c r="A849" s="13"/>
      <c r="B849" s="13"/>
      <c r="C849" s="13"/>
      <c r="D849" s="15"/>
      <c r="E849" s="15"/>
      <c r="F849" s="15"/>
      <c r="G849" s="15"/>
      <c r="H849" s="15"/>
      <c r="I849" s="13"/>
      <c r="J849" s="13"/>
      <c r="K849" s="16"/>
      <c r="L849" s="17"/>
      <c r="M849" s="13"/>
      <c r="N849" s="13"/>
      <c r="O849" s="13"/>
      <c r="P849" s="13"/>
    </row>
    <row r="850" spans="1:16" x14ac:dyDescent="0.25">
      <c r="A850" s="13"/>
      <c r="B850" s="13"/>
      <c r="C850" s="13"/>
      <c r="D850" s="15"/>
      <c r="E850" s="15"/>
      <c r="F850" s="15"/>
      <c r="G850" s="15"/>
      <c r="H850" s="15"/>
      <c r="I850" s="13"/>
      <c r="J850" s="13"/>
      <c r="K850" s="16"/>
      <c r="L850" s="17"/>
      <c r="M850" s="13"/>
      <c r="N850" s="13"/>
      <c r="O850" s="13"/>
      <c r="P850" s="13"/>
    </row>
    <row r="851" spans="1:16" x14ac:dyDescent="0.25">
      <c r="A851" s="13"/>
      <c r="B851" s="13"/>
      <c r="C851" s="13"/>
      <c r="D851" s="15"/>
      <c r="E851" s="15"/>
      <c r="F851" s="15"/>
      <c r="G851" s="15"/>
      <c r="H851" s="15"/>
      <c r="I851" s="13"/>
      <c r="J851" s="13"/>
      <c r="K851" s="16"/>
      <c r="L851" s="17"/>
      <c r="M851" s="13"/>
      <c r="N851" s="13"/>
      <c r="O851" s="13"/>
      <c r="P851" s="13"/>
    </row>
    <row r="852" spans="1:16" x14ac:dyDescent="0.25">
      <c r="A852" s="13"/>
      <c r="B852" s="13"/>
      <c r="C852" s="13"/>
      <c r="D852" s="15"/>
      <c r="E852" s="15"/>
      <c r="F852" s="15"/>
      <c r="G852" s="15"/>
      <c r="H852" s="15"/>
      <c r="I852" s="13"/>
      <c r="J852" s="13"/>
      <c r="K852" s="16"/>
      <c r="L852" s="17"/>
      <c r="M852" s="13"/>
      <c r="N852" s="13"/>
      <c r="O852" s="13"/>
      <c r="P852" s="13"/>
    </row>
    <row r="853" spans="1:16" x14ac:dyDescent="0.25">
      <c r="A853" s="13"/>
      <c r="B853" s="13"/>
      <c r="C853" s="13"/>
      <c r="D853" s="15"/>
      <c r="E853" s="15"/>
      <c r="F853" s="15"/>
      <c r="G853" s="15"/>
      <c r="H853" s="15"/>
      <c r="I853" s="13"/>
      <c r="J853" s="13"/>
      <c r="K853" s="16"/>
      <c r="L853" s="17"/>
      <c r="M853" s="13"/>
      <c r="N853" s="13"/>
      <c r="O853" s="13"/>
      <c r="P853" s="13"/>
    </row>
    <row r="854" spans="1:16" x14ac:dyDescent="0.25">
      <c r="A854" s="13"/>
      <c r="B854" s="13"/>
      <c r="C854" s="13"/>
      <c r="D854" s="15"/>
      <c r="E854" s="15"/>
      <c r="F854" s="15"/>
      <c r="G854" s="15"/>
      <c r="H854" s="15"/>
      <c r="I854" s="13"/>
      <c r="J854" s="13"/>
      <c r="K854" s="16"/>
      <c r="L854" s="17"/>
      <c r="M854" s="13"/>
      <c r="N854" s="13"/>
      <c r="O854" s="13"/>
      <c r="P854" s="13"/>
    </row>
    <row r="855" spans="1:16" x14ac:dyDescent="0.25">
      <c r="A855" s="13"/>
      <c r="B855" s="13"/>
      <c r="C855" s="13"/>
      <c r="D855" s="15"/>
      <c r="E855" s="15"/>
      <c r="F855" s="15"/>
      <c r="G855" s="15"/>
      <c r="H855" s="15"/>
      <c r="I855" s="13"/>
      <c r="J855" s="13"/>
      <c r="K855" s="16"/>
      <c r="L855" s="17"/>
      <c r="M855" s="13"/>
      <c r="N855" s="13"/>
      <c r="O855" s="13"/>
      <c r="P855" s="13"/>
    </row>
    <row r="856" spans="1:16" x14ac:dyDescent="0.25">
      <c r="A856" s="13"/>
      <c r="B856" s="13"/>
      <c r="C856" s="13"/>
      <c r="D856" s="15"/>
      <c r="E856" s="15"/>
      <c r="F856" s="15"/>
      <c r="G856" s="15"/>
      <c r="H856" s="15"/>
      <c r="I856" s="13"/>
      <c r="J856" s="13"/>
      <c r="K856" s="16"/>
      <c r="L856" s="17"/>
      <c r="M856" s="13"/>
      <c r="N856" s="13"/>
      <c r="O856" s="13"/>
      <c r="P856" s="13"/>
    </row>
    <row r="857" spans="1:16" x14ac:dyDescent="0.25">
      <c r="A857" s="13"/>
      <c r="B857" s="13"/>
      <c r="C857" s="13"/>
      <c r="D857" s="15"/>
      <c r="E857" s="15"/>
      <c r="F857" s="15"/>
      <c r="G857" s="15"/>
      <c r="H857" s="15"/>
      <c r="I857" s="13"/>
      <c r="J857" s="13"/>
      <c r="K857" s="16"/>
      <c r="L857" s="17"/>
      <c r="M857" s="13"/>
      <c r="N857" s="13"/>
      <c r="O857" s="13"/>
      <c r="P857" s="13"/>
    </row>
    <row r="858" spans="1:16" x14ac:dyDescent="0.25">
      <c r="A858" s="13"/>
      <c r="B858" s="13"/>
      <c r="C858" s="13"/>
      <c r="D858" s="15"/>
      <c r="E858" s="15"/>
      <c r="F858" s="15"/>
      <c r="G858" s="15"/>
      <c r="H858" s="15"/>
      <c r="I858" s="13"/>
      <c r="J858" s="13"/>
      <c r="K858" s="16"/>
      <c r="L858" s="17"/>
      <c r="M858" s="13"/>
      <c r="N858" s="13"/>
      <c r="O858" s="13"/>
      <c r="P858" s="13"/>
    </row>
    <row r="859" spans="1:16" x14ac:dyDescent="0.25">
      <c r="A859" s="13"/>
      <c r="B859" s="13"/>
      <c r="C859" s="13"/>
      <c r="D859" s="15"/>
      <c r="E859" s="15"/>
      <c r="F859" s="15"/>
      <c r="G859" s="15"/>
      <c r="H859" s="15"/>
      <c r="I859" s="13"/>
      <c r="J859" s="13"/>
      <c r="K859" s="16"/>
      <c r="L859" s="17"/>
      <c r="M859" s="13"/>
      <c r="N859" s="13"/>
      <c r="O859" s="13"/>
      <c r="P859" s="13"/>
    </row>
    <row r="860" spans="1:16" x14ac:dyDescent="0.25">
      <c r="A860" s="13"/>
      <c r="B860" s="13"/>
      <c r="C860" s="13"/>
      <c r="D860" s="15"/>
      <c r="E860" s="15"/>
      <c r="F860" s="15"/>
      <c r="G860" s="15"/>
      <c r="H860" s="15"/>
      <c r="I860" s="13"/>
      <c r="J860" s="13"/>
      <c r="K860" s="16"/>
      <c r="L860" s="17"/>
      <c r="M860" s="13"/>
      <c r="N860" s="13"/>
      <c r="O860" s="13"/>
      <c r="P860" s="13"/>
    </row>
    <row r="861" spans="1:16" x14ac:dyDescent="0.25">
      <c r="A861" s="13"/>
      <c r="B861" s="13"/>
      <c r="C861" s="13"/>
      <c r="D861" s="15"/>
      <c r="E861" s="15"/>
      <c r="F861" s="15"/>
      <c r="G861" s="15"/>
      <c r="H861" s="15"/>
      <c r="I861" s="13"/>
      <c r="J861" s="13"/>
      <c r="K861" s="16"/>
      <c r="L861" s="17"/>
      <c r="M861" s="13"/>
      <c r="N861" s="13"/>
      <c r="O861" s="13"/>
      <c r="P861" s="13"/>
    </row>
    <row r="862" spans="1:16" x14ac:dyDescent="0.25">
      <c r="A862" s="13"/>
      <c r="B862" s="13"/>
      <c r="C862" s="13"/>
      <c r="D862" s="15"/>
      <c r="E862" s="15"/>
      <c r="F862" s="15"/>
      <c r="G862" s="15"/>
      <c r="H862" s="15"/>
      <c r="I862" s="13"/>
      <c r="J862" s="13"/>
      <c r="K862" s="16"/>
      <c r="L862" s="17"/>
      <c r="M862" s="13"/>
      <c r="N862" s="13"/>
      <c r="O862" s="13"/>
      <c r="P862" s="13"/>
    </row>
    <row r="863" spans="1:16" x14ac:dyDescent="0.25">
      <c r="A863" s="13"/>
      <c r="B863" s="13"/>
      <c r="C863" s="13"/>
      <c r="D863" s="15"/>
      <c r="E863" s="15"/>
      <c r="F863" s="15"/>
      <c r="G863" s="15"/>
      <c r="H863" s="15"/>
      <c r="I863" s="13"/>
      <c r="J863" s="13"/>
      <c r="K863" s="16"/>
      <c r="L863" s="17"/>
      <c r="M863" s="13"/>
      <c r="N863" s="13"/>
      <c r="O863" s="13"/>
      <c r="P863" s="13"/>
    </row>
    <row r="864" spans="1:16" x14ac:dyDescent="0.25">
      <c r="A864" s="13"/>
      <c r="B864" s="13"/>
      <c r="C864" s="13"/>
      <c r="D864" s="15"/>
      <c r="E864" s="15"/>
      <c r="F864" s="15"/>
      <c r="G864" s="15"/>
      <c r="H864" s="15"/>
      <c r="I864" s="13"/>
      <c r="J864" s="13"/>
      <c r="K864" s="16"/>
      <c r="L864" s="17"/>
      <c r="M864" s="13"/>
      <c r="N864" s="13"/>
      <c r="O864" s="13"/>
      <c r="P864" s="13"/>
    </row>
    <row r="865" spans="1:16" x14ac:dyDescent="0.25">
      <c r="A865" s="13"/>
      <c r="B865" s="13"/>
      <c r="C865" s="13"/>
      <c r="D865" s="15"/>
      <c r="E865" s="15"/>
      <c r="F865" s="15"/>
      <c r="G865" s="15"/>
      <c r="H865" s="15"/>
      <c r="I865" s="13"/>
      <c r="J865" s="13"/>
      <c r="K865" s="16"/>
      <c r="L865" s="17"/>
      <c r="M865" s="13"/>
      <c r="N865" s="13"/>
      <c r="O865" s="13"/>
      <c r="P865" s="13"/>
    </row>
    <row r="866" spans="1:16" x14ac:dyDescent="0.25">
      <c r="A866" s="13"/>
      <c r="B866" s="13"/>
      <c r="C866" s="13"/>
      <c r="D866" s="15"/>
      <c r="E866" s="15"/>
      <c r="F866" s="15"/>
      <c r="G866" s="15"/>
      <c r="H866" s="15"/>
      <c r="I866" s="13"/>
      <c r="J866" s="13"/>
      <c r="K866" s="16"/>
      <c r="L866" s="17"/>
      <c r="M866" s="13"/>
      <c r="N866" s="13"/>
      <c r="O866" s="13"/>
      <c r="P866" s="13"/>
    </row>
    <row r="867" spans="1:16" x14ac:dyDescent="0.25">
      <c r="A867" s="13"/>
      <c r="B867" s="13"/>
      <c r="C867" s="13"/>
      <c r="D867" s="15"/>
      <c r="E867" s="15"/>
      <c r="F867" s="15"/>
      <c r="G867" s="15"/>
      <c r="H867" s="15"/>
      <c r="I867" s="13"/>
      <c r="J867" s="13"/>
      <c r="K867" s="16"/>
      <c r="L867" s="17"/>
      <c r="M867" s="13"/>
      <c r="N867" s="13"/>
      <c r="O867" s="13"/>
      <c r="P867" s="13"/>
    </row>
    <row r="868" spans="1:16" x14ac:dyDescent="0.25">
      <c r="A868" s="13"/>
      <c r="B868" s="13"/>
      <c r="C868" s="13"/>
      <c r="D868" s="15"/>
      <c r="E868" s="15"/>
      <c r="F868" s="15"/>
      <c r="G868" s="15"/>
      <c r="H868" s="15"/>
      <c r="I868" s="13"/>
      <c r="J868" s="13"/>
      <c r="K868" s="16"/>
      <c r="L868" s="17"/>
      <c r="M868" s="13"/>
      <c r="N868" s="13"/>
      <c r="O868" s="13"/>
      <c r="P868" s="13"/>
    </row>
    <row r="869" spans="1:16" x14ac:dyDescent="0.25">
      <c r="A869" s="13"/>
      <c r="B869" s="13"/>
      <c r="C869" s="13"/>
      <c r="D869" s="15"/>
      <c r="E869" s="15"/>
      <c r="F869" s="15"/>
      <c r="G869" s="15"/>
      <c r="H869" s="15"/>
      <c r="I869" s="13"/>
      <c r="J869" s="13"/>
      <c r="K869" s="16"/>
      <c r="L869" s="17"/>
      <c r="M869" s="13"/>
      <c r="N869" s="13"/>
      <c r="O869" s="13"/>
      <c r="P869" s="13"/>
    </row>
    <row r="870" spans="1:16" x14ac:dyDescent="0.25">
      <c r="A870" s="13"/>
      <c r="B870" s="13"/>
      <c r="C870" s="13"/>
      <c r="D870" s="15"/>
      <c r="E870" s="15"/>
      <c r="F870" s="15"/>
      <c r="G870" s="15"/>
      <c r="H870" s="15"/>
      <c r="I870" s="13"/>
      <c r="J870" s="13"/>
      <c r="K870" s="16"/>
      <c r="L870" s="17"/>
      <c r="M870" s="13"/>
      <c r="N870" s="13"/>
      <c r="O870" s="13"/>
      <c r="P870" s="13"/>
    </row>
    <row r="871" spans="1:16" x14ac:dyDescent="0.25">
      <c r="A871" s="13"/>
      <c r="B871" s="13"/>
      <c r="C871" s="13"/>
      <c r="D871" s="15"/>
      <c r="E871" s="15"/>
      <c r="F871" s="15"/>
      <c r="G871" s="15"/>
      <c r="H871" s="15"/>
      <c r="I871" s="13"/>
      <c r="J871" s="13"/>
      <c r="K871" s="16"/>
      <c r="L871" s="17"/>
      <c r="M871" s="13"/>
      <c r="N871" s="13"/>
      <c r="O871" s="13"/>
      <c r="P871" s="13"/>
    </row>
    <row r="872" spans="1:16" x14ac:dyDescent="0.25">
      <c r="A872" s="13"/>
      <c r="B872" s="13"/>
      <c r="C872" s="13"/>
      <c r="D872" s="15"/>
      <c r="E872" s="15"/>
      <c r="F872" s="15"/>
      <c r="G872" s="15"/>
      <c r="H872" s="15"/>
      <c r="I872" s="13"/>
      <c r="J872" s="13"/>
      <c r="K872" s="16"/>
      <c r="L872" s="17"/>
      <c r="M872" s="13"/>
      <c r="N872" s="13"/>
      <c r="O872" s="13"/>
      <c r="P872" s="13"/>
    </row>
    <row r="873" spans="1:16" x14ac:dyDescent="0.25">
      <c r="A873" s="13"/>
      <c r="B873" s="13"/>
      <c r="C873" s="13"/>
      <c r="D873" s="15"/>
      <c r="E873" s="15"/>
      <c r="F873" s="15"/>
      <c r="G873" s="15"/>
      <c r="H873" s="15"/>
      <c r="I873" s="13"/>
      <c r="J873" s="13"/>
      <c r="K873" s="16"/>
      <c r="L873" s="17"/>
      <c r="M873" s="13"/>
      <c r="N873" s="13"/>
      <c r="O873" s="13"/>
      <c r="P873" s="13"/>
    </row>
    <row r="874" spans="1:16" x14ac:dyDescent="0.25">
      <c r="A874" s="13"/>
      <c r="B874" s="13"/>
      <c r="C874" s="13"/>
      <c r="D874" s="15"/>
      <c r="E874" s="15"/>
      <c r="F874" s="15"/>
      <c r="G874" s="15"/>
      <c r="H874" s="15"/>
      <c r="I874" s="13"/>
      <c r="J874" s="13"/>
      <c r="K874" s="16"/>
      <c r="L874" s="17"/>
      <c r="M874" s="13"/>
      <c r="N874" s="13"/>
      <c r="O874" s="13"/>
      <c r="P874" s="13"/>
    </row>
    <row r="875" spans="1:16" x14ac:dyDescent="0.25">
      <c r="A875" s="13"/>
      <c r="B875" s="13"/>
      <c r="C875" s="13"/>
      <c r="D875" s="15"/>
      <c r="E875" s="15"/>
      <c r="F875" s="15"/>
      <c r="G875" s="15"/>
      <c r="H875" s="15"/>
      <c r="I875" s="13"/>
      <c r="J875" s="13"/>
      <c r="K875" s="16"/>
      <c r="L875" s="17"/>
      <c r="M875" s="13"/>
      <c r="N875" s="13"/>
      <c r="O875" s="13"/>
      <c r="P875" s="13"/>
    </row>
    <row r="876" spans="1:16" x14ac:dyDescent="0.25">
      <c r="A876" s="13"/>
      <c r="B876" s="13"/>
      <c r="C876" s="13"/>
      <c r="D876" s="15"/>
      <c r="E876" s="15"/>
      <c r="F876" s="15"/>
      <c r="G876" s="15"/>
      <c r="H876" s="15"/>
      <c r="I876" s="13"/>
      <c r="J876" s="13"/>
      <c r="K876" s="16"/>
      <c r="L876" s="17"/>
      <c r="M876" s="13"/>
      <c r="N876" s="13"/>
      <c r="O876" s="13"/>
      <c r="P876" s="13"/>
    </row>
    <row r="877" spans="1:16" x14ac:dyDescent="0.25">
      <c r="A877" s="13"/>
      <c r="B877" s="13"/>
      <c r="C877" s="13"/>
      <c r="D877" s="15"/>
      <c r="E877" s="15"/>
      <c r="F877" s="15"/>
      <c r="G877" s="15"/>
      <c r="H877" s="15"/>
      <c r="I877" s="13"/>
      <c r="J877" s="13"/>
      <c r="K877" s="16"/>
      <c r="L877" s="17"/>
      <c r="M877" s="13"/>
      <c r="N877" s="13"/>
      <c r="O877" s="13"/>
      <c r="P877" s="13"/>
    </row>
    <row r="878" spans="1:16" x14ac:dyDescent="0.25">
      <c r="A878" s="13"/>
      <c r="B878" s="13"/>
      <c r="C878" s="13"/>
      <c r="D878" s="15"/>
      <c r="E878" s="15"/>
      <c r="F878" s="15"/>
      <c r="G878" s="15"/>
      <c r="H878" s="15"/>
      <c r="I878" s="13"/>
      <c r="J878" s="13"/>
      <c r="K878" s="16"/>
      <c r="L878" s="17"/>
      <c r="M878" s="13"/>
      <c r="N878" s="13"/>
      <c r="O878" s="13"/>
      <c r="P878" s="13"/>
    </row>
    <row r="879" spans="1:16" x14ac:dyDescent="0.25">
      <c r="A879" s="13"/>
      <c r="B879" s="13"/>
      <c r="C879" s="13"/>
      <c r="D879" s="15"/>
      <c r="E879" s="15"/>
      <c r="F879" s="15"/>
      <c r="G879" s="15"/>
      <c r="H879" s="15"/>
      <c r="I879" s="13"/>
      <c r="J879" s="13"/>
      <c r="K879" s="16"/>
      <c r="L879" s="17"/>
      <c r="M879" s="13"/>
      <c r="N879" s="13"/>
      <c r="O879" s="13"/>
      <c r="P879" s="13"/>
    </row>
    <row r="880" spans="1:16" x14ac:dyDescent="0.25">
      <c r="A880" s="13"/>
      <c r="B880" s="13"/>
      <c r="C880" s="13"/>
      <c r="D880" s="15"/>
      <c r="E880" s="15"/>
      <c r="F880" s="15"/>
      <c r="G880" s="15"/>
      <c r="H880" s="15"/>
      <c r="I880" s="13"/>
      <c r="J880" s="13"/>
      <c r="K880" s="16"/>
      <c r="L880" s="17"/>
      <c r="M880" s="13"/>
      <c r="N880" s="13"/>
      <c r="O880" s="13"/>
      <c r="P880" s="13"/>
    </row>
    <row r="881" spans="1:16" x14ac:dyDescent="0.25">
      <c r="A881" s="13"/>
      <c r="B881" s="13"/>
      <c r="C881" s="13"/>
      <c r="D881" s="15"/>
      <c r="E881" s="15"/>
      <c r="F881" s="15"/>
      <c r="G881" s="15"/>
      <c r="H881" s="15"/>
      <c r="I881" s="13"/>
      <c r="J881" s="13"/>
      <c r="K881" s="16"/>
      <c r="L881" s="17"/>
      <c r="M881" s="13"/>
      <c r="N881" s="13"/>
      <c r="O881" s="13"/>
      <c r="P881" s="13"/>
    </row>
    <row r="882" spans="1:16" x14ac:dyDescent="0.25">
      <c r="A882" s="13"/>
      <c r="B882" s="13"/>
      <c r="C882" s="13"/>
      <c r="D882" s="15"/>
      <c r="E882" s="15"/>
      <c r="F882" s="15"/>
      <c r="G882" s="15"/>
      <c r="H882" s="15"/>
      <c r="I882" s="13"/>
      <c r="J882" s="13"/>
      <c r="K882" s="16"/>
      <c r="L882" s="17"/>
      <c r="M882" s="13"/>
      <c r="N882" s="13"/>
      <c r="O882" s="13"/>
      <c r="P882" s="13"/>
    </row>
    <row r="883" spans="1:16" x14ac:dyDescent="0.25">
      <c r="A883" s="13"/>
      <c r="B883" s="13"/>
      <c r="C883" s="13"/>
      <c r="D883" s="15"/>
      <c r="E883" s="15"/>
      <c r="F883" s="15"/>
      <c r="G883" s="15"/>
      <c r="H883" s="15"/>
      <c r="I883" s="13"/>
      <c r="J883" s="13"/>
      <c r="K883" s="16"/>
      <c r="L883" s="17"/>
      <c r="M883" s="13"/>
      <c r="N883" s="13"/>
      <c r="O883" s="13"/>
      <c r="P883" s="13"/>
    </row>
    <row r="884" spans="1:16" x14ac:dyDescent="0.25">
      <c r="A884" s="13"/>
      <c r="B884" s="13"/>
      <c r="C884" s="13"/>
      <c r="D884" s="15"/>
      <c r="E884" s="15"/>
      <c r="F884" s="15"/>
      <c r="G884" s="15"/>
      <c r="H884" s="15"/>
      <c r="I884" s="13"/>
      <c r="J884" s="13"/>
      <c r="K884" s="16"/>
      <c r="L884" s="17"/>
      <c r="M884" s="13"/>
      <c r="N884" s="13"/>
      <c r="O884" s="13"/>
      <c r="P884" s="13"/>
    </row>
    <row r="885" spans="1:16" x14ac:dyDescent="0.25">
      <c r="A885" s="13"/>
      <c r="B885" s="13"/>
      <c r="C885" s="13"/>
      <c r="D885" s="15"/>
      <c r="E885" s="15"/>
      <c r="F885" s="15"/>
      <c r="G885" s="15"/>
      <c r="H885" s="15"/>
      <c r="I885" s="13"/>
      <c r="J885" s="13"/>
      <c r="K885" s="16"/>
      <c r="L885" s="17"/>
      <c r="M885" s="13"/>
      <c r="N885" s="13"/>
      <c r="O885" s="13"/>
      <c r="P885" s="13"/>
    </row>
    <row r="886" spans="1:16" x14ac:dyDescent="0.25">
      <c r="A886" s="13"/>
      <c r="B886" s="13"/>
      <c r="C886" s="13"/>
      <c r="D886" s="15"/>
      <c r="E886" s="15"/>
      <c r="F886" s="15"/>
      <c r="G886" s="15"/>
      <c r="H886" s="15"/>
      <c r="I886" s="13"/>
      <c r="J886" s="13"/>
      <c r="K886" s="16"/>
      <c r="L886" s="17"/>
      <c r="M886" s="13"/>
      <c r="N886" s="13"/>
      <c r="O886" s="13"/>
      <c r="P886" s="13"/>
    </row>
    <row r="887" spans="1:16" x14ac:dyDescent="0.25">
      <c r="A887" s="13"/>
      <c r="B887" s="13"/>
      <c r="C887" s="13"/>
      <c r="D887" s="15"/>
      <c r="E887" s="15"/>
      <c r="F887" s="15"/>
      <c r="G887" s="15"/>
      <c r="H887" s="15"/>
      <c r="I887" s="13"/>
      <c r="J887" s="13"/>
      <c r="K887" s="16"/>
      <c r="L887" s="17"/>
      <c r="M887" s="13"/>
      <c r="N887" s="13"/>
      <c r="O887" s="13"/>
      <c r="P887" s="13"/>
    </row>
    <row r="888" spans="1:16" x14ac:dyDescent="0.25">
      <c r="A888" s="13"/>
      <c r="B888" s="13"/>
      <c r="C888" s="13"/>
      <c r="D888" s="15"/>
      <c r="E888" s="15"/>
      <c r="F888" s="15"/>
      <c r="G888" s="15"/>
      <c r="H888" s="15"/>
      <c r="I888" s="13"/>
      <c r="J888" s="13"/>
      <c r="K888" s="16"/>
      <c r="L888" s="17"/>
      <c r="M888" s="13"/>
      <c r="N888" s="13"/>
      <c r="O888" s="13"/>
      <c r="P888" s="13"/>
    </row>
    <row r="889" spans="1:16" x14ac:dyDescent="0.25">
      <c r="A889" s="13"/>
      <c r="B889" s="13"/>
      <c r="C889" s="13"/>
      <c r="D889" s="15"/>
      <c r="E889" s="15"/>
      <c r="F889" s="15"/>
      <c r="G889" s="15"/>
      <c r="H889" s="15"/>
      <c r="I889" s="13"/>
      <c r="J889" s="13"/>
      <c r="K889" s="16"/>
      <c r="L889" s="17"/>
      <c r="M889" s="13"/>
      <c r="N889" s="13"/>
      <c r="O889" s="13"/>
      <c r="P889" s="13"/>
    </row>
    <row r="890" spans="1:16" x14ac:dyDescent="0.25">
      <c r="A890" s="13"/>
      <c r="B890" s="13"/>
      <c r="C890" s="13"/>
      <c r="D890" s="15"/>
      <c r="E890" s="15"/>
      <c r="F890" s="15"/>
      <c r="G890" s="15"/>
      <c r="H890" s="15"/>
      <c r="I890" s="13"/>
      <c r="J890" s="13"/>
      <c r="K890" s="16"/>
      <c r="L890" s="17"/>
      <c r="M890" s="13"/>
      <c r="N890" s="13"/>
      <c r="O890" s="13"/>
      <c r="P890" s="13"/>
    </row>
    <row r="891" spans="1:16" x14ac:dyDescent="0.25">
      <c r="A891" s="13"/>
      <c r="B891" s="13"/>
      <c r="C891" s="13"/>
      <c r="D891" s="15"/>
      <c r="E891" s="15"/>
      <c r="F891" s="15"/>
      <c r="G891" s="15"/>
      <c r="H891" s="15"/>
      <c r="I891" s="13"/>
      <c r="J891" s="13"/>
      <c r="K891" s="16"/>
      <c r="L891" s="17"/>
      <c r="M891" s="13"/>
      <c r="N891" s="13"/>
      <c r="O891" s="13"/>
      <c r="P891" s="13"/>
    </row>
    <row r="892" spans="1:16" x14ac:dyDescent="0.25">
      <c r="A892" s="13"/>
      <c r="B892" s="13"/>
      <c r="C892" s="13"/>
      <c r="D892" s="15"/>
      <c r="E892" s="15"/>
      <c r="F892" s="15"/>
      <c r="G892" s="15"/>
      <c r="H892" s="15"/>
      <c r="I892" s="13"/>
      <c r="J892" s="13"/>
      <c r="K892" s="16"/>
      <c r="L892" s="17"/>
      <c r="M892" s="13"/>
      <c r="N892" s="13"/>
      <c r="O892" s="13"/>
      <c r="P892" s="13"/>
    </row>
    <row r="893" spans="1:16" x14ac:dyDescent="0.25">
      <c r="A893" s="13"/>
      <c r="B893" s="13"/>
      <c r="C893" s="13"/>
      <c r="D893" s="15"/>
      <c r="E893" s="15"/>
      <c r="F893" s="15"/>
      <c r="G893" s="15"/>
      <c r="H893" s="15"/>
      <c r="I893" s="13"/>
      <c r="J893" s="13"/>
      <c r="K893" s="16"/>
      <c r="L893" s="17"/>
      <c r="M893" s="13"/>
      <c r="N893" s="13"/>
      <c r="O893" s="13"/>
      <c r="P893" s="13"/>
    </row>
    <row r="894" spans="1:16" x14ac:dyDescent="0.25">
      <c r="A894" s="13"/>
      <c r="B894" s="13"/>
      <c r="C894" s="13"/>
      <c r="D894" s="15"/>
      <c r="E894" s="15"/>
      <c r="F894" s="15"/>
      <c r="G894" s="15"/>
      <c r="H894" s="15"/>
      <c r="I894" s="13"/>
      <c r="J894" s="13"/>
      <c r="K894" s="16"/>
      <c r="L894" s="17"/>
      <c r="M894" s="13"/>
      <c r="N894" s="13"/>
      <c r="O894" s="13"/>
      <c r="P894" s="13"/>
    </row>
    <row r="895" spans="1:16" x14ac:dyDescent="0.25">
      <c r="A895" s="13"/>
      <c r="B895" s="13"/>
      <c r="C895" s="13"/>
      <c r="D895" s="15"/>
      <c r="E895" s="15"/>
      <c r="F895" s="15"/>
      <c r="G895" s="15"/>
      <c r="H895" s="15"/>
      <c r="I895" s="13"/>
      <c r="J895" s="13"/>
      <c r="K895" s="16"/>
      <c r="L895" s="17"/>
      <c r="M895" s="13"/>
      <c r="N895" s="13"/>
      <c r="O895" s="13"/>
      <c r="P895" s="13"/>
    </row>
    <row r="896" spans="1:16" x14ac:dyDescent="0.25">
      <c r="A896" s="13"/>
      <c r="B896" s="13"/>
      <c r="C896" s="13"/>
      <c r="D896" s="15"/>
      <c r="E896" s="15"/>
      <c r="F896" s="15"/>
      <c r="G896" s="15"/>
      <c r="H896" s="15"/>
      <c r="I896" s="13"/>
      <c r="J896" s="13"/>
      <c r="K896" s="16"/>
      <c r="L896" s="17"/>
      <c r="M896" s="13"/>
      <c r="N896" s="13"/>
      <c r="O896" s="13"/>
      <c r="P896" s="13"/>
    </row>
    <row r="897" spans="1:16" x14ac:dyDescent="0.25">
      <c r="A897" s="13"/>
      <c r="B897" s="13"/>
      <c r="C897" s="13"/>
      <c r="D897" s="15"/>
      <c r="E897" s="15"/>
      <c r="F897" s="15"/>
      <c r="G897" s="15"/>
      <c r="H897" s="15"/>
      <c r="I897" s="13"/>
      <c r="J897" s="13"/>
      <c r="K897" s="16"/>
      <c r="L897" s="17"/>
      <c r="M897" s="13"/>
      <c r="N897" s="13"/>
      <c r="O897" s="13"/>
      <c r="P897" s="13"/>
    </row>
    <row r="898" spans="1:16" x14ac:dyDescent="0.25">
      <c r="A898" s="13"/>
      <c r="B898" s="13"/>
      <c r="C898" s="13"/>
      <c r="D898" s="15"/>
      <c r="E898" s="15"/>
      <c r="F898" s="15"/>
      <c r="G898" s="15"/>
      <c r="H898" s="15"/>
      <c r="I898" s="13"/>
      <c r="J898" s="13"/>
      <c r="K898" s="16"/>
      <c r="L898" s="17"/>
      <c r="M898" s="13"/>
      <c r="N898" s="13"/>
      <c r="O898" s="13"/>
      <c r="P898" s="13"/>
    </row>
    <row r="899" spans="1:16" x14ac:dyDescent="0.25">
      <c r="A899" s="13"/>
      <c r="B899" s="13"/>
      <c r="C899" s="13"/>
      <c r="D899" s="15"/>
      <c r="E899" s="15"/>
      <c r="F899" s="15"/>
      <c r="G899" s="15"/>
      <c r="H899" s="15"/>
      <c r="I899" s="13"/>
      <c r="J899" s="13"/>
      <c r="K899" s="16"/>
      <c r="L899" s="17"/>
      <c r="M899" s="13"/>
      <c r="N899" s="13"/>
      <c r="O899" s="13"/>
      <c r="P899" s="13"/>
    </row>
    <row r="900" spans="1:16" x14ac:dyDescent="0.25">
      <c r="A900" s="13"/>
      <c r="B900" s="13"/>
      <c r="C900" s="13"/>
      <c r="D900" s="15"/>
      <c r="E900" s="15"/>
      <c r="F900" s="15"/>
      <c r="G900" s="15"/>
      <c r="H900" s="15"/>
      <c r="I900" s="13"/>
      <c r="J900" s="13"/>
      <c r="K900" s="16"/>
      <c r="L900" s="17"/>
      <c r="M900" s="13"/>
      <c r="N900" s="13"/>
      <c r="O900" s="13"/>
      <c r="P900" s="13"/>
    </row>
    <row r="901" spans="1:16" x14ac:dyDescent="0.25">
      <c r="A901" s="13"/>
      <c r="B901" s="13"/>
      <c r="C901" s="13"/>
      <c r="D901" s="15"/>
      <c r="E901" s="15"/>
      <c r="F901" s="15"/>
      <c r="G901" s="15"/>
      <c r="H901" s="15"/>
      <c r="I901" s="13"/>
      <c r="J901" s="13"/>
      <c r="K901" s="16"/>
      <c r="L901" s="17"/>
      <c r="M901" s="13"/>
      <c r="N901" s="13"/>
      <c r="O901" s="13"/>
      <c r="P901" s="13"/>
    </row>
    <row r="902" spans="1:16" x14ac:dyDescent="0.25">
      <c r="A902" s="13"/>
      <c r="B902" s="13"/>
      <c r="C902" s="13"/>
      <c r="D902" s="15"/>
      <c r="E902" s="15"/>
      <c r="F902" s="15"/>
      <c r="G902" s="15"/>
      <c r="H902" s="15"/>
      <c r="I902" s="13"/>
      <c r="J902" s="13"/>
      <c r="K902" s="16"/>
      <c r="L902" s="17"/>
      <c r="M902" s="13"/>
      <c r="N902" s="13"/>
      <c r="O902" s="13"/>
      <c r="P902" s="13"/>
    </row>
    <row r="903" spans="1:16" x14ac:dyDescent="0.25">
      <c r="A903" s="13"/>
      <c r="B903" s="13"/>
      <c r="C903" s="13"/>
      <c r="D903" s="15"/>
      <c r="E903" s="15"/>
      <c r="F903" s="15"/>
      <c r="G903" s="15"/>
      <c r="H903" s="15"/>
      <c r="I903" s="13"/>
      <c r="J903" s="13"/>
      <c r="K903" s="16"/>
      <c r="L903" s="17"/>
      <c r="M903" s="13"/>
      <c r="N903" s="13"/>
      <c r="O903" s="13"/>
      <c r="P903" s="13"/>
    </row>
    <row r="904" spans="1:16" x14ac:dyDescent="0.25">
      <c r="A904" s="13"/>
      <c r="B904" s="13"/>
      <c r="C904" s="13"/>
      <c r="D904" s="15"/>
      <c r="E904" s="15"/>
      <c r="F904" s="15"/>
      <c r="G904" s="15"/>
      <c r="H904" s="15"/>
      <c r="I904" s="13"/>
      <c r="J904" s="13"/>
      <c r="K904" s="16"/>
      <c r="L904" s="17"/>
      <c r="M904" s="13"/>
      <c r="N904" s="13"/>
      <c r="O904" s="13"/>
      <c r="P904" s="13"/>
    </row>
    <row r="905" spans="1:16" x14ac:dyDescent="0.25">
      <c r="A905" s="13"/>
      <c r="B905" s="13"/>
      <c r="C905" s="13"/>
      <c r="D905" s="15"/>
      <c r="E905" s="15"/>
      <c r="F905" s="15"/>
      <c r="G905" s="15"/>
      <c r="H905" s="15"/>
      <c r="I905" s="13"/>
      <c r="J905" s="13"/>
      <c r="K905" s="16"/>
      <c r="L905" s="17"/>
      <c r="M905" s="13"/>
      <c r="N905" s="13"/>
      <c r="O905" s="13"/>
      <c r="P905" s="13"/>
    </row>
    <row r="906" spans="1:16" x14ac:dyDescent="0.25">
      <c r="A906" s="13"/>
      <c r="B906" s="13"/>
      <c r="C906" s="13"/>
      <c r="D906" s="15"/>
      <c r="E906" s="15"/>
      <c r="F906" s="15"/>
      <c r="G906" s="15"/>
      <c r="H906" s="15"/>
      <c r="I906" s="13"/>
      <c r="J906" s="13"/>
      <c r="K906" s="16"/>
      <c r="L906" s="17"/>
      <c r="M906" s="13"/>
      <c r="N906" s="13"/>
      <c r="O906" s="13"/>
      <c r="P906" s="13"/>
    </row>
    <row r="907" spans="1:16" x14ac:dyDescent="0.25">
      <c r="A907" s="13"/>
      <c r="B907" s="13"/>
      <c r="C907" s="13"/>
      <c r="D907" s="15"/>
      <c r="E907" s="15"/>
      <c r="F907" s="15"/>
      <c r="G907" s="15"/>
      <c r="H907" s="15"/>
      <c r="I907" s="13"/>
      <c r="J907" s="13"/>
      <c r="K907" s="16"/>
      <c r="L907" s="17"/>
      <c r="M907" s="13"/>
      <c r="N907" s="13"/>
      <c r="O907" s="13"/>
      <c r="P907" s="13"/>
    </row>
    <row r="908" spans="1:16" x14ac:dyDescent="0.25">
      <c r="A908" s="13"/>
      <c r="B908" s="13"/>
      <c r="C908" s="13"/>
      <c r="D908" s="15"/>
      <c r="E908" s="15"/>
      <c r="F908" s="15"/>
      <c r="G908" s="15"/>
      <c r="H908" s="15"/>
      <c r="I908" s="13"/>
      <c r="J908" s="13"/>
      <c r="K908" s="16"/>
      <c r="L908" s="17"/>
      <c r="M908" s="13"/>
      <c r="N908" s="13"/>
      <c r="O908" s="13"/>
      <c r="P908" s="13"/>
    </row>
    <row r="909" spans="1:16" x14ac:dyDescent="0.25">
      <c r="A909" s="13"/>
      <c r="B909" s="13"/>
      <c r="C909" s="13"/>
      <c r="D909" s="15"/>
      <c r="E909" s="15"/>
      <c r="F909" s="15"/>
      <c r="G909" s="15"/>
      <c r="H909" s="15"/>
      <c r="I909" s="13"/>
      <c r="J909" s="13"/>
      <c r="K909" s="16"/>
      <c r="L909" s="17"/>
      <c r="M909" s="13"/>
      <c r="N909" s="13"/>
      <c r="O909" s="13"/>
      <c r="P909" s="13"/>
    </row>
    <row r="910" spans="1:16" x14ac:dyDescent="0.25">
      <c r="A910" s="13"/>
      <c r="B910" s="13"/>
      <c r="C910" s="13"/>
      <c r="D910" s="15"/>
      <c r="E910" s="15"/>
      <c r="F910" s="15"/>
      <c r="G910" s="15"/>
      <c r="H910" s="15"/>
      <c r="I910" s="13"/>
      <c r="J910" s="13"/>
      <c r="K910" s="16"/>
      <c r="L910" s="17"/>
      <c r="M910" s="13"/>
      <c r="N910" s="13"/>
      <c r="O910" s="13"/>
      <c r="P910" s="13"/>
    </row>
    <row r="911" spans="1:16" x14ac:dyDescent="0.25">
      <c r="A911" s="13"/>
      <c r="B911" s="13"/>
      <c r="C911" s="13"/>
      <c r="D911" s="15"/>
      <c r="E911" s="15"/>
      <c r="F911" s="15"/>
      <c r="G911" s="15"/>
      <c r="H911" s="15"/>
      <c r="I911" s="13"/>
      <c r="J911" s="13"/>
      <c r="K911" s="16"/>
      <c r="L911" s="17"/>
      <c r="M911" s="13"/>
      <c r="N911" s="13"/>
      <c r="O911" s="13"/>
      <c r="P911" s="13"/>
    </row>
    <row r="912" spans="1:16" x14ac:dyDescent="0.25">
      <c r="A912" s="13"/>
      <c r="B912" s="13"/>
      <c r="C912" s="13"/>
      <c r="D912" s="15"/>
      <c r="E912" s="15"/>
      <c r="F912" s="15"/>
      <c r="G912" s="15"/>
      <c r="H912" s="15"/>
      <c r="I912" s="13"/>
      <c r="J912" s="13"/>
      <c r="K912" s="16"/>
      <c r="L912" s="17"/>
      <c r="M912" s="13"/>
      <c r="N912" s="13"/>
      <c r="O912" s="13"/>
      <c r="P912" s="13"/>
    </row>
    <row r="913" spans="1:16" x14ac:dyDescent="0.25">
      <c r="A913" s="13"/>
      <c r="B913" s="13"/>
      <c r="C913" s="13"/>
      <c r="D913" s="15"/>
      <c r="E913" s="15"/>
      <c r="F913" s="15"/>
      <c r="G913" s="15"/>
      <c r="H913" s="15"/>
      <c r="I913" s="13"/>
      <c r="J913" s="13"/>
      <c r="K913" s="16"/>
      <c r="L913" s="17"/>
      <c r="M913" s="13"/>
      <c r="N913" s="13"/>
      <c r="O913" s="13"/>
      <c r="P913" s="13"/>
    </row>
    <row r="914" spans="1:16" x14ac:dyDescent="0.25">
      <c r="A914" s="13"/>
      <c r="B914" s="13"/>
      <c r="C914" s="13"/>
      <c r="D914" s="15"/>
      <c r="E914" s="15"/>
      <c r="F914" s="15"/>
      <c r="G914" s="15"/>
      <c r="H914" s="15"/>
      <c r="I914" s="13"/>
      <c r="J914" s="13"/>
      <c r="K914" s="16"/>
      <c r="L914" s="17"/>
      <c r="M914" s="13"/>
      <c r="N914" s="13"/>
      <c r="O914" s="13"/>
      <c r="P914" s="13"/>
    </row>
    <row r="915" spans="1:16" x14ac:dyDescent="0.25">
      <c r="A915" s="13"/>
      <c r="B915" s="13"/>
      <c r="C915" s="13"/>
      <c r="D915" s="15"/>
      <c r="E915" s="15"/>
      <c r="F915" s="15"/>
      <c r="G915" s="15"/>
      <c r="H915" s="15"/>
      <c r="I915" s="13"/>
      <c r="J915" s="13"/>
      <c r="K915" s="16"/>
      <c r="L915" s="17"/>
      <c r="M915" s="13"/>
      <c r="N915" s="13"/>
      <c r="O915" s="13"/>
      <c r="P915" s="13"/>
    </row>
    <row r="916" spans="1:16" x14ac:dyDescent="0.25">
      <c r="A916" s="13"/>
      <c r="B916" s="13"/>
      <c r="C916" s="13"/>
      <c r="D916" s="15"/>
      <c r="E916" s="15"/>
      <c r="F916" s="15"/>
      <c r="G916" s="15"/>
      <c r="H916" s="15"/>
      <c r="I916" s="13"/>
      <c r="J916" s="13"/>
      <c r="K916" s="16"/>
      <c r="L916" s="17"/>
      <c r="M916" s="13"/>
      <c r="N916" s="13"/>
      <c r="O916" s="13"/>
      <c r="P916" s="13"/>
    </row>
    <row r="917" spans="1:16" x14ac:dyDescent="0.25">
      <c r="A917" s="13"/>
      <c r="B917" s="13"/>
      <c r="C917" s="13"/>
      <c r="D917" s="15"/>
      <c r="E917" s="15"/>
      <c r="F917" s="15"/>
      <c r="G917" s="15"/>
      <c r="H917" s="15"/>
      <c r="I917" s="13"/>
      <c r="J917" s="13"/>
      <c r="K917" s="16"/>
      <c r="L917" s="17"/>
      <c r="M917" s="13"/>
      <c r="N917" s="13"/>
      <c r="O917" s="13"/>
      <c r="P917" s="13"/>
    </row>
    <row r="918" spans="1:16" x14ac:dyDescent="0.25">
      <c r="A918" s="13"/>
      <c r="B918" s="13"/>
      <c r="C918" s="13"/>
      <c r="D918" s="15"/>
      <c r="E918" s="15"/>
      <c r="F918" s="15"/>
      <c r="G918" s="15"/>
      <c r="H918" s="15"/>
      <c r="I918" s="13"/>
      <c r="J918" s="13"/>
      <c r="K918" s="16"/>
      <c r="L918" s="17"/>
      <c r="M918" s="13"/>
      <c r="N918" s="13"/>
      <c r="O918" s="13"/>
      <c r="P918" s="13"/>
    </row>
    <row r="919" spans="1:16" x14ac:dyDescent="0.25">
      <c r="A919" s="13"/>
      <c r="B919" s="13"/>
      <c r="C919" s="13"/>
      <c r="D919" s="15"/>
      <c r="E919" s="15"/>
      <c r="F919" s="15"/>
      <c r="G919" s="15"/>
      <c r="H919" s="15"/>
      <c r="I919" s="13"/>
      <c r="J919" s="13"/>
      <c r="K919" s="16"/>
      <c r="L919" s="17"/>
      <c r="M919" s="13"/>
      <c r="N919" s="13"/>
      <c r="O919" s="13"/>
      <c r="P919" s="13"/>
    </row>
    <row r="920" spans="1:16" x14ac:dyDescent="0.25">
      <c r="A920" s="13"/>
      <c r="B920" s="13"/>
      <c r="C920" s="13"/>
      <c r="D920" s="15"/>
      <c r="E920" s="15"/>
      <c r="F920" s="15"/>
      <c r="G920" s="15"/>
      <c r="H920" s="15"/>
      <c r="I920" s="13"/>
      <c r="J920" s="13"/>
      <c r="K920" s="16"/>
      <c r="L920" s="17"/>
      <c r="M920" s="13"/>
      <c r="N920" s="13"/>
      <c r="O920" s="13"/>
      <c r="P920" s="13"/>
    </row>
    <row r="921" spans="1:16" x14ac:dyDescent="0.25">
      <c r="A921" s="13"/>
      <c r="B921" s="13"/>
      <c r="C921" s="13"/>
      <c r="D921" s="15"/>
      <c r="E921" s="15"/>
      <c r="F921" s="15"/>
      <c r="G921" s="15"/>
      <c r="H921" s="15"/>
      <c r="I921" s="13"/>
      <c r="J921" s="13"/>
      <c r="K921" s="16"/>
      <c r="L921" s="17"/>
      <c r="M921" s="13"/>
      <c r="N921" s="13"/>
      <c r="O921" s="13"/>
      <c r="P921" s="13"/>
    </row>
    <row r="922" spans="1:16" x14ac:dyDescent="0.25">
      <c r="A922" s="13"/>
      <c r="B922" s="13"/>
      <c r="C922" s="13"/>
      <c r="D922" s="15"/>
      <c r="E922" s="15"/>
      <c r="F922" s="15"/>
      <c r="G922" s="15"/>
      <c r="H922" s="15"/>
      <c r="I922" s="13"/>
      <c r="J922" s="13"/>
      <c r="K922" s="16"/>
      <c r="L922" s="17"/>
      <c r="M922" s="13"/>
      <c r="N922" s="13"/>
      <c r="O922" s="13"/>
      <c r="P922" s="13"/>
    </row>
    <row r="923" spans="1:16" x14ac:dyDescent="0.25">
      <c r="A923" s="13"/>
      <c r="B923" s="13"/>
      <c r="C923" s="13"/>
      <c r="D923" s="15"/>
      <c r="E923" s="15"/>
      <c r="F923" s="15"/>
      <c r="G923" s="15"/>
      <c r="H923" s="15"/>
      <c r="I923" s="13"/>
      <c r="J923" s="13"/>
      <c r="K923" s="16"/>
      <c r="L923" s="17"/>
      <c r="M923" s="13"/>
      <c r="N923" s="13"/>
      <c r="O923" s="13"/>
      <c r="P923" s="13"/>
    </row>
    <row r="924" spans="1:16" x14ac:dyDescent="0.25">
      <c r="A924" s="13"/>
      <c r="B924" s="13"/>
      <c r="C924" s="13"/>
      <c r="D924" s="15"/>
      <c r="E924" s="15"/>
      <c r="F924" s="15"/>
      <c r="G924" s="15"/>
      <c r="H924" s="15"/>
      <c r="I924" s="13"/>
      <c r="J924" s="13"/>
      <c r="K924" s="16"/>
      <c r="L924" s="17"/>
      <c r="M924" s="13"/>
      <c r="N924" s="13"/>
      <c r="O924" s="13"/>
      <c r="P924" s="13"/>
    </row>
    <row r="925" spans="1:16" x14ac:dyDescent="0.25">
      <c r="A925" s="13"/>
      <c r="B925" s="13"/>
      <c r="C925" s="13"/>
      <c r="D925" s="15"/>
      <c r="E925" s="15"/>
      <c r="F925" s="15"/>
      <c r="G925" s="15"/>
      <c r="H925" s="15"/>
      <c r="I925" s="13"/>
      <c r="J925" s="13"/>
      <c r="K925" s="16"/>
      <c r="L925" s="17"/>
      <c r="M925" s="13"/>
      <c r="N925" s="13"/>
      <c r="O925" s="13"/>
      <c r="P925" s="13"/>
    </row>
    <row r="926" spans="1:16" x14ac:dyDescent="0.25">
      <c r="A926" s="13"/>
      <c r="B926" s="13"/>
      <c r="C926" s="13"/>
      <c r="D926" s="15"/>
      <c r="E926" s="15"/>
      <c r="F926" s="15"/>
      <c r="G926" s="15"/>
      <c r="H926" s="15"/>
      <c r="I926" s="13"/>
      <c r="J926" s="13"/>
      <c r="K926" s="16"/>
      <c r="L926" s="17"/>
      <c r="M926" s="13"/>
      <c r="N926" s="13"/>
      <c r="O926" s="13"/>
      <c r="P926" s="13"/>
    </row>
    <row r="927" spans="1:16" x14ac:dyDescent="0.25">
      <c r="A927" s="13"/>
      <c r="B927" s="13"/>
      <c r="C927" s="13"/>
      <c r="D927" s="15"/>
      <c r="E927" s="15"/>
      <c r="F927" s="15"/>
      <c r="G927" s="15"/>
      <c r="H927" s="15"/>
      <c r="I927" s="13"/>
      <c r="J927" s="13"/>
      <c r="K927" s="16"/>
      <c r="L927" s="17"/>
      <c r="M927" s="13"/>
      <c r="N927" s="13"/>
      <c r="O927" s="13"/>
      <c r="P927" s="13"/>
    </row>
    <row r="928" spans="1:16" x14ac:dyDescent="0.25">
      <c r="A928" s="13"/>
      <c r="B928" s="13"/>
      <c r="C928" s="13"/>
      <c r="D928" s="15"/>
      <c r="E928" s="15"/>
      <c r="F928" s="15"/>
      <c r="G928" s="15"/>
      <c r="H928" s="15"/>
      <c r="I928" s="13"/>
      <c r="J928" s="13"/>
      <c r="K928" s="16"/>
      <c r="L928" s="17"/>
      <c r="M928" s="13"/>
      <c r="N928" s="13"/>
      <c r="O928" s="13"/>
      <c r="P928" s="13"/>
    </row>
    <row r="929" spans="1:16" x14ac:dyDescent="0.25">
      <c r="A929" s="13"/>
      <c r="B929" s="13"/>
      <c r="C929" s="13"/>
      <c r="D929" s="15"/>
      <c r="E929" s="15"/>
      <c r="F929" s="15"/>
      <c r="G929" s="15"/>
      <c r="H929" s="15"/>
      <c r="I929" s="13"/>
      <c r="J929" s="13"/>
      <c r="K929" s="16"/>
      <c r="L929" s="17"/>
      <c r="M929" s="13"/>
      <c r="N929" s="13"/>
      <c r="O929" s="13"/>
      <c r="P929" s="13"/>
    </row>
    <row r="930" spans="1:16" x14ac:dyDescent="0.25">
      <c r="A930" s="13"/>
      <c r="B930" s="13"/>
      <c r="C930" s="13"/>
      <c r="D930" s="15"/>
      <c r="E930" s="15"/>
      <c r="F930" s="15"/>
      <c r="G930" s="15"/>
      <c r="H930" s="15"/>
      <c r="I930" s="13"/>
      <c r="J930" s="13"/>
      <c r="K930" s="16"/>
      <c r="L930" s="17"/>
      <c r="M930" s="13"/>
      <c r="N930" s="13"/>
      <c r="O930" s="13"/>
      <c r="P930" s="13"/>
    </row>
    <row r="931" spans="1:16" x14ac:dyDescent="0.25">
      <c r="A931" s="13"/>
      <c r="B931" s="13"/>
      <c r="C931" s="13"/>
      <c r="D931" s="15"/>
      <c r="E931" s="15"/>
      <c r="F931" s="15"/>
      <c r="G931" s="15"/>
      <c r="H931" s="15"/>
      <c r="I931" s="13"/>
      <c r="J931" s="13"/>
      <c r="K931" s="16"/>
      <c r="L931" s="17"/>
      <c r="M931" s="13"/>
      <c r="N931" s="13"/>
      <c r="O931" s="13"/>
      <c r="P931" s="13"/>
    </row>
    <row r="932" spans="1:16" x14ac:dyDescent="0.25">
      <c r="A932" s="13"/>
      <c r="B932" s="13"/>
      <c r="C932" s="13"/>
      <c r="D932" s="15"/>
      <c r="E932" s="15"/>
      <c r="F932" s="15"/>
      <c r="G932" s="15"/>
      <c r="H932" s="15"/>
      <c r="I932" s="13"/>
      <c r="J932" s="13"/>
      <c r="K932" s="16"/>
      <c r="L932" s="17"/>
      <c r="M932" s="13"/>
      <c r="N932" s="13"/>
      <c r="O932" s="13"/>
      <c r="P932" s="13"/>
    </row>
    <row r="933" spans="1:16" x14ac:dyDescent="0.25">
      <c r="A933" s="13"/>
      <c r="B933" s="13"/>
      <c r="C933" s="13"/>
      <c r="D933" s="15"/>
      <c r="E933" s="15"/>
      <c r="F933" s="15"/>
      <c r="G933" s="15"/>
      <c r="H933" s="15"/>
      <c r="I933" s="13"/>
      <c r="J933" s="13"/>
      <c r="K933" s="16"/>
      <c r="L933" s="17"/>
      <c r="M933" s="13"/>
      <c r="N933" s="13"/>
      <c r="O933" s="13"/>
      <c r="P933" s="13"/>
    </row>
    <row r="934" spans="1:16" x14ac:dyDescent="0.25">
      <c r="A934" s="13"/>
      <c r="B934" s="13"/>
      <c r="C934" s="13"/>
      <c r="D934" s="15"/>
      <c r="E934" s="15"/>
      <c r="F934" s="15"/>
      <c r="G934" s="15"/>
      <c r="H934" s="15"/>
      <c r="I934" s="13"/>
      <c r="J934" s="13"/>
      <c r="K934" s="16"/>
      <c r="L934" s="17"/>
      <c r="M934" s="13"/>
      <c r="N934" s="13"/>
      <c r="O934" s="13"/>
      <c r="P934" s="13"/>
    </row>
    <row r="935" spans="1:16" x14ac:dyDescent="0.25">
      <c r="A935" s="13"/>
      <c r="B935" s="13"/>
      <c r="C935" s="13"/>
      <c r="D935" s="15"/>
      <c r="E935" s="15"/>
      <c r="F935" s="15"/>
      <c r="G935" s="15"/>
      <c r="H935" s="15"/>
      <c r="I935" s="13"/>
      <c r="J935" s="13"/>
      <c r="K935" s="16"/>
      <c r="L935" s="17"/>
      <c r="M935" s="13"/>
      <c r="N935" s="13"/>
      <c r="O935" s="13"/>
      <c r="P935" s="13"/>
    </row>
    <row r="936" spans="1:16" x14ac:dyDescent="0.25">
      <c r="A936" s="13"/>
      <c r="B936" s="13"/>
      <c r="C936" s="13"/>
      <c r="D936" s="15"/>
      <c r="E936" s="15"/>
      <c r="F936" s="15"/>
      <c r="G936" s="15"/>
      <c r="H936" s="15"/>
      <c r="I936" s="13"/>
      <c r="J936" s="13"/>
      <c r="K936" s="16"/>
      <c r="L936" s="17"/>
      <c r="M936" s="13"/>
      <c r="N936" s="13"/>
      <c r="O936" s="13"/>
      <c r="P936" s="13"/>
    </row>
    <row r="937" spans="1:16" x14ac:dyDescent="0.25">
      <c r="A937" s="13"/>
      <c r="B937" s="13"/>
      <c r="C937" s="13"/>
      <c r="D937" s="15"/>
      <c r="E937" s="15"/>
      <c r="F937" s="15"/>
      <c r="G937" s="15"/>
      <c r="H937" s="15"/>
      <c r="I937" s="13"/>
      <c r="J937" s="13"/>
      <c r="K937" s="16"/>
      <c r="L937" s="17"/>
      <c r="M937" s="13"/>
      <c r="N937" s="13"/>
      <c r="O937" s="13"/>
      <c r="P937" s="13"/>
    </row>
    <row r="938" spans="1:16" x14ac:dyDescent="0.25">
      <c r="A938" s="13"/>
      <c r="B938" s="13"/>
      <c r="C938" s="13"/>
      <c r="D938" s="15"/>
      <c r="E938" s="15"/>
      <c r="F938" s="15"/>
      <c r="G938" s="15"/>
      <c r="H938" s="15"/>
      <c r="I938" s="13"/>
      <c r="J938" s="13"/>
      <c r="K938" s="16"/>
      <c r="L938" s="17"/>
      <c r="M938" s="13"/>
      <c r="N938" s="13"/>
      <c r="O938" s="13"/>
      <c r="P938" s="13"/>
    </row>
    <row r="939" spans="1:16" x14ac:dyDescent="0.25">
      <c r="A939" s="13"/>
      <c r="B939" s="13"/>
      <c r="C939" s="13"/>
      <c r="D939" s="15"/>
      <c r="E939" s="15"/>
      <c r="F939" s="15"/>
      <c r="G939" s="15"/>
      <c r="H939" s="15"/>
      <c r="I939" s="13"/>
      <c r="J939" s="13"/>
      <c r="K939" s="16"/>
      <c r="L939" s="17"/>
      <c r="M939" s="13"/>
      <c r="N939" s="13"/>
      <c r="O939" s="13"/>
      <c r="P939" s="13"/>
    </row>
    <row r="940" spans="1:16" x14ac:dyDescent="0.25">
      <c r="A940" s="13"/>
      <c r="B940" s="13"/>
      <c r="C940" s="13"/>
      <c r="D940" s="15"/>
      <c r="E940" s="15"/>
      <c r="F940" s="15"/>
      <c r="G940" s="15"/>
      <c r="H940" s="15"/>
      <c r="I940" s="13"/>
      <c r="J940" s="13"/>
      <c r="K940" s="16"/>
      <c r="L940" s="17"/>
      <c r="M940" s="13"/>
      <c r="N940" s="13"/>
      <c r="O940" s="13"/>
      <c r="P940" s="13"/>
    </row>
    <row r="941" spans="1:16" x14ac:dyDescent="0.25">
      <c r="A941" s="13"/>
      <c r="B941" s="13"/>
      <c r="C941" s="13"/>
      <c r="D941" s="15"/>
      <c r="E941" s="15"/>
      <c r="F941" s="15"/>
      <c r="G941" s="15"/>
      <c r="H941" s="15"/>
      <c r="I941" s="13"/>
      <c r="J941" s="13"/>
      <c r="K941" s="16"/>
      <c r="L941" s="17"/>
      <c r="M941" s="13"/>
      <c r="N941" s="13"/>
      <c r="O941" s="13"/>
      <c r="P941" s="13"/>
    </row>
    <row r="942" spans="1:16" x14ac:dyDescent="0.25">
      <c r="A942" s="13"/>
      <c r="B942" s="13"/>
      <c r="C942" s="13"/>
      <c r="D942" s="15"/>
      <c r="E942" s="15"/>
      <c r="F942" s="15"/>
      <c r="G942" s="15"/>
      <c r="H942" s="15"/>
      <c r="I942" s="13"/>
      <c r="J942" s="13"/>
      <c r="K942" s="16"/>
      <c r="L942" s="17"/>
      <c r="M942" s="13"/>
      <c r="N942" s="13"/>
      <c r="O942" s="13"/>
      <c r="P942" s="13"/>
    </row>
    <row r="943" spans="1:16" x14ac:dyDescent="0.25">
      <c r="A943" s="13"/>
      <c r="B943" s="13"/>
      <c r="C943" s="13"/>
      <c r="D943" s="15"/>
      <c r="E943" s="15"/>
      <c r="F943" s="15"/>
      <c r="G943" s="15"/>
      <c r="H943" s="15"/>
      <c r="I943" s="13"/>
      <c r="J943" s="13"/>
      <c r="K943" s="16"/>
      <c r="L943" s="17"/>
      <c r="M943" s="13"/>
      <c r="N943" s="13"/>
      <c r="O943" s="13"/>
      <c r="P943" s="13"/>
    </row>
    <row r="944" spans="1:16" x14ac:dyDescent="0.25">
      <c r="A944" s="13"/>
      <c r="B944" s="13"/>
      <c r="C944" s="13"/>
      <c r="D944" s="15"/>
      <c r="E944" s="15"/>
      <c r="F944" s="15"/>
      <c r="G944" s="15"/>
      <c r="H944" s="15"/>
      <c r="I944" s="13"/>
      <c r="J944" s="13"/>
      <c r="K944" s="16"/>
      <c r="L944" s="17"/>
      <c r="M944" s="13"/>
      <c r="N944" s="13"/>
      <c r="O944" s="13"/>
      <c r="P944" s="13"/>
    </row>
    <row r="945" spans="1:16" x14ac:dyDescent="0.25">
      <c r="A945" s="13"/>
      <c r="B945" s="13"/>
      <c r="C945" s="13"/>
      <c r="D945" s="15"/>
      <c r="E945" s="15"/>
      <c r="F945" s="15"/>
      <c r="G945" s="15"/>
      <c r="H945" s="15"/>
      <c r="I945" s="13"/>
      <c r="J945" s="13"/>
      <c r="K945" s="16"/>
      <c r="L945" s="17"/>
      <c r="M945" s="13"/>
      <c r="N945" s="13"/>
      <c r="O945" s="13"/>
      <c r="P945" s="13"/>
    </row>
    <row r="946" spans="1:16" x14ac:dyDescent="0.25">
      <c r="A946" s="13"/>
      <c r="B946" s="13"/>
      <c r="C946" s="13"/>
      <c r="D946" s="15"/>
      <c r="E946" s="15"/>
      <c r="F946" s="15"/>
      <c r="G946" s="15"/>
      <c r="H946" s="15"/>
      <c r="I946" s="13"/>
      <c r="J946" s="13"/>
      <c r="K946" s="16"/>
      <c r="L946" s="17"/>
      <c r="M946" s="13"/>
      <c r="N946" s="13"/>
      <c r="O946" s="13"/>
      <c r="P946" s="13"/>
    </row>
    <row r="947" spans="1:16" x14ac:dyDescent="0.25">
      <c r="A947" s="13"/>
      <c r="B947" s="13"/>
      <c r="C947" s="13"/>
      <c r="D947" s="15"/>
      <c r="E947" s="15"/>
      <c r="F947" s="15"/>
      <c r="G947" s="15"/>
      <c r="H947" s="15"/>
      <c r="I947" s="13"/>
      <c r="J947" s="13"/>
      <c r="K947" s="16"/>
      <c r="L947" s="17"/>
      <c r="M947" s="13"/>
      <c r="N947" s="13"/>
      <c r="O947" s="13"/>
      <c r="P947" s="13"/>
    </row>
    <row r="948" spans="1:16" x14ac:dyDescent="0.25">
      <c r="A948" s="13"/>
      <c r="B948" s="13"/>
      <c r="C948" s="13"/>
      <c r="D948" s="15"/>
      <c r="E948" s="15"/>
      <c r="F948" s="15"/>
      <c r="G948" s="15"/>
      <c r="H948" s="15"/>
      <c r="I948" s="13"/>
      <c r="J948" s="13"/>
      <c r="K948" s="16"/>
      <c r="L948" s="17"/>
      <c r="M948" s="13"/>
      <c r="N948" s="13"/>
      <c r="O948" s="13"/>
      <c r="P948" s="13"/>
    </row>
    <row r="949" spans="1:16" x14ac:dyDescent="0.25">
      <c r="A949" s="13"/>
      <c r="B949" s="13"/>
      <c r="C949" s="13"/>
      <c r="D949" s="15"/>
      <c r="E949" s="15"/>
      <c r="F949" s="15"/>
      <c r="G949" s="15"/>
      <c r="H949" s="15"/>
      <c r="I949" s="13"/>
      <c r="J949" s="13"/>
      <c r="K949" s="16"/>
      <c r="L949" s="17"/>
      <c r="M949" s="13"/>
      <c r="N949" s="13"/>
      <c r="O949" s="13"/>
      <c r="P949" s="13"/>
    </row>
    <row r="950" spans="1:16" x14ac:dyDescent="0.25">
      <c r="A950" s="13"/>
      <c r="B950" s="13"/>
      <c r="C950" s="13"/>
      <c r="D950" s="15"/>
      <c r="E950" s="15"/>
      <c r="F950" s="15"/>
      <c r="G950" s="15"/>
      <c r="H950" s="15"/>
      <c r="I950" s="13"/>
      <c r="J950" s="13"/>
      <c r="K950" s="16"/>
      <c r="L950" s="17"/>
      <c r="M950" s="13"/>
      <c r="N950" s="13"/>
      <c r="O950" s="13"/>
      <c r="P950" s="13"/>
    </row>
    <row r="951" spans="1:16" x14ac:dyDescent="0.25">
      <c r="A951" s="13"/>
      <c r="B951" s="13"/>
      <c r="C951" s="13"/>
      <c r="D951" s="15"/>
      <c r="E951" s="15"/>
      <c r="F951" s="15"/>
      <c r="G951" s="15"/>
      <c r="H951" s="15"/>
      <c r="I951" s="13"/>
      <c r="J951" s="13"/>
      <c r="K951" s="16"/>
      <c r="L951" s="17"/>
      <c r="M951" s="13"/>
      <c r="N951" s="13"/>
      <c r="O951" s="13"/>
      <c r="P951" s="13"/>
    </row>
    <row r="952" spans="1:16" x14ac:dyDescent="0.25">
      <c r="A952" s="13"/>
      <c r="B952" s="13"/>
      <c r="C952" s="13"/>
      <c r="D952" s="15"/>
      <c r="E952" s="15"/>
      <c r="F952" s="15"/>
      <c r="G952" s="15"/>
      <c r="H952" s="15"/>
      <c r="I952" s="13"/>
      <c r="J952" s="13"/>
      <c r="K952" s="16"/>
      <c r="L952" s="17"/>
      <c r="M952" s="13"/>
      <c r="N952" s="13"/>
      <c r="O952" s="13"/>
      <c r="P952" s="13"/>
    </row>
    <row r="953" spans="1:16" x14ac:dyDescent="0.25">
      <c r="A953" s="13"/>
      <c r="B953" s="13"/>
      <c r="C953" s="13"/>
      <c r="D953" s="15"/>
      <c r="E953" s="15"/>
      <c r="F953" s="15"/>
      <c r="G953" s="15"/>
      <c r="H953" s="15"/>
      <c r="I953" s="13"/>
      <c r="J953" s="13"/>
      <c r="K953" s="16"/>
      <c r="L953" s="17"/>
      <c r="M953" s="13"/>
      <c r="N953" s="13"/>
      <c r="O953" s="13"/>
      <c r="P953" s="13"/>
    </row>
    <row r="954" spans="1:16" x14ac:dyDescent="0.25">
      <c r="A954" s="13"/>
      <c r="B954" s="13"/>
      <c r="C954" s="13"/>
      <c r="D954" s="15"/>
      <c r="E954" s="15"/>
      <c r="F954" s="15"/>
      <c r="G954" s="15"/>
      <c r="H954" s="15"/>
      <c r="I954" s="13"/>
      <c r="J954" s="13"/>
      <c r="K954" s="16"/>
      <c r="L954" s="17"/>
      <c r="M954" s="13"/>
      <c r="N954" s="13"/>
      <c r="O954" s="13"/>
      <c r="P954" s="13"/>
    </row>
    <row r="955" spans="1:16" x14ac:dyDescent="0.25">
      <c r="A955" s="13"/>
      <c r="B955" s="13"/>
      <c r="C955" s="13"/>
      <c r="D955" s="15"/>
      <c r="E955" s="15"/>
      <c r="F955" s="15"/>
      <c r="G955" s="15"/>
      <c r="H955" s="15"/>
      <c r="I955" s="13"/>
      <c r="J955" s="13"/>
      <c r="K955" s="16"/>
      <c r="L955" s="17"/>
      <c r="M955" s="13"/>
      <c r="N955" s="13"/>
      <c r="O955" s="13"/>
      <c r="P955" s="13"/>
    </row>
    <row r="956" spans="1:16" x14ac:dyDescent="0.25">
      <c r="A956" s="13"/>
      <c r="B956" s="13"/>
      <c r="C956" s="13"/>
      <c r="D956" s="15"/>
      <c r="E956" s="15"/>
      <c r="F956" s="15"/>
      <c r="G956" s="15"/>
      <c r="H956" s="15"/>
      <c r="I956" s="13"/>
      <c r="J956" s="13"/>
      <c r="K956" s="16"/>
      <c r="L956" s="17"/>
      <c r="M956" s="13"/>
      <c r="N956" s="13"/>
      <c r="O956" s="13"/>
      <c r="P956" s="13"/>
    </row>
    <row r="957" spans="1:16" x14ac:dyDescent="0.25">
      <c r="A957" s="13"/>
      <c r="B957" s="13"/>
      <c r="C957" s="13"/>
      <c r="D957" s="15"/>
      <c r="E957" s="15"/>
      <c r="F957" s="15"/>
      <c r="G957" s="15"/>
      <c r="H957" s="15"/>
      <c r="I957" s="13"/>
      <c r="J957" s="13"/>
      <c r="K957" s="16"/>
      <c r="L957" s="17"/>
      <c r="M957" s="13"/>
      <c r="N957" s="13"/>
      <c r="O957" s="13"/>
      <c r="P957" s="13"/>
    </row>
    <row r="958" spans="1:16" x14ac:dyDescent="0.25">
      <c r="A958" s="13"/>
      <c r="B958" s="13"/>
      <c r="C958" s="13"/>
      <c r="D958" s="15"/>
      <c r="E958" s="15"/>
      <c r="F958" s="15"/>
      <c r="G958" s="15"/>
      <c r="H958" s="15"/>
      <c r="I958" s="13"/>
      <c r="J958" s="13"/>
      <c r="K958" s="16"/>
      <c r="L958" s="17"/>
      <c r="M958" s="13"/>
      <c r="N958" s="13"/>
      <c r="O958" s="13"/>
      <c r="P958" s="13"/>
    </row>
    <row r="959" spans="1:16" x14ac:dyDescent="0.25">
      <c r="A959" s="13"/>
      <c r="B959" s="13"/>
      <c r="C959" s="13"/>
      <c r="D959" s="15"/>
      <c r="E959" s="15"/>
      <c r="F959" s="15"/>
      <c r="G959" s="15"/>
      <c r="H959" s="15"/>
      <c r="I959" s="13"/>
      <c r="J959" s="13"/>
      <c r="K959" s="16"/>
      <c r="L959" s="17"/>
      <c r="M959" s="13"/>
      <c r="N959" s="13"/>
      <c r="O959" s="13"/>
      <c r="P959" s="13"/>
    </row>
    <row r="960" spans="1:16" x14ac:dyDescent="0.25">
      <c r="A960" s="13"/>
      <c r="B960" s="13"/>
      <c r="C960" s="13"/>
      <c r="D960" s="15"/>
      <c r="E960" s="15"/>
      <c r="F960" s="15"/>
      <c r="G960" s="15"/>
      <c r="H960" s="15"/>
      <c r="I960" s="13"/>
      <c r="J960" s="13"/>
      <c r="K960" s="16"/>
      <c r="L960" s="17"/>
      <c r="M960" s="13"/>
      <c r="N960" s="13"/>
      <c r="O960" s="13"/>
      <c r="P960" s="13"/>
    </row>
    <row r="961" spans="1:16" x14ac:dyDescent="0.25">
      <c r="A961" s="13"/>
      <c r="B961" s="13"/>
      <c r="C961" s="13"/>
      <c r="D961" s="15"/>
      <c r="E961" s="15"/>
      <c r="F961" s="15"/>
      <c r="G961" s="15"/>
      <c r="H961" s="15"/>
      <c r="I961" s="13"/>
      <c r="J961" s="13"/>
      <c r="K961" s="16"/>
      <c r="L961" s="17"/>
      <c r="M961" s="13"/>
      <c r="N961" s="13"/>
      <c r="O961" s="13"/>
      <c r="P961" s="13"/>
    </row>
    <row r="962" spans="1:16" x14ac:dyDescent="0.25">
      <c r="A962" s="13"/>
      <c r="B962" s="13"/>
      <c r="C962" s="13"/>
      <c r="D962" s="15"/>
      <c r="E962" s="15"/>
      <c r="F962" s="15"/>
      <c r="G962" s="15"/>
      <c r="H962" s="15"/>
      <c r="I962" s="13"/>
      <c r="J962" s="13"/>
      <c r="K962" s="16"/>
      <c r="L962" s="17"/>
      <c r="M962" s="13"/>
      <c r="N962" s="13"/>
      <c r="O962" s="13"/>
      <c r="P962" s="13"/>
    </row>
    <row r="963" spans="1:16" x14ac:dyDescent="0.25">
      <c r="A963" s="13"/>
      <c r="B963" s="13"/>
      <c r="C963" s="13"/>
      <c r="D963" s="15"/>
      <c r="E963" s="15"/>
      <c r="F963" s="15"/>
      <c r="G963" s="15"/>
      <c r="H963" s="15"/>
      <c r="I963" s="13"/>
      <c r="J963" s="13"/>
      <c r="K963" s="16"/>
      <c r="L963" s="17"/>
      <c r="M963" s="13"/>
      <c r="N963" s="13"/>
      <c r="O963" s="13"/>
      <c r="P963" s="13"/>
    </row>
    <row r="964" spans="1:16" x14ac:dyDescent="0.25">
      <c r="A964" s="13"/>
      <c r="B964" s="13"/>
      <c r="C964" s="13"/>
      <c r="D964" s="15"/>
      <c r="E964" s="15"/>
      <c r="F964" s="15"/>
      <c r="G964" s="15"/>
      <c r="H964" s="15"/>
      <c r="I964" s="13"/>
      <c r="J964" s="13"/>
      <c r="K964" s="16"/>
      <c r="L964" s="17"/>
      <c r="M964" s="13"/>
      <c r="N964" s="13"/>
      <c r="O964" s="13"/>
      <c r="P964" s="13"/>
    </row>
    <row r="965" spans="1:16" x14ac:dyDescent="0.25">
      <c r="A965" s="13"/>
      <c r="B965" s="13"/>
      <c r="C965" s="13"/>
      <c r="D965" s="15"/>
      <c r="E965" s="15"/>
      <c r="F965" s="15"/>
      <c r="G965" s="15"/>
      <c r="H965" s="15"/>
      <c r="I965" s="13"/>
      <c r="J965" s="13"/>
      <c r="K965" s="16"/>
      <c r="L965" s="17"/>
      <c r="M965" s="13"/>
      <c r="N965" s="13"/>
      <c r="O965" s="13"/>
      <c r="P965" s="13"/>
    </row>
    <row r="966" spans="1:16" x14ac:dyDescent="0.25">
      <c r="A966" s="13"/>
      <c r="B966" s="13"/>
      <c r="C966" s="13"/>
      <c r="D966" s="15"/>
      <c r="E966" s="15"/>
      <c r="F966" s="15"/>
      <c r="G966" s="15"/>
      <c r="H966" s="15"/>
      <c r="I966" s="13"/>
      <c r="J966" s="13"/>
      <c r="K966" s="16"/>
      <c r="L966" s="17"/>
      <c r="M966" s="13"/>
      <c r="N966" s="13"/>
      <c r="O966" s="13"/>
      <c r="P966" s="13"/>
    </row>
    <row r="967" spans="1:16" x14ac:dyDescent="0.25">
      <c r="A967" s="13"/>
      <c r="B967" s="13"/>
      <c r="C967" s="13"/>
      <c r="D967" s="15"/>
      <c r="E967" s="15"/>
      <c r="F967" s="15"/>
      <c r="G967" s="15"/>
      <c r="H967" s="15"/>
      <c r="I967" s="13"/>
      <c r="J967" s="13"/>
      <c r="K967" s="16"/>
      <c r="L967" s="17"/>
      <c r="M967" s="13"/>
      <c r="N967" s="13"/>
      <c r="O967" s="13"/>
      <c r="P967" s="13"/>
    </row>
    <row r="968" spans="1:16" x14ac:dyDescent="0.25">
      <c r="A968" s="13"/>
      <c r="B968" s="13"/>
      <c r="C968" s="13"/>
      <c r="D968" s="15"/>
      <c r="E968" s="15"/>
      <c r="F968" s="15"/>
      <c r="G968" s="15"/>
      <c r="H968" s="15"/>
      <c r="I968" s="13"/>
      <c r="J968" s="13"/>
      <c r="K968" s="16"/>
      <c r="L968" s="17"/>
      <c r="M968" s="13"/>
      <c r="N968" s="13"/>
      <c r="O968" s="13"/>
      <c r="P968" s="13"/>
    </row>
    <row r="969" spans="1:16" x14ac:dyDescent="0.25">
      <c r="A969" s="13"/>
      <c r="B969" s="13"/>
      <c r="C969" s="13"/>
      <c r="D969" s="15"/>
      <c r="E969" s="15"/>
      <c r="F969" s="15"/>
      <c r="G969" s="15"/>
      <c r="H969" s="15"/>
      <c r="I969" s="13"/>
      <c r="J969" s="13"/>
      <c r="K969" s="16"/>
      <c r="L969" s="17"/>
      <c r="M969" s="13"/>
      <c r="N969" s="13"/>
      <c r="O969" s="13"/>
      <c r="P969" s="13"/>
    </row>
    <row r="970" spans="1:16" x14ac:dyDescent="0.25">
      <c r="A970" s="13"/>
      <c r="B970" s="13"/>
      <c r="C970" s="13"/>
      <c r="D970" s="15"/>
      <c r="E970" s="15"/>
      <c r="F970" s="15"/>
      <c r="G970" s="15"/>
      <c r="H970" s="15"/>
      <c r="I970" s="13"/>
      <c r="J970" s="13"/>
      <c r="K970" s="16"/>
      <c r="L970" s="17"/>
      <c r="M970" s="13"/>
      <c r="N970" s="13"/>
      <c r="O970" s="13"/>
      <c r="P970" s="13"/>
    </row>
    <row r="971" spans="1:16" x14ac:dyDescent="0.25">
      <c r="A971" s="13"/>
      <c r="B971" s="13"/>
      <c r="C971" s="13"/>
      <c r="D971" s="15"/>
      <c r="E971" s="15"/>
      <c r="F971" s="15"/>
      <c r="G971" s="15"/>
      <c r="H971" s="15"/>
      <c r="I971" s="13"/>
      <c r="J971" s="13"/>
      <c r="K971" s="16"/>
      <c r="L971" s="17"/>
      <c r="M971" s="13"/>
      <c r="N971" s="13"/>
      <c r="O971" s="13"/>
      <c r="P971" s="13"/>
    </row>
    <row r="972" spans="1:16" x14ac:dyDescent="0.25">
      <c r="A972" s="13"/>
      <c r="B972" s="13"/>
      <c r="C972" s="13"/>
      <c r="D972" s="15"/>
      <c r="E972" s="15"/>
      <c r="F972" s="15"/>
      <c r="G972" s="15"/>
      <c r="H972" s="15"/>
      <c r="I972" s="13"/>
      <c r="J972" s="13"/>
      <c r="K972" s="16"/>
      <c r="L972" s="17"/>
      <c r="M972" s="13"/>
      <c r="N972" s="13"/>
      <c r="O972" s="13"/>
      <c r="P972" s="13"/>
    </row>
    <row r="973" spans="1:16" x14ac:dyDescent="0.25">
      <c r="A973" s="13"/>
      <c r="B973" s="13"/>
      <c r="C973" s="13"/>
      <c r="D973" s="15"/>
      <c r="E973" s="15"/>
      <c r="F973" s="15"/>
      <c r="G973" s="15"/>
      <c r="H973" s="15"/>
      <c r="I973" s="13"/>
      <c r="J973" s="13"/>
      <c r="K973" s="16"/>
      <c r="L973" s="17"/>
      <c r="M973" s="13"/>
      <c r="N973" s="13"/>
      <c r="O973" s="13"/>
      <c r="P973" s="13"/>
    </row>
    <row r="974" spans="1:16" x14ac:dyDescent="0.25">
      <c r="A974" s="13"/>
      <c r="B974" s="13"/>
      <c r="C974" s="13"/>
      <c r="D974" s="15"/>
      <c r="E974" s="15"/>
      <c r="F974" s="15"/>
      <c r="G974" s="15"/>
      <c r="H974" s="15"/>
      <c r="I974" s="13"/>
      <c r="J974" s="13"/>
      <c r="K974" s="16"/>
      <c r="L974" s="17"/>
      <c r="M974" s="13"/>
      <c r="N974" s="13"/>
      <c r="O974" s="13"/>
      <c r="P974" s="13"/>
    </row>
    <row r="975" spans="1:16" x14ac:dyDescent="0.25">
      <c r="A975" s="13"/>
      <c r="B975" s="13"/>
      <c r="C975" s="13"/>
      <c r="D975" s="15"/>
      <c r="E975" s="15"/>
      <c r="F975" s="15"/>
      <c r="G975" s="15"/>
      <c r="H975" s="15"/>
      <c r="I975" s="13"/>
      <c r="J975" s="13"/>
      <c r="K975" s="16"/>
      <c r="L975" s="17"/>
      <c r="M975" s="13"/>
      <c r="N975" s="13"/>
      <c r="O975" s="13"/>
      <c r="P975" s="13"/>
    </row>
    <row r="976" spans="1:16" x14ac:dyDescent="0.25">
      <c r="A976" s="13"/>
      <c r="B976" s="13"/>
      <c r="C976" s="13"/>
      <c r="D976" s="15"/>
      <c r="E976" s="15"/>
      <c r="F976" s="15"/>
      <c r="G976" s="15"/>
      <c r="H976" s="15"/>
      <c r="I976" s="13"/>
      <c r="J976" s="13"/>
      <c r="K976" s="16"/>
      <c r="L976" s="17"/>
      <c r="M976" s="13"/>
      <c r="N976" s="13"/>
      <c r="O976" s="13"/>
      <c r="P976" s="13"/>
    </row>
    <row r="977" spans="1:16" x14ac:dyDescent="0.25">
      <c r="A977" s="13"/>
      <c r="B977" s="13"/>
      <c r="C977" s="13"/>
      <c r="D977" s="15"/>
      <c r="E977" s="15"/>
      <c r="F977" s="15"/>
      <c r="G977" s="15"/>
      <c r="H977" s="15"/>
      <c r="I977" s="13"/>
      <c r="J977" s="13"/>
      <c r="K977" s="16"/>
      <c r="L977" s="17"/>
      <c r="M977" s="13"/>
      <c r="N977" s="13"/>
      <c r="O977" s="13"/>
      <c r="P977" s="13"/>
    </row>
    <row r="978" spans="1:16" x14ac:dyDescent="0.25">
      <c r="A978" s="13"/>
      <c r="B978" s="13"/>
      <c r="C978" s="13"/>
      <c r="D978" s="15"/>
      <c r="E978" s="15"/>
      <c r="F978" s="15"/>
      <c r="G978" s="15"/>
      <c r="H978" s="15"/>
      <c r="I978" s="13"/>
      <c r="J978" s="13"/>
      <c r="K978" s="16"/>
      <c r="L978" s="17"/>
      <c r="M978" s="13"/>
      <c r="N978" s="13"/>
      <c r="O978" s="13"/>
      <c r="P978" s="13"/>
    </row>
    <row r="979" spans="1:16" x14ac:dyDescent="0.25">
      <c r="A979" s="13"/>
      <c r="B979" s="13"/>
      <c r="C979" s="13"/>
      <c r="D979" s="15"/>
      <c r="E979" s="15"/>
      <c r="F979" s="15"/>
      <c r="G979" s="15"/>
      <c r="H979" s="15"/>
      <c r="I979" s="13"/>
      <c r="J979" s="13"/>
      <c r="K979" s="16"/>
      <c r="L979" s="17"/>
      <c r="M979" s="13"/>
      <c r="N979" s="13"/>
      <c r="O979" s="13"/>
      <c r="P979" s="13"/>
    </row>
    <row r="980" spans="1:16" x14ac:dyDescent="0.25">
      <c r="A980" s="13"/>
      <c r="B980" s="13"/>
      <c r="C980" s="13"/>
      <c r="D980" s="15"/>
      <c r="E980" s="15"/>
      <c r="F980" s="15"/>
      <c r="G980" s="15"/>
      <c r="H980" s="15"/>
      <c r="I980" s="13"/>
      <c r="J980" s="13"/>
      <c r="K980" s="16"/>
      <c r="L980" s="17"/>
      <c r="M980" s="13"/>
      <c r="N980" s="13"/>
      <c r="O980" s="13"/>
      <c r="P980" s="13"/>
    </row>
    <row r="981" spans="1:16" x14ac:dyDescent="0.25">
      <c r="A981" s="13"/>
      <c r="B981" s="13"/>
      <c r="C981" s="13"/>
      <c r="D981" s="15"/>
      <c r="E981" s="15"/>
      <c r="F981" s="15"/>
      <c r="G981" s="15"/>
      <c r="H981" s="15"/>
      <c r="I981" s="13"/>
      <c r="J981" s="13"/>
      <c r="K981" s="16"/>
      <c r="L981" s="17"/>
      <c r="M981" s="13"/>
      <c r="N981" s="13"/>
      <c r="O981" s="13"/>
      <c r="P981" s="13"/>
    </row>
    <row r="982" spans="1:16" x14ac:dyDescent="0.25">
      <c r="A982" s="13"/>
      <c r="B982" s="13"/>
      <c r="C982" s="13"/>
      <c r="D982" s="15"/>
      <c r="E982" s="15"/>
      <c r="F982" s="15"/>
      <c r="G982" s="15"/>
      <c r="H982" s="15"/>
      <c r="I982" s="13"/>
      <c r="J982" s="13"/>
      <c r="K982" s="16"/>
      <c r="L982" s="17"/>
      <c r="M982" s="13"/>
      <c r="N982" s="13"/>
      <c r="O982" s="13"/>
      <c r="P982" s="13"/>
    </row>
    <row r="983" spans="1:16" x14ac:dyDescent="0.25">
      <c r="A983" s="13"/>
      <c r="B983" s="13"/>
      <c r="C983" s="13"/>
      <c r="D983" s="15"/>
      <c r="E983" s="15"/>
      <c r="F983" s="15"/>
      <c r="G983" s="15"/>
      <c r="H983" s="15"/>
      <c r="I983" s="13"/>
      <c r="J983" s="13"/>
      <c r="K983" s="16"/>
      <c r="L983" s="17"/>
      <c r="M983" s="13"/>
      <c r="N983" s="13"/>
      <c r="O983" s="13"/>
      <c r="P983" s="13"/>
    </row>
    <row r="984" spans="1:16" x14ac:dyDescent="0.25">
      <c r="A984" s="13"/>
      <c r="B984" s="13"/>
      <c r="C984" s="13"/>
      <c r="D984" s="15"/>
      <c r="E984" s="15"/>
      <c r="F984" s="15"/>
      <c r="G984" s="15"/>
      <c r="H984" s="15"/>
      <c r="I984" s="13"/>
      <c r="J984" s="13"/>
      <c r="K984" s="16"/>
      <c r="L984" s="17"/>
      <c r="M984" s="13"/>
      <c r="N984" s="13"/>
      <c r="O984" s="13"/>
      <c r="P984" s="13"/>
    </row>
    <row r="985" spans="1:16" x14ac:dyDescent="0.25">
      <c r="A985" s="13"/>
      <c r="B985" s="13"/>
      <c r="C985" s="13"/>
      <c r="D985" s="15"/>
      <c r="E985" s="15"/>
      <c r="F985" s="15"/>
      <c r="G985" s="15"/>
      <c r="H985" s="15"/>
      <c r="I985" s="13"/>
      <c r="J985" s="13"/>
      <c r="K985" s="16"/>
      <c r="L985" s="17"/>
      <c r="M985" s="13"/>
      <c r="N985" s="13"/>
      <c r="O985" s="13"/>
      <c r="P985" s="13"/>
    </row>
    <row r="986" spans="1:16" x14ac:dyDescent="0.25">
      <c r="A986" s="13"/>
      <c r="B986" s="13"/>
      <c r="C986" s="13"/>
      <c r="D986" s="15"/>
      <c r="E986" s="15"/>
      <c r="F986" s="15"/>
      <c r="G986" s="15"/>
      <c r="H986" s="15"/>
      <c r="I986" s="13"/>
      <c r="J986" s="13"/>
      <c r="K986" s="16"/>
      <c r="L986" s="17"/>
      <c r="M986" s="13"/>
      <c r="N986" s="13"/>
      <c r="O986" s="13"/>
      <c r="P986" s="13"/>
    </row>
    <row r="987" spans="1:16" x14ac:dyDescent="0.25">
      <c r="A987" s="13"/>
      <c r="B987" s="13"/>
      <c r="C987" s="13"/>
      <c r="D987" s="15"/>
      <c r="E987" s="15"/>
      <c r="F987" s="15"/>
      <c r="G987" s="15"/>
      <c r="H987" s="15"/>
      <c r="I987" s="13"/>
      <c r="J987" s="13"/>
      <c r="K987" s="16"/>
      <c r="L987" s="17"/>
      <c r="M987" s="13"/>
      <c r="N987" s="13"/>
      <c r="O987" s="13"/>
      <c r="P987" s="13"/>
    </row>
    <row r="988" spans="1:16" x14ac:dyDescent="0.25">
      <c r="A988" s="13"/>
      <c r="B988" s="13"/>
      <c r="C988" s="13"/>
      <c r="D988" s="15"/>
      <c r="E988" s="15"/>
      <c r="F988" s="15"/>
      <c r="G988" s="15"/>
      <c r="H988" s="15"/>
      <c r="I988" s="13"/>
      <c r="J988" s="13"/>
      <c r="K988" s="16"/>
      <c r="L988" s="17"/>
      <c r="M988" s="13"/>
      <c r="N988" s="13"/>
      <c r="O988" s="13"/>
      <c r="P988" s="13"/>
    </row>
    <row r="989" spans="1:16" x14ac:dyDescent="0.25">
      <c r="A989" s="13"/>
      <c r="B989" s="13"/>
      <c r="C989" s="13"/>
      <c r="D989" s="15"/>
      <c r="E989" s="15"/>
      <c r="F989" s="15"/>
      <c r="G989" s="15"/>
      <c r="H989" s="15"/>
      <c r="I989" s="13"/>
      <c r="J989" s="13"/>
      <c r="K989" s="16"/>
      <c r="L989" s="17"/>
      <c r="M989" s="13"/>
      <c r="N989" s="13"/>
      <c r="O989" s="13"/>
      <c r="P989" s="13"/>
    </row>
    <row r="990" spans="1:16" x14ac:dyDescent="0.25">
      <c r="A990" s="13"/>
      <c r="B990" s="13"/>
      <c r="C990" s="13"/>
      <c r="D990" s="15"/>
      <c r="E990" s="15"/>
      <c r="F990" s="15"/>
      <c r="G990" s="15"/>
      <c r="H990" s="15"/>
      <c r="I990" s="13"/>
      <c r="J990" s="13"/>
      <c r="K990" s="16"/>
      <c r="L990" s="17"/>
      <c r="M990" s="13"/>
      <c r="N990" s="13"/>
      <c r="O990" s="13"/>
      <c r="P990" s="13"/>
    </row>
    <row r="991" spans="1:16" x14ac:dyDescent="0.25">
      <c r="A991" s="13"/>
      <c r="B991" s="13"/>
      <c r="C991" s="13"/>
      <c r="D991" s="15"/>
      <c r="E991" s="15"/>
      <c r="F991" s="15"/>
      <c r="G991" s="15"/>
      <c r="H991" s="15"/>
      <c r="I991" s="13"/>
      <c r="J991" s="13"/>
      <c r="K991" s="16"/>
      <c r="L991" s="17"/>
      <c r="M991" s="13"/>
      <c r="N991" s="13"/>
      <c r="O991" s="13"/>
      <c r="P991" s="13"/>
    </row>
    <row r="992" spans="1:16" x14ac:dyDescent="0.25">
      <c r="A992" s="13"/>
      <c r="B992" s="13"/>
      <c r="C992" s="13"/>
      <c r="D992" s="15"/>
      <c r="E992" s="15"/>
      <c r="F992" s="15"/>
      <c r="G992" s="15"/>
      <c r="H992" s="15"/>
      <c r="I992" s="13"/>
      <c r="J992" s="13"/>
      <c r="K992" s="16"/>
      <c r="L992" s="17"/>
      <c r="M992" s="13"/>
      <c r="N992" s="13"/>
      <c r="O992" s="13"/>
      <c r="P992" s="13"/>
    </row>
    <row r="993" spans="1:16" x14ac:dyDescent="0.25">
      <c r="A993" s="13"/>
      <c r="B993" s="13"/>
      <c r="C993" s="13"/>
      <c r="D993" s="15"/>
      <c r="E993" s="15"/>
      <c r="F993" s="15"/>
      <c r="G993" s="15"/>
      <c r="H993" s="15"/>
      <c r="I993" s="13"/>
      <c r="J993" s="13"/>
      <c r="K993" s="16"/>
      <c r="L993" s="17"/>
      <c r="M993" s="13"/>
      <c r="N993" s="13"/>
      <c r="O993" s="13"/>
      <c r="P993" s="13"/>
    </row>
    <row r="994" spans="1:16" x14ac:dyDescent="0.25">
      <c r="A994" s="13"/>
      <c r="B994" s="13"/>
      <c r="C994" s="13"/>
      <c r="D994" s="15"/>
      <c r="E994" s="15"/>
      <c r="F994" s="15"/>
      <c r="G994" s="15"/>
      <c r="H994" s="15"/>
      <c r="I994" s="13"/>
      <c r="J994" s="13"/>
      <c r="K994" s="16"/>
      <c r="L994" s="17"/>
      <c r="M994" s="13"/>
      <c r="N994" s="13"/>
      <c r="O994" s="13"/>
      <c r="P994" s="13"/>
    </row>
    <row r="995" spans="1:16" x14ac:dyDescent="0.25">
      <c r="A995" s="13"/>
      <c r="B995" s="13"/>
      <c r="C995" s="13"/>
      <c r="D995" s="15"/>
      <c r="E995" s="15"/>
      <c r="F995" s="15"/>
      <c r="G995" s="15"/>
      <c r="H995" s="15"/>
      <c r="I995" s="13"/>
      <c r="J995" s="13"/>
      <c r="K995" s="16"/>
      <c r="L995" s="17"/>
      <c r="M995" s="13"/>
      <c r="N995" s="13"/>
      <c r="O995" s="13"/>
      <c r="P995" s="13"/>
    </row>
    <row r="996" spans="1:16" x14ac:dyDescent="0.25">
      <c r="A996" s="13"/>
      <c r="B996" s="13"/>
      <c r="C996" s="13"/>
      <c r="D996" s="15"/>
      <c r="E996" s="15"/>
      <c r="F996" s="15"/>
      <c r="G996" s="15"/>
      <c r="H996" s="15"/>
      <c r="I996" s="13"/>
      <c r="J996" s="13"/>
      <c r="K996" s="16"/>
      <c r="L996" s="17"/>
      <c r="M996" s="13"/>
      <c r="N996" s="13"/>
      <c r="O996" s="13"/>
      <c r="P996" s="13"/>
    </row>
    <row r="997" spans="1:16" x14ac:dyDescent="0.25">
      <c r="A997" s="13"/>
      <c r="B997" s="13"/>
      <c r="C997" s="13"/>
      <c r="D997" s="15"/>
      <c r="E997" s="15"/>
      <c r="F997" s="15"/>
      <c r="G997" s="15"/>
      <c r="H997" s="15"/>
      <c r="I997" s="13"/>
      <c r="J997" s="13"/>
      <c r="K997" s="16"/>
      <c r="L997" s="17"/>
      <c r="M997" s="13"/>
      <c r="N997" s="13"/>
      <c r="O997" s="13"/>
      <c r="P997" s="13"/>
    </row>
    <row r="998" spans="1:16" x14ac:dyDescent="0.25">
      <c r="A998" s="13"/>
      <c r="B998" s="13"/>
      <c r="C998" s="13"/>
      <c r="D998" s="15"/>
      <c r="E998" s="15"/>
      <c r="F998" s="15"/>
      <c r="G998" s="15"/>
      <c r="H998" s="15"/>
      <c r="I998" s="13"/>
      <c r="J998" s="13"/>
      <c r="K998" s="16"/>
      <c r="L998" s="17"/>
      <c r="M998" s="13"/>
      <c r="N998" s="13"/>
      <c r="O998" s="13"/>
      <c r="P998" s="13"/>
    </row>
    <row r="999" spans="1:16" x14ac:dyDescent="0.25">
      <c r="A999" s="13"/>
      <c r="B999" s="13"/>
      <c r="C999" s="13"/>
      <c r="D999" s="15"/>
      <c r="E999" s="15"/>
      <c r="F999" s="15"/>
      <c r="G999" s="15"/>
      <c r="H999" s="15"/>
      <c r="I999" s="13"/>
      <c r="J999" s="13"/>
      <c r="K999" s="16"/>
      <c r="L999" s="17"/>
      <c r="M999" s="13"/>
      <c r="N999" s="13"/>
      <c r="O999" s="13"/>
      <c r="P999" s="13"/>
    </row>
    <row r="1000" spans="1:16" x14ac:dyDescent="0.25">
      <c r="A1000" s="13"/>
      <c r="B1000" s="13"/>
      <c r="C1000" s="13"/>
      <c r="D1000" s="15"/>
      <c r="E1000" s="15"/>
      <c r="F1000" s="15"/>
      <c r="G1000" s="15"/>
      <c r="H1000" s="15"/>
      <c r="I1000" s="13"/>
      <c r="J1000" s="13"/>
      <c r="K1000" s="16"/>
      <c r="L1000" s="17"/>
      <c r="M1000" s="13"/>
      <c r="N1000" s="13"/>
      <c r="O1000" s="13"/>
      <c r="P1000" s="13"/>
    </row>
    <row r="1001" spans="1:16" x14ac:dyDescent="0.25">
      <c r="A1001" s="13"/>
      <c r="B1001" s="13"/>
      <c r="C1001" s="13"/>
      <c r="D1001" s="15"/>
      <c r="E1001" s="15"/>
      <c r="F1001" s="15"/>
      <c r="G1001" s="15"/>
      <c r="H1001" s="15"/>
      <c r="I1001" s="13"/>
      <c r="J1001" s="13"/>
      <c r="K1001" s="16"/>
      <c r="L1001" s="17"/>
      <c r="M1001" s="13"/>
      <c r="N1001" s="13"/>
      <c r="O1001" s="13"/>
      <c r="P1001" s="13"/>
    </row>
    <row r="1002" spans="1:16" x14ac:dyDescent="0.25">
      <c r="A1002" s="13"/>
      <c r="B1002" s="13"/>
      <c r="C1002" s="13"/>
      <c r="D1002" s="15"/>
      <c r="E1002" s="15"/>
      <c r="F1002" s="15"/>
      <c r="G1002" s="15"/>
      <c r="H1002" s="15"/>
      <c r="I1002" s="13"/>
      <c r="J1002" s="13"/>
      <c r="K1002" s="16"/>
      <c r="L1002" s="17"/>
      <c r="M1002" s="13"/>
      <c r="N1002" s="13"/>
      <c r="O1002" s="13"/>
      <c r="P1002" s="13"/>
    </row>
    <row r="1003" spans="1:16" x14ac:dyDescent="0.25">
      <c r="A1003" s="13"/>
      <c r="B1003" s="13"/>
      <c r="C1003" s="13"/>
      <c r="D1003" s="15"/>
      <c r="E1003" s="15"/>
      <c r="F1003" s="15"/>
      <c r="G1003" s="15"/>
      <c r="H1003" s="15"/>
      <c r="I1003" s="13"/>
      <c r="J1003" s="13"/>
      <c r="K1003" s="16"/>
      <c r="L1003" s="17"/>
      <c r="M1003" s="13"/>
      <c r="N1003" s="13"/>
      <c r="O1003" s="13"/>
      <c r="P1003" s="13"/>
    </row>
    <row r="1004" spans="1:16" x14ac:dyDescent="0.25">
      <c r="A1004" s="13"/>
      <c r="B1004" s="13"/>
      <c r="C1004" s="13"/>
      <c r="D1004" s="15"/>
      <c r="E1004" s="15"/>
      <c r="F1004" s="15"/>
      <c r="G1004" s="15"/>
      <c r="H1004" s="15"/>
      <c r="I1004" s="13"/>
      <c r="J1004" s="13"/>
      <c r="K1004" s="16"/>
      <c r="L1004" s="17"/>
      <c r="M1004" s="13"/>
      <c r="N1004" s="13"/>
      <c r="O1004" s="13"/>
      <c r="P1004" s="13"/>
    </row>
    <row r="1005" spans="1:16" x14ac:dyDescent="0.25">
      <c r="A1005" s="13"/>
      <c r="B1005" s="13"/>
      <c r="C1005" s="13"/>
      <c r="D1005" s="15"/>
      <c r="E1005" s="15"/>
      <c r="F1005" s="15"/>
      <c r="G1005" s="15"/>
      <c r="H1005" s="15"/>
      <c r="I1005" s="13"/>
      <c r="J1005" s="13"/>
      <c r="K1005" s="16"/>
      <c r="L1005" s="17"/>
      <c r="M1005" s="13"/>
      <c r="N1005" s="13"/>
      <c r="O1005" s="13"/>
      <c r="P1005" s="13"/>
    </row>
    <row r="1006" spans="1:16" x14ac:dyDescent="0.25">
      <c r="A1006" s="13"/>
      <c r="B1006" s="13"/>
      <c r="C1006" s="13"/>
      <c r="D1006" s="15"/>
      <c r="E1006" s="15"/>
      <c r="F1006" s="15"/>
      <c r="G1006" s="15"/>
      <c r="H1006" s="15"/>
      <c r="I1006" s="13"/>
      <c r="J1006" s="13"/>
      <c r="K1006" s="16"/>
      <c r="L1006" s="17"/>
      <c r="M1006" s="13"/>
      <c r="N1006" s="13"/>
      <c r="O1006" s="13"/>
      <c r="P1006" s="13"/>
    </row>
    <row r="1007" spans="1:16" x14ac:dyDescent="0.25">
      <c r="A1007" s="13"/>
      <c r="B1007" s="13"/>
      <c r="C1007" s="13"/>
      <c r="D1007" s="15"/>
      <c r="E1007" s="15"/>
      <c r="F1007" s="15"/>
      <c r="G1007" s="15"/>
      <c r="H1007" s="15"/>
      <c r="I1007" s="13"/>
      <c r="J1007" s="13"/>
      <c r="K1007" s="16"/>
      <c r="L1007" s="17"/>
      <c r="M1007" s="13"/>
      <c r="N1007" s="13"/>
      <c r="O1007" s="13"/>
      <c r="P1007" s="13"/>
    </row>
    <row r="1008" spans="1:16" x14ac:dyDescent="0.25">
      <c r="A1008" s="13"/>
      <c r="B1008" s="13"/>
      <c r="C1008" s="13"/>
      <c r="D1008" s="15"/>
      <c r="E1008" s="15"/>
      <c r="F1008" s="15"/>
      <c r="G1008" s="15"/>
      <c r="H1008" s="15"/>
      <c r="I1008" s="13"/>
      <c r="J1008" s="13"/>
      <c r="K1008" s="16"/>
      <c r="L1008" s="17"/>
      <c r="M1008" s="13"/>
      <c r="N1008" s="13"/>
      <c r="O1008" s="13"/>
      <c r="P1008" s="13"/>
    </row>
    <row r="1009" spans="1:16" x14ac:dyDescent="0.25">
      <c r="A1009" s="13"/>
      <c r="B1009" s="13"/>
      <c r="C1009" s="13"/>
      <c r="D1009" s="15"/>
      <c r="E1009" s="15"/>
      <c r="F1009" s="15"/>
      <c r="G1009" s="15"/>
      <c r="H1009" s="15"/>
      <c r="I1009" s="13"/>
      <c r="J1009" s="13"/>
      <c r="K1009" s="16"/>
      <c r="L1009" s="17"/>
      <c r="M1009" s="13"/>
      <c r="N1009" s="13"/>
      <c r="O1009" s="13"/>
      <c r="P1009" s="13"/>
    </row>
    <row r="1010" spans="1:16" x14ac:dyDescent="0.25">
      <c r="A1010" s="13"/>
      <c r="B1010" s="13"/>
      <c r="C1010" s="13"/>
      <c r="D1010" s="15"/>
      <c r="E1010" s="15"/>
      <c r="F1010" s="15"/>
      <c r="G1010" s="15"/>
      <c r="H1010" s="15"/>
      <c r="I1010" s="13"/>
      <c r="J1010" s="13"/>
      <c r="K1010" s="16"/>
      <c r="L1010" s="17"/>
      <c r="M1010" s="13"/>
      <c r="N1010" s="13"/>
      <c r="O1010" s="13"/>
      <c r="P1010" s="13"/>
    </row>
    <row r="1011" spans="1:16" x14ac:dyDescent="0.25">
      <c r="A1011" s="13"/>
      <c r="B1011" s="13"/>
      <c r="C1011" s="13"/>
      <c r="D1011" s="15"/>
      <c r="E1011" s="15"/>
      <c r="F1011" s="15"/>
      <c r="G1011" s="15"/>
      <c r="H1011" s="15"/>
      <c r="I1011" s="13"/>
      <c r="J1011" s="13"/>
      <c r="K1011" s="16"/>
      <c r="L1011" s="17"/>
      <c r="M1011" s="13"/>
      <c r="N1011" s="13"/>
      <c r="O1011" s="13"/>
      <c r="P1011" s="13"/>
    </row>
    <row r="1012" spans="1:16" x14ac:dyDescent="0.25">
      <c r="A1012" s="13"/>
      <c r="B1012" s="13"/>
      <c r="C1012" s="13"/>
      <c r="D1012" s="15"/>
      <c r="E1012" s="15"/>
      <c r="F1012" s="15"/>
      <c r="G1012" s="15"/>
      <c r="H1012" s="15"/>
      <c r="I1012" s="13"/>
      <c r="J1012" s="13"/>
      <c r="K1012" s="16"/>
      <c r="L1012" s="17"/>
      <c r="M1012" s="13"/>
      <c r="N1012" s="13"/>
      <c r="O1012" s="13"/>
      <c r="P1012" s="13"/>
    </row>
    <row r="1013" spans="1:16" x14ac:dyDescent="0.25">
      <c r="A1013" s="13"/>
      <c r="B1013" s="13"/>
      <c r="C1013" s="13"/>
      <c r="D1013" s="15"/>
      <c r="E1013" s="15"/>
      <c r="F1013" s="15"/>
      <c r="G1013" s="15"/>
      <c r="H1013" s="15"/>
      <c r="I1013" s="13"/>
      <c r="J1013" s="13"/>
      <c r="K1013" s="16"/>
      <c r="L1013" s="17"/>
      <c r="M1013" s="13"/>
      <c r="N1013" s="13"/>
      <c r="O1013" s="13"/>
      <c r="P1013" s="13"/>
    </row>
    <row r="1014" spans="1:16" x14ac:dyDescent="0.25">
      <c r="A1014" s="13"/>
      <c r="B1014" s="13"/>
      <c r="C1014" s="13"/>
      <c r="D1014" s="15"/>
      <c r="E1014" s="15"/>
      <c r="F1014" s="15"/>
      <c r="G1014" s="15"/>
      <c r="H1014" s="15"/>
      <c r="I1014" s="13"/>
      <c r="J1014" s="13"/>
      <c r="K1014" s="16"/>
      <c r="L1014" s="17"/>
      <c r="M1014" s="13"/>
      <c r="N1014" s="13"/>
      <c r="O1014" s="13"/>
      <c r="P1014" s="13"/>
    </row>
    <row r="1015" spans="1:16" x14ac:dyDescent="0.25">
      <c r="A1015" s="13"/>
      <c r="B1015" s="13"/>
      <c r="C1015" s="13"/>
      <c r="D1015" s="15"/>
      <c r="E1015" s="15"/>
      <c r="F1015" s="15"/>
      <c r="G1015" s="15"/>
      <c r="H1015" s="15"/>
      <c r="I1015" s="13"/>
      <c r="J1015" s="13"/>
      <c r="K1015" s="16"/>
      <c r="L1015" s="17"/>
      <c r="M1015" s="13"/>
      <c r="N1015" s="13"/>
      <c r="O1015" s="13"/>
      <c r="P1015" s="13"/>
    </row>
    <row r="1016" spans="1:16" x14ac:dyDescent="0.25">
      <c r="A1016" s="13"/>
      <c r="B1016" s="13"/>
      <c r="C1016" s="13"/>
      <c r="D1016" s="15"/>
      <c r="E1016" s="15"/>
      <c r="F1016" s="15"/>
      <c r="G1016" s="15"/>
      <c r="H1016" s="15"/>
      <c r="I1016" s="13"/>
      <c r="J1016" s="13"/>
      <c r="K1016" s="16"/>
      <c r="L1016" s="17"/>
      <c r="M1016" s="13"/>
      <c r="N1016" s="13"/>
      <c r="O1016" s="13"/>
      <c r="P1016" s="13"/>
    </row>
    <row r="1017" spans="1:16" x14ac:dyDescent="0.25">
      <c r="A1017" s="13"/>
      <c r="B1017" s="13"/>
      <c r="C1017" s="13"/>
      <c r="D1017" s="15"/>
      <c r="E1017" s="15"/>
      <c r="F1017" s="15"/>
      <c r="G1017" s="15"/>
      <c r="H1017" s="15"/>
      <c r="I1017" s="13"/>
      <c r="J1017" s="13"/>
      <c r="K1017" s="16"/>
      <c r="L1017" s="17"/>
      <c r="M1017" s="13"/>
      <c r="N1017" s="13"/>
      <c r="O1017" s="13"/>
      <c r="P1017" s="13"/>
    </row>
    <row r="1018" spans="1:16" x14ac:dyDescent="0.25">
      <c r="A1018" s="13"/>
      <c r="B1018" s="13"/>
      <c r="C1018" s="13"/>
      <c r="D1018" s="15"/>
      <c r="E1018" s="15"/>
      <c r="F1018" s="15"/>
      <c r="G1018" s="15"/>
      <c r="H1018" s="15"/>
      <c r="I1018" s="13"/>
      <c r="J1018" s="13"/>
      <c r="K1018" s="16"/>
      <c r="L1018" s="17"/>
      <c r="M1018" s="13"/>
      <c r="N1018" s="13"/>
      <c r="O1018" s="13"/>
      <c r="P1018" s="13"/>
    </row>
    <row r="1019" spans="1:16" x14ac:dyDescent="0.25">
      <c r="A1019" s="13"/>
      <c r="B1019" s="13"/>
      <c r="C1019" s="13"/>
      <c r="D1019" s="15"/>
      <c r="E1019" s="15"/>
      <c r="F1019" s="15"/>
      <c r="G1019" s="15"/>
      <c r="H1019" s="15"/>
      <c r="I1019" s="13"/>
      <c r="J1019" s="13"/>
      <c r="K1019" s="16"/>
      <c r="L1019" s="17"/>
      <c r="M1019" s="13"/>
      <c r="N1019" s="13"/>
      <c r="O1019" s="13"/>
      <c r="P1019" s="13"/>
    </row>
    <row r="1020" spans="1:16" x14ac:dyDescent="0.25">
      <c r="A1020" s="13"/>
      <c r="B1020" s="13"/>
      <c r="C1020" s="13"/>
      <c r="D1020" s="15"/>
      <c r="E1020" s="15"/>
      <c r="F1020" s="15"/>
      <c r="G1020" s="15"/>
      <c r="H1020" s="15"/>
      <c r="I1020" s="13"/>
      <c r="J1020" s="13"/>
      <c r="K1020" s="16"/>
      <c r="L1020" s="17"/>
      <c r="M1020" s="13"/>
      <c r="N1020" s="13"/>
      <c r="O1020" s="13"/>
      <c r="P1020" s="13"/>
    </row>
    <row r="1021" spans="1:16" x14ac:dyDescent="0.25">
      <c r="A1021" s="13"/>
      <c r="B1021" s="13"/>
      <c r="C1021" s="13"/>
      <c r="D1021" s="15"/>
      <c r="E1021" s="15"/>
      <c r="F1021" s="15"/>
      <c r="G1021" s="15"/>
      <c r="H1021" s="15"/>
      <c r="I1021" s="13"/>
      <c r="J1021" s="13"/>
      <c r="K1021" s="16"/>
      <c r="L1021" s="17"/>
      <c r="M1021" s="13"/>
      <c r="N1021" s="13"/>
      <c r="O1021" s="13"/>
      <c r="P1021" s="13"/>
    </row>
    <row r="1022" spans="1:16" x14ac:dyDescent="0.25">
      <c r="A1022" s="13"/>
      <c r="B1022" s="13"/>
      <c r="C1022" s="13"/>
      <c r="D1022" s="15"/>
      <c r="E1022" s="15"/>
      <c r="F1022" s="15"/>
      <c r="G1022" s="15"/>
      <c r="H1022" s="15"/>
      <c r="I1022" s="13"/>
      <c r="J1022" s="13"/>
      <c r="K1022" s="16"/>
      <c r="L1022" s="17"/>
      <c r="M1022" s="13"/>
      <c r="N1022" s="13"/>
      <c r="O1022" s="13"/>
      <c r="P1022" s="13"/>
    </row>
    <row r="1023" spans="1:16" x14ac:dyDescent="0.25">
      <c r="A1023" s="13"/>
      <c r="B1023" s="13"/>
      <c r="C1023" s="13"/>
      <c r="D1023" s="15"/>
      <c r="E1023" s="15"/>
      <c r="F1023" s="15"/>
      <c r="G1023" s="15"/>
      <c r="H1023" s="15"/>
      <c r="I1023" s="13"/>
      <c r="J1023" s="13"/>
      <c r="K1023" s="16"/>
      <c r="L1023" s="17"/>
      <c r="M1023" s="13"/>
      <c r="N1023" s="13"/>
      <c r="O1023" s="13"/>
      <c r="P1023" s="13"/>
    </row>
    <row r="1024" spans="1:16" x14ac:dyDescent="0.25">
      <c r="A1024" s="13"/>
      <c r="B1024" s="13"/>
      <c r="C1024" s="13"/>
      <c r="D1024" s="15"/>
      <c r="E1024" s="15"/>
      <c r="F1024" s="15"/>
      <c r="G1024" s="15"/>
      <c r="H1024" s="15"/>
      <c r="I1024" s="13"/>
      <c r="J1024" s="13"/>
      <c r="K1024" s="16"/>
      <c r="L1024" s="17"/>
      <c r="M1024" s="13"/>
      <c r="N1024" s="13"/>
      <c r="O1024" s="13"/>
      <c r="P1024" s="13"/>
    </row>
    <row r="1025" spans="1:16" x14ac:dyDescent="0.25">
      <c r="A1025" s="13"/>
      <c r="B1025" s="13"/>
      <c r="C1025" s="13"/>
      <c r="D1025" s="15"/>
      <c r="E1025" s="15"/>
      <c r="F1025" s="15"/>
      <c r="G1025" s="15"/>
      <c r="H1025" s="15"/>
      <c r="I1025" s="13"/>
      <c r="J1025" s="13"/>
      <c r="K1025" s="16"/>
      <c r="L1025" s="17"/>
      <c r="M1025" s="13"/>
      <c r="N1025" s="13"/>
      <c r="O1025" s="13"/>
      <c r="P1025" s="13"/>
    </row>
    <row r="1026" spans="1:16" x14ac:dyDescent="0.25">
      <c r="A1026" s="13"/>
      <c r="B1026" s="13"/>
      <c r="C1026" s="13"/>
      <c r="D1026" s="15"/>
      <c r="E1026" s="15"/>
      <c r="F1026" s="15"/>
      <c r="G1026" s="15"/>
      <c r="H1026" s="15"/>
      <c r="I1026" s="13"/>
      <c r="J1026" s="13"/>
      <c r="K1026" s="16"/>
      <c r="L1026" s="17"/>
      <c r="M1026" s="13"/>
      <c r="N1026" s="13"/>
      <c r="O1026" s="13"/>
      <c r="P1026" s="13"/>
    </row>
    <row r="1027" spans="1:16" x14ac:dyDescent="0.25">
      <c r="A1027" s="13"/>
      <c r="B1027" s="13"/>
      <c r="C1027" s="13"/>
      <c r="D1027" s="15"/>
      <c r="E1027" s="15"/>
      <c r="F1027" s="15"/>
      <c r="G1027" s="15"/>
      <c r="H1027" s="15"/>
      <c r="I1027" s="13"/>
      <c r="J1027" s="13"/>
      <c r="K1027" s="16"/>
      <c r="L1027" s="17"/>
      <c r="M1027" s="13"/>
      <c r="N1027" s="13"/>
      <c r="O1027" s="13"/>
      <c r="P1027" s="13"/>
    </row>
    <row r="1028" spans="1:16" x14ac:dyDescent="0.25">
      <c r="A1028" s="13"/>
      <c r="B1028" s="13"/>
      <c r="C1028" s="13"/>
      <c r="D1028" s="15"/>
      <c r="E1028" s="15"/>
      <c r="F1028" s="15"/>
      <c r="G1028" s="15"/>
      <c r="H1028" s="15"/>
      <c r="I1028" s="13"/>
      <c r="J1028" s="13"/>
      <c r="K1028" s="16"/>
      <c r="L1028" s="17"/>
      <c r="M1028" s="13"/>
      <c r="N1028" s="13"/>
      <c r="O1028" s="13"/>
      <c r="P1028" s="13"/>
    </row>
    <row r="1029" spans="1:16" x14ac:dyDescent="0.25">
      <c r="A1029" s="13"/>
      <c r="B1029" s="13"/>
      <c r="C1029" s="13"/>
      <c r="D1029" s="15"/>
      <c r="E1029" s="15"/>
      <c r="F1029" s="15"/>
      <c r="G1029" s="15"/>
      <c r="H1029" s="15"/>
      <c r="I1029" s="13"/>
      <c r="J1029" s="13"/>
      <c r="K1029" s="16"/>
      <c r="L1029" s="17"/>
      <c r="M1029" s="13"/>
      <c r="N1029" s="13"/>
      <c r="O1029" s="13"/>
      <c r="P1029" s="13"/>
    </row>
    <row r="1030" spans="1:16" x14ac:dyDescent="0.25">
      <c r="A1030" s="13"/>
      <c r="B1030" s="13"/>
      <c r="C1030" s="13"/>
      <c r="D1030" s="15"/>
      <c r="E1030" s="15"/>
      <c r="F1030" s="15"/>
      <c r="G1030" s="15"/>
      <c r="H1030" s="15"/>
      <c r="I1030" s="13"/>
      <c r="J1030" s="13"/>
      <c r="K1030" s="16"/>
      <c r="L1030" s="17"/>
      <c r="M1030" s="13"/>
      <c r="N1030" s="13"/>
      <c r="O1030" s="13"/>
      <c r="P1030" s="13"/>
    </row>
    <row r="1031" spans="1:16" x14ac:dyDescent="0.25">
      <c r="A1031" s="13"/>
      <c r="B1031" s="13"/>
      <c r="C1031" s="13"/>
      <c r="D1031" s="15"/>
      <c r="E1031" s="15"/>
      <c r="F1031" s="15"/>
      <c r="G1031" s="15"/>
      <c r="H1031" s="15"/>
      <c r="I1031" s="13"/>
      <c r="J1031" s="13"/>
      <c r="K1031" s="16"/>
      <c r="L1031" s="17"/>
      <c r="M1031" s="13"/>
      <c r="N1031" s="13"/>
      <c r="O1031" s="13"/>
      <c r="P1031" s="13"/>
    </row>
    <row r="1032" spans="1:16" x14ac:dyDescent="0.25">
      <c r="A1032" s="13"/>
      <c r="B1032" s="13"/>
      <c r="C1032" s="13"/>
      <c r="D1032" s="15"/>
      <c r="E1032" s="15"/>
      <c r="F1032" s="15"/>
      <c r="G1032" s="15"/>
      <c r="H1032" s="15"/>
      <c r="I1032" s="13"/>
      <c r="J1032" s="13"/>
      <c r="K1032" s="16"/>
      <c r="L1032" s="17"/>
      <c r="M1032" s="13"/>
      <c r="N1032" s="13"/>
      <c r="O1032" s="13"/>
      <c r="P1032" s="13"/>
    </row>
    <row r="1033" spans="1:16" x14ac:dyDescent="0.25">
      <c r="A1033" s="13"/>
      <c r="B1033" s="13"/>
      <c r="C1033" s="13"/>
      <c r="D1033" s="15"/>
      <c r="E1033" s="15"/>
      <c r="F1033" s="15"/>
      <c r="G1033" s="15"/>
      <c r="H1033" s="15"/>
      <c r="I1033" s="13"/>
      <c r="J1033" s="13"/>
      <c r="K1033" s="16"/>
      <c r="L1033" s="17"/>
      <c r="M1033" s="13"/>
      <c r="N1033" s="13"/>
      <c r="O1033" s="13"/>
      <c r="P1033" s="13"/>
    </row>
    <row r="1034" spans="1:16" x14ac:dyDescent="0.25">
      <c r="A1034" s="13"/>
      <c r="B1034" s="13"/>
      <c r="C1034" s="13"/>
      <c r="D1034" s="15"/>
      <c r="E1034" s="15"/>
      <c r="F1034" s="15"/>
      <c r="G1034" s="15"/>
      <c r="H1034" s="15"/>
      <c r="I1034" s="13"/>
      <c r="J1034" s="13"/>
      <c r="K1034" s="16"/>
      <c r="L1034" s="17"/>
      <c r="M1034" s="13"/>
      <c r="N1034" s="13"/>
      <c r="O1034" s="13"/>
      <c r="P1034" s="13"/>
    </row>
    <row r="1035" spans="1:16" x14ac:dyDescent="0.25">
      <c r="A1035" s="13"/>
      <c r="B1035" s="13"/>
      <c r="C1035" s="13"/>
      <c r="D1035" s="15"/>
      <c r="E1035" s="15"/>
      <c r="F1035" s="15"/>
      <c r="G1035" s="15"/>
      <c r="H1035" s="15"/>
      <c r="I1035" s="13"/>
      <c r="J1035" s="13"/>
      <c r="K1035" s="16"/>
      <c r="L1035" s="17"/>
      <c r="M1035" s="13"/>
      <c r="N1035" s="13"/>
      <c r="O1035" s="13"/>
      <c r="P1035" s="13"/>
    </row>
    <row r="1036" spans="1:16" x14ac:dyDescent="0.25">
      <c r="A1036" s="13"/>
      <c r="B1036" s="13"/>
      <c r="C1036" s="13"/>
      <c r="D1036" s="15"/>
      <c r="E1036" s="15"/>
      <c r="F1036" s="15"/>
      <c r="G1036" s="15"/>
      <c r="H1036" s="15"/>
      <c r="I1036" s="13"/>
      <c r="J1036" s="13"/>
      <c r="K1036" s="16"/>
      <c r="L1036" s="17"/>
      <c r="M1036" s="13"/>
      <c r="N1036" s="13"/>
      <c r="O1036" s="13"/>
      <c r="P1036" s="13"/>
    </row>
    <row r="1037" spans="1:16" x14ac:dyDescent="0.25">
      <c r="A1037" s="13"/>
      <c r="B1037" s="13"/>
      <c r="C1037" s="13"/>
      <c r="D1037" s="15"/>
      <c r="E1037" s="15"/>
      <c r="F1037" s="15"/>
      <c r="G1037" s="15"/>
      <c r="H1037" s="15"/>
      <c r="I1037" s="13"/>
      <c r="J1037" s="13"/>
      <c r="K1037" s="16"/>
      <c r="L1037" s="17"/>
      <c r="M1037" s="13"/>
      <c r="N1037" s="13"/>
      <c r="O1037" s="13"/>
      <c r="P1037" s="13"/>
    </row>
    <row r="1038" spans="1:16" x14ac:dyDescent="0.25">
      <c r="A1038" s="13"/>
      <c r="B1038" s="13"/>
      <c r="C1038" s="13"/>
      <c r="D1038" s="15"/>
      <c r="E1038" s="15"/>
      <c r="F1038" s="15"/>
      <c r="G1038" s="15"/>
      <c r="H1038" s="15"/>
      <c r="I1038" s="13"/>
      <c r="J1038" s="13"/>
      <c r="K1038" s="16"/>
      <c r="L1038" s="17"/>
      <c r="M1038" s="13"/>
      <c r="N1038" s="13"/>
      <c r="O1038" s="13"/>
      <c r="P1038" s="13"/>
    </row>
    <row r="1039" spans="1:16" x14ac:dyDescent="0.25">
      <c r="A1039" s="13"/>
      <c r="B1039" s="13"/>
      <c r="C1039" s="13"/>
      <c r="D1039" s="15"/>
      <c r="E1039" s="15"/>
      <c r="F1039" s="15"/>
      <c r="G1039" s="15"/>
      <c r="H1039" s="15"/>
      <c r="I1039" s="13"/>
      <c r="J1039" s="13"/>
      <c r="K1039" s="16"/>
      <c r="L1039" s="17"/>
      <c r="M1039" s="13"/>
      <c r="N1039" s="13"/>
      <c r="O1039" s="13"/>
      <c r="P1039" s="13"/>
    </row>
    <row r="1040" spans="1:16" x14ac:dyDescent="0.25">
      <c r="A1040" s="13"/>
      <c r="B1040" s="13"/>
      <c r="C1040" s="13"/>
      <c r="D1040" s="15"/>
      <c r="E1040" s="15"/>
      <c r="F1040" s="15"/>
      <c r="G1040" s="15"/>
      <c r="H1040" s="15"/>
      <c r="I1040" s="13"/>
      <c r="J1040" s="13"/>
      <c r="K1040" s="16"/>
      <c r="L1040" s="17"/>
      <c r="M1040" s="13"/>
      <c r="N1040" s="13"/>
      <c r="O1040" s="13"/>
      <c r="P1040" s="13"/>
    </row>
    <row r="1041" spans="1:16" x14ac:dyDescent="0.25">
      <c r="A1041" s="13"/>
      <c r="B1041" s="13"/>
      <c r="C1041" s="13"/>
      <c r="D1041" s="15"/>
      <c r="E1041" s="15"/>
      <c r="F1041" s="15"/>
      <c r="G1041" s="15"/>
      <c r="H1041" s="15"/>
      <c r="I1041" s="13"/>
      <c r="J1041" s="13"/>
      <c r="K1041" s="16"/>
      <c r="L1041" s="17"/>
      <c r="M1041" s="13"/>
      <c r="N1041" s="13"/>
      <c r="O1041" s="13"/>
      <c r="P1041" s="13"/>
    </row>
    <row r="1042" spans="1:16" x14ac:dyDescent="0.25">
      <c r="A1042" s="13"/>
      <c r="B1042" s="13"/>
      <c r="C1042" s="13"/>
      <c r="D1042" s="15"/>
      <c r="E1042" s="15"/>
      <c r="F1042" s="15"/>
      <c r="G1042" s="15"/>
      <c r="H1042" s="15"/>
      <c r="I1042" s="13"/>
      <c r="J1042" s="13"/>
      <c r="K1042" s="16"/>
      <c r="L1042" s="17"/>
      <c r="M1042" s="13"/>
      <c r="N1042" s="13"/>
      <c r="O1042" s="13"/>
      <c r="P1042" s="13"/>
    </row>
    <row r="1043" spans="1:16" x14ac:dyDescent="0.25">
      <c r="A1043" s="13"/>
      <c r="B1043" s="13"/>
      <c r="C1043" s="13"/>
      <c r="D1043" s="15"/>
      <c r="E1043" s="15"/>
      <c r="F1043" s="15"/>
      <c r="G1043" s="15"/>
      <c r="H1043" s="15"/>
      <c r="I1043" s="13"/>
      <c r="J1043" s="13"/>
      <c r="K1043" s="16"/>
      <c r="L1043" s="17"/>
      <c r="M1043" s="13"/>
      <c r="N1043" s="13"/>
      <c r="O1043" s="13"/>
      <c r="P1043" s="13"/>
    </row>
    <row r="1044" spans="1:16" x14ac:dyDescent="0.25">
      <c r="A1044" s="13"/>
      <c r="B1044" s="13"/>
      <c r="C1044" s="13"/>
      <c r="D1044" s="15"/>
      <c r="E1044" s="15"/>
      <c r="F1044" s="15"/>
      <c r="G1044" s="15"/>
      <c r="H1044" s="15"/>
      <c r="I1044" s="13"/>
      <c r="J1044" s="13"/>
      <c r="K1044" s="16"/>
      <c r="L1044" s="17"/>
      <c r="M1044" s="13"/>
      <c r="N1044" s="13"/>
      <c r="O1044" s="13"/>
      <c r="P1044" s="13"/>
    </row>
    <row r="1045" spans="1:16" x14ac:dyDescent="0.25">
      <c r="A1045" s="13"/>
      <c r="B1045" s="13"/>
      <c r="C1045" s="13"/>
      <c r="D1045" s="15"/>
      <c r="E1045" s="15"/>
      <c r="F1045" s="15"/>
      <c r="G1045" s="15"/>
      <c r="H1045" s="15"/>
      <c r="I1045" s="13"/>
      <c r="J1045" s="13"/>
      <c r="K1045" s="16"/>
      <c r="L1045" s="17"/>
      <c r="M1045" s="13"/>
      <c r="N1045" s="13"/>
      <c r="O1045" s="13"/>
      <c r="P1045" s="13"/>
    </row>
    <row r="1046" spans="1:16" x14ac:dyDescent="0.25">
      <c r="A1046" s="13"/>
      <c r="B1046" s="13"/>
      <c r="C1046" s="13"/>
      <c r="D1046" s="15"/>
      <c r="E1046" s="15"/>
      <c r="F1046" s="15"/>
      <c r="G1046" s="15"/>
      <c r="H1046" s="15"/>
      <c r="I1046" s="13"/>
      <c r="J1046" s="13"/>
      <c r="K1046" s="16"/>
      <c r="L1046" s="17"/>
      <c r="M1046" s="13"/>
      <c r="N1046" s="13"/>
      <c r="O1046" s="13"/>
      <c r="P1046" s="13"/>
    </row>
    <row r="1047" spans="1:16" x14ac:dyDescent="0.25">
      <c r="A1047" s="13"/>
      <c r="B1047" s="13"/>
      <c r="C1047" s="13"/>
      <c r="D1047" s="15"/>
      <c r="E1047" s="15"/>
      <c r="F1047" s="15"/>
      <c r="G1047" s="15"/>
      <c r="H1047" s="15"/>
      <c r="I1047" s="13"/>
      <c r="J1047" s="13"/>
      <c r="K1047" s="16"/>
      <c r="L1047" s="17"/>
      <c r="M1047" s="13"/>
      <c r="N1047" s="13"/>
      <c r="O1047" s="13"/>
      <c r="P1047" s="13"/>
    </row>
    <row r="1048" spans="1:16" x14ac:dyDescent="0.25">
      <c r="A1048" s="13"/>
      <c r="B1048" s="13"/>
      <c r="C1048" s="13"/>
      <c r="D1048" s="15"/>
      <c r="E1048" s="15"/>
      <c r="F1048" s="15"/>
      <c r="G1048" s="15"/>
      <c r="H1048" s="15"/>
      <c r="I1048" s="13"/>
      <c r="J1048" s="13"/>
      <c r="K1048" s="16"/>
      <c r="L1048" s="17"/>
      <c r="M1048" s="13"/>
      <c r="N1048" s="13"/>
      <c r="O1048" s="13"/>
      <c r="P1048" s="13"/>
    </row>
    <row r="1049" spans="1:16" x14ac:dyDescent="0.25">
      <c r="A1049" s="13"/>
      <c r="B1049" s="13"/>
      <c r="C1049" s="13"/>
      <c r="D1049" s="15"/>
      <c r="E1049" s="15"/>
      <c r="F1049" s="15"/>
      <c r="G1049" s="15"/>
      <c r="H1049" s="15"/>
      <c r="I1049" s="13"/>
      <c r="J1049" s="13"/>
      <c r="K1049" s="16"/>
      <c r="L1049" s="17"/>
      <c r="M1049" s="13"/>
      <c r="N1049" s="13"/>
      <c r="O1049" s="13"/>
      <c r="P1049" s="13"/>
    </row>
    <row r="1050" spans="1:16" x14ac:dyDescent="0.25">
      <c r="A1050" s="13"/>
      <c r="B1050" s="13"/>
      <c r="C1050" s="13"/>
      <c r="D1050" s="15"/>
      <c r="E1050" s="15"/>
      <c r="F1050" s="15"/>
      <c r="G1050" s="15"/>
      <c r="H1050" s="15"/>
      <c r="I1050" s="13"/>
      <c r="J1050" s="13"/>
      <c r="K1050" s="16"/>
      <c r="L1050" s="17"/>
      <c r="M1050" s="13"/>
      <c r="N1050" s="13"/>
      <c r="O1050" s="13"/>
      <c r="P1050" s="13"/>
    </row>
    <row r="1051" spans="1:16" x14ac:dyDescent="0.25">
      <c r="A1051" s="13"/>
      <c r="B1051" s="13"/>
      <c r="C1051" s="13"/>
      <c r="D1051" s="15"/>
      <c r="E1051" s="15"/>
      <c r="F1051" s="15"/>
      <c r="G1051" s="15"/>
      <c r="H1051" s="15"/>
      <c r="I1051" s="13"/>
      <c r="J1051" s="13"/>
      <c r="K1051" s="16"/>
      <c r="L1051" s="17"/>
      <c r="M1051" s="13"/>
      <c r="N1051" s="13"/>
      <c r="O1051" s="13"/>
      <c r="P1051" s="13"/>
    </row>
    <row r="1052" spans="1:16" x14ac:dyDescent="0.25">
      <c r="A1052" s="13"/>
      <c r="B1052" s="13"/>
      <c r="C1052" s="13"/>
      <c r="D1052" s="15"/>
      <c r="E1052" s="15"/>
      <c r="F1052" s="15"/>
      <c r="G1052" s="15"/>
      <c r="H1052" s="15"/>
      <c r="I1052" s="13"/>
      <c r="J1052" s="13"/>
      <c r="K1052" s="16"/>
      <c r="L1052" s="17"/>
      <c r="M1052" s="13"/>
      <c r="N1052" s="13"/>
      <c r="O1052" s="13"/>
      <c r="P1052" s="13"/>
    </row>
    <row r="1053" spans="1:16" x14ac:dyDescent="0.25">
      <c r="A1053" s="13"/>
      <c r="B1053" s="13"/>
      <c r="C1053" s="13"/>
      <c r="D1053" s="15"/>
      <c r="E1053" s="15"/>
      <c r="F1053" s="15"/>
      <c r="G1053" s="15"/>
      <c r="H1053" s="15"/>
      <c r="I1053" s="13"/>
      <c r="J1053" s="13"/>
      <c r="K1053" s="16"/>
      <c r="L1053" s="17"/>
      <c r="M1053" s="13"/>
      <c r="N1053" s="13"/>
      <c r="O1053" s="13"/>
      <c r="P1053" s="13"/>
    </row>
    <row r="1054" spans="1:16" x14ac:dyDescent="0.25">
      <c r="A1054" s="13"/>
      <c r="B1054" s="13"/>
      <c r="C1054" s="13"/>
      <c r="D1054" s="15"/>
      <c r="E1054" s="15"/>
      <c r="F1054" s="15"/>
      <c r="G1054" s="15"/>
      <c r="H1054" s="15"/>
      <c r="I1054" s="13"/>
      <c r="J1054" s="13"/>
      <c r="K1054" s="16"/>
      <c r="L1054" s="17"/>
      <c r="M1054" s="13"/>
      <c r="N1054" s="13"/>
      <c r="O1054" s="13"/>
      <c r="P1054" s="13"/>
    </row>
    <row r="1055" spans="1:16" x14ac:dyDescent="0.25">
      <c r="A1055" s="13"/>
      <c r="B1055" s="13"/>
      <c r="C1055" s="13"/>
      <c r="D1055" s="15"/>
      <c r="E1055" s="15"/>
      <c r="F1055" s="15"/>
      <c r="G1055" s="15"/>
      <c r="H1055" s="15"/>
      <c r="I1055" s="13"/>
      <c r="J1055" s="13"/>
      <c r="K1055" s="16"/>
      <c r="L1055" s="17"/>
      <c r="M1055" s="13"/>
      <c r="N1055" s="13"/>
      <c r="O1055" s="13"/>
      <c r="P1055" s="13"/>
    </row>
    <row r="1056" spans="1:16" x14ac:dyDescent="0.25">
      <c r="A1056" s="13"/>
      <c r="B1056" s="13"/>
      <c r="C1056" s="13"/>
      <c r="D1056" s="15"/>
      <c r="E1056" s="15"/>
      <c r="F1056" s="15"/>
      <c r="G1056" s="15"/>
      <c r="H1056" s="15"/>
      <c r="I1056" s="13"/>
      <c r="J1056" s="13"/>
      <c r="K1056" s="16"/>
      <c r="L1056" s="17"/>
      <c r="M1056" s="13"/>
      <c r="N1056" s="13"/>
      <c r="O1056" s="13"/>
      <c r="P1056" s="13"/>
    </row>
    <row r="1057" spans="1:16" x14ac:dyDescent="0.25">
      <c r="A1057" s="13"/>
      <c r="B1057" s="13"/>
      <c r="C1057" s="13"/>
      <c r="D1057" s="15"/>
      <c r="E1057" s="15"/>
      <c r="F1057" s="15"/>
      <c r="G1057" s="15"/>
      <c r="H1057" s="15"/>
      <c r="I1057" s="13"/>
      <c r="J1057" s="13"/>
      <c r="K1057" s="16"/>
      <c r="L1057" s="17"/>
      <c r="M1057" s="13"/>
      <c r="N1057" s="13"/>
      <c r="O1057" s="13"/>
      <c r="P1057" s="13"/>
    </row>
    <row r="1058" spans="1:16" x14ac:dyDescent="0.25">
      <c r="A1058" s="13"/>
      <c r="B1058" s="13"/>
      <c r="C1058" s="13"/>
      <c r="D1058" s="15"/>
      <c r="E1058" s="15"/>
      <c r="F1058" s="15"/>
      <c r="G1058" s="15"/>
      <c r="H1058" s="15"/>
      <c r="I1058" s="13"/>
      <c r="J1058" s="13"/>
      <c r="K1058" s="16"/>
      <c r="L1058" s="17"/>
      <c r="M1058" s="13"/>
      <c r="N1058" s="13"/>
      <c r="O1058" s="13"/>
      <c r="P1058" s="13"/>
    </row>
    <row r="1059" spans="1:16" x14ac:dyDescent="0.25">
      <c r="A1059" s="13"/>
      <c r="B1059" s="13"/>
      <c r="C1059" s="13"/>
      <c r="D1059" s="15"/>
      <c r="E1059" s="15"/>
      <c r="F1059" s="15"/>
      <c r="G1059" s="15"/>
      <c r="H1059" s="15"/>
      <c r="I1059" s="13"/>
      <c r="J1059" s="13"/>
      <c r="K1059" s="16"/>
      <c r="L1059" s="17"/>
      <c r="M1059" s="13"/>
      <c r="N1059" s="13"/>
      <c r="O1059" s="13"/>
      <c r="P1059" s="13"/>
    </row>
    <row r="1060" spans="1:16" x14ac:dyDescent="0.25">
      <c r="A1060" s="13"/>
      <c r="B1060" s="13"/>
      <c r="C1060" s="13"/>
      <c r="D1060" s="15"/>
      <c r="E1060" s="15"/>
      <c r="F1060" s="15"/>
      <c r="G1060" s="15"/>
      <c r="H1060" s="15"/>
      <c r="I1060" s="13"/>
      <c r="J1060" s="13"/>
      <c r="K1060" s="16"/>
      <c r="L1060" s="17"/>
      <c r="M1060" s="13"/>
      <c r="N1060" s="13"/>
      <c r="O1060" s="13"/>
      <c r="P1060" s="13"/>
    </row>
    <row r="1061" spans="1:16" x14ac:dyDescent="0.25">
      <c r="A1061" s="13"/>
      <c r="B1061" s="13"/>
      <c r="C1061" s="13"/>
      <c r="D1061" s="15"/>
      <c r="E1061" s="15"/>
      <c r="F1061" s="15"/>
      <c r="G1061" s="15"/>
      <c r="H1061" s="15"/>
      <c r="I1061" s="13"/>
      <c r="J1061" s="13"/>
      <c r="K1061" s="16"/>
      <c r="L1061" s="17"/>
      <c r="M1061" s="13"/>
      <c r="N1061" s="13"/>
      <c r="O1061" s="13"/>
      <c r="P1061" s="13"/>
    </row>
    <row r="1062" spans="1:16" x14ac:dyDescent="0.25">
      <c r="A1062" s="13"/>
      <c r="B1062" s="13"/>
      <c r="C1062" s="13"/>
      <c r="D1062" s="15"/>
      <c r="E1062" s="15"/>
      <c r="F1062" s="15"/>
      <c r="G1062" s="15"/>
      <c r="H1062" s="15"/>
      <c r="I1062" s="13"/>
      <c r="J1062" s="13"/>
      <c r="K1062" s="16"/>
      <c r="L1062" s="17"/>
      <c r="M1062" s="13"/>
      <c r="N1062" s="13"/>
      <c r="O1062" s="13"/>
      <c r="P1062" s="13"/>
    </row>
    <row r="1063" spans="1:16" x14ac:dyDescent="0.25">
      <c r="A1063" s="13"/>
      <c r="B1063" s="13"/>
      <c r="C1063" s="13"/>
      <c r="D1063" s="15"/>
      <c r="E1063" s="15"/>
      <c r="F1063" s="15"/>
      <c r="G1063" s="15"/>
      <c r="H1063" s="15"/>
      <c r="I1063" s="13"/>
      <c r="J1063" s="13"/>
      <c r="K1063" s="16"/>
      <c r="L1063" s="17"/>
      <c r="M1063" s="13"/>
      <c r="N1063" s="13"/>
      <c r="O1063" s="13"/>
      <c r="P1063" s="13"/>
    </row>
    <row r="1064" spans="1:16" x14ac:dyDescent="0.25">
      <c r="A1064" s="13"/>
      <c r="B1064" s="13"/>
      <c r="C1064" s="13"/>
      <c r="D1064" s="15"/>
      <c r="E1064" s="15"/>
      <c r="F1064" s="15"/>
      <c r="G1064" s="15"/>
      <c r="H1064" s="15"/>
      <c r="I1064" s="13"/>
      <c r="J1064" s="13"/>
      <c r="K1064" s="16"/>
      <c r="L1064" s="17"/>
      <c r="M1064" s="13"/>
      <c r="N1064" s="13"/>
      <c r="O1064" s="13"/>
      <c r="P1064" s="13"/>
    </row>
    <row r="1065" spans="1:16" x14ac:dyDescent="0.25">
      <c r="A1065" s="13"/>
      <c r="B1065" s="13"/>
      <c r="C1065" s="13"/>
      <c r="D1065" s="15"/>
      <c r="E1065" s="15"/>
      <c r="F1065" s="15"/>
      <c r="G1065" s="15"/>
      <c r="H1065" s="15"/>
      <c r="I1065" s="13"/>
      <c r="J1065" s="13"/>
      <c r="K1065" s="16"/>
      <c r="L1065" s="17"/>
      <c r="M1065" s="13"/>
      <c r="N1065" s="13"/>
      <c r="O1065" s="13"/>
      <c r="P1065" s="13"/>
    </row>
    <row r="1066" spans="1:16" x14ac:dyDescent="0.25">
      <c r="A1066" s="13"/>
      <c r="B1066" s="13"/>
      <c r="C1066" s="13"/>
      <c r="D1066" s="15"/>
      <c r="E1066" s="15"/>
      <c r="F1066" s="15"/>
      <c r="G1066" s="15"/>
      <c r="H1066" s="15"/>
      <c r="I1066" s="13"/>
      <c r="J1066" s="13"/>
      <c r="K1066" s="16"/>
      <c r="L1066" s="17"/>
      <c r="M1066" s="13"/>
      <c r="N1066" s="13"/>
      <c r="O1066" s="13"/>
      <c r="P1066" s="13"/>
    </row>
    <row r="1067" spans="1:16" x14ac:dyDescent="0.25">
      <c r="A1067" s="13"/>
      <c r="B1067" s="13"/>
      <c r="C1067" s="13"/>
      <c r="D1067" s="15"/>
      <c r="E1067" s="15"/>
      <c r="F1067" s="15"/>
      <c r="G1067" s="15"/>
      <c r="H1067" s="15"/>
      <c r="I1067" s="13"/>
      <c r="J1067" s="13"/>
      <c r="K1067" s="16"/>
      <c r="L1067" s="17"/>
      <c r="M1067" s="13"/>
      <c r="N1067" s="13"/>
      <c r="O1067" s="13"/>
      <c r="P1067" s="13"/>
    </row>
    <row r="1068" spans="1:16" x14ac:dyDescent="0.25">
      <c r="A1068" s="13"/>
      <c r="B1068" s="13"/>
      <c r="C1068" s="13"/>
      <c r="D1068" s="15"/>
      <c r="E1068" s="15"/>
      <c r="F1068" s="15"/>
      <c r="G1068" s="15"/>
      <c r="H1068" s="15"/>
      <c r="I1068" s="13"/>
      <c r="J1068" s="13"/>
      <c r="K1068" s="16"/>
      <c r="L1068" s="17"/>
      <c r="M1068" s="13"/>
      <c r="N1068" s="13"/>
      <c r="O1068" s="13"/>
      <c r="P1068" s="13"/>
    </row>
    <row r="1069" spans="1:16" x14ac:dyDescent="0.25">
      <c r="A1069" s="13"/>
      <c r="B1069" s="13"/>
      <c r="C1069" s="13"/>
      <c r="D1069" s="15"/>
      <c r="E1069" s="15"/>
      <c r="F1069" s="15"/>
      <c r="G1069" s="15"/>
      <c r="H1069" s="15"/>
      <c r="I1069" s="13"/>
      <c r="J1069" s="13"/>
      <c r="K1069" s="16"/>
      <c r="L1069" s="17"/>
      <c r="M1069" s="13"/>
      <c r="N1069" s="13"/>
      <c r="O1069" s="13"/>
      <c r="P1069" s="13"/>
    </row>
    <row r="1070" spans="1:16" x14ac:dyDescent="0.25">
      <c r="A1070" s="13"/>
      <c r="B1070" s="13"/>
      <c r="C1070" s="13"/>
      <c r="D1070" s="15"/>
      <c r="E1070" s="15"/>
      <c r="F1070" s="15"/>
      <c r="G1070" s="15"/>
      <c r="H1070" s="15"/>
      <c r="I1070" s="13"/>
      <c r="J1070" s="13"/>
      <c r="K1070" s="16"/>
      <c r="L1070" s="17"/>
      <c r="M1070" s="13"/>
      <c r="N1070" s="13"/>
      <c r="O1070" s="13"/>
      <c r="P1070" s="13"/>
    </row>
    <row r="1071" spans="1:16" x14ac:dyDescent="0.25">
      <c r="A1071" s="13"/>
      <c r="B1071" s="13"/>
      <c r="C1071" s="13"/>
      <c r="D1071" s="15"/>
      <c r="E1071" s="15"/>
      <c r="F1071" s="15"/>
      <c r="G1071" s="15"/>
      <c r="H1071" s="15"/>
      <c r="I1071" s="13"/>
      <c r="J1071" s="13"/>
      <c r="K1071" s="16"/>
      <c r="L1071" s="17"/>
      <c r="M1071" s="13"/>
      <c r="N1071" s="13"/>
      <c r="O1071" s="13"/>
      <c r="P1071" s="13"/>
    </row>
    <row r="1072" spans="1:16" x14ac:dyDescent="0.25">
      <c r="A1072" s="13"/>
      <c r="B1072" s="13"/>
      <c r="C1072" s="13"/>
      <c r="D1072" s="15"/>
      <c r="E1072" s="15"/>
      <c r="F1072" s="15"/>
      <c r="G1072" s="15"/>
      <c r="H1072" s="15"/>
      <c r="I1072" s="13"/>
      <c r="J1072" s="13"/>
      <c r="K1072" s="16"/>
      <c r="L1072" s="17"/>
      <c r="M1072" s="13"/>
      <c r="N1072" s="13"/>
      <c r="O1072" s="13"/>
      <c r="P1072" s="13"/>
    </row>
    <row r="1073" spans="1:16" x14ac:dyDescent="0.25">
      <c r="A1073" s="13"/>
      <c r="B1073" s="13"/>
      <c r="C1073" s="13"/>
      <c r="D1073" s="15"/>
      <c r="E1073" s="15"/>
      <c r="F1073" s="15"/>
      <c r="G1073" s="15"/>
      <c r="H1073" s="15"/>
      <c r="I1073" s="13"/>
      <c r="J1073" s="13"/>
      <c r="K1073" s="16"/>
      <c r="L1073" s="17"/>
      <c r="M1073" s="13"/>
      <c r="N1073" s="13"/>
      <c r="O1073" s="13"/>
      <c r="P1073" s="13"/>
    </row>
    <row r="1074" spans="1:16" x14ac:dyDescent="0.25">
      <c r="A1074" s="13"/>
      <c r="B1074" s="13"/>
      <c r="C1074" s="13"/>
      <c r="D1074" s="15"/>
      <c r="E1074" s="15"/>
      <c r="F1074" s="15"/>
      <c r="G1074" s="15"/>
      <c r="H1074" s="15"/>
      <c r="I1074" s="13"/>
      <c r="J1074" s="13"/>
      <c r="K1074" s="16"/>
      <c r="L1074" s="17"/>
      <c r="M1074" s="13"/>
      <c r="N1074" s="13"/>
      <c r="O1074" s="13"/>
      <c r="P1074" s="13"/>
    </row>
    <row r="1075" spans="1:16" x14ac:dyDescent="0.25">
      <c r="A1075" s="13"/>
      <c r="B1075" s="13"/>
      <c r="C1075" s="13"/>
      <c r="D1075" s="15"/>
      <c r="E1075" s="15"/>
      <c r="F1075" s="15"/>
      <c r="G1075" s="15"/>
      <c r="H1075" s="15"/>
      <c r="I1075" s="13"/>
      <c r="J1075" s="13"/>
      <c r="K1075" s="16"/>
      <c r="L1075" s="17"/>
      <c r="M1075" s="13"/>
      <c r="N1075" s="13"/>
      <c r="O1075" s="13"/>
      <c r="P1075" s="13"/>
    </row>
    <row r="1076" spans="1:16" x14ac:dyDescent="0.25">
      <c r="A1076" s="13"/>
      <c r="B1076" s="13"/>
      <c r="C1076" s="13"/>
      <c r="D1076" s="15"/>
      <c r="E1076" s="15"/>
      <c r="F1076" s="15"/>
      <c r="G1076" s="15"/>
      <c r="H1076" s="15"/>
      <c r="I1076" s="13"/>
      <c r="J1076" s="13"/>
      <c r="K1076" s="16"/>
      <c r="L1076" s="17"/>
      <c r="M1076" s="13"/>
      <c r="N1076" s="13"/>
      <c r="O1076" s="13"/>
      <c r="P1076" s="13"/>
    </row>
    <row r="1077" spans="1:16" x14ac:dyDescent="0.25">
      <c r="A1077" s="13"/>
      <c r="B1077" s="13"/>
      <c r="C1077" s="13"/>
      <c r="D1077" s="15"/>
      <c r="E1077" s="15"/>
      <c r="F1077" s="15"/>
      <c r="G1077" s="15"/>
      <c r="H1077" s="15"/>
      <c r="I1077" s="13"/>
      <c r="J1077" s="13"/>
      <c r="K1077" s="16"/>
      <c r="L1077" s="17"/>
      <c r="M1077" s="13"/>
      <c r="N1077" s="13"/>
      <c r="O1077" s="13"/>
      <c r="P1077" s="13"/>
    </row>
    <row r="1078" spans="1:16" x14ac:dyDescent="0.25">
      <c r="A1078" s="13"/>
      <c r="B1078" s="13"/>
      <c r="C1078" s="13"/>
      <c r="D1078" s="15"/>
      <c r="E1078" s="15"/>
      <c r="F1078" s="15"/>
      <c r="G1078" s="15"/>
      <c r="H1078" s="15"/>
      <c r="I1078" s="13"/>
      <c r="J1078" s="13"/>
      <c r="K1078" s="16"/>
      <c r="L1078" s="17"/>
      <c r="M1078" s="13"/>
      <c r="N1078" s="13"/>
      <c r="O1078" s="13"/>
      <c r="P1078" s="13"/>
    </row>
    <row r="1079" spans="1:16" x14ac:dyDescent="0.25">
      <c r="A1079" s="13"/>
      <c r="B1079" s="13"/>
      <c r="C1079" s="13"/>
      <c r="D1079" s="15"/>
      <c r="E1079" s="15"/>
      <c r="F1079" s="15"/>
      <c r="G1079" s="15"/>
      <c r="H1079" s="15"/>
      <c r="I1079" s="13"/>
      <c r="J1079" s="13"/>
      <c r="K1079" s="16"/>
      <c r="L1079" s="17"/>
      <c r="M1079" s="13"/>
      <c r="N1079" s="13"/>
      <c r="O1079" s="13"/>
      <c r="P1079" s="13"/>
    </row>
    <row r="1080" spans="1:16" x14ac:dyDescent="0.25">
      <c r="A1080" s="13"/>
      <c r="B1080" s="13"/>
      <c r="C1080" s="13"/>
      <c r="D1080" s="15"/>
      <c r="E1080" s="15"/>
      <c r="F1080" s="15"/>
      <c r="G1080" s="15"/>
      <c r="H1080" s="15"/>
      <c r="I1080" s="13"/>
      <c r="J1080" s="13"/>
      <c r="K1080" s="16"/>
      <c r="L1080" s="17"/>
      <c r="M1080" s="13"/>
      <c r="N1080" s="13"/>
      <c r="O1080" s="13"/>
      <c r="P1080" s="13"/>
    </row>
    <row r="1081" spans="1:16" x14ac:dyDescent="0.25">
      <c r="A1081" s="13"/>
      <c r="B1081" s="13"/>
      <c r="C1081" s="13"/>
      <c r="D1081" s="15"/>
      <c r="E1081" s="15"/>
      <c r="F1081" s="15"/>
      <c r="G1081" s="15"/>
      <c r="H1081" s="15"/>
      <c r="I1081" s="13"/>
      <c r="J1081" s="13"/>
      <c r="K1081" s="16"/>
      <c r="L1081" s="17"/>
      <c r="M1081" s="13"/>
      <c r="N1081" s="13"/>
      <c r="O1081" s="13"/>
      <c r="P1081" s="13"/>
    </row>
    <row r="1082" spans="1:16" x14ac:dyDescent="0.25">
      <c r="A1082" s="13"/>
      <c r="B1082" s="13"/>
      <c r="C1082" s="13"/>
      <c r="D1082" s="15"/>
      <c r="E1082" s="15"/>
      <c r="F1082" s="15"/>
      <c r="G1082" s="15"/>
      <c r="H1082" s="15"/>
      <c r="I1082" s="13"/>
      <c r="J1082" s="13"/>
      <c r="K1082" s="16"/>
      <c r="L1082" s="17"/>
      <c r="M1082" s="13"/>
      <c r="N1082" s="13"/>
      <c r="O1082" s="13"/>
      <c r="P1082" s="13"/>
    </row>
    <row r="1083" spans="1:16" x14ac:dyDescent="0.25">
      <c r="A1083" s="13"/>
      <c r="B1083" s="13"/>
      <c r="C1083" s="13"/>
      <c r="D1083" s="15"/>
      <c r="E1083" s="15"/>
      <c r="F1083" s="15"/>
      <c r="G1083" s="15"/>
      <c r="H1083" s="15"/>
      <c r="I1083" s="13"/>
      <c r="J1083" s="13"/>
      <c r="K1083" s="16"/>
      <c r="L1083" s="17"/>
      <c r="M1083" s="13"/>
      <c r="N1083" s="13"/>
      <c r="O1083" s="13"/>
      <c r="P1083" s="13"/>
    </row>
    <row r="1084" spans="1:16" x14ac:dyDescent="0.25">
      <c r="A1084" s="13"/>
      <c r="B1084" s="13"/>
      <c r="C1084" s="13"/>
      <c r="D1084" s="15"/>
      <c r="E1084" s="15"/>
      <c r="F1084" s="15"/>
      <c r="G1084" s="15"/>
      <c r="H1084" s="15"/>
      <c r="I1084" s="13"/>
      <c r="J1084" s="13"/>
      <c r="K1084" s="16"/>
      <c r="L1084" s="17"/>
      <c r="M1084" s="13"/>
      <c r="N1084" s="13"/>
      <c r="O1084" s="13"/>
      <c r="P1084" s="13"/>
    </row>
    <row r="1085" spans="1:16" x14ac:dyDescent="0.25">
      <c r="A1085" s="13"/>
      <c r="B1085" s="13"/>
      <c r="C1085" s="13"/>
      <c r="D1085" s="15"/>
      <c r="E1085" s="15"/>
      <c r="F1085" s="15"/>
      <c r="G1085" s="15"/>
      <c r="H1085" s="15"/>
      <c r="I1085" s="13"/>
      <c r="J1085" s="13"/>
      <c r="K1085" s="16"/>
      <c r="L1085" s="17"/>
      <c r="M1085" s="13"/>
      <c r="N1085" s="13"/>
      <c r="O1085" s="13"/>
      <c r="P1085" s="13"/>
    </row>
    <row r="1086" spans="1:16" x14ac:dyDescent="0.25">
      <c r="A1086" s="13"/>
      <c r="B1086" s="13"/>
      <c r="C1086" s="13"/>
      <c r="D1086" s="15"/>
      <c r="E1086" s="15"/>
      <c r="F1086" s="15"/>
      <c r="G1086" s="15"/>
      <c r="H1086" s="15"/>
      <c r="I1086" s="13"/>
      <c r="J1086" s="13"/>
      <c r="K1086" s="16"/>
      <c r="L1086" s="17"/>
      <c r="M1086" s="13"/>
      <c r="N1086" s="13"/>
      <c r="O1086" s="13"/>
      <c r="P1086" s="13"/>
    </row>
    <row r="1087" spans="1:16" x14ac:dyDescent="0.25">
      <c r="A1087" s="13"/>
      <c r="B1087" s="13"/>
      <c r="C1087" s="13"/>
      <c r="D1087" s="15"/>
      <c r="E1087" s="15"/>
      <c r="F1087" s="15"/>
      <c r="G1087" s="15"/>
      <c r="H1087" s="15"/>
      <c r="I1087" s="13"/>
      <c r="J1087" s="13"/>
      <c r="K1087" s="16"/>
      <c r="L1087" s="17"/>
      <c r="M1087" s="13"/>
      <c r="N1087" s="13"/>
      <c r="O1087" s="13"/>
      <c r="P1087" s="13"/>
    </row>
    <row r="1088" spans="1:16" x14ac:dyDescent="0.25">
      <c r="A1088" s="13"/>
      <c r="B1088" s="13"/>
      <c r="C1088" s="13"/>
      <c r="D1088" s="15"/>
      <c r="E1088" s="15"/>
      <c r="F1088" s="15"/>
      <c r="G1088" s="15"/>
      <c r="H1088" s="15"/>
      <c r="I1088" s="13"/>
      <c r="J1088" s="13"/>
      <c r="K1088" s="16"/>
      <c r="L1088" s="17"/>
      <c r="M1088" s="13"/>
      <c r="N1088" s="13"/>
      <c r="O1088" s="13"/>
      <c r="P1088" s="13"/>
    </row>
    <row r="1089" spans="1:16" x14ac:dyDescent="0.25">
      <c r="A1089" s="13"/>
      <c r="B1089" s="13"/>
      <c r="C1089" s="13"/>
      <c r="D1089" s="15"/>
      <c r="E1089" s="15"/>
      <c r="F1089" s="15"/>
      <c r="G1089" s="15"/>
      <c r="H1089" s="15"/>
      <c r="I1089" s="13"/>
      <c r="J1089" s="13"/>
      <c r="K1089" s="16"/>
      <c r="L1089" s="17"/>
      <c r="M1089" s="13"/>
      <c r="N1089" s="13"/>
      <c r="O1089" s="13"/>
      <c r="P1089" s="13"/>
    </row>
    <row r="1090" spans="1:16" x14ac:dyDescent="0.25">
      <c r="A1090" s="13"/>
      <c r="B1090" s="13"/>
      <c r="C1090" s="13"/>
      <c r="D1090" s="15"/>
      <c r="E1090" s="15"/>
      <c r="F1090" s="15"/>
      <c r="G1090" s="15"/>
      <c r="H1090" s="15"/>
      <c r="I1090" s="13"/>
      <c r="J1090" s="13"/>
      <c r="K1090" s="16"/>
      <c r="L1090" s="17"/>
      <c r="M1090" s="13"/>
      <c r="N1090" s="13"/>
      <c r="O1090" s="13"/>
      <c r="P1090" s="13"/>
    </row>
    <row r="1091" spans="1:16" x14ac:dyDescent="0.25">
      <c r="A1091" s="13"/>
      <c r="B1091" s="13"/>
      <c r="C1091" s="13"/>
      <c r="D1091" s="15"/>
      <c r="E1091" s="15"/>
      <c r="F1091" s="15"/>
      <c r="G1091" s="15"/>
      <c r="H1091" s="15"/>
      <c r="I1091" s="13"/>
      <c r="J1091" s="13"/>
      <c r="K1091" s="16"/>
      <c r="L1091" s="17"/>
      <c r="M1091" s="13"/>
      <c r="N1091" s="13"/>
      <c r="O1091" s="13"/>
      <c r="P1091" s="13"/>
    </row>
    <row r="1092" spans="1:16" x14ac:dyDescent="0.25">
      <c r="A1092" s="13"/>
      <c r="B1092" s="13"/>
      <c r="C1092" s="13"/>
      <c r="D1092" s="15"/>
      <c r="E1092" s="15"/>
      <c r="F1092" s="15"/>
      <c r="G1092" s="15"/>
      <c r="H1092" s="15"/>
      <c r="I1092" s="13"/>
      <c r="J1092" s="13"/>
      <c r="K1092" s="16"/>
      <c r="L1092" s="17"/>
      <c r="M1092" s="13"/>
      <c r="N1092" s="13"/>
      <c r="O1092" s="13"/>
      <c r="P1092" s="13"/>
    </row>
    <row r="1093" spans="1:16" x14ac:dyDescent="0.25">
      <c r="A1093" s="13"/>
      <c r="B1093" s="13"/>
      <c r="C1093" s="13"/>
      <c r="D1093" s="15"/>
      <c r="E1093" s="15"/>
      <c r="F1093" s="15"/>
      <c r="G1093" s="15"/>
      <c r="H1093" s="15"/>
      <c r="I1093" s="13"/>
      <c r="J1093" s="13"/>
      <c r="K1093" s="16"/>
      <c r="L1093" s="17"/>
      <c r="M1093" s="13"/>
      <c r="N1093" s="13"/>
      <c r="O1093" s="13"/>
      <c r="P1093" s="13"/>
    </row>
    <row r="1094" spans="1:16" x14ac:dyDescent="0.25">
      <c r="A1094" s="13"/>
      <c r="B1094" s="13"/>
      <c r="C1094" s="13"/>
      <c r="D1094" s="15"/>
      <c r="E1094" s="15"/>
      <c r="F1094" s="15"/>
      <c r="G1094" s="15"/>
      <c r="H1094" s="15"/>
      <c r="I1094" s="13"/>
      <c r="J1094" s="13"/>
      <c r="K1094" s="16"/>
      <c r="L1094" s="17"/>
      <c r="M1094" s="13"/>
      <c r="N1094" s="13"/>
      <c r="O1094" s="13"/>
      <c r="P1094" s="13"/>
    </row>
    <row r="1095" spans="1:16" x14ac:dyDescent="0.25">
      <c r="A1095" s="13"/>
      <c r="B1095" s="13"/>
      <c r="C1095" s="13"/>
      <c r="D1095" s="15"/>
      <c r="E1095" s="15"/>
      <c r="F1095" s="15"/>
      <c r="G1095" s="15"/>
      <c r="H1095" s="15"/>
      <c r="I1095" s="13"/>
      <c r="J1095" s="13"/>
      <c r="K1095" s="16"/>
      <c r="L1095" s="17"/>
      <c r="M1095" s="13"/>
      <c r="N1095" s="13"/>
      <c r="O1095" s="13"/>
      <c r="P1095" s="13"/>
    </row>
    <row r="1096" spans="1:16" x14ac:dyDescent="0.25">
      <c r="A1096" s="13"/>
      <c r="B1096" s="13"/>
      <c r="C1096" s="13"/>
      <c r="D1096" s="15"/>
      <c r="E1096" s="15"/>
      <c r="F1096" s="15"/>
      <c r="G1096" s="15"/>
      <c r="H1096" s="15"/>
      <c r="I1096" s="13"/>
      <c r="J1096" s="13"/>
      <c r="K1096" s="16"/>
      <c r="L1096" s="17"/>
      <c r="M1096" s="13"/>
      <c r="N1096" s="13"/>
      <c r="O1096" s="13"/>
      <c r="P1096" s="13"/>
    </row>
    <row r="1097" spans="1:16" x14ac:dyDescent="0.25">
      <c r="A1097" s="13"/>
      <c r="B1097" s="13"/>
      <c r="C1097" s="13"/>
      <c r="D1097" s="15"/>
      <c r="E1097" s="15"/>
      <c r="F1097" s="15"/>
      <c r="G1097" s="15"/>
      <c r="H1097" s="15"/>
      <c r="I1097" s="13"/>
      <c r="J1097" s="13"/>
      <c r="K1097" s="16"/>
      <c r="L1097" s="17"/>
      <c r="M1097" s="13"/>
      <c r="N1097" s="13"/>
      <c r="O1097" s="13"/>
      <c r="P1097" s="13"/>
    </row>
    <row r="1098" spans="1:16" x14ac:dyDescent="0.25">
      <c r="A1098" s="13"/>
      <c r="B1098" s="13"/>
      <c r="C1098" s="13"/>
      <c r="D1098" s="15"/>
      <c r="E1098" s="15"/>
      <c r="F1098" s="15"/>
      <c r="G1098" s="15"/>
      <c r="H1098" s="15"/>
      <c r="I1098" s="13"/>
      <c r="J1098" s="13"/>
      <c r="K1098" s="16"/>
      <c r="L1098" s="17"/>
      <c r="M1098" s="13"/>
      <c r="N1098" s="13"/>
      <c r="O1098" s="13"/>
      <c r="P1098" s="13"/>
    </row>
    <row r="1099" spans="1:16" x14ac:dyDescent="0.25">
      <c r="A1099" s="13"/>
      <c r="B1099" s="13"/>
      <c r="C1099" s="13"/>
      <c r="D1099" s="15"/>
      <c r="E1099" s="15"/>
      <c r="F1099" s="15"/>
      <c r="G1099" s="15"/>
      <c r="H1099" s="15"/>
      <c r="I1099" s="13"/>
      <c r="J1099" s="13"/>
      <c r="K1099" s="16"/>
      <c r="L1099" s="17"/>
      <c r="M1099" s="13"/>
      <c r="N1099" s="13"/>
      <c r="O1099" s="13"/>
      <c r="P1099" s="13"/>
    </row>
    <row r="1100" spans="1:16" x14ac:dyDescent="0.25">
      <c r="A1100" s="13"/>
      <c r="B1100" s="13"/>
      <c r="C1100" s="13"/>
      <c r="D1100" s="15"/>
      <c r="E1100" s="15"/>
      <c r="F1100" s="15"/>
      <c r="G1100" s="15"/>
      <c r="H1100" s="15"/>
      <c r="I1100" s="13"/>
      <c r="J1100" s="13"/>
      <c r="K1100" s="16"/>
      <c r="L1100" s="17"/>
      <c r="M1100" s="13"/>
      <c r="N1100" s="13"/>
      <c r="O1100" s="13"/>
      <c r="P1100" s="13"/>
    </row>
    <row r="1101" spans="1:16" x14ac:dyDescent="0.25">
      <c r="A1101" s="13"/>
      <c r="B1101" s="13"/>
      <c r="C1101" s="13"/>
      <c r="D1101" s="15"/>
      <c r="E1101" s="15"/>
      <c r="F1101" s="15"/>
      <c r="G1101" s="15"/>
      <c r="H1101" s="15"/>
      <c r="I1101" s="13"/>
      <c r="J1101" s="13"/>
      <c r="K1101" s="16"/>
      <c r="L1101" s="17"/>
      <c r="M1101" s="13"/>
      <c r="N1101" s="13"/>
      <c r="O1101" s="13"/>
      <c r="P1101" s="13"/>
    </row>
    <row r="1102" spans="1:16" x14ac:dyDescent="0.25">
      <c r="A1102" s="13"/>
      <c r="B1102" s="13"/>
      <c r="C1102" s="13"/>
      <c r="D1102" s="15"/>
      <c r="E1102" s="15"/>
      <c r="F1102" s="15"/>
      <c r="G1102" s="15"/>
      <c r="H1102" s="15"/>
      <c r="I1102" s="13"/>
      <c r="J1102" s="13"/>
      <c r="K1102" s="16"/>
      <c r="L1102" s="17"/>
      <c r="M1102" s="13"/>
      <c r="N1102" s="13"/>
      <c r="O1102" s="13"/>
      <c r="P1102" s="13"/>
    </row>
    <row r="1103" spans="1:16" x14ac:dyDescent="0.25">
      <c r="A1103" s="13"/>
      <c r="B1103" s="13"/>
      <c r="C1103" s="13"/>
      <c r="D1103" s="15"/>
      <c r="E1103" s="15"/>
      <c r="F1103" s="15"/>
      <c r="G1103" s="15"/>
      <c r="H1103" s="15"/>
      <c r="I1103" s="13"/>
      <c r="J1103" s="13"/>
      <c r="K1103" s="16"/>
      <c r="L1103" s="17"/>
      <c r="M1103" s="13"/>
      <c r="N1103" s="13"/>
      <c r="O1103" s="13"/>
      <c r="P1103" s="13"/>
    </row>
    <row r="1104" spans="1:16" x14ac:dyDescent="0.25">
      <c r="A1104" s="13"/>
      <c r="B1104" s="13"/>
      <c r="C1104" s="13"/>
      <c r="D1104" s="15"/>
      <c r="E1104" s="15"/>
      <c r="F1104" s="15"/>
      <c r="G1104" s="15"/>
      <c r="H1104" s="15"/>
      <c r="I1104" s="13"/>
      <c r="J1104" s="13"/>
      <c r="K1104" s="16"/>
      <c r="L1104" s="17"/>
      <c r="M1104" s="13"/>
      <c r="N1104" s="13"/>
      <c r="O1104" s="13"/>
      <c r="P1104" s="13"/>
    </row>
    <row r="1105" spans="1:16" x14ac:dyDescent="0.25">
      <c r="A1105" s="13"/>
      <c r="B1105" s="13"/>
      <c r="C1105" s="13"/>
      <c r="D1105" s="15"/>
      <c r="E1105" s="15"/>
      <c r="F1105" s="15"/>
      <c r="G1105" s="15"/>
      <c r="H1105" s="15"/>
      <c r="I1105" s="13"/>
      <c r="J1105" s="13"/>
      <c r="K1105" s="16"/>
      <c r="L1105" s="17"/>
      <c r="M1105" s="13"/>
      <c r="N1105" s="13"/>
      <c r="O1105" s="13"/>
      <c r="P1105" s="13"/>
    </row>
    <row r="1106" spans="1:16" x14ac:dyDescent="0.25">
      <c r="A1106" s="13"/>
      <c r="B1106" s="13"/>
      <c r="C1106" s="13"/>
      <c r="D1106" s="15"/>
      <c r="E1106" s="15"/>
      <c r="F1106" s="15"/>
      <c r="G1106" s="15"/>
      <c r="H1106" s="15"/>
      <c r="I1106" s="13"/>
      <c r="J1106" s="13"/>
      <c r="K1106" s="16"/>
      <c r="L1106" s="17"/>
      <c r="M1106" s="13"/>
      <c r="N1106" s="13"/>
      <c r="O1106" s="13"/>
      <c r="P1106" s="13"/>
    </row>
    <row r="1107" spans="1:16" x14ac:dyDescent="0.25">
      <c r="A1107" s="13"/>
      <c r="B1107" s="13"/>
      <c r="C1107" s="13"/>
      <c r="D1107" s="15"/>
      <c r="E1107" s="15"/>
      <c r="F1107" s="15"/>
      <c r="G1107" s="15"/>
      <c r="H1107" s="15"/>
      <c r="I1107" s="13"/>
      <c r="J1107" s="13"/>
      <c r="K1107" s="16"/>
      <c r="L1107" s="17"/>
      <c r="M1107" s="13"/>
      <c r="N1107" s="13"/>
      <c r="O1107" s="13"/>
      <c r="P1107" s="13"/>
    </row>
    <row r="1108" spans="1:16" x14ac:dyDescent="0.25">
      <c r="A1108" s="13"/>
      <c r="B1108" s="13"/>
      <c r="C1108" s="13"/>
      <c r="D1108" s="15"/>
      <c r="E1108" s="15"/>
      <c r="F1108" s="15"/>
      <c r="G1108" s="15"/>
      <c r="H1108" s="15"/>
      <c r="I1108" s="13"/>
      <c r="J1108" s="13"/>
      <c r="K1108" s="16"/>
      <c r="L1108" s="17"/>
      <c r="M1108" s="13"/>
      <c r="N1108" s="13"/>
      <c r="O1108" s="13"/>
      <c r="P1108" s="13"/>
    </row>
    <row r="1109" spans="1:16" x14ac:dyDescent="0.25">
      <c r="A1109" s="13"/>
      <c r="B1109" s="13"/>
      <c r="C1109" s="13"/>
      <c r="D1109" s="15"/>
      <c r="E1109" s="15"/>
      <c r="F1109" s="15"/>
      <c r="G1109" s="15"/>
      <c r="H1109" s="15"/>
      <c r="I1109" s="13"/>
      <c r="J1109" s="13"/>
      <c r="K1109" s="16"/>
      <c r="L1109" s="17"/>
      <c r="M1109" s="13"/>
      <c r="N1109" s="13"/>
      <c r="O1109" s="13"/>
      <c r="P1109" s="13"/>
    </row>
    <row r="1110" spans="1:16" x14ac:dyDescent="0.25">
      <c r="A1110" s="13"/>
      <c r="B1110" s="13"/>
      <c r="C1110" s="13"/>
      <c r="D1110" s="15"/>
      <c r="E1110" s="15"/>
      <c r="F1110" s="15"/>
      <c r="G1110" s="15"/>
      <c r="H1110" s="15"/>
      <c r="I1110" s="13"/>
      <c r="J1110" s="13"/>
      <c r="K1110" s="16"/>
      <c r="L1110" s="17"/>
      <c r="M1110" s="13"/>
      <c r="N1110" s="13"/>
      <c r="O1110" s="13"/>
      <c r="P1110" s="13"/>
    </row>
    <row r="1111" spans="1:16" x14ac:dyDescent="0.25">
      <c r="A1111" s="13"/>
      <c r="B1111" s="13"/>
      <c r="C1111" s="13"/>
      <c r="D1111" s="15"/>
      <c r="E1111" s="15"/>
      <c r="F1111" s="15"/>
      <c r="G1111" s="15"/>
      <c r="H1111" s="15"/>
      <c r="I1111" s="13"/>
      <c r="J1111" s="13"/>
      <c r="K1111" s="16"/>
      <c r="L1111" s="17"/>
      <c r="M1111" s="13"/>
      <c r="N1111" s="13"/>
      <c r="O1111" s="13"/>
      <c r="P1111" s="13"/>
    </row>
    <row r="1112" spans="1:16" x14ac:dyDescent="0.25">
      <c r="A1112" s="13"/>
      <c r="B1112" s="13"/>
      <c r="C1112" s="13"/>
      <c r="D1112" s="15"/>
      <c r="E1112" s="15"/>
      <c r="F1112" s="15"/>
      <c r="G1112" s="15"/>
      <c r="H1112" s="15"/>
      <c r="I1112" s="13"/>
      <c r="J1112" s="13"/>
      <c r="K1112" s="16"/>
      <c r="L1112" s="17"/>
      <c r="M1112" s="13"/>
      <c r="N1112" s="13"/>
      <c r="O1112" s="13"/>
      <c r="P1112" s="13"/>
    </row>
    <row r="1113" spans="1:16" x14ac:dyDescent="0.25">
      <c r="A1113" s="13"/>
      <c r="B1113" s="13"/>
      <c r="C1113" s="13"/>
      <c r="D1113" s="15"/>
      <c r="E1113" s="15"/>
      <c r="F1113" s="15"/>
      <c r="G1113" s="15"/>
      <c r="H1113" s="15"/>
      <c r="I1113" s="13"/>
      <c r="J1113" s="13"/>
      <c r="K1113" s="16"/>
      <c r="L1113" s="17"/>
      <c r="M1113" s="13"/>
      <c r="N1113" s="13"/>
      <c r="O1113" s="13"/>
      <c r="P1113" s="13"/>
    </row>
    <row r="1114" spans="1:16" x14ac:dyDescent="0.25">
      <c r="A1114" s="13"/>
      <c r="B1114" s="13"/>
      <c r="C1114" s="13"/>
      <c r="D1114" s="15"/>
      <c r="E1114" s="15"/>
      <c r="F1114" s="15"/>
      <c r="G1114" s="15"/>
      <c r="H1114" s="15"/>
      <c r="I1114" s="13"/>
      <c r="J1114" s="13"/>
      <c r="K1114" s="16"/>
      <c r="L1114" s="17"/>
      <c r="M1114" s="13"/>
      <c r="N1114" s="13"/>
      <c r="O1114" s="13"/>
      <c r="P1114" s="13"/>
    </row>
    <row r="1115" spans="1:16" x14ac:dyDescent="0.25">
      <c r="A1115" s="13"/>
      <c r="B1115" s="13"/>
      <c r="C1115" s="13"/>
      <c r="D1115" s="15"/>
      <c r="E1115" s="15"/>
      <c r="F1115" s="15"/>
      <c r="G1115" s="15"/>
      <c r="H1115" s="15"/>
      <c r="I1115" s="13"/>
      <c r="J1115" s="13"/>
      <c r="K1115" s="16"/>
      <c r="L1115" s="17"/>
      <c r="M1115" s="13"/>
      <c r="N1115" s="13"/>
      <c r="O1115" s="13"/>
      <c r="P1115" s="13"/>
    </row>
    <row r="1116" spans="1:16" x14ac:dyDescent="0.25">
      <c r="A1116" s="13"/>
      <c r="B1116" s="13"/>
      <c r="C1116" s="13"/>
      <c r="D1116" s="15"/>
      <c r="E1116" s="15"/>
      <c r="F1116" s="15"/>
      <c r="G1116" s="15"/>
      <c r="H1116" s="15"/>
      <c r="I1116" s="13"/>
      <c r="J1116" s="13"/>
      <c r="K1116" s="16"/>
      <c r="L1116" s="17"/>
      <c r="M1116" s="13"/>
      <c r="N1116" s="13"/>
      <c r="O1116" s="13"/>
      <c r="P1116" s="13"/>
    </row>
    <row r="1117" spans="1:16" x14ac:dyDescent="0.25">
      <c r="A1117" s="13"/>
      <c r="B1117" s="13"/>
      <c r="C1117" s="13"/>
      <c r="D1117" s="15"/>
      <c r="E1117" s="15"/>
      <c r="F1117" s="15"/>
      <c r="G1117" s="15"/>
      <c r="H1117" s="15"/>
      <c r="I1117" s="13"/>
      <c r="J1117" s="13"/>
      <c r="K1117" s="16"/>
      <c r="L1117" s="17"/>
      <c r="M1117" s="13"/>
      <c r="N1117" s="13"/>
      <c r="O1117" s="13"/>
      <c r="P1117" s="13"/>
    </row>
    <row r="1118" spans="1:16" x14ac:dyDescent="0.25">
      <c r="A1118" s="13"/>
      <c r="B1118" s="13"/>
      <c r="C1118" s="13"/>
      <c r="D1118" s="15"/>
      <c r="E1118" s="15"/>
      <c r="F1118" s="15"/>
      <c r="G1118" s="15"/>
      <c r="H1118" s="15"/>
      <c r="I1118" s="13"/>
      <c r="J1118" s="13"/>
      <c r="K1118" s="16"/>
      <c r="L1118" s="17"/>
      <c r="M1118" s="13"/>
      <c r="N1118" s="13"/>
      <c r="O1118" s="13"/>
      <c r="P1118" s="13"/>
    </row>
    <row r="1119" spans="1:16" x14ac:dyDescent="0.25">
      <c r="A1119" s="13"/>
      <c r="B1119" s="13"/>
      <c r="C1119" s="13"/>
      <c r="D1119" s="15"/>
      <c r="E1119" s="15"/>
      <c r="F1119" s="15"/>
      <c r="G1119" s="15"/>
      <c r="H1119" s="15"/>
      <c r="I1119" s="13"/>
      <c r="J1119" s="13"/>
      <c r="K1119" s="16"/>
      <c r="L1119" s="17"/>
      <c r="M1119" s="13"/>
      <c r="N1119" s="13"/>
      <c r="O1119" s="13"/>
      <c r="P1119" s="13"/>
    </row>
    <row r="1120" spans="1:16" x14ac:dyDescent="0.25">
      <c r="A1120" s="13"/>
      <c r="B1120" s="13"/>
      <c r="C1120" s="13"/>
      <c r="D1120" s="15"/>
      <c r="E1120" s="15"/>
      <c r="F1120" s="15"/>
      <c r="G1120" s="15"/>
      <c r="H1120" s="15"/>
      <c r="I1120" s="13"/>
      <c r="J1120" s="13"/>
      <c r="K1120" s="16"/>
      <c r="L1120" s="17"/>
      <c r="M1120" s="13"/>
      <c r="N1120" s="13"/>
      <c r="O1120" s="13"/>
      <c r="P1120" s="13"/>
    </row>
    <row r="1121" spans="1:16" x14ac:dyDescent="0.25">
      <c r="A1121" s="13"/>
      <c r="B1121" s="13"/>
      <c r="C1121" s="13"/>
      <c r="D1121" s="15"/>
      <c r="E1121" s="15"/>
      <c r="F1121" s="15"/>
      <c r="G1121" s="15"/>
      <c r="H1121" s="15"/>
      <c r="I1121" s="13"/>
      <c r="J1121" s="13"/>
      <c r="K1121" s="16"/>
      <c r="L1121" s="17"/>
      <c r="M1121" s="13"/>
      <c r="N1121" s="13"/>
      <c r="O1121" s="13"/>
      <c r="P1121" s="13"/>
    </row>
    <row r="1122" spans="1:16" x14ac:dyDescent="0.25">
      <c r="A1122" s="13"/>
      <c r="B1122" s="13"/>
      <c r="C1122" s="13"/>
      <c r="D1122" s="15"/>
      <c r="E1122" s="15"/>
      <c r="F1122" s="15"/>
      <c r="G1122" s="15"/>
      <c r="H1122" s="15"/>
      <c r="I1122" s="13"/>
      <c r="J1122" s="13"/>
      <c r="K1122" s="16"/>
      <c r="L1122" s="17"/>
      <c r="M1122" s="13"/>
      <c r="N1122" s="13"/>
      <c r="O1122" s="13"/>
      <c r="P1122" s="13"/>
    </row>
    <row r="1123" spans="1:16" x14ac:dyDescent="0.25">
      <c r="A1123" s="13"/>
      <c r="B1123" s="13"/>
      <c r="C1123" s="13"/>
      <c r="D1123" s="15"/>
      <c r="E1123" s="15"/>
      <c r="F1123" s="15"/>
      <c r="G1123" s="15"/>
      <c r="H1123" s="15"/>
      <c r="I1123" s="13"/>
      <c r="J1123" s="13"/>
      <c r="K1123" s="16"/>
      <c r="L1123" s="17"/>
      <c r="M1123" s="13"/>
      <c r="N1123" s="13"/>
      <c r="O1123" s="13"/>
      <c r="P1123" s="13"/>
    </row>
    <row r="1124" spans="1:16" x14ac:dyDescent="0.25">
      <c r="A1124" s="13"/>
      <c r="B1124" s="13"/>
      <c r="C1124" s="13"/>
      <c r="D1124" s="15"/>
      <c r="E1124" s="15"/>
      <c r="F1124" s="15"/>
      <c r="G1124" s="15"/>
      <c r="H1124" s="15"/>
      <c r="I1124" s="13"/>
      <c r="J1124" s="13"/>
      <c r="K1124" s="16"/>
      <c r="L1124" s="17"/>
      <c r="M1124" s="13"/>
      <c r="N1124" s="13"/>
      <c r="O1124" s="13"/>
      <c r="P1124" s="13"/>
    </row>
    <row r="1125" spans="1:16" x14ac:dyDescent="0.25">
      <c r="A1125" s="13"/>
      <c r="B1125" s="13"/>
      <c r="C1125" s="13"/>
      <c r="D1125" s="15"/>
      <c r="E1125" s="15"/>
      <c r="F1125" s="15"/>
      <c r="G1125" s="15"/>
      <c r="H1125" s="15"/>
      <c r="I1125" s="13"/>
      <c r="J1125" s="13"/>
      <c r="K1125" s="16"/>
      <c r="L1125" s="17"/>
      <c r="M1125" s="13"/>
      <c r="N1125" s="13"/>
      <c r="O1125" s="13"/>
      <c r="P1125" s="13"/>
    </row>
    <row r="1126" spans="1:16" x14ac:dyDescent="0.25">
      <c r="A1126" s="13"/>
      <c r="B1126" s="13"/>
      <c r="C1126" s="13"/>
      <c r="D1126" s="15"/>
      <c r="E1126" s="15"/>
      <c r="F1126" s="15"/>
      <c r="G1126" s="15"/>
      <c r="H1126" s="15"/>
      <c r="I1126" s="13"/>
      <c r="J1126" s="13"/>
      <c r="K1126" s="16"/>
      <c r="L1126" s="17"/>
      <c r="M1126" s="13"/>
      <c r="N1126" s="13"/>
      <c r="O1126" s="13"/>
      <c r="P1126" s="13"/>
    </row>
    <row r="1127" spans="1:16" x14ac:dyDescent="0.25">
      <c r="A1127" s="13"/>
      <c r="B1127" s="13"/>
      <c r="C1127" s="13"/>
      <c r="D1127" s="15"/>
      <c r="E1127" s="15"/>
      <c r="F1127" s="15"/>
      <c r="G1127" s="15"/>
      <c r="H1127" s="15"/>
      <c r="I1127" s="13"/>
      <c r="J1127" s="13"/>
      <c r="K1127" s="16"/>
      <c r="L1127" s="17"/>
      <c r="M1127" s="13"/>
      <c r="N1127" s="13"/>
      <c r="O1127" s="13"/>
      <c r="P1127" s="13"/>
    </row>
    <row r="1128" spans="1:16" x14ac:dyDescent="0.25">
      <c r="A1128" s="13"/>
      <c r="B1128" s="13"/>
      <c r="C1128" s="13"/>
      <c r="D1128" s="15"/>
      <c r="E1128" s="15"/>
      <c r="F1128" s="15"/>
      <c r="G1128" s="15"/>
      <c r="H1128" s="15"/>
      <c r="I1128" s="13"/>
      <c r="J1128" s="13"/>
      <c r="K1128" s="16"/>
      <c r="L1128" s="17"/>
      <c r="M1128" s="13"/>
      <c r="N1128" s="13"/>
      <c r="O1128" s="13"/>
      <c r="P1128" s="13"/>
    </row>
    <row r="1129" spans="1:16" x14ac:dyDescent="0.25">
      <c r="A1129" s="13"/>
      <c r="B1129" s="13"/>
      <c r="C1129" s="13"/>
      <c r="D1129" s="15"/>
      <c r="E1129" s="15"/>
      <c r="F1129" s="15"/>
      <c r="G1129" s="15"/>
      <c r="H1129" s="15"/>
      <c r="I1129" s="13"/>
      <c r="J1129" s="13"/>
      <c r="K1129" s="16"/>
      <c r="L1129" s="17"/>
      <c r="M1129" s="13"/>
      <c r="N1129" s="13"/>
      <c r="O1129" s="13"/>
      <c r="P1129" s="13"/>
    </row>
    <row r="1130" spans="1:16" x14ac:dyDescent="0.25">
      <c r="A1130" s="13"/>
      <c r="B1130" s="13"/>
      <c r="C1130" s="13"/>
      <c r="D1130" s="15"/>
      <c r="E1130" s="15"/>
      <c r="F1130" s="15"/>
      <c r="G1130" s="15"/>
      <c r="H1130" s="15"/>
      <c r="I1130" s="13"/>
      <c r="J1130" s="13"/>
      <c r="K1130" s="16"/>
      <c r="L1130" s="17"/>
      <c r="M1130" s="13"/>
      <c r="N1130" s="13"/>
      <c r="O1130" s="13"/>
      <c r="P1130" s="13"/>
    </row>
    <row r="1131" spans="1:16" x14ac:dyDescent="0.25">
      <c r="A1131" s="13"/>
      <c r="B1131" s="13"/>
      <c r="C1131" s="13"/>
      <c r="D1131" s="15"/>
      <c r="E1131" s="15"/>
      <c r="F1131" s="15"/>
      <c r="G1131" s="15"/>
      <c r="H1131" s="15"/>
      <c r="I1131" s="13"/>
      <c r="J1131" s="13"/>
      <c r="K1131" s="16"/>
      <c r="L1131" s="17"/>
      <c r="M1131" s="13"/>
      <c r="N1131" s="13"/>
      <c r="O1131" s="13"/>
      <c r="P1131" s="13"/>
    </row>
    <row r="1132" spans="1:16" x14ac:dyDescent="0.25">
      <c r="A1132" s="13"/>
      <c r="B1132" s="13"/>
      <c r="C1132" s="13"/>
      <c r="D1132" s="15"/>
      <c r="E1132" s="15"/>
      <c r="F1132" s="15"/>
      <c r="G1132" s="15"/>
      <c r="H1132" s="15"/>
      <c r="I1132" s="13"/>
      <c r="J1132" s="13"/>
      <c r="K1132" s="16"/>
      <c r="L1132" s="17"/>
      <c r="M1132" s="13"/>
      <c r="N1132" s="13"/>
      <c r="O1132" s="13"/>
      <c r="P1132" s="13"/>
    </row>
    <row r="1133" spans="1:16" x14ac:dyDescent="0.25">
      <c r="A1133" s="13"/>
      <c r="B1133" s="13"/>
      <c r="C1133" s="13"/>
      <c r="D1133" s="15"/>
      <c r="E1133" s="15"/>
      <c r="F1133" s="15"/>
      <c r="G1133" s="15"/>
      <c r="H1133" s="15"/>
      <c r="I1133" s="13"/>
      <c r="J1133" s="13"/>
      <c r="K1133" s="16"/>
      <c r="L1133" s="17"/>
      <c r="M1133" s="13"/>
      <c r="N1133" s="13"/>
      <c r="O1133" s="13"/>
      <c r="P1133" s="13"/>
    </row>
    <row r="1134" spans="1:16" x14ac:dyDescent="0.25">
      <c r="A1134" s="13"/>
      <c r="B1134" s="13"/>
      <c r="C1134" s="13"/>
      <c r="D1134" s="15"/>
      <c r="E1134" s="15"/>
      <c r="F1134" s="15"/>
      <c r="G1134" s="15"/>
      <c r="H1134" s="15"/>
      <c r="I1134" s="13"/>
      <c r="J1134" s="13"/>
      <c r="K1134" s="16"/>
      <c r="L1134" s="17"/>
      <c r="M1134" s="13"/>
      <c r="N1134" s="13"/>
      <c r="O1134" s="13"/>
      <c r="P1134" s="13"/>
    </row>
    <row r="1135" spans="1:16" x14ac:dyDescent="0.25">
      <c r="A1135" s="13"/>
      <c r="B1135" s="13"/>
      <c r="C1135" s="13"/>
      <c r="D1135" s="15"/>
      <c r="E1135" s="15"/>
      <c r="F1135" s="15"/>
      <c r="G1135" s="15"/>
      <c r="H1135" s="15"/>
      <c r="I1135" s="13"/>
      <c r="J1135" s="13"/>
      <c r="K1135" s="16"/>
      <c r="L1135" s="17"/>
      <c r="M1135" s="13"/>
      <c r="N1135" s="13"/>
      <c r="O1135" s="13"/>
      <c r="P1135" s="13"/>
    </row>
    <row r="1136" spans="1:16" x14ac:dyDescent="0.25">
      <c r="A1136" s="13"/>
      <c r="B1136" s="13"/>
      <c r="C1136" s="13"/>
      <c r="D1136" s="15"/>
      <c r="E1136" s="15"/>
      <c r="F1136" s="15"/>
      <c r="G1136" s="15"/>
      <c r="H1136" s="15"/>
      <c r="I1136" s="13"/>
      <c r="J1136" s="13"/>
      <c r="K1136" s="16"/>
      <c r="L1136" s="17"/>
      <c r="M1136" s="13"/>
      <c r="N1136" s="13"/>
      <c r="O1136" s="13"/>
      <c r="P1136" s="13"/>
    </row>
    <row r="1137" spans="1:16" x14ac:dyDescent="0.25">
      <c r="A1137" s="13"/>
      <c r="B1137" s="13"/>
      <c r="C1137" s="13"/>
      <c r="D1137" s="15"/>
      <c r="E1137" s="15"/>
      <c r="F1137" s="15"/>
      <c r="G1137" s="15"/>
      <c r="H1137" s="15"/>
      <c r="I1137" s="13"/>
      <c r="J1137" s="13"/>
      <c r="K1137" s="16"/>
      <c r="L1137" s="17"/>
      <c r="M1137" s="13"/>
      <c r="N1137" s="13"/>
      <c r="O1137" s="13"/>
      <c r="P1137" s="13"/>
    </row>
    <row r="1138" spans="1:16" x14ac:dyDescent="0.25">
      <c r="A1138" s="13"/>
      <c r="B1138" s="13"/>
      <c r="C1138" s="13"/>
      <c r="D1138" s="15"/>
      <c r="E1138" s="15"/>
      <c r="F1138" s="15"/>
      <c r="G1138" s="15"/>
      <c r="H1138" s="15"/>
      <c r="I1138" s="13"/>
      <c r="J1138" s="13"/>
      <c r="K1138" s="16"/>
      <c r="L1138" s="17"/>
      <c r="M1138" s="13"/>
      <c r="N1138" s="13"/>
      <c r="O1138" s="13"/>
      <c r="P1138" s="13"/>
    </row>
    <row r="1139" spans="1:16" x14ac:dyDescent="0.25">
      <c r="A1139" s="13"/>
      <c r="B1139" s="13"/>
      <c r="C1139" s="13"/>
      <c r="D1139" s="15"/>
      <c r="E1139" s="15"/>
      <c r="F1139" s="15"/>
      <c r="G1139" s="15"/>
      <c r="H1139" s="15"/>
      <c r="I1139" s="13"/>
      <c r="J1139" s="13"/>
      <c r="K1139" s="16"/>
      <c r="L1139" s="17"/>
      <c r="M1139" s="13"/>
      <c r="N1139" s="13"/>
      <c r="O1139" s="13"/>
      <c r="P1139" s="13"/>
    </row>
    <row r="1140" spans="1:16" x14ac:dyDescent="0.25">
      <c r="A1140" s="13"/>
      <c r="B1140" s="13"/>
      <c r="C1140" s="13"/>
      <c r="D1140" s="15"/>
      <c r="E1140" s="15"/>
      <c r="F1140" s="15"/>
      <c r="G1140" s="15"/>
      <c r="H1140" s="15"/>
      <c r="I1140" s="13"/>
      <c r="J1140" s="13"/>
      <c r="K1140" s="16"/>
      <c r="L1140" s="17"/>
      <c r="M1140" s="13"/>
      <c r="N1140" s="13"/>
      <c r="O1140" s="13"/>
      <c r="P1140" s="13"/>
    </row>
    <row r="1141" spans="1:16" x14ac:dyDescent="0.25">
      <c r="A1141" s="13"/>
      <c r="B1141" s="13"/>
      <c r="C1141" s="13"/>
      <c r="D1141" s="15"/>
      <c r="E1141" s="15"/>
      <c r="F1141" s="15"/>
      <c r="G1141" s="15"/>
      <c r="H1141" s="15"/>
      <c r="I1141" s="13"/>
      <c r="J1141" s="13"/>
      <c r="K1141" s="16"/>
      <c r="L1141" s="17"/>
      <c r="M1141" s="13"/>
      <c r="N1141" s="13"/>
      <c r="O1141" s="13"/>
      <c r="P1141" s="13"/>
    </row>
    <row r="1142" spans="1:16" x14ac:dyDescent="0.25">
      <c r="A1142" s="13"/>
      <c r="B1142" s="13"/>
      <c r="C1142" s="13"/>
      <c r="D1142" s="15"/>
      <c r="E1142" s="15"/>
      <c r="F1142" s="15"/>
      <c r="G1142" s="15"/>
      <c r="H1142" s="15"/>
      <c r="I1142" s="13"/>
      <c r="J1142" s="13"/>
      <c r="K1142" s="16"/>
      <c r="L1142" s="17"/>
      <c r="M1142" s="13"/>
      <c r="N1142" s="13"/>
      <c r="O1142" s="13"/>
      <c r="P1142" s="13"/>
    </row>
    <row r="1143" spans="1:16" x14ac:dyDescent="0.25">
      <c r="A1143" s="13"/>
      <c r="B1143" s="13"/>
      <c r="C1143" s="13"/>
      <c r="D1143" s="15"/>
      <c r="E1143" s="15"/>
      <c r="F1143" s="15"/>
      <c r="G1143" s="15"/>
      <c r="H1143" s="15"/>
      <c r="I1143" s="13"/>
      <c r="J1143" s="13"/>
      <c r="K1143" s="16"/>
      <c r="L1143" s="17"/>
      <c r="M1143" s="13"/>
      <c r="N1143" s="13"/>
      <c r="O1143" s="13"/>
      <c r="P1143" s="13"/>
    </row>
    <row r="1144" spans="1:16" x14ac:dyDescent="0.25">
      <c r="A1144" s="13"/>
      <c r="B1144" s="13"/>
      <c r="C1144" s="13"/>
      <c r="D1144" s="15"/>
      <c r="E1144" s="15"/>
      <c r="F1144" s="15"/>
      <c r="G1144" s="15"/>
      <c r="H1144" s="15"/>
      <c r="I1144" s="13"/>
      <c r="J1144" s="13"/>
      <c r="K1144" s="16"/>
      <c r="L1144" s="17"/>
      <c r="M1144" s="13"/>
      <c r="N1144" s="13"/>
      <c r="O1144" s="13"/>
      <c r="P1144" s="13"/>
    </row>
    <row r="1145" spans="1:16" x14ac:dyDescent="0.25">
      <c r="A1145" s="13"/>
      <c r="B1145" s="13"/>
      <c r="C1145" s="13"/>
      <c r="D1145" s="15"/>
      <c r="E1145" s="15"/>
      <c r="F1145" s="15"/>
      <c r="G1145" s="15"/>
      <c r="H1145" s="15"/>
      <c r="I1145" s="13"/>
      <c r="J1145" s="13"/>
      <c r="K1145" s="16"/>
      <c r="L1145" s="17"/>
      <c r="M1145" s="13"/>
      <c r="N1145" s="13"/>
      <c r="O1145" s="13"/>
      <c r="P1145" s="13"/>
    </row>
    <row r="1146" spans="1:16" x14ac:dyDescent="0.25">
      <c r="A1146" s="13"/>
      <c r="B1146" s="13"/>
      <c r="C1146" s="13"/>
      <c r="D1146" s="15"/>
      <c r="E1146" s="15"/>
      <c r="F1146" s="15"/>
      <c r="G1146" s="15"/>
      <c r="H1146" s="15"/>
      <c r="I1146" s="13"/>
      <c r="J1146" s="13"/>
      <c r="K1146" s="16"/>
      <c r="L1146" s="17"/>
      <c r="M1146" s="13"/>
      <c r="N1146" s="13"/>
      <c r="O1146" s="13"/>
      <c r="P1146" s="13"/>
    </row>
    <row r="1147" spans="1:16" x14ac:dyDescent="0.25">
      <c r="A1147" s="13"/>
      <c r="B1147" s="13"/>
      <c r="C1147" s="13"/>
      <c r="D1147" s="15"/>
      <c r="E1147" s="15"/>
      <c r="F1147" s="15"/>
      <c r="G1147" s="15"/>
      <c r="H1147" s="15"/>
      <c r="I1147" s="13"/>
      <c r="J1147" s="13"/>
      <c r="K1147" s="16"/>
      <c r="L1147" s="17"/>
      <c r="M1147" s="13"/>
      <c r="N1147" s="13"/>
      <c r="O1147" s="13"/>
      <c r="P1147" s="13"/>
    </row>
    <row r="1148" spans="1:16" x14ac:dyDescent="0.25">
      <c r="A1148" s="13"/>
      <c r="B1148" s="13"/>
      <c r="C1148" s="13"/>
      <c r="D1148" s="15"/>
      <c r="E1148" s="15"/>
      <c r="F1148" s="15"/>
      <c r="G1148" s="15"/>
      <c r="H1148" s="15"/>
      <c r="I1148" s="13"/>
      <c r="J1148" s="13"/>
      <c r="K1148" s="16"/>
      <c r="L1148" s="17"/>
      <c r="M1148" s="13"/>
      <c r="N1148" s="13"/>
      <c r="O1148" s="13"/>
      <c r="P1148" s="13"/>
    </row>
    <row r="1149" spans="1:16" x14ac:dyDescent="0.25">
      <c r="A1149" s="13"/>
      <c r="B1149" s="13"/>
      <c r="C1149" s="13"/>
      <c r="D1149" s="15"/>
      <c r="E1149" s="15"/>
      <c r="F1149" s="15"/>
      <c r="G1149" s="15"/>
      <c r="H1149" s="15"/>
      <c r="I1149" s="13"/>
      <c r="J1149" s="13"/>
      <c r="K1149" s="16"/>
      <c r="L1149" s="17"/>
      <c r="M1149" s="13"/>
      <c r="N1149" s="13"/>
      <c r="O1149" s="13"/>
      <c r="P1149" s="13"/>
    </row>
    <row r="1150" spans="1:16" x14ac:dyDescent="0.25">
      <c r="A1150" s="13"/>
      <c r="B1150" s="13"/>
      <c r="C1150" s="13"/>
      <c r="D1150" s="15"/>
      <c r="E1150" s="15"/>
      <c r="F1150" s="15"/>
      <c r="G1150" s="15"/>
      <c r="H1150" s="15"/>
      <c r="I1150" s="13"/>
      <c r="J1150" s="13"/>
      <c r="K1150" s="16"/>
      <c r="L1150" s="17"/>
      <c r="M1150" s="13"/>
      <c r="N1150" s="13"/>
      <c r="O1150" s="13"/>
      <c r="P1150" s="13"/>
    </row>
    <row r="1151" spans="1:16" x14ac:dyDescent="0.25">
      <c r="A1151" s="13"/>
      <c r="B1151" s="13"/>
      <c r="C1151" s="13"/>
      <c r="D1151" s="15"/>
      <c r="E1151" s="15"/>
      <c r="F1151" s="15"/>
      <c r="G1151" s="15"/>
      <c r="H1151" s="15"/>
      <c r="I1151" s="13"/>
      <c r="J1151" s="13"/>
      <c r="K1151" s="16"/>
      <c r="L1151" s="17"/>
      <c r="M1151" s="13"/>
      <c r="N1151" s="13"/>
      <c r="O1151" s="13"/>
      <c r="P1151" s="13"/>
    </row>
    <row r="1152" spans="1:16" x14ac:dyDescent="0.25">
      <c r="A1152" s="13"/>
      <c r="B1152" s="13"/>
      <c r="C1152" s="13"/>
      <c r="D1152" s="15"/>
      <c r="E1152" s="15"/>
      <c r="F1152" s="15"/>
      <c r="G1152" s="15"/>
      <c r="H1152" s="15"/>
      <c r="I1152" s="13"/>
      <c r="J1152" s="13"/>
      <c r="K1152" s="16"/>
      <c r="L1152" s="17"/>
      <c r="M1152" s="13"/>
      <c r="N1152" s="13"/>
      <c r="O1152" s="13"/>
      <c r="P1152" s="13"/>
    </row>
    <row r="1153" spans="1:16" x14ac:dyDescent="0.25">
      <c r="A1153" s="13"/>
      <c r="B1153" s="13"/>
      <c r="C1153" s="13"/>
      <c r="D1153" s="15"/>
      <c r="E1153" s="15"/>
      <c r="F1153" s="15"/>
      <c r="G1153" s="15"/>
      <c r="H1153" s="15"/>
      <c r="I1153" s="13"/>
      <c r="J1153" s="13"/>
      <c r="K1153" s="16"/>
      <c r="L1153" s="17"/>
      <c r="M1153" s="13"/>
      <c r="N1153" s="13"/>
      <c r="O1153" s="13"/>
      <c r="P1153" s="13"/>
    </row>
    <row r="1154" spans="1:16" x14ac:dyDescent="0.25">
      <c r="A1154" s="13"/>
      <c r="B1154" s="13"/>
      <c r="C1154" s="13"/>
      <c r="D1154" s="15"/>
      <c r="E1154" s="15"/>
      <c r="F1154" s="15"/>
      <c r="G1154" s="15"/>
      <c r="H1154" s="15"/>
      <c r="I1154" s="13"/>
      <c r="J1154" s="13"/>
      <c r="K1154" s="16"/>
      <c r="L1154" s="17"/>
      <c r="M1154" s="13"/>
      <c r="N1154" s="13"/>
      <c r="O1154" s="13"/>
      <c r="P1154" s="13"/>
    </row>
    <row r="1155" spans="1:16" x14ac:dyDescent="0.25">
      <c r="A1155" s="13"/>
      <c r="B1155" s="13"/>
      <c r="C1155" s="13"/>
      <c r="D1155" s="15"/>
      <c r="E1155" s="15"/>
      <c r="F1155" s="15"/>
      <c r="G1155" s="15"/>
      <c r="H1155" s="15"/>
      <c r="I1155" s="13"/>
      <c r="J1155" s="13"/>
      <c r="K1155" s="16"/>
      <c r="L1155" s="17"/>
      <c r="M1155" s="13"/>
      <c r="N1155" s="13"/>
      <c r="O1155" s="13"/>
      <c r="P1155" s="13"/>
    </row>
    <row r="1156" spans="1:16" x14ac:dyDescent="0.25">
      <c r="A1156" s="13"/>
      <c r="B1156" s="13"/>
      <c r="C1156" s="13"/>
      <c r="D1156" s="15"/>
      <c r="E1156" s="15"/>
      <c r="F1156" s="15"/>
      <c r="G1156" s="15"/>
      <c r="H1156" s="15"/>
      <c r="I1156" s="13"/>
      <c r="J1156" s="13"/>
      <c r="K1156" s="16"/>
      <c r="L1156" s="17"/>
      <c r="M1156" s="13"/>
      <c r="N1156" s="13"/>
      <c r="O1156" s="13"/>
      <c r="P1156" s="13"/>
    </row>
    <row r="1157" spans="1:16" x14ac:dyDescent="0.25">
      <c r="A1157" s="13"/>
      <c r="B1157" s="13"/>
      <c r="C1157" s="13"/>
      <c r="D1157" s="15"/>
      <c r="E1157" s="15"/>
      <c r="F1157" s="15"/>
      <c r="G1157" s="15"/>
      <c r="H1157" s="15"/>
      <c r="I1157" s="13"/>
      <c r="J1157" s="13"/>
      <c r="K1157" s="16"/>
      <c r="L1157" s="17"/>
      <c r="M1157" s="13"/>
      <c r="N1157" s="13"/>
      <c r="O1157" s="13"/>
      <c r="P1157" s="13"/>
    </row>
    <row r="1158" spans="1:16" x14ac:dyDescent="0.25">
      <c r="A1158" s="13"/>
      <c r="B1158" s="13"/>
      <c r="C1158" s="13"/>
      <c r="D1158" s="15"/>
      <c r="E1158" s="15"/>
      <c r="F1158" s="15"/>
      <c r="G1158" s="15"/>
      <c r="H1158" s="15"/>
      <c r="I1158" s="13"/>
      <c r="J1158" s="13"/>
      <c r="K1158" s="16"/>
      <c r="L1158" s="17"/>
      <c r="M1158" s="13"/>
      <c r="N1158" s="13"/>
      <c r="O1158" s="13"/>
      <c r="P1158" s="13"/>
    </row>
    <row r="1159" spans="1:16" x14ac:dyDescent="0.25">
      <c r="A1159" s="13"/>
      <c r="B1159" s="13"/>
      <c r="C1159" s="13"/>
      <c r="D1159" s="15"/>
      <c r="E1159" s="15"/>
      <c r="F1159" s="15"/>
      <c r="G1159" s="15"/>
      <c r="H1159" s="15"/>
      <c r="I1159" s="13"/>
      <c r="J1159" s="13"/>
      <c r="K1159" s="16"/>
      <c r="L1159" s="17"/>
      <c r="M1159" s="13"/>
      <c r="N1159" s="13"/>
      <c r="O1159" s="13"/>
      <c r="P1159" s="13"/>
    </row>
    <row r="1160" spans="1:16" x14ac:dyDescent="0.25">
      <c r="A1160" s="13"/>
      <c r="B1160" s="13"/>
      <c r="C1160" s="13"/>
      <c r="D1160" s="15"/>
      <c r="E1160" s="15"/>
      <c r="F1160" s="15"/>
      <c r="G1160" s="15"/>
      <c r="H1160" s="15"/>
      <c r="I1160" s="13"/>
      <c r="J1160" s="13"/>
      <c r="K1160" s="16"/>
      <c r="L1160" s="17"/>
      <c r="M1160" s="13"/>
      <c r="N1160" s="13"/>
      <c r="O1160" s="13"/>
      <c r="P1160" s="13"/>
    </row>
    <row r="1161" spans="1:16" x14ac:dyDescent="0.25">
      <c r="A1161" s="13"/>
      <c r="B1161" s="13"/>
      <c r="C1161" s="13"/>
      <c r="D1161" s="15"/>
      <c r="E1161" s="15"/>
      <c r="F1161" s="15"/>
      <c r="G1161" s="15"/>
      <c r="H1161" s="15"/>
      <c r="I1161" s="13"/>
      <c r="J1161" s="13"/>
      <c r="K1161" s="16"/>
      <c r="L1161" s="17"/>
      <c r="M1161" s="13"/>
      <c r="N1161" s="13"/>
      <c r="O1161" s="13"/>
      <c r="P1161" s="13"/>
    </row>
    <row r="1162" spans="1:16" x14ac:dyDescent="0.25">
      <c r="A1162" s="13"/>
      <c r="B1162" s="13"/>
      <c r="C1162" s="13"/>
      <c r="D1162" s="15"/>
      <c r="E1162" s="15"/>
      <c r="F1162" s="15"/>
      <c r="G1162" s="15"/>
      <c r="H1162" s="15"/>
      <c r="I1162" s="13"/>
      <c r="J1162" s="13"/>
      <c r="K1162" s="16"/>
      <c r="L1162" s="17"/>
      <c r="M1162" s="13"/>
      <c r="N1162" s="13"/>
      <c r="O1162" s="13"/>
      <c r="P1162" s="13"/>
    </row>
    <row r="1163" spans="1:16" x14ac:dyDescent="0.25">
      <c r="A1163" s="13"/>
      <c r="B1163" s="13"/>
      <c r="C1163" s="13"/>
      <c r="D1163" s="15"/>
      <c r="E1163" s="15"/>
      <c r="F1163" s="15"/>
      <c r="G1163" s="15"/>
      <c r="H1163" s="15"/>
      <c r="I1163" s="13"/>
      <c r="J1163" s="13"/>
      <c r="K1163" s="16"/>
      <c r="L1163" s="17"/>
      <c r="M1163" s="13"/>
      <c r="N1163" s="13"/>
      <c r="O1163" s="13"/>
      <c r="P1163" s="13"/>
    </row>
    <row r="1164" spans="1:16" x14ac:dyDescent="0.25">
      <c r="A1164" s="13"/>
      <c r="B1164" s="13"/>
      <c r="C1164" s="13"/>
      <c r="D1164" s="15"/>
      <c r="E1164" s="15"/>
      <c r="F1164" s="15"/>
      <c r="G1164" s="15"/>
      <c r="H1164" s="15"/>
      <c r="I1164" s="13"/>
      <c r="J1164" s="13"/>
      <c r="K1164" s="16"/>
      <c r="L1164" s="17"/>
      <c r="M1164" s="13"/>
      <c r="N1164" s="13"/>
      <c r="O1164" s="13"/>
      <c r="P1164" s="13"/>
    </row>
    <row r="1165" spans="1:16" x14ac:dyDescent="0.25">
      <c r="A1165" s="13"/>
      <c r="B1165" s="13"/>
      <c r="C1165" s="13"/>
      <c r="D1165" s="15"/>
      <c r="E1165" s="15"/>
      <c r="F1165" s="15"/>
      <c r="G1165" s="15"/>
      <c r="H1165" s="15"/>
      <c r="I1165" s="13"/>
      <c r="J1165" s="13"/>
      <c r="K1165" s="16"/>
      <c r="L1165" s="17"/>
      <c r="M1165" s="13"/>
      <c r="N1165" s="13"/>
      <c r="O1165" s="13"/>
      <c r="P1165" s="13"/>
    </row>
    <row r="1166" spans="1:16" x14ac:dyDescent="0.25">
      <c r="A1166" s="13"/>
      <c r="B1166" s="13"/>
      <c r="C1166" s="13"/>
      <c r="D1166" s="15"/>
      <c r="E1166" s="15"/>
      <c r="F1166" s="15"/>
      <c r="G1166" s="15"/>
      <c r="H1166" s="15"/>
      <c r="I1166" s="13"/>
      <c r="J1166" s="13"/>
      <c r="K1166" s="16"/>
      <c r="L1166" s="17"/>
      <c r="M1166" s="13"/>
      <c r="N1166" s="13"/>
      <c r="O1166" s="13"/>
      <c r="P1166" s="13"/>
    </row>
    <row r="1167" spans="1:16" x14ac:dyDescent="0.25">
      <c r="A1167" s="13"/>
      <c r="B1167" s="13"/>
      <c r="C1167" s="13"/>
      <c r="D1167" s="15"/>
      <c r="E1167" s="15"/>
      <c r="F1167" s="15"/>
      <c r="G1167" s="15"/>
      <c r="H1167" s="15"/>
      <c r="I1167" s="13"/>
      <c r="J1167" s="13"/>
      <c r="K1167" s="16"/>
      <c r="L1167" s="17"/>
      <c r="M1167" s="13"/>
      <c r="N1167" s="13"/>
      <c r="O1167" s="13"/>
      <c r="P1167" s="13"/>
    </row>
    <row r="1168" spans="1:16" x14ac:dyDescent="0.25">
      <c r="A1168" s="13"/>
      <c r="B1168" s="13"/>
      <c r="C1168" s="13"/>
      <c r="D1168" s="15"/>
      <c r="E1168" s="15"/>
      <c r="F1168" s="15"/>
      <c r="G1168" s="15"/>
      <c r="H1168" s="15"/>
      <c r="I1168" s="13"/>
      <c r="J1168" s="13"/>
      <c r="K1168" s="16"/>
      <c r="L1168" s="17"/>
      <c r="M1168" s="13"/>
      <c r="N1168" s="13"/>
      <c r="O1168" s="13"/>
      <c r="P1168" s="13"/>
    </row>
    <row r="1169" spans="1:16" x14ac:dyDescent="0.25">
      <c r="A1169" s="13"/>
      <c r="B1169" s="13"/>
      <c r="C1169" s="13"/>
      <c r="D1169" s="15"/>
      <c r="E1169" s="15"/>
      <c r="F1169" s="15"/>
      <c r="G1169" s="15"/>
      <c r="H1169" s="15"/>
      <c r="I1169" s="13"/>
      <c r="J1169" s="13"/>
      <c r="K1169" s="16"/>
      <c r="L1169" s="17"/>
      <c r="M1169" s="13"/>
      <c r="N1169" s="13"/>
      <c r="O1169" s="13"/>
      <c r="P1169" s="13"/>
    </row>
    <row r="1170" spans="1:16" x14ac:dyDescent="0.25">
      <c r="A1170" s="13"/>
      <c r="B1170" s="13"/>
      <c r="C1170" s="13"/>
      <c r="D1170" s="15"/>
      <c r="E1170" s="15"/>
      <c r="F1170" s="15"/>
      <c r="G1170" s="15"/>
      <c r="H1170" s="15"/>
      <c r="I1170" s="13"/>
      <c r="J1170" s="13"/>
      <c r="K1170" s="16"/>
      <c r="L1170" s="17"/>
      <c r="M1170" s="13"/>
      <c r="N1170" s="13"/>
      <c r="O1170" s="13"/>
      <c r="P1170" s="13"/>
    </row>
    <row r="1171" spans="1:16" x14ac:dyDescent="0.25">
      <c r="A1171" s="13"/>
      <c r="B1171" s="13"/>
      <c r="C1171" s="13"/>
      <c r="D1171" s="15"/>
      <c r="E1171" s="15"/>
      <c r="F1171" s="15"/>
      <c r="G1171" s="15"/>
      <c r="H1171" s="15"/>
      <c r="I1171" s="13"/>
      <c r="J1171" s="13"/>
      <c r="K1171" s="16"/>
      <c r="L1171" s="17"/>
      <c r="M1171" s="13"/>
      <c r="N1171" s="13"/>
      <c r="O1171" s="13"/>
      <c r="P1171" s="13"/>
    </row>
    <row r="1172" spans="1:16" x14ac:dyDescent="0.25">
      <c r="A1172" s="13"/>
      <c r="B1172" s="13"/>
      <c r="C1172" s="13"/>
      <c r="D1172" s="15"/>
      <c r="E1172" s="15"/>
      <c r="F1172" s="15"/>
      <c r="G1172" s="15"/>
      <c r="H1172" s="15"/>
      <c r="I1172" s="13"/>
      <c r="J1172" s="13"/>
      <c r="K1172" s="16"/>
      <c r="L1172" s="17"/>
      <c r="M1172" s="13"/>
      <c r="N1172" s="13"/>
      <c r="O1172" s="13"/>
      <c r="P1172" s="13"/>
    </row>
    <row r="1173" spans="1:16" x14ac:dyDescent="0.25">
      <c r="A1173" s="13"/>
      <c r="B1173" s="13"/>
      <c r="C1173" s="13"/>
      <c r="D1173" s="15"/>
      <c r="E1173" s="15"/>
      <c r="F1173" s="15"/>
      <c r="G1173" s="15"/>
      <c r="H1173" s="15"/>
      <c r="I1173" s="13"/>
      <c r="J1173" s="13"/>
      <c r="K1173" s="16"/>
      <c r="L1173" s="17"/>
      <c r="M1173" s="13"/>
      <c r="N1173" s="13"/>
      <c r="O1173" s="13"/>
      <c r="P1173" s="13"/>
    </row>
    <row r="1174" spans="1:16" x14ac:dyDescent="0.25">
      <c r="A1174" s="13"/>
      <c r="B1174" s="13"/>
      <c r="C1174" s="13"/>
      <c r="D1174" s="15"/>
      <c r="E1174" s="15"/>
      <c r="F1174" s="15"/>
      <c r="G1174" s="15"/>
      <c r="H1174" s="15"/>
      <c r="I1174" s="13"/>
      <c r="J1174" s="13"/>
      <c r="K1174" s="16"/>
      <c r="L1174" s="17"/>
      <c r="M1174" s="13"/>
      <c r="N1174" s="13"/>
      <c r="O1174" s="13"/>
      <c r="P1174" s="13"/>
    </row>
    <row r="1175" spans="1:16" x14ac:dyDescent="0.25">
      <c r="A1175" s="13"/>
      <c r="B1175" s="13"/>
      <c r="C1175" s="13"/>
      <c r="D1175" s="15"/>
      <c r="E1175" s="15"/>
      <c r="F1175" s="15"/>
      <c r="G1175" s="15"/>
      <c r="H1175" s="15"/>
      <c r="I1175" s="13"/>
      <c r="J1175" s="13"/>
      <c r="K1175" s="16"/>
      <c r="L1175" s="17"/>
      <c r="M1175" s="13"/>
      <c r="N1175" s="13"/>
      <c r="O1175" s="13"/>
      <c r="P1175" s="13"/>
    </row>
    <row r="1176" spans="1:16" x14ac:dyDescent="0.25">
      <c r="A1176" s="13"/>
      <c r="B1176" s="13"/>
      <c r="C1176" s="13"/>
      <c r="D1176" s="15"/>
      <c r="E1176" s="15"/>
      <c r="F1176" s="15"/>
      <c r="G1176" s="15"/>
      <c r="H1176" s="15"/>
      <c r="I1176" s="13"/>
      <c r="J1176" s="13"/>
      <c r="K1176" s="16"/>
      <c r="L1176" s="17"/>
      <c r="M1176" s="13"/>
      <c r="N1176" s="13"/>
      <c r="O1176" s="13"/>
      <c r="P1176" s="13"/>
    </row>
    <row r="1177" spans="1:16" x14ac:dyDescent="0.25">
      <c r="A1177" s="13"/>
      <c r="B1177" s="13"/>
      <c r="C1177" s="13"/>
      <c r="D1177" s="15"/>
      <c r="E1177" s="15"/>
      <c r="F1177" s="15"/>
      <c r="G1177" s="15"/>
      <c r="H1177" s="15"/>
      <c r="I1177" s="13"/>
      <c r="J1177" s="13"/>
      <c r="K1177" s="16"/>
      <c r="L1177" s="17"/>
      <c r="M1177" s="13"/>
      <c r="N1177" s="13"/>
      <c r="O1177" s="13"/>
      <c r="P1177" s="13"/>
    </row>
    <row r="1178" spans="1:16" x14ac:dyDescent="0.25">
      <c r="A1178" s="13"/>
      <c r="B1178" s="13"/>
      <c r="C1178" s="13"/>
      <c r="D1178" s="15"/>
      <c r="E1178" s="15"/>
      <c r="F1178" s="15"/>
      <c r="G1178" s="15"/>
      <c r="H1178" s="15"/>
      <c r="I1178" s="13"/>
      <c r="J1178" s="13"/>
      <c r="K1178" s="16"/>
      <c r="L1178" s="17"/>
      <c r="M1178" s="13"/>
      <c r="N1178" s="13"/>
      <c r="O1178" s="13"/>
      <c r="P1178" s="13"/>
    </row>
    <row r="1179" spans="1:16" x14ac:dyDescent="0.25">
      <c r="A1179" s="13"/>
      <c r="B1179" s="13"/>
      <c r="C1179" s="13"/>
      <c r="D1179" s="15"/>
      <c r="E1179" s="15"/>
      <c r="F1179" s="15"/>
      <c r="G1179" s="15"/>
      <c r="H1179" s="15"/>
      <c r="I1179" s="13"/>
      <c r="J1179" s="13"/>
      <c r="K1179" s="16"/>
      <c r="L1179" s="17"/>
      <c r="M1179" s="13"/>
      <c r="N1179" s="13"/>
      <c r="O1179" s="13"/>
      <c r="P1179" s="13"/>
    </row>
    <row r="1180" spans="1:16" x14ac:dyDescent="0.25">
      <c r="A1180" s="13"/>
      <c r="B1180" s="13"/>
      <c r="C1180" s="13"/>
      <c r="D1180" s="15"/>
      <c r="E1180" s="15"/>
      <c r="F1180" s="15"/>
      <c r="G1180" s="15"/>
      <c r="H1180" s="15"/>
      <c r="I1180" s="13"/>
      <c r="J1180" s="13"/>
      <c r="K1180" s="16"/>
      <c r="L1180" s="17"/>
      <c r="M1180" s="13"/>
      <c r="N1180" s="13"/>
      <c r="O1180" s="13"/>
      <c r="P1180" s="13"/>
    </row>
    <row r="1181" spans="1:16" x14ac:dyDescent="0.25">
      <c r="A1181" s="13"/>
      <c r="B1181" s="13"/>
      <c r="C1181" s="13"/>
      <c r="D1181" s="15"/>
      <c r="E1181" s="15"/>
      <c r="F1181" s="15"/>
      <c r="G1181" s="15"/>
      <c r="H1181" s="15"/>
      <c r="I1181" s="13"/>
      <c r="J1181" s="13"/>
      <c r="K1181" s="16"/>
      <c r="L1181" s="17"/>
      <c r="M1181" s="13"/>
      <c r="N1181" s="13"/>
      <c r="O1181" s="13"/>
      <c r="P1181" s="13"/>
    </row>
    <row r="1182" spans="1:16" x14ac:dyDescent="0.25">
      <c r="A1182" s="13"/>
      <c r="B1182" s="13"/>
      <c r="C1182" s="13"/>
      <c r="D1182" s="15"/>
      <c r="E1182" s="15"/>
      <c r="F1182" s="15"/>
      <c r="G1182" s="15"/>
      <c r="H1182" s="15"/>
      <c r="I1182" s="13"/>
      <c r="J1182" s="13"/>
      <c r="K1182" s="16"/>
      <c r="L1182" s="17"/>
      <c r="M1182" s="13"/>
      <c r="N1182" s="13"/>
      <c r="O1182" s="13"/>
      <c r="P1182" s="13"/>
    </row>
    <row r="1183" spans="1:16" x14ac:dyDescent="0.25">
      <c r="A1183" s="13"/>
      <c r="B1183" s="13"/>
      <c r="C1183" s="13"/>
      <c r="D1183" s="15"/>
      <c r="E1183" s="15"/>
      <c r="F1183" s="15"/>
      <c r="G1183" s="15"/>
      <c r="H1183" s="15"/>
      <c r="I1183" s="13"/>
      <c r="J1183" s="13"/>
      <c r="K1183" s="16"/>
      <c r="L1183" s="17"/>
      <c r="M1183" s="13"/>
      <c r="N1183" s="13"/>
      <c r="O1183" s="13"/>
      <c r="P1183" s="13"/>
    </row>
    <row r="1184" spans="1:16" x14ac:dyDescent="0.25">
      <c r="A1184" s="13"/>
      <c r="B1184" s="13"/>
      <c r="C1184" s="13"/>
      <c r="D1184" s="15"/>
      <c r="E1184" s="15"/>
      <c r="F1184" s="15"/>
      <c r="G1184" s="15"/>
      <c r="H1184" s="15"/>
      <c r="I1184" s="13"/>
      <c r="J1184" s="13"/>
      <c r="K1184" s="16"/>
      <c r="L1184" s="17"/>
      <c r="M1184" s="13"/>
      <c r="N1184" s="13"/>
      <c r="O1184" s="13"/>
      <c r="P1184" s="13"/>
    </row>
    <row r="1185" spans="1:16" x14ac:dyDescent="0.25">
      <c r="A1185" s="13"/>
      <c r="B1185" s="13"/>
      <c r="C1185" s="13"/>
      <c r="D1185" s="15"/>
      <c r="E1185" s="15"/>
      <c r="F1185" s="15"/>
      <c r="G1185" s="15"/>
      <c r="H1185" s="15"/>
      <c r="I1185" s="13"/>
      <c r="J1185" s="13"/>
      <c r="K1185" s="16"/>
      <c r="L1185" s="17"/>
      <c r="M1185" s="13"/>
      <c r="N1185" s="13"/>
      <c r="O1185" s="13"/>
      <c r="P1185" s="13"/>
    </row>
    <row r="1186" spans="1:16" x14ac:dyDescent="0.25">
      <c r="A1186" s="13"/>
      <c r="B1186" s="13"/>
      <c r="C1186" s="13"/>
      <c r="D1186" s="15"/>
      <c r="E1186" s="15"/>
      <c r="F1186" s="15"/>
      <c r="G1186" s="15"/>
      <c r="H1186" s="15"/>
      <c r="I1186" s="13"/>
      <c r="J1186" s="13"/>
      <c r="K1186" s="16"/>
      <c r="L1186" s="17"/>
      <c r="M1186" s="13"/>
      <c r="N1186" s="13"/>
      <c r="O1186" s="13"/>
      <c r="P1186" s="13"/>
    </row>
    <row r="1187" spans="1:16" x14ac:dyDescent="0.25">
      <c r="A1187" s="13"/>
      <c r="B1187" s="13"/>
      <c r="C1187" s="13"/>
      <c r="D1187" s="15"/>
      <c r="E1187" s="15"/>
      <c r="F1187" s="15"/>
      <c r="G1187" s="15"/>
      <c r="H1187" s="15"/>
      <c r="I1187" s="13"/>
      <c r="J1187" s="13"/>
      <c r="K1187" s="16"/>
      <c r="L1187" s="17"/>
      <c r="M1187" s="13"/>
      <c r="N1187" s="13"/>
      <c r="O1187" s="13"/>
      <c r="P1187" s="13"/>
    </row>
    <row r="1188" spans="1:16" x14ac:dyDescent="0.25">
      <c r="A1188" s="13"/>
      <c r="B1188" s="13"/>
      <c r="C1188" s="13"/>
      <c r="D1188" s="15"/>
      <c r="E1188" s="15"/>
      <c r="F1188" s="15"/>
      <c r="G1188" s="15"/>
      <c r="H1188" s="15"/>
      <c r="I1188" s="13"/>
      <c r="J1188" s="13"/>
      <c r="K1188" s="16"/>
      <c r="L1188" s="17"/>
      <c r="M1188" s="13"/>
      <c r="N1188" s="13"/>
      <c r="O1188" s="13"/>
      <c r="P1188" s="13"/>
    </row>
    <row r="1189" spans="1:16" x14ac:dyDescent="0.25">
      <c r="A1189" s="13"/>
      <c r="B1189" s="13"/>
      <c r="C1189" s="13"/>
      <c r="D1189" s="15"/>
      <c r="E1189" s="15"/>
      <c r="F1189" s="15"/>
      <c r="G1189" s="15"/>
      <c r="H1189" s="15"/>
      <c r="I1189" s="13"/>
      <c r="J1189" s="13"/>
      <c r="K1189" s="16"/>
      <c r="L1189" s="17"/>
      <c r="M1189" s="13"/>
      <c r="N1189" s="13"/>
      <c r="O1189" s="13"/>
      <c r="P1189" s="13"/>
    </row>
    <row r="1190" spans="1:16" x14ac:dyDescent="0.25">
      <c r="A1190" s="13"/>
      <c r="B1190" s="13"/>
      <c r="C1190" s="13"/>
      <c r="D1190" s="15"/>
      <c r="E1190" s="15"/>
      <c r="F1190" s="15"/>
      <c r="G1190" s="15"/>
      <c r="H1190" s="15"/>
      <c r="I1190" s="13"/>
      <c r="J1190" s="13"/>
      <c r="K1190" s="16"/>
      <c r="L1190" s="17"/>
      <c r="M1190" s="13"/>
      <c r="N1190" s="13"/>
      <c r="O1190" s="13"/>
      <c r="P1190" s="13"/>
    </row>
    <row r="1191" spans="1:16" x14ac:dyDescent="0.25">
      <c r="A1191" s="13"/>
      <c r="B1191" s="13"/>
      <c r="C1191" s="13"/>
      <c r="D1191" s="15"/>
      <c r="E1191" s="15"/>
      <c r="F1191" s="15"/>
      <c r="G1191" s="15"/>
      <c r="H1191" s="15"/>
      <c r="I1191" s="13"/>
      <c r="J1191" s="13"/>
      <c r="K1191" s="16"/>
      <c r="L1191" s="17"/>
      <c r="M1191" s="13"/>
      <c r="N1191" s="13"/>
      <c r="O1191" s="13"/>
      <c r="P1191" s="13"/>
    </row>
    <row r="1192" spans="1:16" x14ac:dyDescent="0.25">
      <c r="A1192" s="13"/>
      <c r="B1192" s="13"/>
      <c r="C1192" s="13"/>
      <c r="D1192" s="15"/>
      <c r="E1192" s="15"/>
      <c r="F1192" s="15"/>
      <c r="G1192" s="15"/>
      <c r="H1192" s="15"/>
      <c r="I1192" s="13"/>
      <c r="J1192" s="13"/>
      <c r="K1192" s="16"/>
      <c r="L1192" s="17"/>
      <c r="M1192" s="13"/>
      <c r="N1192" s="13"/>
      <c r="O1192" s="13"/>
      <c r="P1192" s="13"/>
    </row>
    <row r="1193" spans="1:16" x14ac:dyDescent="0.25">
      <c r="A1193" s="13"/>
      <c r="B1193" s="13"/>
      <c r="C1193" s="13"/>
      <c r="D1193" s="15"/>
      <c r="E1193" s="15"/>
      <c r="F1193" s="15"/>
      <c r="G1193" s="15"/>
      <c r="H1193" s="15"/>
      <c r="I1193" s="13"/>
      <c r="J1193" s="13"/>
      <c r="K1193" s="16"/>
      <c r="L1193" s="17"/>
      <c r="M1193" s="13"/>
      <c r="N1193" s="13"/>
      <c r="O1193" s="13"/>
      <c r="P1193" s="13"/>
    </row>
    <row r="1194" spans="1:16" x14ac:dyDescent="0.25">
      <c r="A1194" s="13"/>
      <c r="B1194" s="13"/>
      <c r="C1194" s="13"/>
      <c r="D1194" s="15"/>
      <c r="E1194" s="15"/>
      <c r="F1194" s="15"/>
      <c r="G1194" s="15"/>
      <c r="H1194" s="15"/>
      <c r="I1194" s="13"/>
      <c r="J1194" s="13"/>
      <c r="K1194" s="16"/>
      <c r="L1194" s="17"/>
      <c r="M1194" s="13"/>
      <c r="N1194" s="13"/>
      <c r="O1194" s="13"/>
      <c r="P1194" s="13"/>
    </row>
    <row r="1195" spans="1:16" x14ac:dyDescent="0.25">
      <c r="A1195" s="13"/>
      <c r="B1195" s="13"/>
      <c r="C1195" s="13"/>
      <c r="D1195" s="15"/>
      <c r="E1195" s="15"/>
      <c r="F1195" s="15"/>
      <c r="G1195" s="15"/>
      <c r="H1195" s="15"/>
      <c r="I1195" s="13"/>
      <c r="J1195" s="13"/>
      <c r="K1195" s="16"/>
      <c r="L1195" s="17"/>
      <c r="M1195" s="13"/>
      <c r="N1195" s="13"/>
      <c r="O1195" s="13"/>
      <c r="P1195" s="13"/>
    </row>
    <row r="1196" spans="1:16" x14ac:dyDescent="0.25">
      <c r="A1196" s="13"/>
      <c r="B1196" s="13"/>
      <c r="C1196" s="13"/>
      <c r="D1196" s="15"/>
      <c r="E1196" s="15"/>
      <c r="F1196" s="15"/>
      <c r="G1196" s="15"/>
      <c r="H1196" s="15"/>
      <c r="I1196" s="13"/>
      <c r="J1196" s="13"/>
      <c r="K1196" s="16"/>
      <c r="L1196" s="17"/>
      <c r="M1196" s="13"/>
      <c r="N1196" s="13"/>
      <c r="O1196" s="13"/>
      <c r="P1196" s="13"/>
    </row>
    <row r="1197" spans="1:16" x14ac:dyDescent="0.25">
      <c r="A1197" s="13"/>
      <c r="B1197" s="13"/>
      <c r="C1197" s="13"/>
      <c r="D1197" s="15"/>
      <c r="E1197" s="15"/>
      <c r="F1197" s="15"/>
      <c r="G1197" s="15"/>
      <c r="H1197" s="15"/>
      <c r="I1197" s="13"/>
      <c r="J1197" s="13"/>
      <c r="K1197" s="16"/>
      <c r="L1197" s="17"/>
      <c r="M1197" s="13"/>
      <c r="N1197" s="13"/>
      <c r="O1197" s="13"/>
      <c r="P1197" s="13"/>
    </row>
    <row r="1198" spans="1:16" x14ac:dyDescent="0.25">
      <c r="A1198" s="13"/>
      <c r="B1198" s="13"/>
      <c r="C1198" s="13"/>
      <c r="D1198" s="15"/>
      <c r="E1198" s="15"/>
      <c r="F1198" s="15"/>
      <c r="G1198" s="15"/>
      <c r="H1198" s="15"/>
      <c r="I1198" s="13"/>
      <c r="J1198" s="13"/>
      <c r="K1198" s="16"/>
      <c r="L1198" s="17"/>
      <c r="M1198" s="13"/>
      <c r="N1198" s="13"/>
      <c r="O1198" s="13"/>
      <c r="P1198" s="13"/>
    </row>
    <row r="1199" spans="1:16" x14ac:dyDescent="0.25">
      <c r="A1199" s="13"/>
      <c r="B1199" s="13"/>
      <c r="C1199" s="13"/>
      <c r="D1199" s="15"/>
      <c r="E1199" s="15"/>
      <c r="F1199" s="15"/>
      <c r="G1199" s="15"/>
      <c r="H1199" s="15"/>
      <c r="I1199" s="13"/>
      <c r="J1199" s="13"/>
      <c r="K1199" s="16"/>
      <c r="L1199" s="17"/>
      <c r="M1199" s="13"/>
      <c r="N1199" s="13"/>
      <c r="O1199" s="13"/>
      <c r="P1199" s="13"/>
    </row>
    <row r="1200" spans="1:16" x14ac:dyDescent="0.25">
      <c r="A1200" s="13"/>
      <c r="B1200" s="13"/>
      <c r="C1200" s="13"/>
      <c r="D1200" s="15"/>
      <c r="E1200" s="15"/>
      <c r="F1200" s="15"/>
      <c r="G1200" s="15"/>
      <c r="H1200" s="15"/>
      <c r="I1200" s="13"/>
      <c r="J1200" s="13"/>
      <c r="K1200" s="16"/>
      <c r="L1200" s="17"/>
      <c r="M1200" s="13"/>
      <c r="N1200" s="13"/>
      <c r="O1200" s="13"/>
      <c r="P1200" s="13"/>
    </row>
    <row r="1201" spans="1:16" x14ac:dyDescent="0.25">
      <c r="A1201" s="13"/>
      <c r="B1201" s="13"/>
      <c r="C1201" s="13"/>
      <c r="D1201" s="15"/>
      <c r="E1201" s="15"/>
      <c r="F1201" s="15"/>
      <c r="G1201" s="15"/>
      <c r="H1201" s="15"/>
      <c r="I1201" s="13"/>
      <c r="J1201" s="13"/>
      <c r="K1201" s="16"/>
      <c r="L1201" s="17"/>
      <c r="M1201" s="13"/>
      <c r="N1201" s="13"/>
      <c r="O1201" s="13"/>
      <c r="P1201" s="13"/>
    </row>
    <row r="1202" spans="1:16" x14ac:dyDescent="0.25">
      <c r="A1202" s="13"/>
      <c r="B1202" s="13"/>
      <c r="C1202" s="13"/>
      <c r="D1202" s="15"/>
      <c r="E1202" s="15"/>
      <c r="F1202" s="15"/>
      <c r="G1202" s="15"/>
      <c r="H1202" s="15"/>
      <c r="I1202" s="13"/>
      <c r="J1202" s="13"/>
      <c r="K1202" s="16"/>
      <c r="L1202" s="17"/>
      <c r="M1202" s="13"/>
      <c r="N1202" s="13"/>
      <c r="O1202" s="13"/>
      <c r="P1202" s="13"/>
    </row>
    <row r="1203" spans="1:16" x14ac:dyDescent="0.25">
      <c r="A1203" s="13"/>
      <c r="B1203" s="13"/>
      <c r="C1203" s="13"/>
      <c r="D1203" s="15"/>
      <c r="E1203" s="15"/>
      <c r="F1203" s="15"/>
      <c r="G1203" s="15"/>
      <c r="H1203" s="15"/>
      <c r="I1203" s="13"/>
      <c r="J1203" s="13"/>
      <c r="K1203" s="16"/>
      <c r="L1203" s="17"/>
      <c r="M1203" s="13"/>
      <c r="N1203" s="13"/>
      <c r="O1203" s="13"/>
      <c r="P1203" s="13"/>
    </row>
    <row r="1204" spans="1:16" x14ac:dyDescent="0.25">
      <c r="A1204" s="13"/>
      <c r="B1204" s="13"/>
      <c r="C1204" s="13"/>
      <c r="D1204" s="15"/>
      <c r="E1204" s="15"/>
      <c r="F1204" s="15"/>
      <c r="G1204" s="15"/>
      <c r="H1204" s="15"/>
      <c r="I1204" s="13"/>
      <c r="J1204" s="13"/>
      <c r="K1204" s="16"/>
      <c r="L1204" s="17"/>
      <c r="M1204" s="13"/>
      <c r="N1204" s="13"/>
      <c r="O1204" s="13"/>
      <c r="P1204" s="13"/>
    </row>
    <row r="1205" spans="1:16" x14ac:dyDescent="0.25">
      <c r="A1205" s="13"/>
      <c r="B1205" s="13"/>
      <c r="C1205" s="13"/>
      <c r="D1205" s="15"/>
      <c r="E1205" s="15"/>
      <c r="F1205" s="15"/>
      <c r="G1205" s="15"/>
      <c r="H1205" s="15"/>
      <c r="I1205" s="13"/>
      <c r="J1205" s="13"/>
      <c r="K1205" s="16"/>
      <c r="L1205" s="17"/>
      <c r="M1205" s="13"/>
      <c r="N1205" s="13"/>
      <c r="O1205" s="13"/>
      <c r="P1205" s="13"/>
    </row>
    <row r="1206" spans="1:16" x14ac:dyDescent="0.25">
      <c r="A1206" s="13"/>
      <c r="B1206" s="13"/>
      <c r="C1206" s="13"/>
      <c r="D1206" s="15"/>
      <c r="E1206" s="15"/>
      <c r="F1206" s="15"/>
      <c r="G1206" s="15"/>
      <c r="H1206" s="15"/>
      <c r="I1206" s="13"/>
      <c r="J1206" s="13"/>
      <c r="K1206" s="16"/>
      <c r="L1206" s="17"/>
      <c r="M1206" s="13"/>
      <c r="N1206" s="13"/>
      <c r="O1206" s="13"/>
      <c r="P1206" s="13"/>
    </row>
    <row r="1207" spans="1:16" x14ac:dyDescent="0.25">
      <c r="A1207" s="13"/>
      <c r="B1207" s="13"/>
      <c r="C1207" s="13"/>
      <c r="D1207" s="15"/>
      <c r="E1207" s="15"/>
      <c r="F1207" s="15"/>
      <c r="G1207" s="15"/>
      <c r="H1207" s="15"/>
      <c r="I1207" s="13"/>
      <c r="J1207" s="13"/>
      <c r="K1207" s="16"/>
      <c r="L1207" s="17"/>
      <c r="M1207" s="13"/>
      <c r="N1207" s="13"/>
      <c r="O1207" s="13"/>
      <c r="P1207" s="13"/>
    </row>
    <row r="1208" spans="1:16" x14ac:dyDescent="0.25">
      <c r="A1208" s="13"/>
      <c r="B1208" s="13"/>
      <c r="C1208" s="13"/>
      <c r="D1208" s="15"/>
      <c r="E1208" s="15"/>
      <c r="F1208" s="15"/>
      <c r="G1208" s="15"/>
      <c r="H1208" s="15"/>
      <c r="I1208" s="13"/>
      <c r="J1208" s="13"/>
      <c r="K1208" s="16"/>
      <c r="L1208" s="17"/>
      <c r="M1208" s="13"/>
      <c r="N1208" s="13"/>
      <c r="O1208" s="13"/>
      <c r="P1208" s="13"/>
    </row>
    <row r="1209" spans="1:16" x14ac:dyDescent="0.25">
      <c r="A1209" s="13"/>
      <c r="B1209" s="13"/>
      <c r="C1209" s="13"/>
      <c r="D1209" s="15"/>
      <c r="E1209" s="15"/>
      <c r="F1209" s="15"/>
      <c r="G1209" s="15"/>
      <c r="H1209" s="15"/>
      <c r="I1209" s="13"/>
      <c r="J1209" s="13"/>
      <c r="K1209" s="16"/>
      <c r="L1209" s="17"/>
      <c r="M1209" s="13"/>
      <c r="N1209" s="13"/>
      <c r="O1209" s="13"/>
      <c r="P1209" s="13"/>
    </row>
    <row r="1210" spans="1:16" x14ac:dyDescent="0.25">
      <c r="A1210" s="13"/>
      <c r="B1210" s="13"/>
      <c r="C1210" s="13"/>
      <c r="D1210" s="15"/>
      <c r="E1210" s="15"/>
      <c r="F1210" s="15"/>
      <c r="G1210" s="15"/>
      <c r="H1210" s="15"/>
      <c r="I1210" s="13"/>
      <c r="J1210" s="13"/>
      <c r="K1210" s="16"/>
      <c r="L1210" s="17"/>
      <c r="M1210" s="13"/>
      <c r="N1210" s="13"/>
      <c r="O1210" s="13"/>
      <c r="P1210" s="13"/>
    </row>
    <row r="1211" spans="1:16" x14ac:dyDescent="0.25">
      <c r="A1211" s="13"/>
      <c r="B1211" s="13"/>
      <c r="C1211" s="13"/>
      <c r="D1211" s="15"/>
      <c r="E1211" s="15"/>
      <c r="F1211" s="15"/>
      <c r="G1211" s="15"/>
      <c r="H1211" s="15"/>
      <c r="I1211" s="13"/>
      <c r="J1211" s="13"/>
      <c r="K1211" s="16"/>
      <c r="L1211" s="17"/>
      <c r="M1211" s="13"/>
      <c r="N1211" s="13"/>
      <c r="O1211" s="13"/>
      <c r="P1211" s="13"/>
    </row>
    <row r="1212" spans="1:16" x14ac:dyDescent="0.25">
      <c r="A1212" s="13"/>
      <c r="B1212" s="13"/>
      <c r="C1212" s="13"/>
      <c r="D1212" s="15"/>
      <c r="E1212" s="15"/>
      <c r="F1212" s="15"/>
      <c r="G1212" s="15"/>
      <c r="H1212" s="15"/>
      <c r="I1212" s="13"/>
      <c r="J1212" s="13"/>
      <c r="K1212" s="16"/>
      <c r="L1212" s="17"/>
      <c r="M1212" s="13"/>
      <c r="N1212" s="13"/>
      <c r="O1212" s="13"/>
      <c r="P1212" s="13"/>
    </row>
    <row r="1213" spans="1:16" x14ac:dyDescent="0.25">
      <c r="A1213" s="13"/>
      <c r="B1213" s="13"/>
      <c r="C1213" s="13"/>
      <c r="D1213" s="15"/>
      <c r="E1213" s="15"/>
      <c r="F1213" s="15"/>
      <c r="G1213" s="15"/>
      <c r="H1213" s="15"/>
      <c r="I1213" s="13"/>
      <c r="J1213" s="13"/>
      <c r="K1213" s="16"/>
      <c r="L1213" s="17"/>
      <c r="M1213" s="13"/>
      <c r="N1213" s="13"/>
      <c r="O1213" s="13"/>
      <c r="P1213" s="13"/>
    </row>
    <row r="1214" spans="1:16" x14ac:dyDescent="0.25">
      <c r="A1214" s="13"/>
      <c r="B1214" s="13"/>
      <c r="C1214" s="13"/>
      <c r="D1214" s="15"/>
      <c r="E1214" s="15"/>
      <c r="F1214" s="15"/>
      <c r="G1214" s="15"/>
      <c r="H1214" s="15"/>
      <c r="I1214" s="13"/>
      <c r="J1214" s="13"/>
      <c r="K1214" s="16"/>
      <c r="L1214" s="17"/>
      <c r="M1214" s="13"/>
      <c r="N1214" s="13"/>
      <c r="O1214" s="13"/>
      <c r="P1214" s="13"/>
    </row>
    <row r="1215" spans="1:16" x14ac:dyDescent="0.25">
      <c r="A1215" s="13"/>
      <c r="B1215" s="13"/>
      <c r="C1215" s="13"/>
      <c r="D1215" s="15"/>
      <c r="E1215" s="15"/>
      <c r="F1215" s="15"/>
      <c r="G1215" s="15"/>
      <c r="H1215" s="15"/>
      <c r="I1215" s="13"/>
      <c r="J1215" s="13"/>
      <c r="K1215" s="16"/>
      <c r="L1215" s="17"/>
      <c r="M1215" s="13"/>
      <c r="N1215" s="13"/>
      <c r="O1215" s="13"/>
      <c r="P1215" s="13"/>
    </row>
    <row r="1216" spans="1:16" x14ac:dyDescent="0.25">
      <c r="A1216" s="13"/>
      <c r="B1216" s="13"/>
      <c r="C1216" s="13"/>
      <c r="D1216" s="15"/>
      <c r="E1216" s="15"/>
      <c r="F1216" s="15"/>
      <c r="G1216" s="15"/>
      <c r="H1216" s="15"/>
      <c r="I1216" s="13"/>
      <c r="J1216" s="13"/>
      <c r="K1216" s="16"/>
      <c r="L1216" s="17"/>
      <c r="M1216" s="13"/>
      <c r="N1216" s="13"/>
      <c r="O1216" s="13"/>
      <c r="P1216" s="13"/>
    </row>
    <row r="1217" spans="1:16" x14ac:dyDescent="0.25">
      <c r="A1217" s="13"/>
      <c r="B1217" s="13"/>
      <c r="C1217" s="13"/>
      <c r="D1217" s="15"/>
      <c r="E1217" s="15"/>
      <c r="F1217" s="15"/>
      <c r="G1217" s="15"/>
      <c r="H1217" s="15"/>
      <c r="I1217" s="13"/>
      <c r="J1217" s="13"/>
      <c r="K1217" s="16"/>
      <c r="L1217" s="17"/>
      <c r="M1217" s="13"/>
      <c r="N1217" s="13"/>
      <c r="O1217" s="13"/>
      <c r="P1217" s="13"/>
    </row>
    <row r="1218" spans="1:16" x14ac:dyDescent="0.25">
      <c r="A1218" s="13"/>
      <c r="B1218" s="13"/>
      <c r="C1218" s="13"/>
      <c r="D1218" s="15"/>
      <c r="E1218" s="15"/>
      <c r="F1218" s="15"/>
      <c r="G1218" s="15"/>
      <c r="H1218" s="15"/>
      <c r="I1218" s="13"/>
      <c r="J1218" s="13"/>
      <c r="K1218" s="16"/>
      <c r="L1218" s="17"/>
      <c r="M1218" s="13"/>
      <c r="N1218" s="13"/>
      <c r="O1218" s="13"/>
      <c r="P1218" s="13"/>
    </row>
    <row r="1219" spans="1:16" x14ac:dyDescent="0.25">
      <c r="A1219" s="13"/>
      <c r="B1219" s="13"/>
      <c r="C1219" s="13"/>
      <c r="D1219" s="15"/>
      <c r="E1219" s="15"/>
      <c r="F1219" s="15"/>
      <c r="G1219" s="15"/>
      <c r="H1219" s="15"/>
      <c r="I1219" s="13"/>
      <c r="J1219" s="13"/>
      <c r="K1219" s="16"/>
      <c r="L1219" s="17"/>
      <c r="M1219" s="13"/>
      <c r="N1219" s="13"/>
      <c r="O1219" s="13"/>
      <c r="P1219" s="13"/>
    </row>
    <row r="1220" spans="1:16" x14ac:dyDescent="0.25">
      <c r="A1220" s="13"/>
      <c r="B1220" s="13"/>
      <c r="C1220" s="13"/>
      <c r="D1220" s="15"/>
      <c r="E1220" s="15"/>
      <c r="F1220" s="15"/>
      <c r="G1220" s="15"/>
      <c r="H1220" s="15"/>
      <c r="I1220" s="13"/>
      <c r="J1220" s="13"/>
      <c r="K1220" s="16"/>
      <c r="L1220" s="17"/>
      <c r="M1220" s="13"/>
      <c r="N1220" s="13"/>
      <c r="O1220" s="13"/>
      <c r="P1220" s="13"/>
    </row>
    <row r="1221" spans="1:16" x14ac:dyDescent="0.25">
      <c r="A1221" s="13"/>
      <c r="B1221" s="13"/>
      <c r="C1221" s="13"/>
      <c r="D1221" s="15"/>
      <c r="E1221" s="15"/>
      <c r="F1221" s="15"/>
      <c r="G1221" s="15"/>
      <c r="H1221" s="15"/>
      <c r="I1221" s="13"/>
      <c r="J1221" s="13"/>
      <c r="K1221" s="16"/>
      <c r="L1221" s="17"/>
      <c r="M1221" s="13"/>
      <c r="N1221" s="13"/>
      <c r="O1221" s="13"/>
      <c r="P1221" s="13"/>
    </row>
    <row r="1222" spans="1:16" x14ac:dyDescent="0.25">
      <c r="A1222" s="13"/>
      <c r="B1222" s="13"/>
      <c r="C1222" s="13"/>
      <c r="D1222" s="15"/>
      <c r="E1222" s="15"/>
      <c r="F1222" s="15"/>
      <c r="G1222" s="15"/>
      <c r="H1222" s="15"/>
      <c r="I1222" s="13"/>
      <c r="J1222" s="13"/>
      <c r="K1222" s="16"/>
      <c r="L1222" s="17"/>
      <c r="M1222" s="13"/>
      <c r="N1222" s="13"/>
      <c r="O1222" s="13"/>
      <c r="P1222" s="13"/>
    </row>
    <row r="1223" spans="1:16" x14ac:dyDescent="0.25">
      <c r="A1223" s="13"/>
      <c r="B1223" s="13"/>
      <c r="C1223" s="13"/>
      <c r="D1223" s="15"/>
      <c r="E1223" s="15"/>
      <c r="F1223" s="15"/>
      <c r="G1223" s="15"/>
      <c r="H1223" s="15"/>
      <c r="I1223" s="13"/>
      <c r="J1223" s="13"/>
      <c r="K1223" s="16"/>
      <c r="L1223" s="17"/>
      <c r="M1223" s="13"/>
      <c r="N1223" s="13"/>
      <c r="O1223" s="13"/>
      <c r="P1223" s="13"/>
    </row>
    <row r="1224" spans="1:16" x14ac:dyDescent="0.25">
      <c r="A1224" s="13"/>
      <c r="B1224" s="13"/>
      <c r="C1224" s="13"/>
      <c r="D1224" s="15"/>
      <c r="E1224" s="15"/>
      <c r="F1224" s="15"/>
      <c r="G1224" s="15"/>
      <c r="H1224" s="15"/>
      <c r="I1224" s="13"/>
      <c r="J1224" s="13"/>
      <c r="K1224" s="16"/>
      <c r="L1224" s="17"/>
      <c r="M1224" s="13"/>
      <c r="N1224" s="13"/>
      <c r="O1224" s="13"/>
      <c r="P1224" s="13"/>
    </row>
    <row r="1225" spans="1:16" x14ac:dyDescent="0.25">
      <c r="A1225" s="13"/>
      <c r="B1225" s="13"/>
      <c r="C1225" s="13"/>
      <c r="D1225" s="15"/>
      <c r="E1225" s="15"/>
      <c r="F1225" s="15"/>
      <c r="G1225" s="15"/>
      <c r="H1225" s="15"/>
      <c r="I1225" s="13"/>
      <c r="J1225" s="13"/>
      <c r="K1225" s="16"/>
      <c r="L1225" s="17"/>
      <c r="M1225" s="13"/>
      <c r="N1225" s="13"/>
      <c r="O1225" s="13"/>
      <c r="P1225" s="13"/>
    </row>
    <row r="1226" spans="1:16" x14ac:dyDescent="0.25">
      <c r="A1226" s="13"/>
      <c r="B1226" s="13"/>
      <c r="C1226" s="13"/>
      <c r="D1226" s="15"/>
      <c r="E1226" s="15"/>
      <c r="F1226" s="15"/>
      <c r="G1226" s="15"/>
      <c r="H1226" s="15"/>
      <c r="I1226" s="13"/>
      <c r="J1226" s="13"/>
      <c r="K1226" s="16"/>
      <c r="L1226" s="17"/>
      <c r="M1226" s="13"/>
      <c r="N1226" s="13"/>
      <c r="O1226" s="13"/>
      <c r="P1226" s="13"/>
    </row>
    <row r="1227" spans="1:16" x14ac:dyDescent="0.25">
      <c r="A1227" s="13"/>
      <c r="B1227" s="13"/>
      <c r="C1227" s="13"/>
      <c r="D1227" s="15"/>
      <c r="E1227" s="15"/>
      <c r="F1227" s="15"/>
      <c r="G1227" s="15"/>
      <c r="H1227" s="15"/>
      <c r="I1227" s="13"/>
      <c r="J1227" s="13"/>
      <c r="K1227" s="16"/>
      <c r="L1227" s="17"/>
      <c r="M1227" s="13"/>
      <c r="N1227" s="13"/>
      <c r="O1227" s="13"/>
      <c r="P1227" s="13"/>
    </row>
    <row r="1228" spans="1:16" x14ac:dyDescent="0.25">
      <c r="A1228" s="13"/>
      <c r="B1228" s="13"/>
      <c r="C1228" s="13"/>
      <c r="D1228" s="15"/>
      <c r="E1228" s="15"/>
      <c r="F1228" s="15"/>
      <c r="G1228" s="15"/>
      <c r="H1228" s="15"/>
      <c r="I1228" s="13"/>
      <c r="J1228" s="13"/>
      <c r="K1228" s="16"/>
      <c r="L1228" s="17"/>
      <c r="M1228" s="13"/>
      <c r="N1228" s="13"/>
      <c r="O1228" s="13"/>
      <c r="P1228" s="13"/>
    </row>
    <row r="1229" spans="1:16" x14ac:dyDescent="0.25">
      <c r="A1229" s="13"/>
      <c r="B1229" s="13"/>
      <c r="C1229" s="13"/>
      <c r="D1229" s="15"/>
      <c r="E1229" s="15"/>
      <c r="F1229" s="15"/>
      <c r="G1229" s="15"/>
      <c r="H1229" s="15"/>
      <c r="I1229" s="13"/>
      <c r="J1229" s="13"/>
      <c r="K1229" s="16"/>
      <c r="L1229" s="17"/>
      <c r="M1229" s="13"/>
      <c r="N1229" s="13"/>
      <c r="O1229" s="13"/>
      <c r="P1229" s="13"/>
    </row>
    <row r="1230" spans="1:16" x14ac:dyDescent="0.25">
      <c r="A1230" s="13"/>
      <c r="B1230" s="13"/>
      <c r="C1230" s="13"/>
      <c r="D1230" s="15"/>
      <c r="E1230" s="15"/>
      <c r="F1230" s="15"/>
      <c r="G1230" s="15"/>
      <c r="H1230" s="15"/>
      <c r="I1230" s="13"/>
      <c r="J1230" s="13"/>
      <c r="K1230" s="16"/>
      <c r="L1230" s="17"/>
      <c r="M1230" s="13"/>
      <c r="N1230" s="13"/>
      <c r="O1230" s="13"/>
      <c r="P1230" s="13"/>
    </row>
    <row r="1231" spans="1:16" x14ac:dyDescent="0.25">
      <c r="A1231" s="13"/>
      <c r="B1231" s="13"/>
      <c r="C1231" s="13"/>
      <c r="D1231" s="15"/>
      <c r="E1231" s="15"/>
      <c r="F1231" s="15"/>
      <c r="G1231" s="15"/>
      <c r="H1231" s="15"/>
      <c r="I1231" s="13"/>
      <c r="J1231" s="13"/>
      <c r="K1231" s="16"/>
      <c r="L1231" s="17"/>
      <c r="M1231" s="13"/>
      <c r="N1231" s="13"/>
      <c r="O1231" s="13"/>
      <c r="P1231" s="13"/>
    </row>
    <row r="1232" spans="1:16" x14ac:dyDescent="0.25">
      <c r="A1232" s="13"/>
      <c r="B1232" s="13"/>
      <c r="C1232" s="13"/>
      <c r="D1232" s="15"/>
      <c r="E1232" s="15"/>
      <c r="F1232" s="15"/>
      <c r="G1232" s="15"/>
      <c r="H1232" s="15"/>
      <c r="I1232" s="13"/>
      <c r="J1232" s="13"/>
      <c r="K1232" s="16"/>
      <c r="L1232" s="17"/>
      <c r="M1232" s="13"/>
      <c r="N1232" s="13"/>
      <c r="O1232" s="13"/>
      <c r="P1232" s="13"/>
    </row>
    <row r="1233" spans="1:16" x14ac:dyDescent="0.25">
      <c r="A1233" s="13"/>
      <c r="B1233" s="13"/>
      <c r="C1233" s="13"/>
      <c r="D1233" s="15"/>
      <c r="E1233" s="15"/>
      <c r="F1233" s="15"/>
      <c r="G1233" s="15"/>
      <c r="H1233" s="15"/>
      <c r="I1233" s="13"/>
      <c r="J1233" s="13"/>
      <c r="K1233" s="16"/>
      <c r="L1233" s="17"/>
      <c r="M1233" s="13"/>
      <c r="N1233" s="13"/>
      <c r="O1233" s="13"/>
      <c r="P1233" s="13"/>
    </row>
    <row r="1234" spans="1:16" x14ac:dyDescent="0.25">
      <c r="A1234" s="13"/>
      <c r="B1234" s="13"/>
      <c r="C1234" s="13"/>
      <c r="D1234" s="15"/>
      <c r="E1234" s="15"/>
      <c r="F1234" s="15"/>
      <c r="G1234" s="15"/>
      <c r="H1234" s="15"/>
      <c r="I1234" s="13"/>
      <c r="J1234" s="13"/>
      <c r="K1234" s="16"/>
      <c r="L1234" s="17"/>
      <c r="M1234" s="13"/>
      <c r="N1234" s="13"/>
      <c r="O1234" s="13"/>
      <c r="P1234" s="13"/>
    </row>
    <row r="1235" spans="1:16" x14ac:dyDescent="0.25">
      <c r="A1235" s="13"/>
      <c r="B1235" s="13"/>
      <c r="C1235" s="13"/>
      <c r="D1235" s="15"/>
      <c r="E1235" s="15"/>
      <c r="F1235" s="15"/>
      <c r="G1235" s="15"/>
      <c r="H1235" s="15"/>
      <c r="I1235" s="13"/>
      <c r="J1235" s="13"/>
      <c r="K1235" s="16"/>
      <c r="L1235" s="17"/>
      <c r="M1235" s="13"/>
      <c r="N1235" s="13"/>
      <c r="O1235" s="13"/>
      <c r="P1235" s="13"/>
    </row>
    <row r="1236" spans="1:16" x14ac:dyDescent="0.25">
      <c r="A1236" s="13"/>
      <c r="B1236" s="13"/>
      <c r="C1236" s="13"/>
      <c r="D1236" s="15"/>
      <c r="E1236" s="15"/>
      <c r="F1236" s="15"/>
      <c r="G1236" s="15"/>
      <c r="H1236" s="15"/>
      <c r="I1236" s="13"/>
      <c r="J1236" s="13"/>
      <c r="K1236" s="16"/>
      <c r="L1236" s="17"/>
      <c r="M1236" s="13"/>
      <c r="N1236" s="13"/>
      <c r="O1236" s="13"/>
      <c r="P1236" s="13"/>
    </row>
    <row r="1237" spans="1:16" x14ac:dyDescent="0.25">
      <c r="A1237" s="13"/>
      <c r="B1237" s="13"/>
      <c r="C1237" s="13"/>
      <c r="D1237" s="15"/>
      <c r="E1237" s="15"/>
      <c r="F1237" s="15"/>
      <c r="G1237" s="15"/>
      <c r="H1237" s="15"/>
      <c r="I1237" s="13"/>
      <c r="J1237" s="13"/>
      <c r="K1237" s="16"/>
      <c r="L1237" s="17"/>
      <c r="M1237" s="13"/>
      <c r="N1237" s="13"/>
      <c r="O1237" s="13"/>
      <c r="P1237" s="13"/>
    </row>
    <row r="1238" spans="1:16" x14ac:dyDescent="0.25">
      <c r="A1238" s="13"/>
      <c r="B1238" s="13"/>
      <c r="C1238" s="13"/>
      <c r="D1238" s="15"/>
      <c r="E1238" s="15"/>
      <c r="F1238" s="15"/>
      <c r="G1238" s="15"/>
      <c r="H1238" s="15"/>
      <c r="I1238" s="13"/>
      <c r="J1238" s="13"/>
      <c r="K1238" s="16"/>
      <c r="L1238" s="17"/>
      <c r="M1238" s="13"/>
      <c r="N1238" s="13"/>
      <c r="O1238" s="13"/>
      <c r="P1238" s="13"/>
    </row>
    <row r="1239" spans="1:16" x14ac:dyDescent="0.25">
      <c r="A1239" s="13"/>
      <c r="B1239" s="13"/>
      <c r="C1239" s="13"/>
      <c r="D1239" s="15"/>
      <c r="E1239" s="15"/>
      <c r="F1239" s="15"/>
      <c r="G1239" s="15"/>
      <c r="H1239" s="15"/>
      <c r="I1239" s="13"/>
      <c r="J1239" s="13"/>
      <c r="K1239" s="16"/>
      <c r="L1239" s="17"/>
      <c r="M1239" s="13"/>
      <c r="N1239" s="13"/>
      <c r="O1239" s="13"/>
      <c r="P1239" s="13"/>
    </row>
    <row r="1240" spans="1:16" x14ac:dyDescent="0.25">
      <c r="A1240" s="13"/>
      <c r="B1240" s="13"/>
      <c r="C1240" s="13"/>
      <c r="D1240" s="15"/>
      <c r="E1240" s="15"/>
      <c r="F1240" s="15"/>
      <c r="G1240" s="15"/>
      <c r="H1240" s="15"/>
      <c r="I1240" s="13"/>
      <c r="J1240" s="13"/>
      <c r="K1240" s="16"/>
      <c r="L1240" s="17"/>
      <c r="M1240" s="13"/>
      <c r="N1240" s="13"/>
      <c r="O1240" s="13"/>
      <c r="P1240" s="13"/>
    </row>
    <row r="1241" spans="1:16" x14ac:dyDescent="0.25">
      <c r="A1241" s="13"/>
      <c r="B1241" s="13"/>
      <c r="C1241" s="13"/>
      <c r="D1241" s="15"/>
      <c r="E1241" s="15"/>
      <c r="F1241" s="15"/>
      <c r="G1241" s="15"/>
      <c r="H1241" s="15"/>
      <c r="I1241" s="13"/>
      <c r="J1241" s="13"/>
      <c r="K1241" s="16"/>
      <c r="L1241" s="17"/>
      <c r="M1241" s="13"/>
      <c r="N1241" s="13"/>
      <c r="O1241" s="13"/>
      <c r="P1241" s="13"/>
    </row>
    <row r="1242" spans="1:16" x14ac:dyDescent="0.25">
      <c r="A1242" s="13"/>
      <c r="B1242" s="13"/>
      <c r="C1242" s="13"/>
      <c r="D1242" s="15"/>
      <c r="E1242" s="15"/>
      <c r="F1242" s="15"/>
      <c r="G1242" s="15"/>
      <c r="H1242" s="15"/>
      <c r="I1242" s="13"/>
      <c r="J1242" s="13"/>
      <c r="K1242" s="16"/>
      <c r="L1242" s="17"/>
      <c r="M1242" s="13"/>
      <c r="N1242" s="13"/>
      <c r="O1242" s="13"/>
      <c r="P1242" s="13"/>
    </row>
    <row r="1243" spans="1:16" x14ac:dyDescent="0.25">
      <c r="A1243" s="13"/>
      <c r="B1243" s="13"/>
      <c r="C1243" s="13"/>
      <c r="D1243" s="15"/>
      <c r="E1243" s="15"/>
      <c r="F1243" s="15"/>
      <c r="G1243" s="15"/>
      <c r="H1243" s="15"/>
      <c r="I1243" s="13"/>
      <c r="J1243" s="13"/>
      <c r="K1243" s="16"/>
      <c r="L1243" s="17"/>
      <c r="M1243" s="13"/>
      <c r="N1243" s="13"/>
      <c r="O1243" s="13"/>
      <c r="P1243" s="13"/>
    </row>
    <row r="1244" spans="1:16" x14ac:dyDescent="0.25">
      <c r="A1244" s="13"/>
      <c r="B1244" s="13"/>
      <c r="C1244" s="13"/>
      <c r="D1244" s="15"/>
      <c r="E1244" s="15"/>
      <c r="F1244" s="15"/>
      <c r="G1244" s="15"/>
      <c r="H1244" s="15"/>
      <c r="I1244" s="13"/>
      <c r="J1244" s="13"/>
      <c r="K1244" s="16"/>
      <c r="L1244" s="17"/>
      <c r="M1244" s="13"/>
      <c r="N1244" s="13"/>
      <c r="O1244" s="13"/>
      <c r="P1244" s="13"/>
    </row>
    <row r="1245" spans="1:16" x14ac:dyDescent="0.25">
      <c r="A1245" s="13"/>
      <c r="B1245" s="13"/>
      <c r="C1245" s="13"/>
      <c r="D1245" s="15"/>
      <c r="E1245" s="15"/>
      <c r="F1245" s="15"/>
      <c r="G1245" s="15"/>
      <c r="H1245" s="15"/>
      <c r="I1245" s="13"/>
      <c r="J1245" s="13"/>
      <c r="K1245" s="16"/>
      <c r="L1245" s="17"/>
      <c r="M1245" s="13"/>
      <c r="N1245" s="13"/>
      <c r="O1245" s="13"/>
      <c r="P1245" s="13"/>
    </row>
    <row r="1246" spans="1:16" x14ac:dyDescent="0.25">
      <c r="A1246" s="13"/>
      <c r="B1246" s="13"/>
      <c r="C1246" s="13"/>
      <c r="D1246" s="15"/>
      <c r="E1246" s="15"/>
      <c r="F1246" s="15"/>
      <c r="G1246" s="15"/>
      <c r="H1246" s="15"/>
      <c r="I1246" s="13"/>
      <c r="J1246" s="13"/>
      <c r="K1246" s="16"/>
      <c r="L1246" s="17"/>
      <c r="M1246" s="13"/>
      <c r="N1246" s="13"/>
      <c r="O1246" s="13"/>
      <c r="P1246" s="13"/>
    </row>
    <row r="1247" spans="1:16" x14ac:dyDescent="0.25">
      <c r="A1247" s="13"/>
      <c r="B1247" s="13"/>
      <c r="C1247" s="13"/>
      <c r="D1247" s="15"/>
      <c r="E1247" s="15"/>
      <c r="F1247" s="15"/>
      <c r="G1247" s="15"/>
      <c r="H1247" s="15"/>
      <c r="I1247" s="13"/>
      <c r="J1247" s="13"/>
      <c r="K1247" s="16"/>
      <c r="L1247" s="17"/>
      <c r="M1247" s="13"/>
      <c r="N1247" s="13"/>
      <c r="O1247" s="13"/>
      <c r="P1247" s="13"/>
    </row>
    <row r="1248" spans="1:16" x14ac:dyDescent="0.25">
      <c r="A1248" s="13"/>
      <c r="B1248" s="13"/>
      <c r="C1248" s="13"/>
      <c r="D1248" s="15"/>
      <c r="E1248" s="15"/>
      <c r="F1248" s="15"/>
      <c r="G1248" s="15"/>
      <c r="H1248" s="15"/>
      <c r="I1248" s="13"/>
      <c r="J1248" s="13"/>
      <c r="K1248" s="16"/>
      <c r="L1248" s="17"/>
      <c r="M1248" s="13"/>
      <c r="N1248" s="13"/>
      <c r="O1248" s="13"/>
      <c r="P1248" s="13"/>
    </row>
    <row r="1249" spans="1:16" x14ac:dyDescent="0.25">
      <c r="A1249" s="13"/>
      <c r="B1249" s="13"/>
      <c r="C1249" s="13"/>
      <c r="D1249" s="15"/>
      <c r="E1249" s="15"/>
      <c r="F1249" s="15"/>
      <c r="G1249" s="15"/>
      <c r="H1249" s="15"/>
      <c r="I1249" s="13"/>
      <c r="J1249" s="13"/>
      <c r="K1249" s="16"/>
      <c r="L1249" s="17"/>
      <c r="M1249" s="13"/>
      <c r="N1249" s="13"/>
      <c r="O1249" s="13"/>
      <c r="P1249" s="13"/>
    </row>
    <row r="1250" spans="1:16" x14ac:dyDescent="0.25">
      <c r="A1250" s="13"/>
      <c r="B1250" s="13"/>
      <c r="C1250" s="13"/>
      <c r="D1250" s="15"/>
      <c r="E1250" s="15"/>
      <c r="F1250" s="15"/>
      <c r="G1250" s="15"/>
      <c r="H1250" s="15"/>
      <c r="I1250" s="13"/>
      <c r="J1250" s="13"/>
      <c r="K1250" s="16"/>
      <c r="L1250" s="17"/>
      <c r="M1250" s="13"/>
      <c r="N1250" s="13"/>
      <c r="O1250" s="13"/>
      <c r="P1250" s="13"/>
    </row>
    <row r="1251" spans="1:16" x14ac:dyDescent="0.25">
      <c r="A1251" s="13"/>
      <c r="B1251" s="13"/>
      <c r="C1251" s="13"/>
      <c r="D1251" s="15"/>
      <c r="E1251" s="15"/>
      <c r="F1251" s="15"/>
      <c r="G1251" s="15"/>
      <c r="H1251" s="15"/>
      <c r="I1251" s="13"/>
      <c r="J1251" s="13"/>
      <c r="K1251" s="16"/>
      <c r="L1251" s="17"/>
      <c r="M1251" s="13"/>
      <c r="N1251" s="13"/>
      <c r="O1251" s="13"/>
      <c r="P1251" s="13"/>
    </row>
    <row r="1252" spans="1:16" x14ac:dyDescent="0.25">
      <c r="A1252" s="13"/>
      <c r="B1252" s="13"/>
      <c r="C1252" s="13"/>
      <c r="D1252" s="15"/>
      <c r="E1252" s="15"/>
      <c r="F1252" s="15"/>
      <c r="G1252" s="15"/>
      <c r="H1252" s="15"/>
      <c r="I1252" s="13"/>
      <c r="J1252" s="13"/>
      <c r="K1252" s="16"/>
      <c r="L1252" s="17"/>
      <c r="M1252" s="13"/>
      <c r="N1252" s="13"/>
      <c r="O1252" s="13"/>
      <c r="P1252" s="13"/>
    </row>
    <row r="1253" spans="1:16" x14ac:dyDescent="0.25">
      <c r="A1253" s="13"/>
      <c r="B1253" s="13"/>
      <c r="C1253" s="13"/>
      <c r="D1253" s="15"/>
      <c r="E1253" s="15"/>
      <c r="F1253" s="15"/>
      <c r="G1253" s="15"/>
      <c r="H1253" s="15"/>
      <c r="I1253" s="13"/>
      <c r="J1253" s="13"/>
      <c r="K1253" s="16"/>
      <c r="L1253" s="17"/>
      <c r="M1253" s="13"/>
      <c r="N1253" s="13"/>
      <c r="O1253" s="13"/>
      <c r="P1253" s="13"/>
    </row>
    <row r="1254" spans="1:16" x14ac:dyDescent="0.25">
      <c r="A1254" s="13"/>
      <c r="B1254" s="13"/>
      <c r="C1254" s="13"/>
      <c r="D1254" s="15"/>
      <c r="E1254" s="15"/>
      <c r="F1254" s="15"/>
      <c r="G1254" s="15"/>
      <c r="H1254" s="15"/>
      <c r="I1254" s="13"/>
      <c r="J1254" s="13"/>
      <c r="K1254" s="16"/>
      <c r="L1254" s="17"/>
      <c r="M1254" s="13"/>
      <c r="N1254" s="13"/>
      <c r="O1254" s="13"/>
      <c r="P1254" s="13"/>
    </row>
    <row r="1255" spans="1:16" x14ac:dyDescent="0.25">
      <c r="A1255" s="13"/>
      <c r="B1255" s="13"/>
      <c r="C1255" s="13"/>
      <c r="D1255" s="15"/>
      <c r="E1255" s="15"/>
      <c r="F1255" s="15"/>
      <c r="G1255" s="15"/>
      <c r="H1255" s="15"/>
      <c r="I1255" s="13"/>
      <c r="J1255" s="13"/>
      <c r="K1255" s="16"/>
      <c r="L1255" s="17"/>
      <c r="M1255" s="13"/>
      <c r="N1255" s="13"/>
      <c r="O1255" s="13"/>
      <c r="P1255" s="13"/>
    </row>
    <row r="1256" spans="1:16" x14ac:dyDescent="0.25">
      <c r="A1256" s="13"/>
      <c r="B1256" s="13"/>
      <c r="C1256" s="13"/>
      <c r="D1256" s="15"/>
      <c r="E1256" s="15"/>
      <c r="F1256" s="15"/>
      <c r="G1256" s="15"/>
      <c r="H1256" s="15"/>
      <c r="I1256" s="13"/>
      <c r="J1256" s="13"/>
      <c r="K1256" s="16"/>
      <c r="L1256" s="17"/>
      <c r="M1256" s="13"/>
      <c r="N1256" s="13"/>
      <c r="O1256" s="13"/>
      <c r="P1256" s="13"/>
    </row>
    <row r="1257" spans="1:16" x14ac:dyDescent="0.25">
      <c r="A1257" s="13"/>
      <c r="B1257" s="13"/>
      <c r="C1257" s="13"/>
      <c r="D1257" s="15"/>
      <c r="E1257" s="15"/>
      <c r="F1257" s="15"/>
      <c r="G1257" s="15"/>
      <c r="H1257" s="15"/>
      <c r="I1257" s="13"/>
      <c r="J1257" s="13"/>
      <c r="K1257" s="16"/>
      <c r="L1257" s="17"/>
      <c r="M1257" s="13"/>
      <c r="N1257" s="13"/>
      <c r="O1257" s="13"/>
      <c r="P1257" s="13"/>
    </row>
    <row r="1258" spans="1:16" x14ac:dyDescent="0.25">
      <c r="A1258" s="13"/>
      <c r="B1258" s="13"/>
      <c r="C1258" s="13"/>
      <c r="D1258" s="15"/>
      <c r="E1258" s="15"/>
      <c r="F1258" s="15"/>
      <c r="G1258" s="15"/>
      <c r="H1258" s="15"/>
      <c r="I1258" s="13"/>
      <c r="J1258" s="13"/>
      <c r="K1258" s="16"/>
      <c r="L1258" s="17"/>
      <c r="M1258" s="13"/>
      <c r="N1258" s="13"/>
      <c r="O1258" s="13"/>
      <c r="P1258" s="13"/>
    </row>
    <row r="1259" spans="1:16" x14ac:dyDescent="0.25">
      <c r="A1259" s="13"/>
      <c r="B1259" s="13"/>
      <c r="C1259" s="13"/>
      <c r="D1259" s="15"/>
      <c r="E1259" s="15"/>
      <c r="F1259" s="15"/>
      <c r="G1259" s="15"/>
      <c r="H1259" s="15"/>
      <c r="I1259" s="13"/>
      <c r="J1259" s="13"/>
      <c r="K1259" s="16"/>
      <c r="L1259" s="17"/>
      <c r="M1259" s="13"/>
      <c r="N1259" s="13"/>
      <c r="O1259" s="13"/>
      <c r="P1259" s="13"/>
    </row>
    <row r="1260" spans="1:16" x14ac:dyDescent="0.25">
      <c r="A1260" s="13"/>
      <c r="B1260" s="13"/>
      <c r="C1260" s="13"/>
      <c r="D1260" s="15"/>
      <c r="E1260" s="15"/>
      <c r="F1260" s="15"/>
      <c r="G1260" s="15"/>
      <c r="H1260" s="15"/>
      <c r="I1260" s="13"/>
      <c r="J1260" s="13"/>
      <c r="K1260" s="16"/>
      <c r="L1260" s="17"/>
      <c r="M1260" s="13"/>
      <c r="N1260" s="13"/>
      <c r="O1260" s="13"/>
      <c r="P1260" s="13"/>
    </row>
    <row r="1261" spans="1:16" x14ac:dyDescent="0.25">
      <c r="A1261" s="13"/>
      <c r="B1261" s="13"/>
      <c r="C1261" s="13"/>
      <c r="D1261" s="15"/>
      <c r="E1261" s="15"/>
      <c r="F1261" s="15"/>
      <c r="G1261" s="15"/>
      <c r="H1261" s="15"/>
      <c r="I1261" s="13"/>
      <c r="J1261" s="13"/>
      <c r="K1261" s="16"/>
      <c r="L1261" s="17"/>
      <c r="M1261" s="13"/>
      <c r="N1261" s="13"/>
      <c r="O1261" s="13"/>
      <c r="P1261" s="13"/>
    </row>
    <row r="1262" spans="1:16" x14ac:dyDescent="0.25">
      <c r="A1262" s="13"/>
      <c r="B1262" s="13"/>
      <c r="C1262" s="13"/>
      <c r="D1262" s="15"/>
      <c r="E1262" s="15"/>
      <c r="F1262" s="15"/>
      <c r="G1262" s="15"/>
      <c r="H1262" s="15"/>
      <c r="I1262" s="13"/>
      <c r="J1262" s="13"/>
      <c r="K1262" s="16"/>
      <c r="L1262" s="17"/>
      <c r="M1262" s="13"/>
      <c r="N1262" s="13"/>
      <c r="O1262" s="13"/>
      <c r="P1262" s="13"/>
    </row>
    <row r="1263" spans="1:16" x14ac:dyDescent="0.25">
      <c r="A1263" s="13"/>
      <c r="B1263" s="13"/>
      <c r="C1263" s="13"/>
      <c r="D1263" s="15"/>
      <c r="E1263" s="15"/>
      <c r="F1263" s="15"/>
      <c r="G1263" s="15"/>
      <c r="H1263" s="15"/>
      <c r="I1263" s="13"/>
      <c r="J1263" s="13"/>
      <c r="K1263" s="16"/>
      <c r="L1263" s="17"/>
      <c r="M1263" s="13"/>
      <c r="N1263" s="13"/>
      <c r="O1263" s="13"/>
      <c r="P1263" s="13"/>
    </row>
    <row r="1264" spans="1:16" x14ac:dyDescent="0.25">
      <c r="A1264" s="13"/>
      <c r="B1264" s="13"/>
      <c r="C1264" s="13"/>
      <c r="D1264" s="15"/>
      <c r="E1264" s="15"/>
      <c r="F1264" s="15"/>
      <c r="G1264" s="15"/>
      <c r="H1264" s="15"/>
      <c r="I1264" s="13"/>
      <c r="J1264" s="13"/>
      <c r="K1264" s="16"/>
      <c r="L1264" s="17"/>
      <c r="M1264" s="13"/>
      <c r="N1264" s="13"/>
      <c r="O1264" s="13"/>
      <c r="P1264" s="13"/>
    </row>
    <row r="1265" spans="1:16" x14ac:dyDescent="0.25">
      <c r="A1265" s="13"/>
      <c r="B1265" s="13"/>
      <c r="C1265" s="13"/>
      <c r="D1265" s="15"/>
      <c r="E1265" s="15"/>
      <c r="F1265" s="15"/>
      <c r="G1265" s="15"/>
      <c r="H1265" s="15"/>
      <c r="I1265" s="13"/>
      <c r="J1265" s="13"/>
      <c r="K1265" s="16"/>
      <c r="L1265" s="17"/>
      <c r="M1265" s="13"/>
      <c r="N1265" s="13"/>
      <c r="O1265" s="13"/>
      <c r="P1265" s="13"/>
    </row>
    <row r="1266" spans="1:16" x14ac:dyDescent="0.25">
      <c r="A1266" s="13"/>
      <c r="B1266" s="13"/>
      <c r="C1266" s="13"/>
      <c r="D1266" s="15"/>
      <c r="E1266" s="15"/>
      <c r="F1266" s="15"/>
      <c r="G1266" s="15"/>
      <c r="H1266" s="15"/>
      <c r="I1266" s="13"/>
      <c r="J1266" s="13"/>
      <c r="K1266" s="16"/>
      <c r="L1266" s="17"/>
      <c r="M1266" s="13"/>
      <c r="N1266" s="13"/>
      <c r="O1266" s="13"/>
      <c r="P1266" s="13"/>
    </row>
    <row r="1267" spans="1:16" x14ac:dyDescent="0.25">
      <c r="A1267" s="13"/>
      <c r="B1267" s="13"/>
      <c r="C1267" s="13"/>
      <c r="D1267" s="15"/>
      <c r="E1267" s="15"/>
      <c r="F1267" s="15"/>
      <c r="G1267" s="15"/>
      <c r="H1267" s="15"/>
      <c r="I1267" s="13"/>
      <c r="J1267" s="13"/>
      <c r="K1267" s="16"/>
      <c r="L1267" s="17"/>
      <c r="M1267" s="13"/>
      <c r="N1267" s="13"/>
      <c r="O1267" s="13"/>
      <c r="P1267" s="13"/>
    </row>
    <row r="1268" spans="1:16" x14ac:dyDescent="0.25">
      <c r="A1268" s="13"/>
      <c r="B1268" s="13"/>
      <c r="C1268" s="13"/>
      <c r="D1268" s="15"/>
      <c r="E1268" s="15"/>
      <c r="F1268" s="15"/>
      <c r="G1268" s="15"/>
      <c r="H1268" s="15"/>
      <c r="I1268" s="13"/>
      <c r="J1268" s="13"/>
      <c r="K1268" s="16"/>
      <c r="L1268" s="17"/>
      <c r="M1268" s="13"/>
      <c r="N1268" s="13"/>
      <c r="O1268" s="13"/>
      <c r="P1268" s="13"/>
    </row>
    <row r="1269" spans="1:16" x14ac:dyDescent="0.25">
      <c r="A1269" s="13"/>
      <c r="B1269" s="13"/>
      <c r="C1269" s="13"/>
      <c r="D1269" s="15"/>
      <c r="E1269" s="15"/>
      <c r="F1269" s="15"/>
      <c r="G1269" s="15"/>
      <c r="H1269" s="15"/>
      <c r="I1269" s="13"/>
      <c r="J1269" s="13"/>
      <c r="K1269" s="16"/>
      <c r="L1269" s="17"/>
      <c r="M1269" s="13"/>
      <c r="N1269" s="13"/>
      <c r="O1269" s="13"/>
      <c r="P1269" s="13"/>
    </row>
    <row r="1270" spans="1:16" x14ac:dyDescent="0.25">
      <c r="A1270" s="13"/>
      <c r="B1270" s="13"/>
      <c r="C1270" s="13"/>
      <c r="D1270" s="15"/>
      <c r="E1270" s="15"/>
      <c r="F1270" s="15"/>
      <c r="G1270" s="15"/>
      <c r="H1270" s="15"/>
      <c r="I1270" s="13"/>
      <c r="J1270" s="13"/>
      <c r="K1270" s="16"/>
      <c r="L1270" s="17"/>
      <c r="M1270" s="13"/>
      <c r="N1270" s="13"/>
      <c r="O1270" s="13"/>
      <c r="P1270" s="13"/>
    </row>
    <row r="1271" spans="1:16" x14ac:dyDescent="0.25">
      <c r="A1271" s="13"/>
      <c r="B1271" s="13"/>
      <c r="C1271" s="13"/>
      <c r="D1271" s="15"/>
      <c r="E1271" s="15"/>
      <c r="F1271" s="15"/>
      <c r="G1271" s="15"/>
      <c r="H1271" s="15"/>
      <c r="I1271" s="13"/>
      <c r="J1271" s="13"/>
      <c r="K1271" s="16"/>
      <c r="L1271" s="17"/>
      <c r="M1271" s="13"/>
      <c r="N1271" s="13"/>
      <c r="O1271" s="13"/>
      <c r="P1271" s="13"/>
    </row>
    <row r="1272" spans="1:16" x14ac:dyDescent="0.25">
      <c r="A1272" s="13"/>
      <c r="B1272" s="13"/>
      <c r="C1272" s="13"/>
      <c r="D1272" s="15"/>
      <c r="E1272" s="15"/>
      <c r="F1272" s="15"/>
      <c r="G1272" s="15"/>
      <c r="H1272" s="15"/>
      <c r="I1272" s="13"/>
      <c r="J1272" s="13"/>
      <c r="K1272" s="16"/>
      <c r="L1272" s="17"/>
      <c r="M1272" s="13"/>
      <c r="N1272" s="13"/>
      <c r="O1272" s="13"/>
      <c r="P1272" s="13"/>
    </row>
    <row r="1273" spans="1:16" x14ac:dyDescent="0.25">
      <c r="A1273" s="13"/>
      <c r="B1273" s="13"/>
      <c r="C1273" s="13"/>
      <c r="D1273" s="15"/>
      <c r="E1273" s="15"/>
      <c r="F1273" s="15"/>
      <c r="G1273" s="15"/>
      <c r="H1273" s="15"/>
      <c r="I1273" s="13"/>
      <c r="J1273" s="13"/>
      <c r="K1273" s="16"/>
      <c r="L1273" s="17"/>
      <c r="M1273" s="13"/>
      <c r="N1273" s="13"/>
      <c r="O1273" s="13"/>
      <c r="P1273" s="13"/>
    </row>
    <row r="1274" spans="1:16" x14ac:dyDescent="0.25">
      <c r="A1274" s="13"/>
      <c r="B1274" s="13"/>
      <c r="C1274" s="13"/>
      <c r="D1274" s="15"/>
      <c r="E1274" s="15"/>
      <c r="F1274" s="15"/>
      <c r="G1274" s="15"/>
      <c r="H1274" s="15"/>
      <c r="I1274" s="13"/>
      <c r="J1274" s="13"/>
      <c r="K1274" s="16"/>
      <c r="L1274" s="17"/>
      <c r="M1274" s="13"/>
      <c r="N1274" s="13"/>
      <c r="O1274" s="13"/>
      <c r="P1274" s="13"/>
    </row>
    <row r="1275" spans="1:16" x14ac:dyDescent="0.25">
      <c r="A1275" s="13"/>
      <c r="B1275" s="13"/>
      <c r="C1275" s="13"/>
      <c r="D1275" s="15"/>
      <c r="E1275" s="15"/>
      <c r="F1275" s="15"/>
      <c r="G1275" s="15"/>
      <c r="H1275" s="15"/>
      <c r="I1275" s="13"/>
      <c r="J1275" s="13"/>
      <c r="K1275" s="16"/>
      <c r="L1275" s="17"/>
      <c r="M1275" s="13"/>
      <c r="N1275" s="13"/>
      <c r="O1275" s="13"/>
      <c r="P1275" s="13"/>
    </row>
    <row r="1276" spans="1:16" x14ac:dyDescent="0.25">
      <c r="A1276" s="13"/>
      <c r="B1276" s="13"/>
      <c r="C1276" s="13"/>
      <c r="D1276" s="15"/>
      <c r="E1276" s="15"/>
      <c r="F1276" s="15"/>
      <c r="G1276" s="15"/>
      <c r="H1276" s="15"/>
      <c r="I1276" s="13"/>
      <c r="J1276" s="13"/>
      <c r="K1276" s="16"/>
      <c r="L1276" s="17"/>
      <c r="M1276" s="13"/>
      <c r="N1276" s="13"/>
      <c r="O1276" s="13"/>
      <c r="P1276" s="13"/>
    </row>
    <row r="1277" spans="1:16" x14ac:dyDescent="0.25">
      <c r="A1277" s="13"/>
      <c r="B1277" s="13"/>
      <c r="C1277" s="13"/>
      <c r="D1277" s="15"/>
      <c r="E1277" s="15"/>
      <c r="F1277" s="15"/>
      <c r="G1277" s="15"/>
      <c r="H1277" s="15"/>
      <c r="I1277" s="13"/>
      <c r="J1277" s="13"/>
      <c r="K1277" s="16"/>
      <c r="L1277" s="17"/>
      <c r="M1277" s="13"/>
      <c r="N1277" s="13"/>
      <c r="O1277" s="13"/>
      <c r="P1277" s="13"/>
    </row>
    <row r="1278" spans="1:16" x14ac:dyDescent="0.25">
      <c r="A1278" s="13"/>
      <c r="B1278" s="13"/>
      <c r="C1278" s="13"/>
      <c r="D1278" s="15"/>
      <c r="E1278" s="15"/>
      <c r="F1278" s="15"/>
      <c r="G1278" s="15"/>
      <c r="H1278" s="15"/>
      <c r="I1278" s="13"/>
      <c r="J1278" s="13"/>
      <c r="K1278" s="16"/>
      <c r="L1278" s="17"/>
      <c r="M1278" s="13"/>
      <c r="N1278" s="13"/>
      <c r="O1278" s="13"/>
      <c r="P1278" s="13"/>
    </row>
    <row r="1279" spans="1:16" x14ac:dyDescent="0.25">
      <c r="A1279" s="13"/>
      <c r="B1279" s="13"/>
      <c r="C1279" s="13"/>
      <c r="D1279" s="15"/>
      <c r="E1279" s="15"/>
      <c r="F1279" s="15"/>
      <c r="G1279" s="15"/>
      <c r="H1279" s="15"/>
      <c r="I1279" s="13"/>
      <c r="J1279" s="13"/>
      <c r="K1279" s="16"/>
      <c r="L1279" s="17"/>
      <c r="M1279" s="13"/>
      <c r="N1279" s="13"/>
      <c r="O1279" s="13"/>
      <c r="P1279" s="13"/>
    </row>
    <row r="1280" spans="1:16" x14ac:dyDescent="0.25">
      <c r="A1280" s="13"/>
      <c r="B1280" s="13"/>
      <c r="C1280" s="13"/>
      <c r="D1280" s="15"/>
      <c r="E1280" s="15"/>
      <c r="F1280" s="15"/>
      <c r="G1280" s="15"/>
      <c r="H1280" s="15"/>
      <c r="I1280" s="13"/>
      <c r="J1280" s="13"/>
      <c r="K1280" s="16"/>
      <c r="L1280" s="17"/>
      <c r="M1280" s="13"/>
      <c r="N1280" s="13"/>
      <c r="O1280" s="13"/>
      <c r="P1280" s="13"/>
    </row>
    <row r="1281" spans="1:16" x14ac:dyDescent="0.25">
      <c r="A1281" s="13"/>
      <c r="B1281" s="13"/>
      <c r="C1281" s="13"/>
      <c r="D1281" s="15"/>
      <c r="E1281" s="15"/>
      <c r="F1281" s="15"/>
      <c r="G1281" s="15"/>
      <c r="H1281" s="15"/>
      <c r="I1281" s="13"/>
      <c r="J1281" s="13"/>
      <c r="K1281" s="16"/>
      <c r="L1281" s="17"/>
      <c r="M1281" s="13"/>
      <c r="N1281" s="13"/>
      <c r="O1281" s="13"/>
      <c r="P1281" s="13"/>
    </row>
    <row r="1282" spans="1:16" x14ac:dyDescent="0.25">
      <c r="A1282" s="13"/>
      <c r="B1282" s="13"/>
      <c r="C1282" s="13"/>
      <c r="D1282" s="15"/>
      <c r="E1282" s="15"/>
      <c r="F1282" s="15"/>
      <c r="G1282" s="15"/>
      <c r="H1282" s="15"/>
      <c r="I1282" s="13"/>
      <c r="J1282" s="13"/>
      <c r="K1282" s="16"/>
      <c r="L1282" s="17"/>
      <c r="M1282" s="13"/>
      <c r="N1282" s="13"/>
      <c r="O1282" s="13"/>
      <c r="P1282" s="13"/>
    </row>
    <row r="1283" spans="1:16" x14ac:dyDescent="0.25">
      <c r="A1283" s="13"/>
      <c r="B1283" s="13"/>
      <c r="C1283" s="13"/>
      <c r="D1283" s="15"/>
      <c r="E1283" s="15"/>
      <c r="F1283" s="15"/>
      <c r="G1283" s="15"/>
      <c r="H1283" s="15"/>
      <c r="I1283" s="13"/>
      <c r="J1283" s="13"/>
      <c r="K1283" s="16"/>
      <c r="L1283" s="17"/>
      <c r="M1283" s="13"/>
      <c r="N1283" s="13"/>
      <c r="O1283" s="13"/>
      <c r="P1283" s="13"/>
    </row>
    <row r="1284" spans="1:16" x14ac:dyDescent="0.25">
      <c r="A1284" s="13"/>
      <c r="B1284" s="13"/>
      <c r="C1284" s="13"/>
      <c r="D1284" s="15"/>
      <c r="E1284" s="15"/>
      <c r="F1284" s="15"/>
      <c r="G1284" s="15"/>
      <c r="H1284" s="15"/>
      <c r="I1284" s="13"/>
      <c r="J1284" s="13"/>
      <c r="K1284" s="16"/>
      <c r="L1284" s="17"/>
      <c r="M1284" s="13"/>
      <c r="N1284" s="13"/>
      <c r="O1284" s="13"/>
      <c r="P1284" s="13"/>
    </row>
    <row r="1285" spans="1:16" x14ac:dyDescent="0.25">
      <c r="A1285" s="13"/>
      <c r="B1285" s="13"/>
      <c r="C1285" s="13"/>
      <c r="D1285" s="15"/>
      <c r="E1285" s="15"/>
      <c r="F1285" s="15"/>
      <c r="G1285" s="15"/>
      <c r="H1285" s="15"/>
      <c r="I1285" s="13"/>
      <c r="J1285" s="13"/>
      <c r="K1285" s="16"/>
      <c r="L1285" s="17"/>
      <c r="M1285" s="13"/>
      <c r="N1285" s="13"/>
      <c r="O1285" s="13"/>
      <c r="P1285" s="13"/>
    </row>
    <row r="1286" spans="1:16" x14ac:dyDescent="0.25">
      <c r="A1286" s="13"/>
      <c r="B1286" s="13"/>
      <c r="C1286" s="13"/>
      <c r="D1286" s="15"/>
      <c r="E1286" s="15"/>
      <c r="F1286" s="15"/>
      <c r="G1286" s="15"/>
      <c r="H1286" s="15"/>
      <c r="I1286" s="13"/>
      <c r="J1286" s="13"/>
      <c r="K1286" s="16"/>
      <c r="L1286" s="17"/>
      <c r="M1286" s="13"/>
      <c r="N1286" s="13"/>
      <c r="O1286" s="13"/>
      <c r="P1286" s="13"/>
    </row>
    <row r="1287" spans="1:16" x14ac:dyDescent="0.25">
      <c r="A1287" s="13"/>
      <c r="B1287" s="13"/>
      <c r="C1287" s="13"/>
      <c r="D1287" s="15"/>
      <c r="E1287" s="15"/>
      <c r="F1287" s="15"/>
      <c r="G1287" s="15"/>
      <c r="H1287" s="15"/>
      <c r="I1287" s="13"/>
      <c r="J1287" s="13"/>
      <c r="K1287" s="16"/>
      <c r="L1287" s="17"/>
      <c r="M1287" s="13"/>
      <c r="N1287" s="13"/>
      <c r="O1287" s="13"/>
      <c r="P1287" s="13"/>
    </row>
    <row r="1288" spans="1:16" x14ac:dyDescent="0.25">
      <c r="A1288" s="13"/>
      <c r="B1288" s="13"/>
      <c r="C1288" s="13"/>
      <c r="D1288" s="15"/>
      <c r="E1288" s="15"/>
      <c r="F1288" s="15"/>
      <c r="G1288" s="15"/>
      <c r="H1288" s="15"/>
      <c r="I1288" s="13"/>
      <c r="J1288" s="13"/>
      <c r="K1288" s="16"/>
      <c r="L1288" s="17"/>
      <c r="M1288" s="13"/>
      <c r="N1288" s="13"/>
      <c r="O1288" s="13"/>
      <c r="P1288" s="13"/>
    </row>
    <row r="1289" spans="1:16" x14ac:dyDescent="0.25">
      <c r="A1289" s="13"/>
      <c r="B1289" s="13"/>
      <c r="C1289" s="13"/>
      <c r="D1289" s="15"/>
      <c r="E1289" s="15"/>
      <c r="F1289" s="15"/>
      <c r="G1289" s="15"/>
      <c r="H1289" s="15"/>
      <c r="I1289" s="13"/>
      <c r="J1289" s="13"/>
      <c r="K1289" s="16"/>
      <c r="L1289" s="17"/>
      <c r="M1289" s="13"/>
      <c r="N1289" s="13"/>
      <c r="O1289" s="13"/>
      <c r="P1289" s="13"/>
    </row>
    <row r="1290" spans="1:16" x14ac:dyDescent="0.25">
      <c r="A1290" s="13"/>
      <c r="B1290" s="13"/>
      <c r="C1290" s="13"/>
      <c r="D1290" s="15"/>
      <c r="E1290" s="15"/>
      <c r="F1290" s="15"/>
      <c r="G1290" s="15"/>
      <c r="H1290" s="15"/>
      <c r="I1290" s="13"/>
      <c r="J1290" s="13"/>
      <c r="K1290" s="16"/>
      <c r="L1290" s="17"/>
      <c r="M1290" s="13"/>
      <c r="N1290" s="13"/>
      <c r="O1290" s="13"/>
      <c r="P1290" s="13"/>
    </row>
    <row r="1291" spans="1:16" x14ac:dyDescent="0.25">
      <c r="A1291" s="13"/>
      <c r="B1291" s="13"/>
      <c r="C1291" s="13"/>
      <c r="D1291" s="15"/>
      <c r="E1291" s="15"/>
      <c r="F1291" s="15"/>
      <c r="G1291" s="15"/>
      <c r="H1291" s="15"/>
      <c r="I1291" s="13"/>
      <c r="J1291" s="13"/>
      <c r="K1291" s="16"/>
      <c r="L1291" s="17"/>
      <c r="M1291" s="13"/>
      <c r="N1291" s="13"/>
      <c r="O1291" s="13"/>
      <c r="P1291" s="13"/>
    </row>
    <row r="1292" spans="1:16" x14ac:dyDescent="0.25">
      <c r="A1292" s="13"/>
      <c r="B1292" s="13"/>
      <c r="C1292" s="13"/>
      <c r="D1292" s="15"/>
      <c r="E1292" s="15"/>
      <c r="F1292" s="15"/>
      <c r="G1292" s="15"/>
      <c r="H1292" s="15"/>
      <c r="I1292" s="13"/>
      <c r="J1292" s="13"/>
      <c r="K1292" s="16"/>
      <c r="L1292" s="17"/>
      <c r="M1292" s="13"/>
      <c r="N1292" s="13"/>
      <c r="O1292" s="13"/>
      <c r="P1292" s="13"/>
    </row>
    <row r="1293" spans="1:16" x14ac:dyDescent="0.25">
      <c r="A1293" s="13"/>
      <c r="B1293" s="13"/>
      <c r="C1293" s="13"/>
      <c r="D1293" s="15"/>
      <c r="E1293" s="15"/>
      <c r="F1293" s="15"/>
      <c r="G1293" s="15"/>
      <c r="H1293" s="15"/>
      <c r="I1293" s="13"/>
      <c r="J1293" s="13"/>
      <c r="K1293" s="16"/>
      <c r="L1293" s="17"/>
      <c r="M1293" s="13"/>
      <c r="N1293" s="13"/>
      <c r="O1293" s="13"/>
      <c r="P1293" s="13"/>
    </row>
    <row r="1294" spans="1:16" x14ac:dyDescent="0.25">
      <c r="A1294" s="13"/>
      <c r="B1294" s="13"/>
      <c r="C1294" s="13"/>
      <c r="D1294" s="15"/>
      <c r="E1294" s="15"/>
      <c r="F1294" s="15"/>
      <c r="G1294" s="15"/>
      <c r="H1294" s="15"/>
      <c r="I1294" s="13"/>
      <c r="J1294" s="13"/>
      <c r="K1294" s="16"/>
      <c r="L1294" s="17"/>
      <c r="M1294" s="13"/>
      <c r="N1294" s="13"/>
      <c r="O1294" s="13"/>
      <c r="P1294" s="13"/>
    </row>
    <row r="1295" spans="1:16" x14ac:dyDescent="0.25">
      <c r="A1295" s="13"/>
      <c r="B1295" s="13"/>
      <c r="C1295" s="13"/>
      <c r="D1295" s="15"/>
      <c r="E1295" s="15"/>
      <c r="F1295" s="15"/>
      <c r="G1295" s="15"/>
      <c r="H1295" s="15"/>
      <c r="I1295" s="13"/>
      <c r="J1295" s="13"/>
      <c r="K1295" s="16"/>
      <c r="L1295" s="17"/>
      <c r="M1295" s="13"/>
      <c r="N1295" s="13"/>
      <c r="O1295" s="13"/>
      <c r="P1295" s="13"/>
    </row>
    <row r="1296" spans="1:16" x14ac:dyDescent="0.25">
      <c r="A1296" s="13"/>
      <c r="B1296" s="13"/>
      <c r="C1296" s="13"/>
      <c r="D1296" s="15"/>
      <c r="E1296" s="15"/>
      <c r="F1296" s="15"/>
      <c r="G1296" s="15"/>
      <c r="H1296" s="15"/>
      <c r="I1296" s="13"/>
      <c r="J1296" s="13"/>
      <c r="K1296" s="16"/>
      <c r="L1296" s="17"/>
      <c r="M1296" s="13"/>
      <c r="N1296" s="13"/>
      <c r="O1296" s="13"/>
      <c r="P1296" s="13"/>
    </row>
    <row r="1297" spans="1:16" x14ac:dyDescent="0.25">
      <c r="A1297" s="13"/>
      <c r="B1297" s="13"/>
      <c r="C1297" s="13"/>
      <c r="D1297" s="15"/>
      <c r="E1297" s="15"/>
      <c r="F1297" s="15"/>
      <c r="G1297" s="15"/>
      <c r="H1297" s="15"/>
      <c r="I1297" s="13"/>
      <c r="J1297" s="13"/>
      <c r="K1297" s="16"/>
      <c r="L1297" s="17"/>
      <c r="M1297" s="13"/>
      <c r="N1297" s="13"/>
      <c r="O1297" s="13"/>
      <c r="P1297" s="13"/>
    </row>
    <row r="1298" spans="1:16" x14ac:dyDescent="0.25">
      <c r="A1298" s="13"/>
      <c r="B1298" s="13"/>
      <c r="C1298" s="13"/>
      <c r="D1298" s="15"/>
      <c r="E1298" s="15"/>
      <c r="F1298" s="15"/>
      <c r="G1298" s="15"/>
      <c r="H1298" s="15"/>
      <c r="I1298" s="13"/>
      <c r="J1298" s="13"/>
      <c r="K1298" s="16"/>
      <c r="L1298" s="17"/>
      <c r="M1298" s="13"/>
      <c r="N1298" s="13"/>
      <c r="O1298" s="13"/>
      <c r="P1298" s="13"/>
    </row>
    <row r="1299" spans="1:16" x14ac:dyDescent="0.25">
      <c r="A1299" s="13"/>
      <c r="B1299" s="13"/>
      <c r="C1299" s="13"/>
      <c r="D1299" s="15"/>
      <c r="E1299" s="15"/>
      <c r="F1299" s="15"/>
      <c r="G1299" s="15"/>
      <c r="H1299" s="15"/>
      <c r="I1299" s="13"/>
      <c r="J1299" s="13"/>
      <c r="K1299" s="16"/>
      <c r="L1299" s="17"/>
      <c r="M1299" s="13"/>
      <c r="N1299" s="13"/>
      <c r="O1299" s="13"/>
      <c r="P1299" s="13"/>
    </row>
    <row r="1300" spans="1:16" x14ac:dyDescent="0.25">
      <c r="A1300" s="13"/>
      <c r="B1300" s="13"/>
      <c r="C1300" s="13"/>
      <c r="D1300" s="15"/>
      <c r="E1300" s="15"/>
      <c r="F1300" s="15"/>
      <c r="G1300" s="15"/>
      <c r="H1300" s="15"/>
      <c r="I1300" s="13"/>
      <c r="J1300" s="13"/>
      <c r="K1300" s="16"/>
      <c r="L1300" s="17"/>
      <c r="M1300" s="13"/>
      <c r="N1300" s="13"/>
      <c r="O1300" s="13"/>
      <c r="P1300" s="13"/>
    </row>
    <row r="1301" spans="1:16" x14ac:dyDescent="0.25">
      <c r="A1301" s="13"/>
      <c r="B1301" s="13"/>
      <c r="C1301" s="13"/>
      <c r="D1301" s="15"/>
      <c r="E1301" s="15"/>
      <c r="F1301" s="15"/>
      <c r="G1301" s="15"/>
      <c r="H1301" s="15"/>
      <c r="I1301" s="13"/>
      <c r="J1301" s="13"/>
      <c r="K1301" s="16"/>
      <c r="L1301" s="17"/>
      <c r="M1301" s="13"/>
      <c r="N1301" s="13"/>
      <c r="O1301" s="13"/>
      <c r="P1301" s="13"/>
    </row>
    <row r="1302" spans="1:16" x14ac:dyDescent="0.25">
      <c r="A1302" s="13"/>
      <c r="B1302" s="13"/>
      <c r="C1302" s="13"/>
      <c r="D1302" s="15"/>
      <c r="E1302" s="15"/>
      <c r="F1302" s="15"/>
      <c r="G1302" s="15"/>
      <c r="H1302" s="15"/>
      <c r="I1302" s="13"/>
      <c r="J1302" s="13"/>
      <c r="K1302" s="16"/>
      <c r="L1302" s="17"/>
      <c r="M1302" s="13"/>
      <c r="N1302" s="13"/>
      <c r="O1302" s="13"/>
      <c r="P1302" s="13"/>
    </row>
    <row r="1303" spans="1:16" x14ac:dyDescent="0.25">
      <c r="A1303" s="13"/>
      <c r="B1303" s="13"/>
      <c r="C1303" s="13"/>
      <c r="D1303" s="15"/>
      <c r="E1303" s="15"/>
      <c r="F1303" s="15"/>
      <c r="G1303" s="15"/>
      <c r="H1303" s="15"/>
      <c r="I1303" s="13"/>
      <c r="J1303" s="13"/>
      <c r="K1303" s="16"/>
      <c r="L1303" s="17"/>
      <c r="M1303" s="13"/>
      <c r="N1303" s="13"/>
      <c r="O1303" s="13"/>
      <c r="P1303" s="13"/>
    </row>
    <row r="1304" spans="1:16" x14ac:dyDescent="0.25">
      <c r="A1304" s="13"/>
      <c r="B1304" s="13"/>
      <c r="C1304" s="13"/>
      <c r="D1304" s="15"/>
      <c r="E1304" s="15"/>
      <c r="F1304" s="15"/>
      <c r="G1304" s="15"/>
      <c r="H1304" s="15"/>
      <c r="I1304" s="13"/>
      <c r="J1304" s="13"/>
      <c r="K1304" s="16"/>
      <c r="L1304" s="17"/>
      <c r="M1304" s="13"/>
      <c r="N1304" s="13"/>
      <c r="O1304" s="13"/>
      <c r="P1304" s="13"/>
    </row>
    <row r="1305" spans="1:16" x14ac:dyDescent="0.25">
      <c r="A1305" s="13"/>
      <c r="B1305" s="13"/>
      <c r="C1305" s="13"/>
      <c r="D1305" s="15"/>
      <c r="E1305" s="15"/>
      <c r="F1305" s="15"/>
      <c r="G1305" s="15"/>
      <c r="H1305" s="15"/>
      <c r="I1305" s="13"/>
      <c r="J1305" s="13"/>
      <c r="K1305" s="16"/>
      <c r="L1305" s="17"/>
      <c r="M1305" s="13"/>
      <c r="N1305" s="13"/>
      <c r="O1305" s="13"/>
      <c r="P1305" s="13"/>
    </row>
    <row r="1306" spans="1:16" x14ac:dyDescent="0.25">
      <c r="A1306" s="13"/>
      <c r="B1306" s="13"/>
      <c r="C1306" s="13"/>
      <c r="D1306" s="15"/>
      <c r="E1306" s="15"/>
      <c r="F1306" s="15"/>
      <c r="G1306" s="15"/>
      <c r="H1306" s="15"/>
      <c r="I1306" s="13"/>
      <c r="J1306" s="13"/>
      <c r="K1306" s="16"/>
      <c r="L1306" s="17"/>
      <c r="M1306" s="13"/>
      <c r="N1306" s="13"/>
      <c r="O1306" s="13"/>
      <c r="P1306" s="13"/>
    </row>
    <row r="1307" spans="1:16" x14ac:dyDescent="0.25">
      <c r="A1307" s="13"/>
      <c r="B1307" s="13"/>
      <c r="C1307" s="13"/>
      <c r="D1307" s="15"/>
      <c r="E1307" s="15"/>
      <c r="F1307" s="15"/>
      <c r="G1307" s="15"/>
      <c r="H1307" s="15"/>
      <c r="I1307" s="13"/>
      <c r="J1307" s="13"/>
      <c r="K1307" s="16"/>
      <c r="L1307" s="17"/>
      <c r="M1307" s="13"/>
      <c r="N1307" s="13"/>
      <c r="O1307" s="13"/>
      <c r="P1307" s="13"/>
    </row>
    <row r="1308" spans="1:16" x14ac:dyDescent="0.25">
      <c r="A1308" s="13"/>
      <c r="B1308" s="13"/>
      <c r="C1308" s="13"/>
      <c r="D1308" s="15"/>
      <c r="E1308" s="15"/>
      <c r="F1308" s="15"/>
      <c r="G1308" s="15"/>
      <c r="H1308" s="15"/>
      <c r="I1308" s="13"/>
      <c r="J1308" s="13"/>
      <c r="K1308" s="16"/>
      <c r="L1308" s="17"/>
      <c r="M1308" s="13"/>
      <c r="N1308" s="13"/>
      <c r="O1308" s="13"/>
      <c r="P1308" s="13"/>
    </row>
    <row r="1309" spans="1:16" x14ac:dyDescent="0.25">
      <c r="A1309" s="13"/>
      <c r="B1309" s="13"/>
      <c r="C1309" s="13"/>
      <c r="D1309" s="15"/>
      <c r="E1309" s="15"/>
      <c r="F1309" s="15"/>
      <c r="G1309" s="15"/>
      <c r="H1309" s="15"/>
      <c r="I1309" s="13"/>
      <c r="J1309" s="13"/>
      <c r="K1309" s="16"/>
      <c r="L1309" s="17"/>
      <c r="M1309" s="13"/>
      <c r="N1309" s="13"/>
      <c r="O1309" s="13"/>
      <c r="P1309" s="13"/>
    </row>
    <row r="1310" spans="1:16" x14ac:dyDescent="0.25">
      <c r="A1310" s="13"/>
      <c r="B1310" s="13"/>
      <c r="C1310" s="13"/>
      <c r="D1310" s="15"/>
      <c r="E1310" s="15"/>
      <c r="F1310" s="15"/>
      <c r="G1310" s="15"/>
      <c r="H1310" s="15"/>
      <c r="I1310" s="13"/>
      <c r="J1310" s="13"/>
      <c r="K1310" s="16"/>
      <c r="L1310" s="17"/>
      <c r="M1310" s="13"/>
      <c r="N1310" s="13"/>
      <c r="O1310" s="13"/>
      <c r="P1310" s="13"/>
    </row>
    <row r="1311" spans="1:16" x14ac:dyDescent="0.25">
      <c r="A1311" s="13"/>
      <c r="B1311" s="13"/>
      <c r="C1311" s="13"/>
      <c r="D1311" s="15"/>
      <c r="E1311" s="15"/>
      <c r="F1311" s="15"/>
      <c r="G1311" s="15"/>
      <c r="H1311" s="15"/>
      <c r="I1311" s="13"/>
      <c r="J1311" s="13"/>
      <c r="K1311" s="16"/>
      <c r="L1311" s="17"/>
      <c r="M1311" s="13"/>
      <c r="N1311" s="13"/>
      <c r="O1311" s="13"/>
      <c r="P1311" s="13"/>
    </row>
    <row r="1312" spans="1:16" x14ac:dyDescent="0.25">
      <c r="A1312" s="13"/>
      <c r="B1312" s="13"/>
      <c r="C1312" s="13"/>
      <c r="D1312" s="15"/>
      <c r="E1312" s="15"/>
      <c r="F1312" s="15"/>
      <c r="G1312" s="15"/>
      <c r="H1312" s="15"/>
      <c r="I1312" s="13"/>
      <c r="J1312" s="13"/>
      <c r="K1312" s="16"/>
      <c r="L1312" s="17"/>
      <c r="M1312" s="13"/>
      <c r="N1312" s="13"/>
      <c r="O1312" s="13"/>
      <c r="P1312" s="13"/>
    </row>
    <row r="1313" spans="1:16" x14ac:dyDescent="0.25">
      <c r="A1313" s="13"/>
      <c r="B1313" s="13"/>
      <c r="C1313" s="13"/>
      <c r="D1313" s="15"/>
      <c r="E1313" s="15"/>
      <c r="F1313" s="15"/>
      <c r="G1313" s="15"/>
      <c r="H1313" s="15"/>
      <c r="I1313" s="13"/>
      <c r="J1313" s="13"/>
      <c r="K1313" s="16"/>
      <c r="L1313" s="17"/>
      <c r="M1313" s="13"/>
      <c r="N1313" s="13"/>
      <c r="O1313" s="13"/>
      <c r="P1313" s="13"/>
    </row>
    <row r="1314" spans="1:16" x14ac:dyDescent="0.25">
      <c r="A1314" s="13"/>
      <c r="B1314" s="13"/>
      <c r="C1314" s="13"/>
      <c r="D1314" s="15"/>
      <c r="E1314" s="15"/>
      <c r="F1314" s="15"/>
      <c r="G1314" s="15"/>
      <c r="H1314" s="15"/>
      <c r="I1314" s="13"/>
      <c r="J1314" s="13"/>
      <c r="K1314" s="16"/>
      <c r="L1314" s="17"/>
      <c r="M1314" s="13"/>
      <c r="N1314" s="13"/>
      <c r="O1314" s="13"/>
      <c r="P1314" s="13"/>
    </row>
    <row r="1315" spans="1:16" x14ac:dyDescent="0.25">
      <c r="A1315" s="13"/>
      <c r="B1315" s="13"/>
      <c r="C1315" s="13"/>
      <c r="D1315" s="15"/>
      <c r="E1315" s="15"/>
      <c r="F1315" s="15"/>
      <c r="G1315" s="15"/>
      <c r="H1315" s="15"/>
      <c r="I1315" s="13"/>
      <c r="J1315" s="13"/>
      <c r="K1315" s="16"/>
      <c r="L1315" s="17"/>
      <c r="M1315" s="13"/>
      <c r="N1315" s="13"/>
      <c r="O1315" s="13"/>
      <c r="P1315" s="13"/>
    </row>
    <row r="1316" spans="1:16" x14ac:dyDescent="0.25">
      <c r="A1316" s="13"/>
      <c r="B1316" s="13"/>
      <c r="C1316" s="13"/>
      <c r="D1316" s="15"/>
      <c r="E1316" s="15"/>
      <c r="F1316" s="15"/>
      <c r="G1316" s="15"/>
      <c r="H1316" s="15"/>
      <c r="I1316" s="13"/>
      <c r="J1316" s="13"/>
      <c r="K1316" s="16"/>
      <c r="L1316" s="17"/>
      <c r="M1316" s="13"/>
      <c r="N1316" s="13"/>
      <c r="O1316" s="13"/>
      <c r="P1316" s="13"/>
    </row>
    <row r="1317" spans="1:16" x14ac:dyDescent="0.25">
      <c r="A1317" s="13"/>
      <c r="B1317" s="13"/>
      <c r="C1317" s="13"/>
      <c r="D1317" s="15"/>
      <c r="E1317" s="15"/>
      <c r="F1317" s="15"/>
      <c r="G1317" s="15"/>
      <c r="H1317" s="15"/>
      <c r="I1317" s="13"/>
      <c r="J1317" s="13"/>
      <c r="K1317" s="16"/>
      <c r="L1317" s="17"/>
      <c r="M1317" s="13"/>
      <c r="N1317" s="13"/>
      <c r="O1317" s="13"/>
      <c r="P1317" s="13"/>
    </row>
    <row r="1318" spans="1:16" x14ac:dyDescent="0.25">
      <c r="A1318" s="13"/>
      <c r="B1318" s="13"/>
      <c r="C1318" s="13"/>
      <c r="D1318" s="15"/>
      <c r="E1318" s="15"/>
      <c r="F1318" s="15"/>
      <c r="G1318" s="15"/>
      <c r="H1318" s="15"/>
      <c r="I1318" s="13"/>
      <c r="J1318" s="13"/>
      <c r="K1318" s="16"/>
      <c r="L1318" s="17"/>
      <c r="M1318" s="13"/>
      <c r="N1318" s="13"/>
      <c r="O1318" s="13"/>
      <c r="P1318" s="13"/>
    </row>
    <row r="1319" spans="1:16" x14ac:dyDescent="0.25">
      <c r="A1319" s="13"/>
      <c r="B1319" s="13"/>
      <c r="C1319" s="13"/>
      <c r="D1319" s="15"/>
      <c r="E1319" s="15"/>
      <c r="F1319" s="15"/>
      <c r="G1319" s="15"/>
      <c r="H1319" s="15"/>
      <c r="I1319" s="13"/>
      <c r="J1319" s="13"/>
      <c r="K1319" s="16"/>
      <c r="L1319" s="17"/>
      <c r="M1319" s="13"/>
      <c r="N1319" s="13"/>
      <c r="O1319" s="13"/>
      <c r="P1319" s="13"/>
    </row>
    <row r="1320" spans="1:16" x14ac:dyDescent="0.25">
      <c r="A1320" s="13"/>
      <c r="B1320" s="13"/>
      <c r="C1320" s="13"/>
      <c r="D1320" s="15"/>
      <c r="E1320" s="15"/>
      <c r="F1320" s="15"/>
      <c r="G1320" s="15"/>
      <c r="H1320" s="15"/>
      <c r="I1320" s="13"/>
      <c r="J1320" s="13"/>
      <c r="K1320" s="16"/>
      <c r="L1320" s="17"/>
      <c r="M1320" s="13"/>
      <c r="N1320" s="13"/>
      <c r="O1320" s="13"/>
      <c r="P1320" s="13"/>
    </row>
    <row r="1321" spans="1:16" x14ac:dyDescent="0.25">
      <c r="A1321" s="13"/>
      <c r="B1321" s="13"/>
      <c r="C1321" s="13"/>
      <c r="D1321" s="15"/>
      <c r="E1321" s="15"/>
      <c r="F1321" s="15"/>
      <c r="G1321" s="15"/>
      <c r="H1321" s="15"/>
      <c r="I1321" s="13"/>
      <c r="J1321" s="13"/>
      <c r="K1321" s="16"/>
      <c r="L1321" s="17"/>
      <c r="M1321" s="13"/>
      <c r="N1321" s="13"/>
      <c r="O1321" s="13"/>
      <c r="P1321" s="13"/>
    </row>
    <row r="1322" spans="1:16" x14ac:dyDescent="0.25">
      <c r="A1322" s="13"/>
      <c r="B1322" s="13"/>
      <c r="C1322" s="13"/>
      <c r="D1322" s="15"/>
      <c r="E1322" s="15"/>
      <c r="F1322" s="15"/>
      <c r="G1322" s="15"/>
      <c r="H1322" s="15"/>
      <c r="I1322" s="13"/>
      <c r="J1322" s="13"/>
      <c r="K1322" s="16"/>
      <c r="L1322" s="17"/>
      <c r="M1322" s="13"/>
      <c r="N1322" s="13"/>
      <c r="O1322" s="13"/>
      <c r="P1322" s="13"/>
    </row>
    <row r="1323" spans="1:16" x14ac:dyDescent="0.25">
      <c r="A1323" s="13"/>
      <c r="B1323" s="13"/>
      <c r="C1323" s="13"/>
      <c r="D1323" s="15"/>
      <c r="E1323" s="15"/>
      <c r="F1323" s="15"/>
      <c r="G1323" s="15"/>
      <c r="H1323" s="15"/>
      <c r="I1323" s="13"/>
      <c r="J1323" s="13"/>
      <c r="K1323" s="16"/>
      <c r="L1323" s="17"/>
      <c r="M1323" s="13"/>
      <c r="N1323" s="13"/>
      <c r="O1323" s="13"/>
      <c r="P1323" s="13"/>
    </row>
    <row r="1324" spans="1:16" x14ac:dyDescent="0.25">
      <c r="A1324" s="13"/>
      <c r="B1324" s="13"/>
      <c r="C1324" s="13"/>
      <c r="D1324" s="15"/>
      <c r="E1324" s="15"/>
      <c r="F1324" s="15"/>
      <c r="G1324" s="15"/>
      <c r="H1324" s="15"/>
      <c r="I1324" s="13"/>
      <c r="J1324" s="13"/>
      <c r="K1324" s="16"/>
      <c r="L1324" s="17"/>
      <c r="M1324" s="13"/>
      <c r="N1324" s="13"/>
      <c r="O1324" s="13"/>
      <c r="P1324" s="13"/>
    </row>
    <row r="1325" spans="1:16" x14ac:dyDescent="0.25">
      <c r="A1325" s="13"/>
      <c r="B1325" s="13"/>
      <c r="C1325" s="13"/>
      <c r="D1325" s="15"/>
      <c r="E1325" s="15"/>
      <c r="F1325" s="15"/>
      <c r="G1325" s="15"/>
      <c r="H1325" s="15"/>
      <c r="I1325" s="13"/>
      <c r="J1325" s="13"/>
      <c r="K1325" s="16"/>
      <c r="L1325" s="17"/>
      <c r="M1325" s="13"/>
      <c r="N1325" s="13"/>
      <c r="O1325" s="13"/>
      <c r="P1325" s="13"/>
    </row>
    <row r="1326" spans="1:16" x14ac:dyDescent="0.25">
      <c r="A1326" s="13"/>
      <c r="B1326" s="13"/>
      <c r="C1326" s="13"/>
      <c r="D1326" s="15"/>
      <c r="E1326" s="15"/>
      <c r="F1326" s="15"/>
      <c r="G1326" s="15"/>
      <c r="H1326" s="15"/>
      <c r="I1326" s="13"/>
      <c r="J1326" s="13"/>
      <c r="K1326" s="16"/>
      <c r="L1326" s="17"/>
      <c r="M1326" s="13"/>
      <c r="N1326" s="13"/>
      <c r="O1326" s="13"/>
      <c r="P1326" s="13"/>
    </row>
    <row r="1327" spans="1:16" x14ac:dyDescent="0.25">
      <c r="A1327" s="13"/>
      <c r="B1327" s="13"/>
      <c r="C1327" s="13"/>
      <c r="D1327" s="15"/>
      <c r="E1327" s="15"/>
      <c r="F1327" s="15"/>
      <c r="G1327" s="15"/>
      <c r="H1327" s="15"/>
      <c r="I1327" s="13"/>
      <c r="J1327" s="13"/>
      <c r="K1327" s="16"/>
      <c r="L1327" s="17"/>
      <c r="M1327" s="13"/>
      <c r="N1327" s="13"/>
      <c r="O1327" s="13"/>
      <c r="P1327" s="13"/>
    </row>
    <row r="1328" spans="1:16" x14ac:dyDescent="0.25">
      <c r="A1328" s="13"/>
      <c r="B1328" s="13"/>
      <c r="C1328" s="13"/>
      <c r="D1328" s="15"/>
      <c r="E1328" s="15"/>
      <c r="F1328" s="15"/>
      <c r="G1328" s="15"/>
      <c r="H1328" s="15"/>
      <c r="I1328" s="13"/>
      <c r="J1328" s="13"/>
      <c r="K1328" s="16"/>
      <c r="L1328" s="17"/>
      <c r="M1328" s="13"/>
      <c r="N1328" s="13"/>
      <c r="O1328" s="13"/>
      <c r="P1328" s="13"/>
    </row>
    <row r="1329" spans="1:16" x14ac:dyDescent="0.25">
      <c r="A1329" s="13"/>
      <c r="B1329" s="13"/>
      <c r="C1329" s="13"/>
      <c r="D1329" s="15"/>
      <c r="E1329" s="15"/>
      <c r="F1329" s="15"/>
      <c r="G1329" s="15"/>
      <c r="H1329" s="15"/>
      <c r="I1329" s="13"/>
      <c r="J1329" s="13"/>
      <c r="K1329" s="16"/>
      <c r="L1329" s="17"/>
      <c r="M1329" s="13"/>
      <c r="N1329" s="13"/>
      <c r="O1329" s="13"/>
      <c r="P1329" s="13"/>
    </row>
    <row r="1330" spans="1:16" x14ac:dyDescent="0.25">
      <c r="A1330" s="13"/>
      <c r="B1330" s="13"/>
      <c r="C1330" s="13"/>
      <c r="D1330" s="15"/>
      <c r="E1330" s="15"/>
      <c r="F1330" s="15"/>
      <c r="G1330" s="15"/>
      <c r="H1330" s="15"/>
      <c r="I1330" s="13"/>
      <c r="J1330" s="13"/>
      <c r="K1330" s="16"/>
      <c r="L1330" s="17"/>
      <c r="M1330" s="13"/>
      <c r="N1330" s="13"/>
      <c r="O1330" s="13"/>
      <c r="P1330" s="13"/>
    </row>
    <row r="1331" spans="1:16" x14ac:dyDescent="0.25">
      <c r="A1331" s="13"/>
      <c r="B1331" s="13"/>
      <c r="C1331" s="13"/>
      <c r="D1331" s="15"/>
      <c r="E1331" s="15"/>
      <c r="F1331" s="15"/>
      <c r="G1331" s="15"/>
      <c r="H1331" s="15"/>
      <c r="I1331" s="13"/>
      <c r="J1331" s="13"/>
      <c r="K1331" s="16"/>
      <c r="L1331" s="17"/>
      <c r="M1331" s="13"/>
      <c r="N1331" s="13"/>
      <c r="O1331" s="13"/>
      <c r="P1331" s="13"/>
    </row>
    <row r="1332" spans="1:16" x14ac:dyDescent="0.25">
      <c r="A1332" s="13"/>
      <c r="B1332" s="13"/>
      <c r="C1332" s="13"/>
      <c r="D1332" s="15"/>
      <c r="E1332" s="15"/>
      <c r="F1332" s="15"/>
      <c r="G1332" s="15"/>
      <c r="H1332" s="15"/>
      <c r="I1332" s="13"/>
      <c r="J1332" s="13"/>
      <c r="K1332" s="16"/>
      <c r="L1332" s="17"/>
      <c r="M1332" s="13"/>
      <c r="N1332" s="13"/>
      <c r="O1332" s="13"/>
      <c r="P1332" s="13"/>
    </row>
    <row r="1333" spans="1:16" x14ac:dyDescent="0.25">
      <c r="A1333" s="13"/>
      <c r="B1333" s="13"/>
      <c r="C1333" s="13"/>
      <c r="D1333" s="15"/>
      <c r="E1333" s="15"/>
      <c r="F1333" s="15"/>
      <c r="G1333" s="15"/>
      <c r="H1333" s="15"/>
      <c r="I1333" s="13"/>
      <c r="J1333" s="13"/>
      <c r="K1333" s="16"/>
      <c r="L1333" s="17"/>
      <c r="M1333" s="13"/>
      <c r="N1333" s="13"/>
      <c r="O1333" s="13"/>
      <c r="P1333" s="13"/>
    </row>
    <row r="1334" spans="1:16" x14ac:dyDescent="0.25">
      <c r="A1334" s="13"/>
      <c r="B1334" s="13"/>
      <c r="C1334" s="13"/>
      <c r="D1334" s="15"/>
      <c r="E1334" s="15"/>
      <c r="F1334" s="15"/>
      <c r="G1334" s="15"/>
      <c r="H1334" s="15"/>
      <c r="I1334" s="13"/>
      <c r="J1334" s="13"/>
      <c r="K1334" s="16"/>
      <c r="L1334" s="17"/>
      <c r="M1334" s="13"/>
      <c r="N1334" s="13"/>
      <c r="O1334" s="13"/>
      <c r="P1334" s="13"/>
    </row>
    <row r="1335" spans="1:16" x14ac:dyDescent="0.25">
      <c r="A1335" s="13"/>
      <c r="B1335" s="13"/>
      <c r="C1335" s="13"/>
      <c r="D1335" s="15"/>
      <c r="E1335" s="15"/>
      <c r="F1335" s="15"/>
      <c r="G1335" s="15"/>
      <c r="H1335" s="15"/>
      <c r="I1335" s="13"/>
      <c r="J1335" s="13"/>
      <c r="K1335" s="16"/>
      <c r="L1335" s="17"/>
      <c r="M1335" s="13"/>
      <c r="N1335" s="13"/>
      <c r="O1335" s="13"/>
      <c r="P1335" s="13"/>
    </row>
    <row r="1336" spans="1:16" x14ac:dyDescent="0.25">
      <c r="A1336" s="13"/>
      <c r="B1336" s="13"/>
      <c r="C1336" s="13"/>
      <c r="D1336" s="15"/>
      <c r="E1336" s="15"/>
      <c r="F1336" s="15"/>
      <c r="G1336" s="15"/>
      <c r="H1336" s="15"/>
      <c r="I1336" s="13"/>
      <c r="J1336" s="13"/>
      <c r="K1336" s="16"/>
      <c r="L1336" s="17"/>
      <c r="M1336" s="13"/>
      <c r="N1336" s="13"/>
      <c r="O1336" s="13"/>
      <c r="P1336" s="13"/>
    </row>
    <row r="1337" spans="1:16" x14ac:dyDescent="0.25">
      <c r="A1337" s="13"/>
      <c r="B1337" s="13"/>
      <c r="C1337" s="13"/>
      <c r="D1337" s="15"/>
      <c r="E1337" s="15"/>
      <c r="F1337" s="15"/>
      <c r="G1337" s="15"/>
      <c r="H1337" s="15"/>
      <c r="I1337" s="13"/>
      <c r="J1337" s="13"/>
      <c r="K1337" s="16"/>
      <c r="L1337" s="17"/>
      <c r="M1337" s="13"/>
      <c r="N1337" s="13"/>
      <c r="O1337" s="13"/>
      <c r="P1337" s="13"/>
    </row>
    <row r="1338" spans="1:16" x14ac:dyDescent="0.25">
      <c r="A1338" s="13"/>
      <c r="B1338" s="13"/>
      <c r="C1338" s="13"/>
      <c r="D1338" s="15"/>
      <c r="E1338" s="15"/>
      <c r="F1338" s="15"/>
      <c r="G1338" s="15"/>
      <c r="H1338" s="15"/>
      <c r="I1338" s="13"/>
      <c r="J1338" s="13"/>
      <c r="K1338" s="16"/>
      <c r="L1338" s="17"/>
      <c r="M1338" s="13"/>
      <c r="N1338" s="13"/>
      <c r="O1338" s="13"/>
      <c r="P1338" s="13"/>
    </row>
    <row r="1339" spans="1:16" x14ac:dyDescent="0.25">
      <c r="A1339" s="13"/>
      <c r="B1339" s="13"/>
      <c r="C1339" s="13"/>
      <c r="D1339" s="15"/>
      <c r="E1339" s="15"/>
      <c r="F1339" s="15"/>
      <c r="G1339" s="15"/>
      <c r="H1339" s="15"/>
      <c r="I1339" s="13"/>
      <c r="J1339" s="13"/>
      <c r="K1339" s="16"/>
      <c r="L1339" s="17"/>
      <c r="M1339" s="13"/>
      <c r="N1339" s="13"/>
      <c r="O1339" s="13"/>
      <c r="P1339" s="13"/>
    </row>
    <row r="1340" spans="1:16" x14ac:dyDescent="0.25">
      <c r="A1340" s="13"/>
      <c r="B1340" s="13"/>
      <c r="C1340" s="13"/>
      <c r="D1340" s="15"/>
      <c r="E1340" s="15"/>
      <c r="F1340" s="15"/>
      <c r="G1340" s="15"/>
      <c r="H1340" s="15"/>
      <c r="I1340" s="13"/>
      <c r="J1340" s="13"/>
      <c r="K1340" s="16"/>
      <c r="L1340" s="17"/>
      <c r="M1340" s="13"/>
      <c r="N1340" s="13"/>
      <c r="O1340" s="13"/>
      <c r="P1340" s="13"/>
    </row>
    <row r="1341" spans="1:16" x14ac:dyDescent="0.25">
      <c r="A1341" s="13"/>
      <c r="B1341" s="13"/>
      <c r="C1341" s="13"/>
      <c r="D1341" s="15"/>
      <c r="E1341" s="15"/>
      <c r="F1341" s="15"/>
      <c r="G1341" s="15"/>
      <c r="H1341" s="15"/>
      <c r="I1341" s="13"/>
      <c r="J1341" s="13"/>
      <c r="K1341" s="16"/>
      <c r="L1341" s="17"/>
      <c r="M1341" s="13"/>
      <c r="N1341" s="13"/>
      <c r="O1341" s="13"/>
      <c r="P1341" s="13"/>
    </row>
    <row r="1342" spans="1:16" x14ac:dyDescent="0.25">
      <c r="A1342" s="13"/>
      <c r="B1342" s="13"/>
      <c r="C1342" s="13"/>
      <c r="D1342" s="15"/>
      <c r="E1342" s="15"/>
      <c r="F1342" s="15"/>
      <c r="G1342" s="15"/>
      <c r="H1342" s="15"/>
      <c r="I1342" s="13"/>
      <c r="J1342" s="13"/>
      <c r="K1342" s="16"/>
      <c r="L1342" s="17"/>
      <c r="M1342" s="13"/>
      <c r="N1342" s="13"/>
      <c r="O1342" s="13"/>
      <c r="P1342" s="13"/>
    </row>
    <row r="1343" spans="1:16" x14ac:dyDescent="0.25">
      <c r="A1343" s="13"/>
      <c r="B1343" s="13"/>
      <c r="C1343" s="13"/>
      <c r="D1343" s="15"/>
      <c r="E1343" s="15"/>
      <c r="F1343" s="15"/>
      <c r="G1343" s="15"/>
      <c r="H1343" s="15"/>
      <c r="I1343" s="13"/>
      <c r="J1343" s="13"/>
      <c r="K1343" s="16"/>
      <c r="L1343" s="17"/>
      <c r="M1343" s="13"/>
      <c r="N1343" s="13"/>
      <c r="O1343" s="13"/>
      <c r="P1343" s="13"/>
    </row>
    <row r="1344" spans="1:16" x14ac:dyDescent="0.25">
      <c r="A1344" s="13"/>
      <c r="B1344" s="13"/>
      <c r="C1344" s="13"/>
      <c r="D1344" s="15"/>
      <c r="E1344" s="15"/>
      <c r="F1344" s="15"/>
      <c r="G1344" s="15"/>
      <c r="H1344" s="15"/>
      <c r="I1344" s="13"/>
      <c r="J1344" s="13"/>
      <c r="K1344" s="16"/>
      <c r="L1344" s="17"/>
      <c r="M1344" s="13"/>
      <c r="N1344" s="13"/>
      <c r="O1344" s="13"/>
      <c r="P1344" s="13"/>
    </row>
    <row r="1345" spans="1:16" x14ac:dyDescent="0.25">
      <c r="A1345" s="13"/>
      <c r="B1345" s="13"/>
      <c r="C1345" s="13"/>
      <c r="D1345" s="15"/>
      <c r="E1345" s="15"/>
      <c r="F1345" s="15"/>
      <c r="G1345" s="15"/>
      <c r="H1345" s="15"/>
      <c r="I1345" s="13"/>
      <c r="J1345" s="13"/>
      <c r="K1345" s="16"/>
      <c r="L1345" s="17"/>
      <c r="M1345" s="13"/>
      <c r="N1345" s="13"/>
      <c r="O1345" s="13"/>
      <c r="P1345" s="13"/>
    </row>
    <row r="1346" spans="1:16" x14ac:dyDescent="0.25">
      <c r="A1346" s="13"/>
      <c r="B1346" s="13"/>
      <c r="C1346" s="13"/>
      <c r="D1346" s="15"/>
      <c r="E1346" s="15"/>
      <c r="F1346" s="15"/>
      <c r="G1346" s="15"/>
      <c r="H1346" s="15"/>
      <c r="I1346" s="13"/>
      <c r="J1346" s="13"/>
      <c r="K1346" s="16"/>
      <c r="L1346" s="17"/>
      <c r="M1346" s="13"/>
      <c r="N1346" s="13"/>
      <c r="O1346" s="13"/>
      <c r="P1346" s="13"/>
    </row>
    <row r="1347" spans="1:16" x14ac:dyDescent="0.25">
      <c r="A1347" s="13"/>
      <c r="B1347" s="13"/>
      <c r="C1347" s="13"/>
      <c r="D1347" s="15"/>
      <c r="E1347" s="15"/>
      <c r="F1347" s="15"/>
      <c r="G1347" s="15"/>
      <c r="H1347" s="15"/>
      <c r="I1347" s="13"/>
      <c r="J1347" s="13"/>
      <c r="K1347" s="16"/>
      <c r="L1347" s="17"/>
      <c r="M1347" s="13"/>
      <c r="N1347" s="13"/>
      <c r="O1347" s="13"/>
      <c r="P1347" s="13"/>
    </row>
    <row r="1348" spans="1:16" x14ac:dyDescent="0.25">
      <c r="A1348" s="13"/>
      <c r="B1348" s="13"/>
      <c r="C1348" s="13"/>
      <c r="D1348" s="15"/>
      <c r="E1348" s="15"/>
      <c r="F1348" s="15"/>
      <c r="G1348" s="15"/>
      <c r="H1348" s="15"/>
      <c r="I1348" s="13"/>
      <c r="J1348" s="13"/>
      <c r="K1348" s="16"/>
      <c r="L1348" s="17"/>
      <c r="M1348" s="13"/>
      <c r="N1348" s="13"/>
      <c r="O1348" s="13"/>
      <c r="P1348" s="13"/>
    </row>
    <row r="1349" spans="1:16" x14ac:dyDescent="0.25">
      <c r="A1349" s="13"/>
      <c r="B1349" s="13"/>
      <c r="C1349" s="13"/>
      <c r="D1349" s="15"/>
      <c r="E1349" s="15"/>
      <c r="F1349" s="15"/>
      <c r="G1349" s="15"/>
      <c r="H1349" s="15"/>
      <c r="I1349" s="13"/>
      <c r="J1349" s="13"/>
      <c r="K1349" s="16"/>
      <c r="L1349" s="17"/>
      <c r="M1349" s="13"/>
      <c r="N1349" s="13"/>
      <c r="O1349" s="13"/>
      <c r="P1349" s="13"/>
    </row>
    <row r="1350" spans="1:16" x14ac:dyDescent="0.25">
      <c r="A1350" s="13"/>
      <c r="B1350" s="13"/>
      <c r="C1350" s="13"/>
      <c r="D1350" s="15"/>
      <c r="E1350" s="15"/>
      <c r="F1350" s="15"/>
      <c r="G1350" s="15"/>
      <c r="H1350" s="15"/>
      <c r="I1350" s="13"/>
      <c r="J1350" s="13"/>
      <c r="K1350" s="16"/>
      <c r="L1350" s="17"/>
      <c r="M1350" s="13"/>
      <c r="N1350" s="13"/>
      <c r="O1350" s="13"/>
      <c r="P1350" s="13"/>
    </row>
    <row r="1351" spans="1:16" x14ac:dyDescent="0.25">
      <c r="A1351" s="13"/>
      <c r="B1351" s="13"/>
      <c r="C1351" s="13"/>
      <c r="D1351" s="15"/>
      <c r="E1351" s="15"/>
      <c r="F1351" s="15"/>
      <c r="G1351" s="15"/>
      <c r="H1351" s="15"/>
      <c r="I1351" s="13"/>
      <c r="J1351" s="13"/>
      <c r="K1351" s="16"/>
      <c r="L1351" s="17"/>
      <c r="M1351" s="13"/>
      <c r="N1351" s="13"/>
      <c r="O1351" s="13"/>
      <c r="P1351" s="13"/>
    </row>
    <row r="1352" spans="1:16" x14ac:dyDescent="0.25">
      <c r="A1352" s="13"/>
      <c r="B1352" s="13"/>
      <c r="C1352" s="13"/>
      <c r="D1352" s="15"/>
      <c r="E1352" s="15"/>
      <c r="F1352" s="15"/>
      <c r="G1352" s="15"/>
      <c r="H1352" s="15"/>
      <c r="I1352" s="13"/>
      <c r="J1352" s="13"/>
      <c r="K1352" s="16"/>
      <c r="L1352" s="17"/>
      <c r="M1352" s="13"/>
      <c r="N1352" s="13"/>
      <c r="O1352" s="13"/>
      <c r="P1352" s="13"/>
    </row>
    <row r="1353" spans="1:16" x14ac:dyDescent="0.25">
      <c r="A1353" s="13"/>
      <c r="B1353" s="13"/>
      <c r="C1353" s="13"/>
      <c r="D1353" s="15"/>
      <c r="E1353" s="15"/>
      <c r="F1353" s="15"/>
      <c r="G1353" s="15"/>
      <c r="H1353" s="15"/>
      <c r="I1353" s="13"/>
      <c r="J1353" s="13"/>
      <c r="K1353" s="16"/>
      <c r="L1353" s="17"/>
      <c r="M1353" s="13"/>
      <c r="N1353" s="13"/>
      <c r="O1353" s="13"/>
      <c r="P1353" s="13"/>
    </row>
    <row r="1354" spans="1:16" x14ac:dyDescent="0.25">
      <c r="A1354" s="13"/>
      <c r="B1354" s="13"/>
      <c r="C1354" s="13"/>
      <c r="D1354" s="15"/>
      <c r="E1354" s="15"/>
      <c r="F1354" s="15"/>
      <c r="G1354" s="15"/>
      <c r="H1354" s="15"/>
      <c r="I1354" s="13"/>
      <c r="J1354" s="13"/>
      <c r="K1354" s="16"/>
      <c r="L1354" s="17"/>
      <c r="M1354" s="13"/>
      <c r="N1354" s="13"/>
      <c r="O1354" s="13"/>
      <c r="P1354" s="13"/>
    </row>
    <row r="1355" spans="1:16" x14ac:dyDescent="0.25">
      <c r="A1355" s="13"/>
      <c r="B1355" s="13"/>
      <c r="C1355" s="13"/>
      <c r="D1355" s="15"/>
      <c r="E1355" s="15"/>
      <c r="F1355" s="15"/>
      <c r="G1355" s="15"/>
      <c r="H1355" s="15"/>
      <c r="I1355" s="13"/>
      <c r="J1355" s="13"/>
      <c r="K1355" s="16"/>
      <c r="L1355" s="17"/>
      <c r="M1355" s="13"/>
      <c r="N1355" s="13"/>
      <c r="O1355" s="13"/>
      <c r="P1355" s="13"/>
    </row>
    <row r="1356" spans="1:16" x14ac:dyDescent="0.25">
      <c r="A1356" s="13"/>
      <c r="B1356" s="13"/>
      <c r="C1356" s="13"/>
      <c r="D1356" s="15"/>
      <c r="E1356" s="15"/>
      <c r="F1356" s="15"/>
      <c r="G1356" s="15"/>
      <c r="H1356" s="15"/>
      <c r="I1356" s="13"/>
      <c r="J1356" s="13"/>
      <c r="K1356" s="16"/>
      <c r="L1356" s="17"/>
      <c r="M1356" s="13"/>
      <c r="N1356" s="13"/>
      <c r="O1356" s="13"/>
      <c r="P1356" s="13"/>
    </row>
    <row r="1357" spans="1:16" x14ac:dyDescent="0.25">
      <c r="A1357" s="13"/>
      <c r="B1357" s="13"/>
      <c r="C1357" s="13"/>
      <c r="D1357" s="15"/>
      <c r="E1357" s="15"/>
      <c r="F1357" s="15"/>
      <c r="G1357" s="15"/>
      <c r="H1357" s="15"/>
      <c r="I1357" s="13"/>
      <c r="J1357" s="13"/>
      <c r="K1357" s="16"/>
      <c r="L1357" s="17"/>
      <c r="M1357" s="13"/>
      <c r="N1357" s="13"/>
      <c r="O1357" s="13"/>
      <c r="P1357" s="13"/>
    </row>
    <row r="1358" spans="1:16" x14ac:dyDescent="0.25">
      <c r="A1358" s="13"/>
      <c r="B1358" s="13"/>
      <c r="C1358" s="13"/>
      <c r="D1358" s="15"/>
      <c r="E1358" s="15"/>
      <c r="F1358" s="15"/>
      <c r="G1358" s="15"/>
      <c r="H1358" s="15"/>
      <c r="I1358" s="13"/>
      <c r="J1358" s="13"/>
      <c r="K1358" s="16"/>
      <c r="L1358" s="17"/>
      <c r="M1358" s="13"/>
      <c r="N1358" s="13"/>
      <c r="O1358" s="13"/>
      <c r="P1358" s="13"/>
    </row>
    <row r="1359" spans="1:16" x14ac:dyDescent="0.25">
      <c r="A1359" s="13"/>
      <c r="B1359" s="13"/>
      <c r="C1359" s="13"/>
      <c r="D1359" s="15"/>
      <c r="E1359" s="15"/>
      <c r="F1359" s="15"/>
      <c r="G1359" s="15"/>
      <c r="H1359" s="15"/>
      <c r="I1359" s="13"/>
      <c r="J1359" s="13"/>
      <c r="K1359" s="16"/>
      <c r="L1359" s="17"/>
      <c r="M1359" s="13"/>
      <c r="N1359" s="13"/>
      <c r="O1359" s="13"/>
      <c r="P1359" s="13"/>
    </row>
    <row r="1360" spans="1:16" x14ac:dyDescent="0.25">
      <c r="A1360" s="13"/>
      <c r="B1360" s="13"/>
      <c r="C1360" s="13"/>
      <c r="D1360" s="15"/>
      <c r="E1360" s="15"/>
      <c r="F1360" s="15"/>
      <c r="G1360" s="15"/>
      <c r="H1360" s="15"/>
      <c r="I1360" s="13"/>
      <c r="J1360" s="13"/>
      <c r="K1360" s="16"/>
      <c r="L1360" s="17"/>
      <c r="M1360" s="13"/>
      <c r="N1360" s="13"/>
      <c r="O1360" s="13"/>
      <c r="P1360" s="13"/>
    </row>
    <row r="1361" spans="1:16" x14ac:dyDescent="0.25">
      <c r="A1361" s="13"/>
      <c r="B1361" s="13"/>
      <c r="C1361" s="13"/>
      <c r="D1361" s="15"/>
      <c r="E1361" s="15"/>
      <c r="F1361" s="15"/>
      <c r="G1361" s="15"/>
      <c r="H1361" s="15"/>
      <c r="I1361" s="13"/>
      <c r="J1361" s="13"/>
      <c r="K1361" s="16"/>
      <c r="L1361" s="17"/>
      <c r="M1361" s="13"/>
      <c r="N1361" s="13"/>
      <c r="O1361" s="13"/>
      <c r="P1361" s="13"/>
    </row>
    <row r="1362" spans="1:16" x14ac:dyDescent="0.25">
      <c r="A1362" s="13"/>
      <c r="B1362" s="13"/>
      <c r="C1362" s="13"/>
      <c r="D1362" s="15"/>
      <c r="E1362" s="15"/>
      <c r="F1362" s="15"/>
      <c r="G1362" s="15"/>
      <c r="H1362" s="15"/>
      <c r="I1362" s="13"/>
      <c r="J1362" s="13"/>
      <c r="K1362" s="16"/>
      <c r="L1362" s="17"/>
      <c r="M1362" s="13"/>
      <c r="N1362" s="13"/>
      <c r="O1362" s="13"/>
      <c r="P1362" s="13"/>
    </row>
    <row r="1363" spans="1:16" x14ac:dyDescent="0.25">
      <c r="A1363" s="13"/>
      <c r="B1363" s="13"/>
      <c r="C1363" s="13"/>
      <c r="D1363" s="15"/>
      <c r="E1363" s="15"/>
      <c r="F1363" s="15"/>
      <c r="G1363" s="15"/>
      <c r="H1363" s="15"/>
      <c r="I1363" s="13"/>
      <c r="J1363" s="13"/>
      <c r="K1363" s="16"/>
      <c r="L1363" s="17"/>
      <c r="M1363" s="13"/>
      <c r="N1363" s="13"/>
      <c r="O1363" s="13"/>
      <c r="P1363" s="13"/>
    </row>
    <row r="1364" spans="1:16" x14ac:dyDescent="0.25">
      <c r="A1364" s="13"/>
      <c r="B1364" s="13"/>
      <c r="C1364" s="13"/>
      <c r="D1364" s="15"/>
      <c r="E1364" s="15"/>
      <c r="F1364" s="15"/>
      <c r="G1364" s="15"/>
      <c r="H1364" s="15"/>
      <c r="I1364" s="13"/>
      <c r="J1364" s="13"/>
      <c r="K1364" s="16"/>
      <c r="L1364" s="17"/>
      <c r="M1364" s="13"/>
      <c r="N1364" s="13"/>
      <c r="O1364" s="13"/>
      <c r="P1364" s="13"/>
    </row>
    <row r="1365" spans="1:16" x14ac:dyDescent="0.25">
      <c r="A1365" s="13"/>
      <c r="B1365" s="13"/>
      <c r="C1365" s="13"/>
      <c r="D1365" s="15"/>
      <c r="E1365" s="15"/>
      <c r="F1365" s="15"/>
      <c r="G1365" s="15"/>
      <c r="H1365" s="15"/>
      <c r="I1365" s="13"/>
      <c r="J1365" s="13"/>
      <c r="K1365" s="16"/>
      <c r="L1365" s="17"/>
      <c r="M1365" s="13"/>
      <c r="N1365" s="13"/>
      <c r="O1365" s="13"/>
      <c r="P1365" s="13"/>
    </row>
    <row r="1366" spans="1:16" x14ac:dyDescent="0.25">
      <c r="A1366" s="13"/>
      <c r="B1366" s="13"/>
      <c r="C1366" s="13"/>
      <c r="D1366" s="15"/>
      <c r="E1366" s="15"/>
      <c r="F1366" s="15"/>
      <c r="G1366" s="15"/>
      <c r="H1366" s="15"/>
      <c r="I1366" s="13"/>
      <c r="J1366" s="13"/>
      <c r="K1366" s="16"/>
      <c r="L1366" s="17"/>
      <c r="M1366" s="13"/>
      <c r="N1366" s="13"/>
      <c r="O1366" s="13"/>
      <c r="P1366" s="13"/>
    </row>
    <row r="1367" spans="1:16" x14ac:dyDescent="0.25">
      <c r="A1367" s="13"/>
      <c r="B1367" s="13"/>
      <c r="C1367" s="13"/>
      <c r="D1367" s="15"/>
      <c r="E1367" s="15"/>
      <c r="F1367" s="15"/>
      <c r="G1367" s="15"/>
      <c r="H1367" s="15"/>
      <c r="I1367" s="13"/>
      <c r="J1367" s="13"/>
      <c r="K1367" s="16"/>
      <c r="L1367" s="17"/>
      <c r="M1367" s="13"/>
      <c r="N1367" s="13"/>
      <c r="O1367" s="13"/>
      <c r="P1367" s="13"/>
    </row>
    <row r="1368" spans="1:16" x14ac:dyDescent="0.25">
      <c r="A1368" s="13"/>
      <c r="B1368" s="13"/>
      <c r="C1368" s="13"/>
      <c r="D1368" s="15"/>
      <c r="E1368" s="15"/>
      <c r="F1368" s="15"/>
      <c r="G1368" s="15"/>
      <c r="H1368" s="15"/>
      <c r="I1368" s="13"/>
      <c r="J1368" s="13"/>
      <c r="K1368" s="16"/>
      <c r="L1368" s="17"/>
      <c r="M1368" s="13"/>
      <c r="N1368" s="13"/>
      <c r="O1368" s="13"/>
      <c r="P1368" s="13"/>
    </row>
    <row r="1369" spans="1:16" x14ac:dyDescent="0.25">
      <c r="A1369" s="13"/>
      <c r="B1369" s="13"/>
      <c r="C1369" s="13"/>
      <c r="D1369" s="15"/>
      <c r="E1369" s="15"/>
      <c r="F1369" s="15"/>
      <c r="G1369" s="15"/>
      <c r="H1369" s="15"/>
      <c r="I1369" s="13"/>
      <c r="J1369" s="13"/>
      <c r="K1369" s="16"/>
      <c r="L1369" s="17"/>
      <c r="M1369" s="13"/>
      <c r="N1369" s="13"/>
      <c r="O1369" s="13"/>
      <c r="P1369" s="13"/>
    </row>
    <row r="1370" spans="1:16" x14ac:dyDescent="0.25">
      <c r="A1370" s="13"/>
      <c r="B1370" s="13"/>
      <c r="C1370" s="13"/>
      <c r="D1370" s="15"/>
      <c r="E1370" s="15"/>
      <c r="F1370" s="15"/>
      <c r="G1370" s="15"/>
      <c r="H1370" s="15"/>
      <c r="I1370" s="13"/>
      <c r="J1370" s="13"/>
      <c r="K1370" s="16"/>
      <c r="L1370" s="17"/>
      <c r="M1370" s="13"/>
      <c r="N1370" s="13"/>
      <c r="O1370" s="13"/>
      <c r="P1370" s="13"/>
    </row>
    <row r="1371" spans="1:16" x14ac:dyDescent="0.25">
      <c r="A1371" s="13"/>
      <c r="B1371" s="13"/>
      <c r="C1371" s="13"/>
      <c r="D1371" s="15"/>
      <c r="E1371" s="15"/>
      <c r="F1371" s="15"/>
      <c r="G1371" s="15"/>
      <c r="H1371" s="15"/>
      <c r="I1371" s="13"/>
      <c r="J1371" s="13"/>
      <c r="K1371" s="16"/>
      <c r="L1371" s="17"/>
      <c r="M1371" s="13"/>
      <c r="N1371" s="13"/>
      <c r="O1371" s="13"/>
      <c r="P1371" s="13"/>
    </row>
    <row r="1372" spans="1:16" x14ac:dyDescent="0.25">
      <c r="A1372" s="13"/>
      <c r="B1372" s="13"/>
      <c r="C1372" s="13"/>
      <c r="D1372" s="15"/>
      <c r="E1372" s="15"/>
      <c r="F1372" s="15"/>
      <c r="G1372" s="15"/>
      <c r="H1372" s="15"/>
      <c r="I1372" s="13"/>
      <c r="J1372" s="13"/>
      <c r="K1372" s="16"/>
      <c r="L1372" s="17"/>
      <c r="M1372" s="13"/>
      <c r="N1372" s="13"/>
      <c r="O1372" s="13"/>
      <c r="P1372" s="13"/>
    </row>
    <row r="1373" spans="1:16" x14ac:dyDescent="0.25">
      <c r="A1373" s="13"/>
      <c r="B1373" s="13"/>
      <c r="C1373" s="13"/>
      <c r="D1373" s="15"/>
      <c r="E1373" s="15"/>
      <c r="F1373" s="15"/>
      <c r="G1373" s="15"/>
      <c r="H1373" s="15"/>
      <c r="I1373" s="13"/>
      <c r="J1373" s="13"/>
      <c r="K1373" s="16"/>
      <c r="L1373" s="17"/>
      <c r="M1373" s="13"/>
      <c r="N1373" s="13"/>
      <c r="O1373" s="13"/>
      <c r="P1373" s="13"/>
    </row>
    <row r="1374" spans="1:16" x14ac:dyDescent="0.25">
      <c r="A1374" s="13"/>
      <c r="B1374" s="13"/>
      <c r="C1374" s="13"/>
      <c r="D1374" s="15"/>
      <c r="E1374" s="15"/>
      <c r="F1374" s="15"/>
      <c r="G1374" s="15"/>
      <c r="H1374" s="15"/>
      <c r="I1374" s="13"/>
      <c r="J1374" s="13"/>
      <c r="K1374" s="16"/>
      <c r="L1374" s="17"/>
      <c r="M1374" s="13"/>
      <c r="N1374" s="13"/>
      <c r="O1374" s="13"/>
      <c r="P1374" s="13"/>
    </row>
    <row r="1375" spans="1:16" x14ac:dyDescent="0.25">
      <c r="A1375" s="13"/>
      <c r="B1375" s="13"/>
      <c r="C1375" s="13"/>
      <c r="D1375" s="15"/>
      <c r="E1375" s="15"/>
      <c r="F1375" s="15"/>
      <c r="G1375" s="15"/>
      <c r="H1375" s="15"/>
      <c r="I1375" s="13"/>
      <c r="J1375" s="13"/>
      <c r="K1375" s="16"/>
      <c r="L1375" s="17"/>
      <c r="M1375" s="13"/>
      <c r="N1375" s="13"/>
      <c r="O1375" s="13"/>
      <c r="P1375" s="13"/>
    </row>
    <row r="1376" spans="1:16" x14ac:dyDescent="0.25">
      <c r="A1376" s="13"/>
      <c r="B1376" s="13"/>
      <c r="C1376" s="13"/>
      <c r="D1376" s="15"/>
      <c r="E1376" s="15"/>
      <c r="F1376" s="15"/>
      <c r="G1376" s="15"/>
      <c r="H1376" s="15"/>
      <c r="I1376" s="13"/>
      <c r="J1376" s="13"/>
      <c r="K1376" s="16"/>
      <c r="L1376" s="17"/>
      <c r="M1376" s="13"/>
      <c r="N1376" s="13"/>
      <c r="O1376" s="13"/>
      <c r="P1376" s="13"/>
    </row>
    <row r="1377" spans="1:16" x14ac:dyDescent="0.25">
      <c r="A1377" s="13"/>
      <c r="B1377" s="13"/>
      <c r="C1377" s="13"/>
      <c r="D1377" s="15"/>
      <c r="E1377" s="15"/>
      <c r="F1377" s="15"/>
      <c r="G1377" s="15"/>
      <c r="H1377" s="15"/>
      <c r="I1377" s="13"/>
      <c r="J1377" s="13"/>
      <c r="K1377" s="16"/>
      <c r="L1377" s="17"/>
      <c r="M1377" s="13"/>
      <c r="N1377" s="13"/>
      <c r="O1377" s="13"/>
      <c r="P1377" s="13"/>
    </row>
    <row r="1378" spans="1:16" x14ac:dyDescent="0.25">
      <c r="A1378" s="13"/>
      <c r="B1378" s="13"/>
      <c r="C1378" s="13"/>
      <c r="D1378" s="15"/>
      <c r="E1378" s="15"/>
      <c r="F1378" s="15"/>
      <c r="G1378" s="15"/>
      <c r="H1378" s="15"/>
      <c r="I1378" s="13"/>
      <c r="J1378" s="13"/>
      <c r="K1378" s="16"/>
      <c r="L1378" s="17"/>
      <c r="M1378" s="13"/>
      <c r="N1378" s="13"/>
      <c r="O1378" s="13"/>
      <c r="P1378" s="13"/>
    </row>
    <row r="1379" spans="1:16" x14ac:dyDescent="0.25">
      <c r="A1379" s="13"/>
      <c r="B1379" s="13"/>
      <c r="C1379" s="13"/>
      <c r="D1379" s="15"/>
      <c r="E1379" s="15"/>
      <c r="F1379" s="15"/>
      <c r="G1379" s="15"/>
      <c r="H1379" s="15"/>
      <c r="I1379" s="13"/>
      <c r="J1379" s="13"/>
      <c r="K1379" s="16"/>
      <c r="L1379" s="17"/>
      <c r="M1379" s="13"/>
      <c r="N1379" s="13"/>
      <c r="O1379" s="13"/>
      <c r="P1379" s="13"/>
    </row>
    <row r="1380" spans="1:16" x14ac:dyDescent="0.25">
      <c r="A1380" s="13"/>
      <c r="B1380" s="13"/>
      <c r="C1380" s="13"/>
      <c r="D1380" s="15"/>
      <c r="E1380" s="15"/>
      <c r="F1380" s="15"/>
      <c r="G1380" s="15"/>
      <c r="H1380" s="15"/>
      <c r="I1380" s="13"/>
      <c r="J1380" s="13"/>
      <c r="K1380" s="16"/>
      <c r="L1380" s="17"/>
      <c r="M1380" s="13"/>
      <c r="N1380" s="13"/>
      <c r="O1380" s="13"/>
      <c r="P1380" s="13"/>
    </row>
    <row r="1381" spans="1:16" x14ac:dyDescent="0.25">
      <c r="A1381" s="13"/>
      <c r="B1381" s="13"/>
      <c r="C1381" s="13"/>
      <c r="D1381" s="15"/>
      <c r="E1381" s="15"/>
      <c r="F1381" s="15"/>
      <c r="G1381" s="15"/>
      <c r="H1381" s="15"/>
      <c r="I1381" s="13"/>
      <c r="J1381" s="13"/>
      <c r="K1381" s="16"/>
      <c r="L1381" s="17"/>
      <c r="M1381" s="13"/>
      <c r="N1381" s="13"/>
      <c r="O1381" s="13"/>
      <c r="P1381" s="13"/>
    </row>
    <row r="1382" spans="1:16" x14ac:dyDescent="0.25">
      <c r="A1382" s="13"/>
      <c r="B1382" s="13"/>
      <c r="C1382" s="13"/>
      <c r="D1382" s="15"/>
      <c r="E1382" s="15"/>
      <c r="F1382" s="15"/>
      <c r="G1382" s="15"/>
      <c r="H1382" s="15"/>
      <c r="I1382" s="13"/>
      <c r="J1382" s="13"/>
      <c r="K1382" s="16"/>
      <c r="L1382" s="17"/>
      <c r="M1382" s="13"/>
      <c r="N1382" s="13"/>
      <c r="O1382" s="13"/>
      <c r="P1382" s="13"/>
    </row>
    <row r="1383" spans="1:16" x14ac:dyDescent="0.25">
      <c r="A1383" s="13"/>
      <c r="B1383" s="13"/>
      <c r="C1383" s="13"/>
      <c r="D1383" s="15"/>
      <c r="E1383" s="15"/>
      <c r="F1383" s="15"/>
      <c r="G1383" s="15"/>
      <c r="H1383" s="15"/>
      <c r="I1383" s="13"/>
      <c r="J1383" s="13"/>
      <c r="K1383" s="16"/>
      <c r="L1383" s="17"/>
      <c r="M1383" s="13"/>
      <c r="N1383" s="13"/>
      <c r="O1383" s="13"/>
      <c r="P1383" s="13"/>
    </row>
    <row r="1384" spans="1:16" x14ac:dyDescent="0.25">
      <c r="A1384" s="13"/>
      <c r="B1384" s="13"/>
      <c r="C1384" s="13"/>
      <c r="D1384" s="15"/>
      <c r="E1384" s="15"/>
      <c r="F1384" s="15"/>
      <c r="G1384" s="15"/>
      <c r="H1384" s="15"/>
      <c r="I1384" s="13"/>
      <c r="J1384" s="13"/>
      <c r="K1384" s="16"/>
      <c r="L1384" s="17"/>
      <c r="M1384" s="13"/>
      <c r="N1384" s="13"/>
      <c r="O1384" s="13"/>
      <c r="P1384" s="13"/>
    </row>
    <row r="1385" spans="1:16" x14ac:dyDescent="0.25">
      <c r="A1385" s="13"/>
      <c r="B1385" s="13"/>
      <c r="C1385" s="13"/>
      <c r="D1385" s="15"/>
      <c r="E1385" s="15"/>
      <c r="F1385" s="15"/>
      <c r="G1385" s="15"/>
      <c r="H1385" s="15"/>
      <c r="I1385" s="13"/>
      <c r="J1385" s="13"/>
      <c r="K1385" s="16"/>
      <c r="L1385" s="17"/>
      <c r="M1385" s="13"/>
      <c r="N1385" s="13"/>
      <c r="O1385" s="13"/>
      <c r="P1385" s="13"/>
    </row>
    <row r="1386" spans="1:16" x14ac:dyDescent="0.25">
      <c r="A1386" s="13"/>
      <c r="B1386" s="13"/>
      <c r="C1386" s="13"/>
      <c r="D1386" s="15"/>
      <c r="E1386" s="15"/>
      <c r="F1386" s="15"/>
      <c r="G1386" s="15"/>
      <c r="H1386" s="15"/>
      <c r="I1386" s="13"/>
      <c r="J1386" s="13"/>
      <c r="K1386" s="16"/>
      <c r="L1386" s="17"/>
      <c r="M1386" s="13"/>
      <c r="N1386" s="13"/>
      <c r="O1386" s="13"/>
      <c r="P1386" s="13"/>
    </row>
    <row r="1387" spans="1:16" x14ac:dyDescent="0.25">
      <c r="A1387" s="13"/>
      <c r="B1387" s="13"/>
      <c r="C1387" s="13"/>
      <c r="D1387" s="15"/>
      <c r="E1387" s="15"/>
      <c r="F1387" s="15"/>
      <c r="G1387" s="15"/>
      <c r="H1387" s="15"/>
      <c r="I1387" s="13"/>
      <c r="J1387" s="13"/>
      <c r="K1387" s="16"/>
      <c r="L1387" s="17"/>
      <c r="M1387" s="13"/>
      <c r="N1387" s="13"/>
      <c r="O1387" s="13"/>
      <c r="P1387" s="13"/>
    </row>
    <row r="1388" spans="1:16" x14ac:dyDescent="0.25">
      <c r="A1388" s="13"/>
      <c r="B1388" s="13"/>
      <c r="C1388" s="13"/>
      <c r="D1388" s="15"/>
      <c r="E1388" s="15"/>
      <c r="F1388" s="15"/>
      <c r="G1388" s="15"/>
      <c r="H1388" s="15"/>
      <c r="I1388" s="13"/>
      <c r="J1388" s="13"/>
      <c r="K1388" s="16"/>
      <c r="L1388" s="17"/>
      <c r="M1388" s="13"/>
      <c r="N1388" s="13"/>
      <c r="O1388" s="13"/>
      <c r="P1388" s="13"/>
    </row>
    <row r="1389" spans="1:16" x14ac:dyDescent="0.25">
      <c r="A1389" s="13"/>
      <c r="B1389" s="13"/>
      <c r="C1389" s="13"/>
      <c r="D1389" s="15"/>
      <c r="E1389" s="15"/>
      <c r="F1389" s="15"/>
      <c r="G1389" s="15"/>
      <c r="H1389" s="15"/>
      <c r="I1389" s="13"/>
      <c r="J1389" s="13"/>
      <c r="K1389" s="16"/>
      <c r="L1389" s="17"/>
      <c r="M1389" s="13"/>
      <c r="N1389" s="13"/>
      <c r="O1389" s="13"/>
      <c r="P1389" s="13"/>
    </row>
    <row r="1390" spans="1:16" x14ac:dyDescent="0.25">
      <c r="A1390" s="13"/>
      <c r="B1390" s="13"/>
      <c r="C1390" s="13"/>
      <c r="D1390" s="15"/>
      <c r="E1390" s="15"/>
      <c r="F1390" s="15"/>
      <c r="G1390" s="15"/>
      <c r="H1390" s="15"/>
      <c r="I1390" s="13"/>
      <c r="J1390" s="13"/>
      <c r="K1390" s="16"/>
      <c r="L1390" s="17"/>
      <c r="M1390" s="13"/>
      <c r="N1390" s="13"/>
      <c r="O1390" s="13"/>
      <c r="P1390" s="13"/>
    </row>
    <row r="1391" spans="1:16" x14ac:dyDescent="0.25">
      <c r="A1391" s="13"/>
      <c r="B1391" s="13"/>
      <c r="C1391" s="13"/>
      <c r="D1391" s="15"/>
      <c r="E1391" s="15"/>
      <c r="F1391" s="15"/>
      <c r="G1391" s="15"/>
      <c r="H1391" s="15"/>
      <c r="I1391" s="13"/>
      <c r="J1391" s="13"/>
      <c r="K1391" s="16"/>
      <c r="L1391" s="17"/>
      <c r="M1391" s="13"/>
      <c r="N1391" s="13"/>
      <c r="O1391" s="13"/>
      <c r="P1391" s="13"/>
    </row>
    <row r="1392" spans="1:16" x14ac:dyDescent="0.25">
      <c r="A1392" s="13"/>
      <c r="B1392" s="13"/>
      <c r="C1392" s="13"/>
      <c r="D1392" s="15"/>
      <c r="E1392" s="15"/>
      <c r="F1392" s="15"/>
      <c r="G1392" s="15"/>
      <c r="H1392" s="15"/>
      <c r="I1392" s="13"/>
      <c r="J1392" s="13"/>
      <c r="K1392" s="16"/>
      <c r="L1392" s="17"/>
      <c r="M1392" s="13"/>
      <c r="N1392" s="13"/>
      <c r="O1392" s="13"/>
      <c r="P1392" s="13"/>
    </row>
    <row r="1393" spans="1:16" x14ac:dyDescent="0.25">
      <c r="A1393" s="13"/>
      <c r="B1393" s="13"/>
      <c r="C1393" s="13"/>
      <c r="D1393" s="15"/>
      <c r="E1393" s="15"/>
      <c r="F1393" s="15"/>
      <c r="G1393" s="15"/>
      <c r="H1393" s="15"/>
      <c r="I1393" s="13"/>
      <c r="J1393" s="13"/>
      <c r="K1393" s="16"/>
      <c r="L1393" s="17"/>
      <c r="M1393" s="13"/>
      <c r="N1393" s="13"/>
      <c r="O1393" s="13"/>
      <c r="P1393" s="13"/>
    </row>
    <row r="1394" spans="1:16" x14ac:dyDescent="0.25">
      <c r="A1394" s="13"/>
      <c r="B1394" s="13"/>
      <c r="C1394" s="13"/>
      <c r="D1394" s="15"/>
      <c r="E1394" s="15"/>
      <c r="F1394" s="15"/>
      <c r="G1394" s="15"/>
      <c r="H1394" s="15"/>
      <c r="I1394" s="13"/>
      <c r="J1394" s="13"/>
      <c r="K1394" s="16"/>
      <c r="L1394" s="17"/>
      <c r="M1394" s="13"/>
      <c r="N1394" s="13"/>
      <c r="O1394" s="13"/>
      <c r="P1394" s="13"/>
    </row>
    <row r="1395" spans="1:16" x14ac:dyDescent="0.25">
      <c r="A1395" s="13"/>
      <c r="B1395" s="13"/>
      <c r="C1395" s="13"/>
      <c r="D1395" s="15"/>
      <c r="E1395" s="15"/>
      <c r="F1395" s="15"/>
      <c r="G1395" s="15"/>
      <c r="H1395" s="15"/>
      <c r="I1395" s="13"/>
      <c r="J1395" s="13"/>
      <c r="K1395" s="16"/>
      <c r="L1395" s="17"/>
      <c r="M1395" s="13"/>
      <c r="N1395" s="13"/>
      <c r="O1395" s="13"/>
      <c r="P1395" s="13"/>
    </row>
    <row r="1396" spans="1:16" x14ac:dyDescent="0.25">
      <c r="A1396" s="13"/>
      <c r="B1396" s="13"/>
      <c r="C1396" s="13"/>
      <c r="D1396" s="15"/>
      <c r="E1396" s="15"/>
      <c r="F1396" s="15"/>
      <c r="G1396" s="15"/>
      <c r="H1396" s="15"/>
      <c r="I1396" s="13"/>
      <c r="J1396" s="13"/>
      <c r="K1396" s="16"/>
      <c r="L1396" s="17"/>
      <c r="M1396" s="13"/>
      <c r="N1396" s="13"/>
      <c r="O1396" s="13"/>
      <c r="P1396" s="13"/>
    </row>
    <row r="1397" spans="1:16" x14ac:dyDescent="0.25">
      <c r="A1397" s="13"/>
      <c r="B1397" s="13"/>
      <c r="C1397" s="13"/>
      <c r="D1397" s="15"/>
      <c r="E1397" s="15"/>
      <c r="F1397" s="15"/>
      <c r="G1397" s="15"/>
      <c r="H1397" s="15"/>
      <c r="I1397" s="13"/>
      <c r="J1397" s="13"/>
      <c r="K1397" s="16"/>
      <c r="L1397" s="17"/>
      <c r="M1397" s="13"/>
      <c r="N1397" s="13"/>
      <c r="O1397" s="13"/>
      <c r="P1397" s="13"/>
    </row>
    <row r="1398" spans="1:16" x14ac:dyDescent="0.25">
      <c r="A1398" s="13"/>
      <c r="B1398" s="13"/>
      <c r="C1398" s="13"/>
      <c r="D1398" s="15"/>
      <c r="E1398" s="15"/>
      <c r="F1398" s="15"/>
      <c r="G1398" s="15"/>
      <c r="H1398" s="15"/>
      <c r="I1398" s="13"/>
      <c r="J1398" s="13"/>
      <c r="K1398" s="16"/>
      <c r="L1398" s="17"/>
      <c r="M1398" s="13"/>
      <c r="N1398" s="13"/>
      <c r="O1398" s="13"/>
      <c r="P1398" s="13"/>
    </row>
    <row r="1399" spans="1:16" x14ac:dyDescent="0.25">
      <c r="A1399" s="13"/>
      <c r="B1399" s="13"/>
      <c r="C1399" s="13"/>
      <c r="D1399" s="15"/>
      <c r="E1399" s="15"/>
      <c r="F1399" s="15"/>
      <c r="G1399" s="15"/>
      <c r="H1399" s="15"/>
      <c r="I1399" s="13"/>
      <c r="J1399" s="13"/>
      <c r="K1399" s="16"/>
      <c r="L1399" s="17"/>
      <c r="M1399" s="13"/>
      <c r="N1399" s="13"/>
      <c r="O1399" s="13"/>
      <c r="P1399" s="13"/>
    </row>
    <row r="1400" spans="1:16" x14ac:dyDescent="0.25">
      <c r="A1400" s="13"/>
      <c r="B1400" s="13"/>
      <c r="C1400" s="13"/>
      <c r="D1400" s="15"/>
      <c r="E1400" s="15"/>
      <c r="F1400" s="15"/>
      <c r="G1400" s="15"/>
      <c r="H1400" s="15"/>
      <c r="I1400" s="13"/>
      <c r="J1400" s="13"/>
      <c r="K1400" s="16"/>
      <c r="L1400" s="17"/>
      <c r="M1400" s="13"/>
      <c r="N1400" s="13"/>
      <c r="O1400" s="13"/>
      <c r="P1400" s="13"/>
    </row>
    <row r="1401" spans="1:16" x14ac:dyDescent="0.25">
      <c r="A1401" s="13"/>
      <c r="B1401" s="13"/>
      <c r="C1401" s="13"/>
      <c r="D1401" s="15"/>
      <c r="E1401" s="15"/>
      <c r="F1401" s="15"/>
      <c r="G1401" s="15"/>
      <c r="H1401" s="15"/>
      <c r="I1401" s="13"/>
      <c r="J1401" s="13"/>
      <c r="K1401" s="16"/>
      <c r="L1401" s="17"/>
      <c r="M1401" s="13"/>
      <c r="N1401" s="13"/>
      <c r="O1401" s="13"/>
      <c r="P1401" s="13"/>
    </row>
    <row r="1402" spans="1:16" x14ac:dyDescent="0.25">
      <c r="A1402" s="13"/>
      <c r="B1402" s="13"/>
      <c r="C1402" s="13"/>
      <c r="D1402" s="15"/>
      <c r="E1402" s="15"/>
      <c r="F1402" s="15"/>
      <c r="G1402" s="15"/>
      <c r="H1402" s="15"/>
      <c r="I1402" s="13"/>
      <c r="J1402" s="13"/>
      <c r="K1402" s="16"/>
      <c r="L1402" s="17"/>
      <c r="M1402" s="13"/>
      <c r="N1402" s="13"/>
      <c r="O1402" s="13"/>
      <c r="P1402" s="13"/>
    </row>
    <row r="1403" spans="1:16" x14ac:dyDescent="0.25">
      <c r="A1403" s="13"/>
      <c r="B1403" s="13"/>
      <c r="C1403" s="13"/>
      <c r="D1403" s="15"/>
      <c r="E1403" s="15"/>
      <c r="F1403" s="15"/>
      <c r="G1403" s="15"/>
      <c r="H1403" s="15"/>
      <c r="I1403" s="13"/>
      <c r="J1403" s="13"/>
      <c r="K1403" s="16"/>
      <c r="L1403" s="17"/>
      <c r="M1403" s="13"/>
      <c r="N1403" s="13"/>
      <c r="O1403" s="13"/>
      <c r="P1403" s="13"/>
    </row>
    <row r="1404" spans="1:16" x14ac:dyDescent="0.25">
      <c r="A1404" s="13"/>
      <c r="B1404" s="13"/>
      <c r="C1404" s="13"/>
      <c r="D1404" s="15"/>
      <c r="E1404" s="15"/>
      <c r="F1404" s="15"/>
      <c r="G1404" s="15"/>
      <c r="H1404" s="15"/>
      <c r="I1404" s="13"/>
      <c r="J1404" s="13"/>
      <c r="K1404" s="16"/>
      <c r="L1404" s="17"/>
      <c r="M1404" s="13"/>
      <c r="N1404" s="13"/>
      <c r="O1404" s="13"/>
      <c r="P1404" s="13"/>
    </row>
    <row r="1405" spans="1:16" x14ac:dyDescent="0.25">
      <c r="A1405" s="13"/>
      <c r="B1405" s="13"/>
      <c r="C1405" s="13"/>
      <c r="D1405" s="15"/>
      <c r="E1405" s="15"/>
      <c r="F1405" s="15"/>
      <c r="G1405" s="15"/>
      <c r="H1405" s="15"/>
      <c r="I1405" s="13"/>
      <c r="J1405" s="13"/>
      <c r="K1405" s="16"/>
      <c r="L1405" s="17"/>
      <c r="M1405" s="13"/>
      <c r="N1405" s="13"/>
      <c r="O1405" s="13"/>
      <c r="P1405" s="13"/>
    </row>
    <row r="1406" spans="1:16" x14ac:dyDescent="0.25">
      <c r="A1406" s="13"/>
      <c r="B1406" s="13"/>
      <c r="C1406" s="13"/>
      <c r="D1406" s="15"/>
      <c r="E1406" s="15"/>
      <c r="F1406" s="15"/>
      <c r="G1406" s="15"/>
      <c r="H1406" s="15"/>
      <c r="I1406" s="13"/>
      <c r="J1406" s="13"/>
      <c r="K1406" s="16"/>
      <c r="L1406" s="17"/>
      <c r="M1406" s="13"/>
      <c r="N1406" s="13"/>
      <c r="O1406" s="13"/>
      <c r="P1406" s="13"/>
    </row>
    <row r="1407" spans="1:16" x14ac:dyDescent="0.25">
      <c r="A1407" s="13"/>
      <c r="B1407" s="13"/>
      <c r="C1407" s="13"/>
      <c r="D1407" s="15"/>
      <c r="E1407" s="15"/>
      <c r="F1407" s="15"/>
      <c r="G1407" s="15"/>
      <c r="H1407" s="15"/>
      <c r="I1407" s="13"/>
      <c r="J1407" s="13"/>
      <c r="K1407" s="16"/>
      <c r="L1407" s="17"/>
      <c r="M1407" s="13"/>
      <c r="N1407" s="13"/>
      <c r="O1407" s="13"/>
      <c r="P1407" s="13"/>
    </row>
    <row r="1408" spans="1:16" x14ac:dyDescent="0.25">
      <c r="A1408" s="13"/>
      <c r="B1408" s="13"/>
      <c r="C1408" s="13"/>
      <c r="D1408" s="15"/>
      <c r="E1408" s="15"/>
      <c r="F1408" s="15"/>
      <c r="G1408" s="15"/>
      <c r="H1408" s="15"/>
      <c r="I1408" s="13"/>
      <c r="J1408" s="13"/>
      <c r="K1408" s="16"/>
      <c r="L1408" s="17"/>
      <c r="M1408" s="13"/>
      <c r="N1408" s="13"/>
      <c r="O1408" s="13"/>
      <c r="P1408" s="13"/>
    </row>
    <row r="1409" spans="1:16" x14ac:dyDescent="0.25">
      <c r="A1409" s="13"/>
      <c r="B1409" s="13"/>
      <c r="C1409" s="13"/>
      <c r="D1409" s="15"/>
      <c r="E1409" s="15"/>
      <c r="F1409" s="15"/>
      <c r="G1409" s="15"/>
      <c r="H1409" s="15"/>
      <c r="I1409" s="13"/>
      <c r="J1409" s="13"/>
      <c r="K1409" s="16"/>
      <c r="L1409" s="17"/>
      <c r="M1409" s="13"/>
      <c r="N1409" s="13"/>
      <c r="O1409" s="13"/>
      <c r="P1409" s="13"/>
    </row>
    <row r="1410" spans="1:16" x14ac:dyDescent="0.25">
      <c r="A1410" s="13"/>
      <c r="B1410" s="13"/>
      <c r="C1410" s="13"/>
      <c r="D1410" s="15"/>
      <c r="E1410" s="15"/>
      <c r="F1410" s="15"/>
      <c r="G1410" s="15"/>
      <c r="H1410" s="15"/>
      <c r="I1410" s="13"/>
      <c r="J1410" s="13"/>
      <c r="K1410" s="16"/>
      <c r="L1410" s="17"/>
      <c r="M1410" s="13"/>
      <c r="N1410" s="13"/>
      <c r="O1410" s="13"/>
      <c r="P1410" s="13"/>
    </row>
    <row r="1411" spans="1:16" x14ac:dyDescent="0.25">
      <c r="A1411" s="13"/>
      <c r="B1411" s="13"/>
      <c r="C1411" s="13"/>
      <c r="D1411" s="15"/>
      <c r="E1411" s="15"/>
      <c r="F1411" s="15"/>
      <c r="G1411" s="15"/>
      <c r="H1411" s="15"/>
      <c r="I1411" s="13"/>
      <c r="J1411" s="13"/>
      <c r="K1411" s="16"/>
      <c r="L1411" s="17"/>
      <c r="M1411" s="13"/>
      <c r="N1411" s="13"/>
      <c r="O1411" s="13"/>
      <c r="P1411" s="13"/>
    </row>
    <row r="1412" spans="1:16" x14ac:dyDescent="0.25">
      <c r="A1412" s="13"/>
      <c r="B1412" s="13"/>
      <c r="C1412" s="13"/>
      <c r="D1412" s="15"/>
      <c r="E1412" s="15"/>
      <c r="F1412" s="15"/>
      <c r="G1412" s="15"/>
      <c r="H1412" s="15"/>
      <c r="I1412" s="13"/>
      <c r="J1412" s="13"/>
      <c r="K1412" s="16"/>
      <c r="L1412" s="17"/>
      <c r="M1412" s="13"/>
      <c r="N1412" s="13"/>
      <c r="O1412" s="13"/>
      <c r="P1412" s="13"/>
    </row>
    <row r="1413" spans="1:16" x14ac:dyDescent="0.25">
      <c r="A1413" s="13"/>
      <c r="B1413" s="13"/>
      <c r="C1413" s="13"/>
      <c r="D1413" s="15"/>
      <c r="E1413" s="15"/>
      <c r="F1413" s="15"/>
      <c r="G1413" s="15"/>
      <c r="H1413" s="15"/>
      <c r="I1413" s="13"/>
      <c r="J1413" s="13"/>
      <c r="K1413" s="16"/>
      <c r="L1413" s="17"/>
      <c r="M1413" s="13"/>
      <c r="N1413" s="13"/>
      <c r="O1413" s="13"/>
      <c r="P1413" s="13"/>
    </row>
    <row r="1414" spans="1:16" x14ac:dyDescent="0.25">
      <c r="A1414" s="13"/>
      <c r="B1414" s="13"/>
      <c r="C1414" s="13"/>
      <c r="D1414" s="15"/>
      <c r="E1414" s="15"/>
      <c r="F1414" s="15"/>
      <c r="G1414" s="15"/>
      <c r="H1414" s="15"/>
      <c r="I1414" s="13"/>
      <c r="J1414" s="13"/>
      <c r="K1414" s="16"/>
      <c r="L1414" s="17"/>
      <c r="M1414" s="13"/>
      <c r="N1414" s="13"/>
      <c r="O1414" s="13"/>
      <c r="P1414" s="13"/>
    </row>
    <row r="1415" spans="1:16" x14ac:dyDescent="0.25">
      <c r="A1415" s="13"/>
      <c r="B1415" s="13"/>
      <c r="C1415" s="13"/>
      <c r="D1415" s="15"/>
      <c r="E1415" s="15"/>
      <c r="F1415" s="15"/>
      <c r="G1415" s="15"/>
      <c r="H1415" s="15"/>
      <c r="I1415" s="13"/>
      <c r="J1415" s="13"/>
      <c r="K1415" s="16"/>
      <c r="L1415" s="17"/>
      <c r="M1415" s="13"/>
      <c r="N1415" s="13"/>
      <c r="O1415" s="13"/>
      <c r="P1415" s="13"/>
    </row>
    <row r="1416" spans="1:16" x14ac:dyDescent="0.25">
      <c r="A1416" s="13"/>
      <c r="B1416" s="13"/>
      <c r="C1416" s="13"/>
      <c r="D1416" s="15"/>
      <c r="E1416" s="15"/>
      <c r="F1416" s="15"/>
      <c r="G1416" s="15"/>
      <c r="H1416" s="15"/>
      <c r="I1416" s="13"/>
      <c r="J1416" s="13"/>
      <c r="K1416" s="16"/>
      <c r="L1416" s="17"/>
      <c r="M1416" s="13"/>
      <c r="N1416" s="13"/>
      <c r="O1416" s="13"/>
      <c r="P1416" s="13"/>
    </row>
    <row r="1417" spans="1:16" x14ac:dyDescent="0.25">
      <c r="A1417" s="13"/>
      <c r="B1417" s="13"/>
      <c r="C1417" s="13"/>
      <c r="D1417" s="15"/>
      <c r="E1417" s="15"/>
      <c r="F1417" s="15"/>
      <c r="G1417" s="15"/>
      <c r="H1417" s="15"/>
      <c r="I1417" s="13"/>
      <c r="J1417" s="13"/>
      <c r="K1417" s="16"/>
      <c r="L1417" s="17"/>
      <c r="M1417" s="13"/>
      <c r="N1417" s="13"/>
      <c r="O1417" s="13"/>
      <c r="P1417" s="13"/>
    </row>
    <row r="1418" spans="1:16" x14ac:dyDescent="0.25">
      <c r="A1418" s="13"/>
      <c r="B1418" s="13"/>
      <c r="C1418" s="13"/>
      <c r="D1418" s="15"/>
      <c r="E1418" s="15"/>
      <c r="F1418" s="15"/>
      <c r="G1418" s="15"/>
      <c r="H1418" s="15"/>
      <c r="I1418" s="13"/>
      <c r="J1418" s="13"/>
      <c r="K1418" s="16"/>
      <c r="L1418" s="17"/>
      <c r="M1418" s="13"/>
      <c r="N1418" s="13"/>
      <c r="O1418" s="13"/>
      <c r="P1418" s="13"/>
    </row>
    <row r="1419" spans="1:16" x14ac:dyDescent="0.25">
      <c r="A1419" s="13"/>
      <c r="B1419" s="13"/>
      <c r="C1419" s="13"/>
      <c r="D1419" s="15"/>
      <c r="E1419" s="15"/>
      <c r="F1419" s="15"/>
      <c r="G1419" s="15"/>
      <c r="H1419" s="15"/>
      <c r="I1419" s="13"/>
      <c r="J1419" s="13"/>
      <c r="K1419" s="16"/>
      <c r="L1419" s="17"/>
      <c r="M1419" s="13"/>
      <c r="N1419" s="13"/>
      <c r="O1419" s="13"/>
      <c r="P1419" s="13"/>
    </row>
    <row r="1420" spans="1:16" x14ac:dyDescent="0.25">
      <c r="A1420" s="13"/>
      <c r="B1420" s="13"/>
      <c r="C1420" s="13"/>
      <c r="D1420" s="15"/>
      <c r="E1420" s="15"/>
      <c r="F1420" s="15"/>
      <c r="G1420" s="15"/>
      <c r="H1420" s="15"/>
      <c r="I1420" s="13"/>
      <c r="J1420" s="13"/>
      <c r="K1420" s="16"/>
      <c r="L1420" s="17"/>
      <c r="M1420" s="13"/>
      <c r="N1420" s="13"/>
      <c r="O1420" s="13"/>
      <c r="P1420" s="13"/>
    </row>
    <row r="1421" spans="1:16" x14ac:dyDescent="0.25">
      <c r="A1421" s="13"/>
      <c r="B1421" s="13"/>
      <c r="C1421" s="13"/>
      <c r="D1421" s="15"/>
      <c r="E1421" s="15"/>
      <c r="F1421" s="15"/>
      <c r="G1421" s="15"/>
      <c r="H1421" s="15"/>
      <c r="I1421" s="13"/>
      <c r="J1421" s="13"/>
      <c r="K1421" s="16"/>
      <c r="L1421" s="17"/>
      <c r="M1421" s="13"/>
      <c r="N1421" s="13"/>
      <c r="O1421" s="13"/>
      <c r="P1421" s="13"/>
    </row>
    <row r="1422" spans="1:16" x14ac:dyDescent="0.25">
      <c r="A1422" s="13"/>
      <c r="B1422" s="13"/>
      <c r="C1422" s="13"/>
      <c r="D1422" s="15"/>
      <c r="E1422" s="15"/>
      <c r="F1422" s="15"/>
      <c r="G1422" s="15"/>
      <c r="H1422" s="15"/>
      <c r="I1422" s="13"/>
      <c r="J1422" s="13"/>
      <c r="K1422" s="16"/>
      <c r="L1422" s="17"/>
      <c r="M1422" s="13"/>
      <c r="N1422" s="13"/>
      <c r="O1422" s="13"/>
      <c r="P1422" s="13"/>
    </row>
    <row r="1423" spans="1:16" x14ac:dyDescent="0.25">
      <c r="A1423" s="13"/>
      <c r="B1423" s="13"/>
      <c r="C1423" s="13"/>
      <c r="D1423" s="15"/>
      <c r="E1423" s="15"/>
      <c r="F1423" s="15"/>
      <c r="G1423" s="15"/>
      <c r="H1423" s="15"/>
      <c r="I1423" s="13"/>
      <c r="J1423" s="13"/>
      <c r="K1423" s="16"/>
      <c r="L1423" s="17"/>
      <c r="M1423" s="13"/>
      <c r="N1423" s="13"/>
      <c r="O1423" s="13"/>
      <c r="P1423" s="13"/>
    </row>
    <row r="1424" spans="1:16" x14ac:dyDescent="0.25">
      <c r="A1424" s="13"/>
      <c r="B1424" s="13"/>
      <c r="C1424" s="13"/>
      <c r="D1424" s="15"/>
      <c r="E1424" s="15"/>
      <c r="F1424" s="15"/>
      <c r="G1424" s="15"/>
      <c r="H1424" s="15"/>
      <c r="I1424" s="13"/>
      <c r="J1424" s="13"/>
      <c r="K1424" s="16"/>
      <c r="L1424" s="17"/>
      <c r="M1424" s="13"/>
      <c r="N1424" s="13"/>
      <c r="O1424" s="13"/>
      <c r="P1424" s="13"/>
    </row>
    <row r="1425" spans="1:16" x14ac:dyDescent="0.25">
      <c r="A1425" s="13"/>
      <c r="B1425" s="13"/>
      <c r="C1425" s="13"/>
      <c r="D1425" s="15"/>
      <c r="E1425" s="15"/>
      <c r="F1425" s="15"/>
      <c r="G1425" s="15"/>
      <c r="H1425" s="15"/>
      <c r="I1425" s="13"/>
      <c r="J1425" s="13"/>
      <c r="K1425" s="16"/>
      <c r="L1425" s="17"/>
      <c r="M1425" s="13"/>
      <c r="N1425" s="13"/>
      <c r="O1425" s="13"/>
      <c r="P1425" s="13"/>
    </row>
    <row r="1426" spans="1:16" x14ac:dyDescent="0.25">
      <c r="A1426" s="13"/>
      <c r="B1426" s="13"/>
      <c r="C1426" s="13"/>
      <c r="D1426" s="15"/>
      <c r="E1426" s="15"/>
      <c r="F1426" s="15"/>
      <c r="G1426" s="15"/>
      <c r="H1426" s="15"/>
      <c r="I1426" s="13"/>
      <c r="J1426" s="13"/>
      <c r="K1426" s="16"/>
      <c r="L1426" s="17"/>
      <c r="M1426" s="13"/>
      <c r="N1426" s="13"/>
      <c r="O1426" s="13"/>
      <c r="P1426" s="13"/>
    </row>
    <row r="1427" spans="1:16" x14ac:dyDescent="0.25">
      <c r="A1427" s="13"/>
      <c r="B1427" s="13"/>
      <c r="C1427" s="13"/>
      <c r="D1427" s="15"/>
      <c r="E1427" s="15"/>
      <c r="F1427" s="15"/>
      <c r="G1427" s="15"/>
      <c r="H1427" s="15"/>
      <c r="I1427" s="13"/>
      <c r="J1427" s="13"/>
      <c r="K1427" s="16"/>
      <c r="L1427" s="17"/>
      <c r="M1427" s="13"/>
      <c r="N1427" s="13"/>
      <c r="O1427" s="13"/>
      <c r="P1427" s="13"/>
    </row>
    <row r="1428" spans="1:16" x14ac:dyDescent="0.25">
      <c r="A1428" s="13"/>
      <c r="B1428" s="13"/>
      <c r="C1428" s="13"/>
      <c r="D1428" s="15"/>
      <c r="E1428" s="15"/>
      <c r="F1428" s="15"/>
      <c r="G1428" s="15"/>
      <c r="H1428" s="15"/>
      <c r="I1428" s="13"/>
      <c r="J1428" s="13"/>
      <c r="K1428" s="16"/>
      <c r="L1428" s="17"/>
      <c r="M1428" s="13"/>
      <c r="N1428" s="13"/>
      <c r="O1428" s="13"/>
      <c r="P1428" s="13"/>
    </row>
    <row r="1429" spans="1:16" x14ac:dyDescent="0.25">
      <c r="A1429" s="13"/>
      <c r="B1429" s="13"/>
      <c r="C1429" s="13"/>
      <c r="D1429" s="15"/>
      <c r="E1429" s="15"/>
      <c r="F1429" s="15"/>
      <c r="G1429" s="15"/>
      <c r="H1429" s="15"/>
      <c r="I1429" s="13"/>
      <c r="J1429" s="13"/>
      <c r="K1429" s="16"/>
      <c r="L1429" s="17"/>
      <c r="M1429" s="13"/>
      <c r="N1429" s="13"/>
      <c r="O1429" s="13"/>
      <c r="P1429" s="13"/>
    </row>
    <row r="1430" spans="1:16" x14ac:dyDescent="0.25">
      <c r="A1430" s="13"/>
      <c r="B1430" s="13"/>
      <c r="C1430" s="13"/>
      <c r="D1430" s="15"/>
      <c r="E1430" s="15"/>
      <c r="F1430" s="15"/>
      <c r="G1430" s="15"/>
      <c r="H1430" s="15"/>
      <c r="I1430" s="13"/>
      <c r="J1430" s="13"/>
      <c r="K1430" s="16"/>
      <c r="L1430" s="17"/>
      <c r="M1430" s="13"/>
      <c r="N1430" s="13"/>
      <c r="O1430" s="13"/>
      <c r="P1430" s="13"/>
    </row>
    <row r="1431" spans="1:16" x14ac:dyDescent="0.25">
      <c r="A1431" s="13"/>
      <c r="B1431" s="13"/>
      <c r="C1431" s="13"/>
      <c r="D1431" s="15"/>
      <c r="E1431" s="15"/>
      <c r="F1431" s="15"/>
      <c r="G1431" s="15"/>
      <c r="H1431" s="15"/>
      <c r="I1431" s="13"/>
      <c r="J1431" s="13"/>
      <c r="K1431" s="16"/>
      <c r="L1431" s="17"/>
      <c r="M1431" s="13"/>
      <c r="N1431" s="13"/>
      <c r="O1431" s="13"/>
      <c r="P1431" s="13"/>
    </row>
    <row r="1432" spans="1:16" x14ac:dyDescent="0.25">
      <c r="A1432" s="13"/>
      <c r="B1432" s="13"/>
      <c r="C1432" s="13"/>
      <c r="D1432" s="15"/>
      <c r="E1432" s="15"/>
      <c r="F1432" s="15"/>
      <c r="G1432" s="15"/>
      <c r="H1432" s="15"/>
      <c r="I1432" s="13"/>
      <c r="J1432" s="13"/>
      <c r="K1432" s="16"/>
      <c r="L1432" s="17"/>
      <c r="M1432" s="13"/>
      <c r="N1432" s="13"/>
      <c r="O1432" s="13"/>
      <c r="P1432" s="13"/>
    </row>
    <row r="1433" spans="1:16" x14ac:dyDescent="0.25">
      <c r="A1433" s="13"/>
      <c r="B1433" s="13"/>
      <c r="C1433" s="13"/>
      <c r="D1433" s="15"/>
      <c r="E1433" s="15"/>
      <c r="F1433" s="15"/>
      <c r="G1433" s="15"/>
      <c r="H1433" s="15"/>
      <c r="I1433" s="13"/>
      <c r="J1433" s="13"/>
      <c r="K1433" s="16"/>
      <c r="L1433" s="17"/>
      <c r="M1433" s="13"/>
      <c r="N1433" s="13"/>
      <c r="O1433" s="13"/>
      <c r="P1433" s="13"/>
    </row>
    <row r="1434" spans="1:16" x14ac:dyDescent="0.25">
      <c r="A1434" s="13"/>
      <c r="B1434" s="13"/>
      <c r="C1434" s="13"/>
      <c r="D1434" s="15"/>
      <c r="E1434" s="15"/>
      <c r="F1434" s="15"/>
      <c r="G1434" s="15"/>
      <c r="H1434" s="15"/>
      <c r="I1434" s="13"/>
      <c r="J1434" s="13"/>
      <c r="K1434" s="16"/>
      <c r="L1434" s="17"/>
      <c r="M1434" s="13"/>
      <c r="N1434" s="13"/>
      <c r="O1434" s="13"/>
      <c r="P1434" s="13"/>
    </row>
    <row r="1435" spans="1:16" x14ac:dyDescent="0.25">
      <c r="A1435" s="13"/>
      <c r="B1435" s="13"/>
      <c r="C1435" s="13"/>
      <c r="D1435" s="15"/>
      <c r="E1435" s="15"/>
      <c r="F1435" s="15"/>
      <c r="G1435" s="15"/>
      <c r="H1435" s="15"/>
      <c r="I1435" s="13"/>
      <c r="J1435" s="13"/>
      <c r="K1435" s="16"/>
      <c r="L1435" s="17"/>
      <c r="M1435" s="13"/>
      <c r="N1435" s="13"/>
      <c r="O1435" s="13"/>
      <c r="P1435" s="13"/>
    </row>
    <row r="1436" spans="1:16" x14ac:dyDescent="0.25">
      <c r="A1436" s="13"/>
      <c r="B1436" s="13"/>
      <c r="C1436" s="13"/>
      <c r="D1436" s="15"/>
      <c r="E1436" s="15"/>
      <c r="F1436" s="15"/>
      <c r="G1436" s="15"/>
      <c r="H1436" s="15"/>
      <c r="I1436" s="13"/>
      <c r="J1436" s="13"/>
      <c r="K1436" s="16"/>
      <c r="L1436" s="17"/>
      <c r="M1436" s="13"/>
      <c r="N1436" s="13"/>
      <c r="O1436" s="13"/>
      <c r="P1436" s="13"/>
    </row>
    <row r="1437" spans="1:16" x14ac:dyDescent="0.25">
      <c r="A1437" s="13"/>
      <c r="B1437" s="13"/>
      <c r="C1437" s="13"/>
      <c r="D1437" s="15"/>
      <c r="E1437" s="15"/>
      <c r="F1437" s="15"/>
      <c r="G1437" s="15"/>
      <c r="H1437" s="15"/>
      <c r="I1437" s="13"/>
      <c r="J1437" s="13"/>
      <c r="K1437" s="16"/>
      <c r="L1437" s="17"/>
      <c r="M1437" s="13"/>
      <c r="N1437" s="13"/>
      <c r="O1437" s="13"/>
      <c r="P1437" s="13"/>
    </row>
    <row r="1438" spans="1:16" x14ac:dyDescent="0.25">
      <c r="A1438" s="13"/>
      <c r="B1438" s="13"/>
      <c r="C1438" s="13"/>
      <c r="D1438" s="15"/>
      <c r="E1438" s="15"/>
      <c r="F1438" s="15"/>
      <c r="G1438" s="15"/>
      <c r="H1438" s="15"/>
      <c r="I1438" s="13"/>
      <c r="J1438" s="13"/>
      <c r="K1438" s="16"/>
      <c r="L1438" s="17"/>
      <c r="M1438" s="13"/>
      <c r="N1438" s="13"/>
      <c r="O1438" s="13"/>
      <c r="P1438" s="13"/>
    </row>
    <row r="1439" spans="1:16" x14ac:dyDescent="0.25">
      <c r="A1439" s="13"/>
      <c r="B1439" s="13"/>
      <c r="C1439" s="13"/>
      <c r="D1439" s="15"/>
      <c r="E1439" s="15"/>
      <c r="F1439" s="15"/>
      <c r="G1439" s="15"/>
      <c r="H1439" s="15"/>
      <c r="I1439" s="13"/>
      <c r="J1439" s="13"/>
      <c r="K1439" s="16"/>
      <c r="L1439" s="17"/>
      <c r="M1439" s="13"/>
      <c r="N1439" s="13"/>
      <c r="O1439" s="13"/>
      <c r="P1439" s="13"/>
    </row>
    <row r="1440" spans="1:16" x14ac:dyDescent="0.25">
      <c r="A1440" s="13"/>
      <c r="B1440" s="13"/>
      <c r="C1440" s="13"/>
      <c r="D1440" s="15"/>
      <c r="E1440" s="15"/>
      <c r="F1440" s="15"/>
      <c r="G1440" s="15"/>
      <c r="H1440" s="15"/>
      <c r="I1440" s="13"/>
      <c r="J1440" s="13"/>
      <c r="K1440" s="16"/>
      <c r="L1440" s="17"/>
      <c r="M1440" s="13"/>
      <c r="N1440" s="13"/>
      <c r="O1440" s="13"/>
      <c r="P1440" s="13"/>
    </row>
    <row r="1441" spans="1:16" x14ac:dyDescent="0.25">
      <c r="A1441" s="13"/>
      <c r="B1441" s="13"/>
      <c r="C1441" s="13"/>
      <c r="D1441" s="15"/>
      <c r="E1441" s="15"/>
      <c r="F1441" s="15"/>
      <c r="G1441" s="15"/>
      <c r="H1441" s="15"/>
      <c r="I1441" s="13"/>
      <c r="J1441" s="13"/>
      <c r="K1441" s="16"/>
      <c r="L1441" s="17"/>
      <c r="M1441" s="13"/>
      <c r="N1441" s="13"/>
      <c r="O1441" s="13"/>
      <c r="P1441" s="13"/>
    </row>
    <row r="1442" spans="1:16" x14ac:dyDescent="0.25">
      <c r="A1442" s="13"/>
      <c r="B1442" s="13"/>
      <c r="C1442" s="13"/>
      <c r="D1442" s="15"/>
      <c r="E1442" s="15"/>
      <c r="F1442" s="15"/>
      <c r="G1442" s="15"/>
      <c r="H1442" s="15"/>
      <c r="I1442" s="13"/>
      <c r="J1442" s="13"/>
      <c r="K1442" s="16"/>
      <c r="L1442" s="17"/>
      <c r="M1442" s="13"/>
      <c r="N1442" s="13"/>
      <c r="O1442" s="13"/>
      <c r="P1442" s="13"/>
    </row>
    <row r="1443" spans="1:16" x14ac:dyDescent="0.25">
      <c r="A1443" s="13"/>
      <c r="B1443" s="13"/>
      <c r="C1443" s="13"/>
      <c r="D1443" s="15"/>
      <c r="E1443" s="15"/>
      <c r="F1443" s="15"/>
      <c r="G1443" s="15"/>
      <c r="H1443" s="15"/>
      <c r="I1443" s="13"/>
      <c r="J1443" s="13"/>
      <c r="K1443" s="16"/>
      <c r="L1443" s="17"/>
      <c r="M1443" s="13"/>
      <c r="N1443" s="13"/>
      <c r="O1443" s="13"/>
      <c r="P1443" s="13"/>
    </row>
    <row r="1444" spans="1:16" x14ac:dyDescent="0.25">
      <c r="A1444" s="13"/>
      <c r="B1444" s="13"/>
      <c r="C1444" s="13"/>
      <c r="D1444" s="15"/>
      <c r="E1444" s="15"/>
      <c r="F1444" s="15"/>
      <c r="G1444" s="15"/>
      <c r="H1444" s="15"/>
      <c r="I1444" s="13"/>
      <c r="J1444" s="13"/>
      <c r="K1444" s="16"/>
      <c r="L1444" s="17"/>
      <c r="M1444" s="13"/>
      <c r="N1444" s="13"/>
      <c r="O1444" s="13"/>
      <c r="P1444" s="13"/>
    </row>
    <row r="1445" spans="1:16" x14ac:dyDescent="0.25">
      <c r="A1445" s="13"/>
      <c r="B1445" s="13"/>
      <c r="C1445" s="13"/>
      <c r="D1445" s="15"/>
      <c r="E1445" s="15"/>
      <c r="F1445" s="15"/>
      <c r="G1445" s="15"/>
      <c r="H1445" s="15"/>
      <c r="I1445" s="13"/>
      <c r="J1445" s="13"/>
      <c r="K1445" s="16"/>
      <c r="L1445" s="17"/>
      <c r="M1445" s="13"/>
      <c r="N1445" s="13"/>
      <c r="O1445" s="13"/>
      <c r="P1445" s="13"/>
    </row>
    <row r="1446" spans="1:16" x14ac:dyDescent="0.25">
      <c r="A1446" s="13"/>
      <c r="B1446" s="13"/>
      <c r="C1446" s="13"/>
      <c r="D1446" s="15"/>
      <c r="E1446" s="15"/>
      <c r="F1446" s="15"/>
      <c r="G1446" s="15"/>
      <c r="H1446" s="15"/>
      <c r="I1446" s="13"/>
      <c r="J1446" s="13"/>
      <c r="K1446" s="16"/>
      <c r="L1446" s="17"/>
      <c r="M1446" s="13"/>
      <c r="N1446" s="13"/>
      <c r="O1446" s="13"/>
      <c r="P1446" s="13"/>
    </row>
    <row r="1447" spans="1:16" x14ac:dyDescent="0.25">
      <c r="A1447" s="13"/>
      <c r="B1447" s="13"/>
      <c r="C1447" s="13"/>
      <c r="D1447" s="15"/>
      <c r="E1447" s="15"/>
      <c r="F1447" s="15"/>
      <c r="G1447" s="15"/>
      <c r="H1447" s="15"/>
      <c r="I1447" s="13"/>
      <c r="J1447" s="13"/>
      <c r="K1447" s="16"/>
      <c r="L1447" s="17"/>
      <c r="M1447" s="13"/>
      <c r="N1447" s="13"/>
      <c r="O1447" s="13"/>
      <c r="P1447" s="13"/>
    </row>
    <row r="1448" spans="1:16" x14ac:dyDescent="0.25">
      <c r="A1448" s="13"/>
      <c r="B1448" s="13"/>
      <c r="C1448" s="13"/>
      <c r="D1448" s="15"/>
      <c r="E1448" s="15"/>
      <c r="F1448" s="15"/>
      <c r="G1448" s="15"/>
      <c r="H1448" s="15"/>
      <c r="I1448" s="13"/>
      <c r="J1448" s="13"/>
      <c r="K1448" s="16"/>
      <c r="L1448" s="17"/>
      <c r="M1448" s="13"/>
      <c r="N1448" s="13"/>
      <c r="O1448" s="13"/>
      <c r="P1448" s="13"/>
    </row>
    <row r="1449" spans="1:16" x14ac:dyDescent="0.25">
      <c r="A1449" s="13"/>
      <c r="B1449" s="13"/>
      <c r="C1449" s="13"/>
      <c r="D1449" s="15"/>
      <c r="E1449" s="15"/>
      <c r="F1449" s="15"/>
      <c r="G1449" s="15"/>
      <c r="H1449" s="15"/>
      <c r="I1449" s="13"/>
      <c r="J1449" s="13"/>
      <c r="K1449" s="16"/>
      <c r="L1449" s="17"/>
      <c r="M1449" s="13"/>
      <c r="N1449" s="13"/>
      <c r="O1449" s="13"/>
      <c r="P1449" s="13"/>
    </row>
    <row r="1450" spans="1:16" x14ac:dyDescent="0.25">
      <c r="A1450" s="13"/>
      <c r="B1450" s="13"/>
      <c r="C1450" s="13"/>
      <c r="D1450" s="15"/>
      <c r="E1450" s="15"/>
      <c r="F1450" s="15"/>
      <c r="G1450" s="15"/>
      <c r="H1450" s="15"/>
      <c r="I1450" s="13"/>
      <c r="J1450" s="13"/>
      <c r="K1450" s="16"/>
      <c r="L1450" s="17"/>
      <c r="M1450" s="13"/>
      <c r="N1450" s="13"/>
      <c r="O1450" s="13"/>
      <c r="P1450" s="13"/>
    </row>
    <row r="1451" spans="1:16" x14ac:dyDescent="0.25">
      <c r="A1451" s="13"/>
      <c r="B1451" s="13"/>
      <c r="C1451" s="13"/>
      <c r="D1451" s="15"/>
      <c r="E1451" s="15"/>
      <c r="F1451" s="15"/>
      <c r="G1451" s="15"/>
      <c r="H1451" s="15"/>
      <c r="I1451" s="13"/>
      <c r="J1451" s="13"/>
      <c r="K1451" s="16"/>
      <c r="L1451" s="17"/>
      <c r="M1451" s="13"/>
      <c r="N1451" s="13"/>
      <c r="O1451" s="13"/>
      <c r="P1451" s="13"/>
    </row>
    <row r="1452" spans="1:16" x14ac:dyDescent="0.25">
      <c r="A1452" s="13"/>
      <c r="B1452" s="13"/>
      <c r="C1452" s="13"/>
      <c r="D1452" s="15"/>
      <c r="E1452" s="15"/>
      <c r="F1452" s="15"/>
      <c r="G1452" s="15"/>
      <c r="H1452" s="15"/>
      <c r="I1452" s="13"/>
      <c r="J1452" s="13"/>
      <c r="K1452" s="16"/>
      <c r="L1452" s="17"/>
      <c r="M1452" s="13"/>
      <c r="N1452" s="13"/>
      <c r="O1452" s="13"/>
      <c r="P1452" s="13"/>
    </row>
    <row r="1453" spans="1:16" x14ac:dyDescent="0.25">
      <c r="A1453" s="13"/>
      <c r="B1453" s="13"/>
      <c r="C1453" s="13"/>
      <c r="D1453" s="15"/>
      <c r="E1453" s="15"/>
      <c r="F1453" s="15"/>
      <c r="G1453" s="15"/>
      <c r="H1453" s="15"/>
      <c r="I1453" s="13"/>
      <c r="J1453" s="13"/>
      <c r="K1453" s="16"/>
      <c r="L1453" s="17"/>
      <c r="M1453" s="13"/>
      <c r="N1453" s="13"/>
      <c r="O1453" s="13"/>
      <c r="P1453" s="13"/>
    </row>
    <row r="1454" spans="1:16" x14ac:dyDescent="0.25">
      <c r="A1454" s="13"/>
      <c r="B1454" s="13"/>
      <c r="C1454" s="13"/>
      <c r="D1454" s="15"/>
      <c r="E1454" s="15"/>
      <c r="F1454" s="15"/>
      <c r="G1454" s="15"/>
      <c r="H1454" s="15"/>
      <c r="I1454" s="13"/>
      <c r="J1454" s="13"/>
      <c r="K1454" s="16"/>
      <c r="L1454" s="17"/>
      <c r="M1454" s="13"/>
      <c r="N1454" s="13"/>
      <c r="O1454" s="13"/>
      <c r="P1454" s="13"/>
    </row>
    <row r="1455" spans="1:16" x14ac:dyDescent="0.25">
      <c r="A1455" s="13"/>
      <c r="B1455" s="13"/>
      <c r="C1455" s="13"/>
      <c r="D1455" s="15"/>
      <c r="E1455" s="15"/>
      <c r="F1455" s="15"/>
      <c r="G1455" s="15"/>
      <c r="H1455" s="15"/>
      <c r="I1455" s="13"/>
      <c r="J1455" s="13"/>
      <c r="K1455" s="16"/>
      <c r="L1455" s="17"/>
      <c r="M1455" s="13"/>
      <c r="N1455" s="13"/>
      <c r="O1455" s="13"/>
      <c r="P1455" s="13"/>
    </row>
    <row r="1456" spans="1:16" x14ac:dyDescent="0.25">
      <c r="A1456" s="13"/>
      <c r="B1456" s="13"/>
      <c r="C1456" s="13"/>
      <c r="D1456" s="15"/>
      <c r="E1456" s="15"/>
      <c r="F1456" s="15"/>
      <c r="G1456" s="15"/>
      <c r="H1456" s="15"/>
      <c r="I1456" s="13"/>
      <c r="J1456" s="13"/>
      <c r="K1456" s="16"/>
      <c r="L1456" s="17"/>
      <c r="M1456" s="13"/>
      <c r="N1456" s="13"/>
      <c r="O1456" s="13"/>
      <c r="P1456" s="13"/>
    </row>
    <row r="1457" spans="1:16" x14ac:dyDescent="0.25">
      <c r="A1457" s="13"/>
      <c r="B1457" s="13"/>
      <c r="C1457" s="13"/>
      <c r="D1457" s="15"/>
      <c r="E1457" s="15"/>
      <c r="F1457" s="15"/>
      <c r="G1457" s="15"/>
      <c r="H1457" s="15"/>
      <c r="I1457" s="13"/>
      <c r="J1457" s="13"/>
      <c r="K1457" s="16"/>
      <c r="L1457" s="17"/>
      <c r="M1457" s="13"/>
      <c r="N1457" s="13"/>
      <c r="O1457" s="13"/>
      <c r="P1457" s="13"/>
    </row>
    <row r="1458" spans="1:16" x14ac:dyDescent="0.25">
      <c r="A1458" s="13"/>
      <c r="B1458" s="13"/>
      <c r="C1458" s="13"/>
      <c r="D1458" s="15"/>
      <c r="E1458" s="15"/>
      <c r="F1458" s="15"/>
      <c r="G1458" s="15"/>
      <c r="H1458" s="15"/>
      <c r="I1458" s="13"/>
      <c r="J1458" s="13"/>
      <c r="K1458" s="16"/>
      <c r="L1458" s="17"/>
      <c r="M1458" s="13"/>
      <c r="N1458" s="13"/>
      <c r="O1458" s="13"/>
      <c r="P1458" s="13"/>
    </row>
    <row r="1459" spans="1:16" x14ac:dyDescent="0.25">
      <c r="A1459" s="13"/>
      <c r="B1459" s="13"/>
      <c r="C1459" s="13"/>
      <c r="D1459" s="15"/>
      <c r="E1459" s="15"/>
      <c r="F1459" s="15"/>
      <c r="G1459" s="15"/>
      <c r="H1459" s="15"/>
      <c r="I1459" s="13"/>
      <c r="J1459" s="13"/>
      <c r="K1459" s="16"/>
      <c r="L1459" s="17"/>
      <c r="M1459" s="13"/>
      <c r="N1459" s="13"/>
      <c r="O1459" s="13"/>
      <c r="P1459" s="13"/>
    </row>
    <row r="1460" spans="1:16" x14ac:dyDescent="0.25">
      <c r="A1460" s="13"/>
      <c r="B1460" s="13"/>
      <c r="C1460" s="13"/>
      <c r="D1460" s="15"/>
      <c r="E1460" s="15"/>
      <c r="F1460" s="15"/>
      <c r="G1460" s="15"/>
      <c r="H1460" s="15"/>
      <c r="I1460" s="13"/>
      <c r="J1460" s="13"/>
      <c r="K1460" s="16"/>
      <c r="L1460" s="17"/>
      <c r="M1460" s="13"/>
      <c r="N1460" s="13"/>
      <c r="O1460" s="13"/>
      <c r="P1460" s="13"/>
    </row>
    <row r="1461" spans="1:16" x14ac:dyDescent="0.25">
      <c r="A1461" s="13"/>
      <c r="B1461" s="13"/>
      <c r="C1461" s="13"/>
      <c r="D1461" s="15"/>
      <c r="E1461" s="15"/>
      <c r="F1461" s="15"/>
      <c r="G1461" s="15"/>
      <c r="H1461" s="15"/>
      <c r="I1461" s="13"/>
      <c r="J1461" s="13"/>
      <c r="K1461" s="16"/>
      <c r="L1461" s="17"/>
      <c r="M1461" s="13"/>
      <c r="N1461" s="13"/>
      <c r="O1461" s="13"/>
      <c r="P1461" s="13"/>
    </row>
    <row r="1462" spans="1:16" x14ac:dyDescent="0.25">
      <c r="A1462" s="13"/>
      <c r="B1462" s="13"/>
      <c r="C1462" s="13"/>
      <c r="D1462" s="15"/>
      <c r="E1462" s="15"/>
      <c r="F1462" s="15"/>
      <c r="G1462" s="15"/>
      <c r="H1462" s="15"/>
      <c r="I1462" s="13"/>
      <c r="J1462" s="13"/>
      <c r="K1462" s="16"/>
      <c r="L1462" s="17"/>
      <c r="M1462" s="13"/>
      <c r="N1462" s="13"/>
      <c r="O1462" s="13"/>
      <c r="P1462" s="13"/>
    </row>
    <row r="1463" spans="1:16" x14ac:dyDescent="0.25">
      <c r="A1463" s="13"/>
      <c r="B1463" s="13"/>
      <c r="C1463" s="13"/>
      <c r="D1463" s="15"/>
      <c r="E1463" s="15"/>
      <c r="F1463" s="15"/>
      <c r="G1463" s="15"/>
      <c r="H1463" s="15"/>
      <c r="I1463" s="13"/>
      <c r="J1463" s="13"/>
      <c r="K1463" s="16"/>
      <c r="L1463" s="17"/>
      <c r="M1463" s="13"/>
      <c r="N1463" s="13"/>
      <c r="O1463" s="13"/>
      <c r="P1463" s="13"/>
    </row>
    <row r="1464" spans="1:16" x14ac:dyDescent="0.25">
      <c r="A1464" s="13"/>
      <c r="B1464" s="13"/>
      <c r="C1464" s="13"/>
      <c r="D1464" s="15"/>
      <c r="E1464" s="15"/>
      <c r="F1464" s="15"/>
      <c r="G1464" s="15"/>
      <c r="H1464" s="15"/>
      <c r="I1464" s="13"/>
      <c r="J1464" s="13"/>
      <c r="K1464" s="16"/>
      <c r="L1464" s="17"/>
      <c r="M1464" s="13"/>
      <c r="N1464" s="13"/>
      <c r="O1464" s="13"/>
      <c r="P1464" s="13"/>
    </row>
    <row r="1465" spans="1:16" x14ac:dyDescent="0.25">
      <c r="A1465" s="13"/>
      <c r="B1465" s="13"/>
      <c r="C1465" s="13"/>
      <c r="D1465" s="15"/>
      <c r="E1465" s="15"/>
      <c r="F1465" s="15"/>
      <c r="G1465" s="15"/>
      <c r="H1465" s="15"/>
      <c r="I1465" s="13"/>
      <c r="J1465" s="13"/>
      <c r="K1465" s="16"/>
      <c r="L1465" s="17"/>
      <c r="M1465" s="13"/>
      <c r="N1465" s="13"/>
      <c r="O1465" s="13"/>
      <c r="P1465" s="13"/>
    </row>
    <row r="1466" spans="1:16" x14ac:dyDescent="0.25">
      <c r="A1466" s="13"/>
      <c r="B1466" s="13"/>
      <c r="C1466" s="13"/>
      <c r="D1466" s="15"/>
      <c r="E1466" s="15"/>
      <c r="F1466" s="15"/>
      <c r="G1466" s="15"/>
      <c r="H1466" s="15"/>
      <c r="I1466" s="13"/>
      <c r="J1466" s="13"/>
      <c r="K1466" s="16"/>
      <c r="L1466" s="17"/>
      <c r="M1466" s="13"/>
      <c r="N1466" s="13"/>
      <c r="O1466" s="13"/>
      <c r="P1466" s="13"/>
    </row>
    <row r="1467" spans="1:16" x14ac:dyDescent="0.25">
      <c r="A1467" s="13"/>
      <c r="B1467" s="13"/>
      <c r="C1467" s="13"/>
      <c r="D1467" s="15"/>
      <c r="E1467" s="15"/>
      <c r="F1467" s="15"/>
      <c r="G1467" s="15"/>
      <c r="H1467" s="15"/>
      <c r="I1467" s="13"/>
      <c r="J1467" s="13"/>
      <c r="K1467" s="16"/>
      <c r="L1467" s="17"/>
      <c r="M1467" s="13"/>
      <c r="N1467" s="13"/>
      <c r="O1467" s="13"/>
      <c r="P1467" s="13"/>
    </row>
    <row r="1468" spans="1:16" x14ac:dyDescent="0.25">
      <c r="A1468" s="13"/>
      <c r="B1468" s="13"/>
      <c r="C1468" s="13"/>
      <c r="D1468" s="15"/>
      <c r="E1468" s="15"/>
      <c r="F1468" s="15"/>
      <c r="G1468" s="15"/>
      <c r="H1468" s="15"/>
      <c r="I1468" s="13"/>
      <c r="J1468" s="13"/>
      <c r="K1468" s="16"/>
      <c r="L1468" s="17"/>
      <c r="M1468" s="13"/>
      <c r="N1468" s="13"/>
      <c r="O1468" s="13"/>
      <c r="P1468" s="13"/>
    </row>
    <row r="1469" spans="1:16" x14ac:dyDescent="0.25">
      <c r="A1469" s="13"/>
      <c r="B1469" s="13"/>
      <c r="C1469" s="13"/>
      <c r="D1469" s="15"/>
      <c r="E1469" s="15"/>
      <c r="F1469" s="15"/>
      <c r="G1469" s="15"/>
      <c r="H1469" s="15"/>
      <c r="I1469" s="13"/>
      <c r="J1469" s="13"/>
      <c r="K1469" s="16"/>
      <c r="L1469" s="17"/>
      <c r="M1469" s="13"/>
      <c r="N1469" s="13"/>
      <c r="O1469" s="13"/>
      <c r="P1469" s="13"/>
    </row>
    <row r="1470" spans="1:16" x14ac:dyDescent="0.25">
      <c r="A1470" s="13"/>
      <c r="B1470" s="13"/>
      <c r="C1470" s="13"/>
      <c r="D1470" s="15"/>
      <c r="E1470" s="15"/>
      <c r="F1470" s="15"/>
      <c r="G1470" s="15"/>
      <c r="H1470" s="15"/>
      <c r="I1470" s="13"/>
      <c r="J1470" s="13"/>
      <c r="K1470" s="16"/>
      <c r="L1470" s="17"/>
      <c r="M1470" s="13"/>
      <c r="N1470" s="13"/>
      <c r="O1470" s="13"/>
      <c r="P1470" s="13"/>
    </row>
    <row r="1471" spans="1:16" x14ac:dyDescent="0.25">
      <c r="A1471" s="13"/>
      <c r="B1471" s="13"/>
      <c r="C1471" s="13"/>
      <c r="D1471" s="15"/>
      <c r="E1471" s="15"/>
      <c r="F1471" s="15"/>
      <c r="G1471" s="15"/>
      <c r="H1471" s="15"/>
      <c r="I1471" s="13"/>
      <c r="J1471" s="13"/>
      <c r="K1471" s="16"/>
      <c r="L1471" s="17"/>
      <c r="M1471" s="13"/>
      <c r="N1471" s="13"/>
      <c r="O1471" s="13"/>
      <c r="P1471" s="13"/>
    </row>
    <row r="1472" spans="1:16" x14ac:dyDescent="0.25">
      <c r="A1472" s="13"/>
      <c r="B1472" s="13"/>
      <c r="C1472" s="13"/>
      <c r="D1472" s="15"/>
      <c r="E1472" s="15"/>
      <c r="F1472" s="15"/>
      <c r="G1472" s="15"/>
      <c r="H1472" s="15"/>
      <c r="I1472" s="13"/>
      <c r="J1472" s="13"/>
      <c r="K1472" s="16"/>
      <c r="L1472" s="17"/>
      <c r="M1472" s="13"/>
      <c r="N1472" s="13"/>
      <c r="O1472" s="13"/>
      <c r="P1472" s="13"/>
    </row>
    <row r="1473" spans="1:16" x14ac:dyDescent="0.25">
      <c r="A1473" s="13"/>
      <c r="B1473" s="13"/>
      <c r="C1473" s="13"/>
      <c r="D1473" s="15"/>
      <c r="E1473" s="15"/>
      <c r="F1473" s="15"/>
      <c r="G1473" s="15"/>
      <c r="H1473" s="15"/>
      <c r="I1473" s="13"/>
      <c r="J1473" s="13"/>
      <c r="K1473" s="16"/>
      <c r="L1473" s="17"/>
      <c r="M1473" s="13"/>
      <c r="N1473" s="13"/>
      <c r="O1473" s="13"/>
      <c r="P1473" s="13"/>
    </row>
    <row r="1474" spans="1:16" x14ac:dyDescent="0.25">
      <c r="A1474" s="13"/>
      <c r="B1474" s="13"/>
      <c r="C1474" s="13"/>
      <c r="D1474" s="15"/>
      <c r="E1474" s="15"/>
      <c r="F1474" s="15"/>
      <c r="G1474" s="15"/>
      <c r="H1474" s="15"/>
      <c r="I1474" s="13"/>
      <c r="J1474" s="13"/>
      <c r="K1474" s="16"/>
      <c r="L1474" s="17"/>
      <c r="M1474" s="13"/>
      <c r="N1474" s="13"/>
      <c r="O1474" s="13"/>
      <c r="P1474" s="13"/>
    </row>
    <row r="1475" spans="1:16" x14ac:dyDescent="0.25">
      <c r="A1475" s="13"/>
      <c r="B1475" s="13"/>
      <c r="C1475" s="13"/>
      <c r="D1475" s="15"/>
      <c r="E1475" s="15"/>
      <c r="F1475" s="15"/>
      <c r="G1475" s="15"/>
      <c r="H1475" s="15"/>
      <c r="I1475" s="13"/>
      <c r="J1475" s="13"/>
      <c r="K1475" s="16"/>
      <c r="L1475" s="17"/>
      <c r="M1475" s="13"/>
      <c r="N1475" s="13"/>
      <c r="O1475" s="13"/>
      <c r="P1475" s="13"/>
    </row>
    <row r="1476" spans="1:16" x14ac:dyDescent="0.25">
      <c r="A1476" s="13"/>
      <c r="B1476" s="13"/>
      <c r="C1476" s="13"/>
      <c r="D1476" s="15"/>
      <c r="E1476" s="15"/>
      <c r="F1476" s="15"/>
      <c r="G1476" s="15"/>
      <c r="H1476" s="15"/>
      <c r="I1476" s="13"/>
      <c r="J1476" s="13"/>
      <c r="K1476" s="16"/>
      <c r="L1476" s="17"/>
      <c r="M1476" s="13"/>
      <c r="N1476" s="13"/>
      <c r="O1476" s="13"/>
      <c r="P1476" s="13"/>
    </row>
    <row r="1477" spans="1:16" x14ac:dyDescent="0.25">
      <c r="A1477" s="13"/>
      <c r="B1477" s="13"/>
      <c r="C1477" s="13"/>
      <c r="D1477" s="15"/>
      <c r="E1477" s="15"/>
      <c r="F1477" s="15"/>
      <c r="G1477" s="15"/>
      <c r="H1477" s="15"/>
      <c r="I1477" s="13"/>
      <c r="J1477" s="13"/>
      <c r="K1477" s="16"/>
      <c r="L1477" s="17"/>
      <c r="M1477" s="13"/>
      <c r="N1477" s="13"/>
      <c r="O1477" s="13"/>
      <c r="P1477" s="13"/>
    </row>
    <row r="1478" spans="1:16" x14ac:dyDescent="0.25">
      <c r="A1478" s="13"/>
      <c r="B1478" s="13"/>
      <c r="C1478" s="13"/>
      <c r="D1478" s="15"/>
      <c r="E1478" s="15"/>
      <c r="F1478" s="15"/>
      <c r="G1478" s="15"/>
      <c r="H1478" s="15"/>
      <c r="I1478" s="13"/>
      <c r="J1478" s="13"/>
      <c r="K1478" s="16"/>
      <c r="L1478" s="17"/>
      <c r="M1478" s="13"/>
      <c r="N1478" s="13"/>
      <c r="O1478" s="13"/>
      <c r="P1478" s="13"/>
    </row>
    <row r="1479" spans="1:16" x14ac:dyDescent="0.25">
      <c r="A1479" s="13"/>
      <c r="B1479" s="13"/>
      <c r="C1479" s="13"/>
      <c r="D1479" s="15"/>
      <c r="E1479" s="15"/>
      <c r="F1479" s="15"/>
      <c r="G1479" s="15"/>
      <c r="H1479" s="15"/>
      <c r="I1479" s="13"/>
      <c r="J1479" s="13"/>
      <c r="K1479" s="16"/>
      <c r="L1479" s="17"/>
      <c r="M1479" s="13"/>
      <c r="N1479" s="13"/>
      <c r="O1479" s="13"/>
      <c r="P1479" s="13"/>
    </row>
    <row r="1480" spans="1:16" x14ac:dyDescent="0.25">
      <c r="A1480" s="13"/>
      <c r="B1480" s="13"/>
      <c r="C1480" s="13"/>
      <c r="D1480" s="15"/>
      <c r="E1480" s="15"/>
      <c r="F1480" s="15"/>
      <c r="G1480" s="15"/>
      <c r="H1480" s="15"/>
      <c r="I1480" s="13"/>
      <c r="J1480" s="13"/>
      <c r="K1480" s="16"/>
      <c r="L1480" s="17"/>
      <c r="M1480" s="13"/>
      <c r="N1480" s="13"/>
      <c r="O1480" s="13"/>
      <c r="P1480" s="13"/>
    </row>
    <row r="1481" spans="1:16" x14ac:dyDescent="0.25">
      <c r="A1481" s="13"/>
      <c r="B1481" s="13"/>
      <c r="C1481" s="13"/>
      <c r="D1481" s="15"/>
      <c r="E1481" s="15"/>
      <c r="F1481" s="15"/>
      <c r="G1481" s="15"/>
      <c r="H1481" s="15"/>
      <c r="I1481" s="13"/>
      <c r="J1481" s="13"/>
      <c r="K1481" s="16"/>
      <c r="L1481" s="17"/>
      <c r="M1481" s="13"/>
      <c r="N1481" s="13"/>
      <c r="O1481" s="13"/>
      <c r="P1481" s="13"/>
    </row>
    <row r="1482" spans="1:16" x14ac:dyDescent="0.25">
      <c r="A1482" s="13"/>
      <c r="B1482" s="13"/>
      <c r="C1482" s="13"/>
      <c r="D1482" s="15"/>
      <c r="E1482" s="15"/>
      <c r="F1482" s="15"/>
      <c r="G1482" s="15"/>
      <c r="H1482" s="15"/>
      <c r="I1482" s="13"/>
      <c r="J1482" s="13"/>
      <c r="K1482" s="16"/>
      <c r="L1482" s="17"/>
      <c r="M1482" s="13"/>
      <c r="N1482" s="13"/>
      <c r="O1482" s="13"/>
      <c r="P1482" s="13"/>
    </row>
    <row r="1483" spans="1:16" x14ac:dyDescent="0.25">
      <c r="A1483" s="13"/>
      <c r="B1483" s="13"/>
      <c r="C1483" s="13"/>
      <c r="D1483" s="15"/>
      <c r="E1483" s="15"/>
      <c r="F1483" s="15"/>
      <c r="G1483" s="15"/>
      <c r="H1483" s="15"/>
      <c r="I1483" s="13"/>
      <c r="J1483" s="13"/>
      <c r="K1483" s="16"/>
      <c r="L1483" s="17"/>
      <c r="M1483" s="13"/>
      <c r="N1483" s="13"/>
      <c r="O1483" s="13"/>
      <c r="P1483" s="13"/>
    </row>
    <row r="1484" spans="1:16" x14ac:dyDescent="0.25">
      <c r="A1484" s="13"/>
      <c r="B1484" s="13"/>
      <c r="C1484" s="13"/>
      <c r="D1484" s="15"/>
      <c r="E1484" s="15"/>
      <c r="F1484" s="15"/>
      <c r="G1484" s="15"/>
      <c r="H1484" s="15"/>
      <c r="I1484" s="13"/>
      <c r="J1484" s="13"/>
      <c r="K1484" s="16"/>
      <c r="L1484" s="17"/>
      <c r="M1484" s="13"/>
      <c r="N1484" s="13"/>
      <c r="O1484" s="13"/>
      <c r="P1484" s="13"/>
    </row>
    <row r="1485" spans="1:16" x14ac:dyDescent="0.25">
      <c r="A1485" s="13"/>
      <c r="B1485" s="13"/>
      <c r="C1485" s="13"/>
      <c r="D1485" s="15"/>
      <c r="E1485" s="15"/>
      <c r="F1485" s="15"/>
      <c r="G1485" s="15"/>
      <c r="H1485" s="15"/>
      <c r="I1485" s="13"/>
      <c r="J1485" s="13"/>
      <c r="K1485" s="16"/>
      <c r="L1485" s="17"/>
      <c r="M1485" s="13"/>
      <c r="N1485" s="13"/>
      <c r="O1485" s="13"/>
      <c r="P1485" s="13"/>
    </row>
    <row r="1486" spans="1:16" x14ac:dyDescent="0.25">
      <c r="A1486" s="13"/>
      <c r="B1486" s="13"/>
      <c r="C1486" s="13"/>
      <c r="D1486" s="15"/>
      <c r="E1486" s="15"/>
      <c r="F1486" s="15"/>
      <c r="G1486" s="15"/>
      <c r="H1486" s="15"/>
      <c r="I1486" s="13"/>
      <c r="J1486" s="13"/>
      <c r="K1486" s="16"/>
      <c r="L1486" s="17"/>
      <c r="M1486" s="13"/>
      <c r="N1486" s="13"/>
      <c r="O1486" s="13"/>
      <c r="P1486" s="13"/>
    </row>
    <row r="1487" spans="1:16" x14ac:dyDescent="0.25">
      <c r="A1487" s="13"/>
      <c r="B1487" s="13"/>
      <c r="C1487" s="13"/>
      <c r="D1487" s="15"/>
      <c r="E1487" s="15"/>
      <c r="F1487" s="15"/>
      <c r="G1487" s="15"/>
      <c r="H1487" s="15"/>
      <c r="I1487" s="13"/>
      <c r="J1487" s="13"/>
      <c r="K1487" s="16"/>
      <c r="L1487" s="17"/>
      <c r="M1487" s="13"/>
      <c r="N1487" s="13"/>
      <c r="O1487" s="13"/>
      <c r="P1487" s="13"/>
    </row>
    <row r="1488" spans="1:16" x14ac:dyDescent="0.25">
      <c r="A1488" s="13"/>
      <c r="B1488" s="13"/>
      <c r="C1488" s="13"/>
      <c r="D1488" s="15"/>
      <c r="E1488" s="15"/>
      <c r="F1488" s="15"/>
      <c r="G1488" s="15"/>
      <c r="H1488" s="15"/>
      <c r="I1488" s="13"/>
      <c r="J1488" s="13"/>
      <c r="K1488" s="16"/>
      <c r="L1488" s="17"/>
      <c r="M1488" s="13"/>
      <c r="N1488" s="13"/>
      <c r="O1488" s="13"/>
      <c r="P1488" s="13"/>
    </row>
    <row r="1489" spans="1:16" x14ac:dyDescent="0.25">
      <c r="A1489" s="13"/>
      <c r="B1489" s="13"/>
      <c r="C1489" s="13"/>
      <c r="D1489" s="15"/>
      <c r="E1489" s="15"/>
      <c r="F1489" s="15"/>
      <c r="G1489" s="15"/>
      <c r="H1489" s="15"/>
      <c r="I1489" s="13"/>
      <c r="J1489" s="13"/>
      <c r="K1489" s="16"/>
      <c r="L1489" s="17"/>
      <c r="M1489" s="13"/>
      <c r="N1489" s="13"/>
      <c r="O1489" s="13"/>
      <c r="P1489" s="13"/>
    </row>
    <row r="1490" spans="1:16" x14ac:dyDescent="0.25">
      <c r="A1490" s="13"/>
      <c r="B1490" s="13"/>
      <c r="C1490" s="13"/>
      <c r="D1490" s="15"/>
      <c r="E1490" s="15"/>
      <c r="F1490" s="15"/>
      <c r="G1490" s="15"/>
      <c r="H1490" s="15"/>
      <c r="I1490" s="13"/>
      <c r="J1490" s="13"/>
      <c r="K1490" s="16"/>
      <c r="L1490" s="17"/>
      <c r="M1490" s="13"/>
      <c r="N1490" s="13"/>
      <c r="O1490" s="13"/>
      <c r="P1490" s="13"/>
    </row>
    <row r="1491" spans="1:16" x14ac:dyDescent="0.25">
      <c r="A1491" s="13"/>
      <c r="B1491" s="13"/>
      <c r="C1491" s="13"/>
      <c r="D1491" s="15"/>
      <c r="E1491" s="15"/>
      <c r="F1491" s="15"/>
      <c r="G1491" s="15"/>
      <c r="H1491" s="15"/>
      <c r="I1491" s="13"/>
      <c r="J1491" s="13"/>
      <c r="K1491" s="16"/>
      <c r="L1491" s="17"/>
      <c r="M1491" s="13"/>
      <c r="N1491" s="13"/>
      <c r="O1491" s="13"/>
      <c r="P1491" s="13"/>
    </row>
    <row r="1492" spans="1:16" x14ac:dyDescent="0.25">
      <c r="A1492" s="13"/>
      <c r="B1492" s="13"/>
      <c r="C1492" s="13"/>
      <c r="D1492" s="15"/>
      <c r="E1492" s="15"/>
      <c r="F1492" s="15"/>
      <c r="G1492" s="15"/>
      <c r="H1492" s="15"/>
      <c r="I1492" s="13"/>
      <c r="J1492" s="13"/>
      <c r="K1492" s="16"/>
      <c r="L1492" s="17"/>
      <c r="M1492" s="13"/>
      <c r="N1492" s="13"/>
      <c r="O1492" s="13"/>
      <c r="P1492" s="13"/>
    </row>
    <row r="1493" spans="1:16" x14ac:dyDescent="0.25">
      <c r="A1493" s="13"/>
      <c r="B1493" s="13"/>
      <c r="C1493" s="13"/>
      <c r="D1493" s="15"/>
      <c r="E1493" s="15"/>
      <c r="F1493" s="15"/>
      <c r="G1493" s="15"/>
      <c r="H1493" s="15"/>
      <c r="I1493" s="13"/>
      <c r="J1493" s="13"/>
      <c r="K1493" s="16"/>
      <c r="L1493" s="17"/>
      <c r="M1493" s="13"/>
      <c r="N1493" s="13"/>
      <c r="O1493" s="13"/>
      <c r="P1493" s="13"/>
    </row>
    <row r="1494" spans="1:16" x14ac:dyDescent="0.25">
      <c r="A1494" s="13"/>
      <c r="B1494" s="13"/>
      <c r="C1494" s="13"/>
      <c r="D1494" s="15"/>
      <c r="E1494" s="15"/>
      <c r="F1494" s="15"/>
      <c r="G1494" s="15"/>
      <c r="H1494" s="15"/>
      <c r="I1494" s="13"/>
      <c r="J1494" s="13"/>
      <c r="K1494" s="16"/>
      <c r="L1494" s="17"/>
      <c r="M1494" s="13"/>
      <c r="N1494" s="13"/>
      <c r="O1494" s="13"/>
      <c r="P1494" s="13"/>
    </row>
    <row r="1495" spans="1:16" x14ac:dyDescent="0.25">
      <c r="A1495" s="13"/>
      <c r="B1495" s="13"/>
      <c r="C1495" s="13"/>
      <c r="D1495" s="15"/>
      <c r="E1495" s="15"/>
      <c r="F1495" s="15"/>
      <c r="G1495" s="15"/>
      <c r="H1495" s="15"/>
      <c r="I1495" s="13"/>
      <c r="J1495" s="13"/>
      <c r="K1495" s="16"/>
      <c r="L1495" s="17"/>
      <c r="M1495" s="13"/>
      <c r="N1495" s="13"/>
      <c r="O1495" s="13"/>
      <c r="P1495" s="13"/>
    </row>
    <row r="1496" spans="1:16" x14ac:dyDescent="0.25">
      <c r="A1496" s="13"/>
      <c r="B1496" s="13"/>
      <c r="C1496" s="13"/>
      <c r="D1496" s="15"/>
      <c r="E1496" s="15"/>
      <c r="F1496" s="15"/>
      <c r="G1496" s="15"/>
      <c r="H1496" s="15"/>
      <c r="I1496" s="13"/>
      <c r="J1496" s="13"/>
      <c r="K1496" s="16"/>
      <c r="L1496" s="17"/>
      <c r="M1496" s="13"/>
      <c r="N1496" s="13"/>
      <c r="O1496" s="13"/>
      <c r="P1496" s="13"/>
    </row>
    <row r="1497" spans="1:16" x14ac:dyDescent="0.25">
      <c r="A1497" s="13"/>
      <c r="B1497" s="13"/>
      <c r="C1497" s="13"/>
      <c r="D1497" s="15"/>
      <c r="E1497" s="15"/>
      <c r="F1497" s="15"/>
      <c r="G1497" s="15"/>
      <c r="H1497" s="15"/>
      <c r="I1497" s="13"/>
      <c r="J1497" s="13"/>
      <c r="K1497" s="16"/>
      <c r="L1497" s="17"/>
      <c r="M1497" s="13"/>
      <c r="N1497" s="13"/>
      <c r="O1497" s="13"/>
      <c r="P1497" s="13"/>
    </row>
    <row r="1498" spans="1:16" x14ac:dyDescent="0.25">
      <c r="A1498" s="13"/>
      <c r="B1498" s="13"/>
      <c r="C1498" s="13"/>
      <c r="D1498" s="15"/>
      <c r="E1498" s="15"/>
      <c r="F1498" s="15"/>
      <c r="G1498" s="15"/>
      <c r="H1498" s="15"/>
      <c r="I1498" s="13"/>
      <c r="J1498" s="13"/>
      <c r="K1498" s="16"/>
      <c r="L1498" s="17"/>
      <c r="M1498" s="13"/>
      <c r="N1498" s="13"/>
      <c r="O1498" s="13"/>
      <c r="P1498" s="13"/>
    </row>
    <row r="1499" spans="1:16" x14ac:dyDescent="0.25">
      <c r="A1499" s="13"/>
      <c r="B1499" s="13"/>
      <c r="C1499" s="13"/>
      <c r="D1499" s="15"/>
      <c r="E1499" s="15"/>
      <c r="F1499" s="15"/>
      <c r="G1499" s="15"/>
      <c r="H1499" s="15"/>
      <c r="I1499" s="13"/>
      <c r="J1499" s="13"/>
      <c r="K1499" s="16"/>
      <c r="L1499" s="17"/>
      <c r="M1499" s="13"/>
      <c r="N1499" s="13"/>
      <c r="O1499" s="13"/>
      <c r="P1499" s="13"/>
    </row>
    <row r="1500" spans="1:16" x14ac:dyDescent="0.25">
      <c r="A1500" s="13"/>
      <c r="B1500" s="13"/>
      <c r="C1500" s="13"/>
      <c r="D1500" s="15"/>
      <c r="E1500" s="15"/>
      <c r="F1500" s="15"/>
      <c r="G1500" s="15"/>
      <c r="H1500" s="15"/>
      <c r="I1500" s="13"/>
      <c r="J1500" s="13"/>
      <c r="K1500" s="16"/>
      <c r="L1500" s="17"/>
      <c r="M1500" s="13"/>
      <c r="N1500" s="13"/>
      <c r="O1500" s="13"/>
      <c r="P1500" s="13"/>
    </row>
    <row r="1501" spans="1:16" x14ac:dyDescent="0.25">
      <c r="A1501" s="13"/>
      <c r="B1501" s="13"/>
      <c r="C1501" s="13"/>
      <c r="D1501" s="15"/>
      <c r="E1501" s="15"/>
      <c r="F1501" s="15"/>
      <c r="G1501" s="15"/>
      <c r="H1501" s="15"/>
      <c r="I1501" s="13"/>
      <c r="J1501" s="13"/>
      <c r="K1501" s="16"/>
      <c r="L1501" s="17"/>
      <c r="M1501" s="13"/>
      <c r="N1501" s="13"/>
      <c r="O1501" s="13"/>
      <c r="P1501" s="13"/>
    </row>
    <row r="1502" spans="1:16" x14ac:dyDescent="0.25">
      <c r="A1502" s="13"/>
      <c r="B1502" s="13"/>
      <c r="C1502" s="13"/>
      <c r="D1502" s="15"/>
      <c r="E1502" s="15"/>
      <c r="F1502" s="15"/>
      <c r="G1502" s="15"/>
      <c r="H1502" s="15"/>
      <c r="I1502" s="13"/>
      <c r="J1502" s="13"/>
      <c r="K1502" s="16"/>
      <c r="L1502" s="17"/>
      <c r="M1502" s="13"/>
      <c r="N1502" s="13"/>
      <c r="O1502" s="13"/>
      <c r="P1502" s="13"/>
    </row>
    <row r="1503" spans="1:16" x14ac:dyDescent="0.25">
      <c r="A1503" s="13"/>
      <c r="B1503" s="13"/>
      <c r="C1503" s="13"/>
      <c r="D1503" s="15"/>
      <c r="E1503" s="15"/>
      <c r="F1503" s="15"/>
      <c r="G1503" s="15"/>
      <c r="H1503" s="15"/>
      <c r="I1503" s="13"/>
      <c r="J1503" s="13"/>
      <c r="K1503" s="16"/>
      <c r="L1503" s="17"/>
      <c r="M1503" s="13"/>
      <c r="N1503" s="13"/>
      <c r="O1503" s="13"/>
      <c r="P1503" s="13"/>
    </row>
    <row r="1504" spans="1:16" x14ac:dyDescent="0.25">
      <c r="A1504" s="13"/>
      <c r="B1504" s="13"/>
      <c r="C1504" s="13"/>
      <c r="D1504" s="15"/>
      <c r="E1504" s="15"/>
      <c r="F1504" s="15"/>
      <c r="G1504" s="15"/>
      <c r="H1504" s="15"/>
      <c r="I1504" s="13"/>
      <c r="J1504" s="13"/>
      <c r="K1504" s="16"/>
      <c r="L1504" s="17"/>
      <c r="M1504" s="13"/>
      <c r="N1504" s="13"/>
      <c r="O1504" s="13"/>
      <c r="P1504" s="13"/>
    </row>
    <row r="1505" spans="1:16" x14ac:dyDescent="0.25">
      <c r="A1505" s="13"/>
      <c r="B1505" s="13"/>
      <c r="C1505" s="13"/>
      <c r="D1505" s="15"/>
      <c r="E1505" s="15"/>
      <c r="F1505" s="15"/>
      <c r="G1505" s="15"/>
      <c r="H1505" s="15"/>
      <c r="I1505" s="13"/>
      <c r="J1505" s="13"/>
      <c r="K1505" s="16"/>
      <c r="L1505" s="17"/>
      <c r="M1505" s="13"/>
      <c r="N1505" s="13"/>
      <c r="O1505" s="13"/>
      <c r="P1505" s="13"/>
    </row>
    <row r="1506" spans="1:16" x14ac:dyDescent="0.25">
      <c r="A1506" s="13"/>
      <c r="B1506" s="13"/>
      <c r="C1506" s="13"/>
      <c r="D1506" s="15"/>
      <c r="E1506" s="15"/>
      <c r="F1506" s="15"/>
      <c r="G1506" s="15"/>
      <c r="H1506" s="15"/>
      <c r="I1506" s="13"/>
      <c r="J1506" s="13"/>
      <c r="K1506" s="16"/>
      <c r="L1506" s="17"/>
      <c r="M1506" s="13"/>
      <c r="N1506" s="13"/>
      <c r="O1506" s="13"/>
      <c r="P1506" s="13"/>
    </row>
    <row r="1507" spans="1:16" x14ac:dyDescent="0.25">
      <c r="A1507" s="13"/>
      <c r="B1507" s="13"/>
      <c r="C1507" s="13"/>
      <c r="D1507" s="15"/>
      <c r="E1507" s="15"/>
      <c r="F1507" s="15"/>
      <c r="G1507" s="15"/>
      <c r="H1507" s="15"/>
      <c r="I1507" s="13"/>
      <c r="J1507" s="13"/>
      <c r="K1507" s="16"/>
      <c r="L1507" s="17"/>
      <c r="M1507" s="13"/>
      <c r="N1507" s="13"/>
      <c r="O1507" s="13"/>
      <c r="P1507" s="13"/>
    </row>
    <row r="1508" spans="1:16" x14ac:dyDescent="0.25">
      <c r="A1508" s="13"/>
      <c r="B1508" s="13"/>
      <c r="C1508" s="13"/>
      <c r="D1508" s="15"/>
      <c r="E1508" s="15"/>
      <c r="F1508" s="15"/>
      <c r="G1508" s="15"/>
      <c r="H1508" s="15"/>
      <c r="I1508" s="13"/>
      <c r="J1508" s="13"/>
      <c r="K1508" s="16"/>
      <c r="L1508" s="17"/>
      <c r="M1508" s="13"/>
      <c r="N1508" s="13"/>
      <c r="O1508" s="13"/>
      <c r="P1508" s="13"/>
    </row>
    <row r="1509" spans="1:16" x14ac:dyDescent="0.25">
      <c r="A1509" s="13"/>
      <c r="B1509" s="13"/>
      <c r="C1509" s="13"/>
      <c r="D1509" s="15"/>
      <c r="E1509" s="15"/>
      <c r="F1509" s="15"/>
      <c r="G1509" s="15"/>
      <c r="H1509" s="15"/>
      <c r="I1509" s="13"/>
      <c r="J1509" s="13"/>
      <c r="K1509" s="16"/>
      <c r="L1509" s="17"/>
      <c r="M1509" s="13"/>
      <c r="N1509" s="13"/>
      <c r="O1509" s="13"/>
      <c r="P1509" s="13"/>
    </row>
    <row r="1510" spans="1:16" x14ac:dyDescent="0.25">
      <c r="A1510" s="13"/>
      <c r="B1510" s="13"/>
      <c r="C1510" s="13"/>
      <c r="D1510" s="15"/>
      <c r="E1510" s="15"/>
      <c r="F1510" s="15"/>
      <c r="G1510" s="15"/>
      <c r="H1510" s="15"/>
      <c r="I1510" s="13"/>
      <c r="J1510" s="13"/>
      <c r="K1510" s="16"/>
      <c r="L1510" s="17"/>
      <c r="M1510" s="13"/>
      <c r="N1510" s="13"/>
      <c r="O1510" s="13"/>
      <c r="P1510" s="13"/>
    </row>
    <row r="1511" spans="1:16" x14ac:dyDescent="0.25">
      <c r="A1511" s="13"/>
      <c r="B1511" s="13"/>
      <c r="C1511" s="13"/>
      <c r="D1511" s="15"/>
      <c r="E1511" s="15"/>
      <c r="F1511" s="15"/>
      <c r="G1511" s="15"/>
      <c r="H1511" s="15"/>
      <c r="I1511" s="13"/>
      <c r="J1511" s="13"/>
      <c r="K1511" s="16"/>
      <c r="L1511" s="17"/>
      <c r="M1511" s="13"/>
      <c r="N1511" s="13"/>
      <c r="O1511" s="13"/>
      <c r="P1511" s="13"/>
    </row>
    <row r="1512" spans="1:16" x14ac:dyDescent="0.25">
      <c r="A1512" s="13"/>
      <c r="B1512" s="13"/>
      <c r="C1512" s="13"/>
      <c r="D1512" s="15"/>
      <c r="E1512" s="15"/>
      <c r="F1512" s="15"/>
      <c r="G1512" s="15"/>
      <c r="H1512" s="15"/>
      <c r="I1512" s="13"/>
      <c r="J1512" s="13"/>
      <c r="K1512" s="16"/>
      <c r="L1512" s="17"/>
      <c r="M1512" s="13"/>
      <c r="N1512" s="13"/>
      <c r="O1512" s="13"/>
      <c r="P1512" s="13"/>
    </row>
    <row r="1513" spans="1:16" x14ac:dyDescent="0.25">
      <c r="A1513" s="13"/>
      <c r="B1513" s="13"/>
      <c r="C1513" s="13"/>
      <c r="D1513" s="15"/>
      <c r="E1513" s="15"/>
      <c r="F1513" s="15"/>
      <c r="G1513" s="15"/>
      <c r="H1513" s="15"/>
      <c r="I1513" s="13"/>
      <c r="J1513" s="13"/>
      <c r="K1513" s="16"/>
      <c r="L1513" s="17"/>
      <c r="M1513" s="13"/>
      <c r="N1513" s="13"/>
      <c r="O1513" s="13"/>
      <c r="P1513" s="13"/>
    </row>
    <row r="1514" spans="1:16" x14ac:dyDescent="0.25">
      <c r="A1514" s="13"/>
      <c r="B1514" s="13"/>
      <c r="C1514" s="13"/>
      <c r="D1514" s="15"/>
      <c r="E1514" s="15"/>
      <c r="F1514" s="15"/>
      <c r="G1514" s="15"/>
      <c r="H1514" s="15"/>
      <c r="I1514" s="13"/>
      <c r="J1514" s="13"/>
      <c r="K1514" s="16"/>
      <c r="L1514" s="17"/>
      <c r="M1514" s="13"/>
      <c r="N1514" s="13"/>
      <c r="O1514" s="13"/>
      <c r="P1514" s="13"/>
    </row>
    <row r="1515" spans="1:16" x14ac:dyDescent="0.25">
      <c r="A1515" s="13"/>
      <c r="B1515" s="13"/>
      <c r="C1515" s="13"/>
      <c r="D1515" s="15"/>
      <c r="E1515" s="15"/>
      <c r="F1515" s="15"/>
      <c r="G1515" s="15"/>
      <c r="H1515" s="15"/>
      <c r="I1515" s="13"/>
      <c r="J1515" s="13"/>
      <c r="K1515" s="16"/>
      <c r="L1515" s="17"/>
      <c r="M1515" s="13"/>
      <c r="N1515" s="13"/>
      <c r="O1515" s="13"/>
      <c r="P1515" s="13"/>
    </row>
    <row r="1516" spans="1:16" x14ac:dyDescent="0.25">
      <c r="A1516" s="13"/>
      <c r="B1516" s="13"/>
      <c r="C1516" s="13"/>
      <c r="D1516" s="15"/>
      <c r="E1516" s="15"/>
      <c r="F1516" s="15"/>
      <c r="G1516" s="15"/>
      <c r="H1516" s="15"/>
      <c r="I1516" s="13"/>
      <c r="J1516" s="13"/>
      <c r="K1516" s="16"/>
      <c r="L1516" s="17"/>
      <c r="M1516" s="13"/>
      <c r="N1516" s="13"/>
      <c r="O1516" s="13"/>
      <c r="P1516" s="13"/>
    </row>
    <row r="1517" spans="1:16" x14ac:dyDescent="0.25">
      <c r="A1517" s="13"/>
      <c r="B1517" s="13"/>
      <c r="C1517" s="13"/>
      <c r="D1517" s="15"/>
      <c r="E1517" s="15"/>
      <c r="F1517" s="15"/>
      <c r="G1517" s="15"/>
      <c r="H1517" s="15"/>
      <c r="I1517" s="13"/>
      <c r="J1517" s="13"/>
      <c r="K1517" s="16"/>
      <c r="L1517" s="17"/>
      <c r="M1517" s="13"/>
      <c r="N1517" s="13"/>
      <c r="O1517" s="13"/>
      <c r="P1517" s="13"/>
    </row>
    <row r="1518" spans="1:16" x14ac:dyDescent="0.25">
      <c r="A1518" s="13"/>
      <c r="B1518" s="13"/>
      <c r="C1518" s="13"/>
      <c r="D1518" s="15"/>
      <c r="E1518" s="15"/>
      <c r="F1518" s="15"/>
      <c r="G1518" s="15"/>
      <c r="H1518" s="15"/>
      <c r="I1518" s="13"/>
      <c r="J1518" s="13"/>
      <c r="K1518" s="16"/>
      <c r="L1518" s="17"/>
      <c r="M1518" s="13"/>
      <c r="N1518" s="13"/>
      <c r="O1518" s="13"/>
      <c r="P1518" s="13"/>
    </row>
    <row r="1519" spans="1:16" x14ac:dyDescent="0.25">
      <c r="A1519" s="13"/>
      <c r="B1519" s="13"/>
      <c r="C1519" s="13"/>
      <c r="D1519" s="15"/>
      <c r="E1519" s="15"/>
      <c r="F1519" s="15"/>
      <c r="G1519" s="15"/>
      <c r="H1519" s="15"/>
      <c r="I1519" s="13"/>
      <c r="J1519" s="13"/>
      <c r="K1519" s="16"/>
      <c r="L1519" s="17"/>
      <c r="M1519" s="13"/>
      <c r="N1519" s="13"/>
      <c r="O1519" s="13"/>
      <c r="P1519" s="13"/>
    </row>
    <row r="1520" spans="1:16" x14ac:dyDescent="0.25">
      <c r="A1520" s="13"/>
      <c r="B1520" s="13"/>
      <c r="C1520" s="13"/>
      <c r="D1520" s="15"/>
      <c r="E1520" s="15"/>
      <c r="F1520" s="15"/>
      <c r="G1520" s="15"/>
      <c r="H1520" s="15"/>
      <c r="I1520" s="13"/>
      <c r="J1520" s="13"/>
      <c r="K1520" s="16"/>
      <c r="L1520" s="17"/>
      <c r="M1520" s="13"/>
      <c r="N1520" s="13"/>
      <c r="O1520" s="13"/>
      <c r="P1520" s="13"/>
    </row>
    <row r="1521" spans="1:16" x14ac:dyDescent="0.25">
      <c r="A1521" s="13"/>
      <c r="B1521" s="13"/>
      <c r="C1521" s="13"/>
      <c r="D1521" s="15"/>
      <c r="E1521" s="15"/>
      <c r="F1521" s="15"/>
      <c r="G1521" s="15"/>
      <c r="H1521" s="15"/>
      <c r="I1521" s="13"/>
      <c r="J1521" s="13"/>
      <c r="K1521" s="16"/>
      <c r="L1521" s="17"/>
      <c r="M1521" s="13"/>
      <c r="N1521" s="13"/>
      <c r="O1521" s="13"/>
      <c r="P1521" s="13"/>
    </row>
    <row r="1522" spans="1:16" x14ac:dyDescent="0.25">
      <c r="A1522" s="13"/>
      <c r="B1522" s="13"/>
      <c r="C1522" s="13"/>
      <c r="D1522" s="15"/>
      <c r="E1522" s="15"/>
      <c r="F1522" s="15"/>
      <c r="G1522" s="15"/>
      <c r="H1522" s="15"/>
      <c r="I1522" s="13"/>
      <c r="J1522" s="13"/>
      <c r="K1522" s="16"/>
      <c r="L1522" s="17"/>
      <c r="M1522" s="13"/>
      <c r="N1522" s="13"/>
      <c r="O1522" s="13"/>
      <c r="P1522" s="13"/>
    </row>
    <row r="1523" spans="1:16" x14ac:dyDescent="0.25">
      <c r="A1523" s="13"/>
      <c r="B1523" s="13"/>
      <c r="C1523" s="13"/>
      <c r="D1523" s="15"/>
      <c r="E1523" s="15"/>
      <c r="F1523" s="15"/>
      <c r="G1523" s="15"/>
      <c r="H1523" s="15"/>
      <c r="I1523" s="13"/>
      <c r="J1523" s="13"/>
      <c r="K1523" s="16"/>
      <c r="L1523" s="17"/>
      <c r="M1523" s="13"/>
      <c r="N1523" s="13"/>
      <c r="O1523" s="13"/>
      <c r="P1523" s="13"/>
    </row>
    <row r="1524" spans="1:16" x14ac:dyDescent="0.25">
      <c r="A1524" s="13"/>
      <c r="B1524" s="13"/>
      <c r="C1524" s="13"/>
      <c r="D1524" s="15"/>
      <c r="E1524" s="15"/>
      <c r="F1524" s="15"/>
      <c r="G1524" s="15"/>
      <c r="H1524" s="15"/>
      <c r="I1524" s="13"/>
      <c r="J1524" s="13"/>
      <c r="K1524" s="16"/>
      <c r="L1524" s="17"/>
      <c r="M1524" s="13"/>
      <c r="N1524" s="13"/>
      <c r="O1524" s="13"/>
      <c r="P1524" s="13"/>
    </row>
    <row r="1525" spans="1:16" x14ac:dyDescent="0.25">
      <c r="A1525" s="13"/>
      <c r="B1525" s="13"/>
      <c r="C1525" s="13"/>
      <c r="D1525" s="15"/>
      <c r="E1525" s="15"/>
      <c r="F1525" s="15"/>
      <c r="G1525" s="15"/>
      <c r="H1525" s="15"/>
      <c r="I1525" s="13"/>
      <c r="J1525" s="13"/>
      <c r="K1525" s="16"/>
      <c r="L1525" s="17"/>
      <c r="M1525" s="13"/>
      <c r="N1525" s="13"/>
      <c r="O1525" s="13"/>
      <c r="P1525" s="13"/>
    </row>
    <row r="1526" spans="1:16" x14ac:dyDescent="0.25">
      <c r="A1526" s="13"/>
      <c r="B1526" s="13"/>
      <c r="C1526" s="13"/>
      <c r="D1526" s="15"/>
      <c r="E1526" s="15"/>
      <c r="F1526" s="15"/>
      <c r="G1526" s="15"/>
      <c r="H1526" s="15"/>
      <c r="I1526" s="13"/>
      <c r="J1526" s="13"/>
      <c r="K1526" s="16"/>
      <c r="L1526" s="17"/>
      <c r="M1526" s="13"/>
      <c r="N1526" s="13"/>
      <c r="O1526" s="13"/>
      <c r="P1526" s="13"/>
    </row>
    <row r="1527" spans="1:16" x14ac:dyDescent="0.25">
      <c r="A1527" s="13"/>
      <c r="B1527" s="13"/>
      <c r="C1527" s="13"/>
      <c r="D1527" s="15"/>
      <c r="E1527" s="15"/>
      <c r="F1527" s="15"/>
      <c r="G1527" s="15"/>
      <c r="H1527" s="15"/>
      <c r="I1527" s="13"/>
      <c r="J1527" s="13"/>
      <c r="K1527" s="16"/>
      <c r="L1527" s="17"/>
      <c r="M1527" s="13"/>
      <c r="N1527" s="13"/>
      <c r="O1527" s="13"/>
      <c r="P1527" s="13"/>
    </row>
    <row r="1528" spans="1:16" x14ac:dyDescent="0.25">
      <c r="A1528" s="13"/>
      <c r="B1528" s="13"/>
      <c r="C1528" s="13"/>
      <c r="D1528" s="15"/>
      <c r="E1528" s="15"/>
      <c r="F1528" s="15"/>
      <c r="G1528" s="15"/>
      <c r="H1528" s="15"/>
      <c r="I1528" s="13"/>
      <c r="J1528" s="13"/>
      <c r="K1528" s="16"/>
      <c r="L1528" s="17"/>
      <c r="M1528" s="13"/>
      <c r="N1528" s="13"/>
      <c r="O1528" s="13"/>
      <c r="P1528" s="13"/>
    </row>
    <row r="1529" spans="1:16" x14ac:dyDescent="0.25">
      <c r="A1529" s="13"/>
      <c r="B1529" s="13"/>
      <c r="C1529" s="13"/>
      <c r="D1529" s="15"/>
      <c r="E1529" s="15"/>
      <c r="F1529" s="15"/>
      <c r="G1529" s="15"/>
      <c r="H1529" s="15"/>
      <c r="I1529" s="13"/>
      <c r="J1529" s="13"/>
      <c r="K1529" s="16"/>
      <c r="L1529" s="17"/>
      <c r="M1529" s="13"/>
      <c r="N1529" s="13"/>
      <c r="O1529" s="13"/>
      <c r="P1529" s="13"/>
    </row>
    <row r="1530" spans="1:16" x14ac:dyDescent="0.25">
      <c r="A1530" s="13"/>
      <c r="B1530" s="13"/>
      <c r="C1530" s="13"/>
      <c r="D1530" s="15"/>
      <c r="E1530" s="15"/>
      <c r="F1530" s="15"/>
      <c r="G1530" s="15"/>
      <c r="H1530" s="15"/>
      <c r="I1530" s="13"/>
      <c r="J1530" s="13"/>
      <c r="K1530" s="16"/>
      <c r="L1530" s="17"/>
      <c r="M1530" s="13"/>
      <c r="N1530" s="13"/>
      <c r="O1530" s="13"/>
      <c r="P1530" s="13"/>
    </row>
    <row r="1531" spans="1:16" x14ac:dyDescent="0.25">
      <c r="A1531" s="13"/>
      <c r="B1531" s="13"/>
      <c r="C1531" s="13"/>
      <c r="D1531" s="15"/>
      <c r="E1531" s="15"/>
      <c r="F1531" s="15"/>
      <c r="G1531" s="15"/>
      <c r="H1531" s="15"/>
      <c r="I1531" s="13"/>
      <c r="J1531" s="13"/>
      <c r="K1531" s="16"/>
      <c r="L1531" s="17"/>
      <c r="M1531" s="13"/>
      <c r="N1531" s="13"/>
      <c r="O1531" s="13"/>
      <c r="P1531" s="13"/>
    </row>
    <row r="1532" spans="1:16" x14ac:dyDescent="0.25">
      <c r="A1532" s="13"/>
      <c r="B1532" s="13"/>
      <c r="C1532" s="13"/>
      <c r="D1532" s="15"/>
      <c r="E1532" s="15"/>
      <c r="F1532" s="15"/>
      <c r="G1532" s="15"/>
      <c r="H1532" s="15"/>
      <c r="I1532" s="13"/>
      <c r="J1532" s="13"/>
      <c r="K1532" s="16"/>
      <c r="L1532" s="17"/>
      <c r="M1532" s="13"/>
      <c r="N1532" s="13"/>
      <c r="O1532" s="13"/>
      <c r="P1532" s="13"/>
    </row>
    <row r="1533" spans="1:16" x14ac:dyDescent="0.25">
      <c r="A1533" s="13"/>
      <c r="B1533" s="13"/>
      <c r="C1533" s="13"/>
      <c r="D1533" s="15"/>
      <c r="E1533" s="15"/>
      <c r="F1533" s="15"/>
      <c r="G1533" s="15"/>
      <c r="H1533" s="15"/>
      <c r="I1533" s="13"/>
      <c r="J1533" s="13"/>
      <c r="K1533" s="16"/>
      <c r="L1533" s="17"/>
      <c r="M1533" s="13"/>
      <c r="N1533" s="13"/>
      <c r="O1533" s="13"/>
      <c r="P1533" s="13"/>
    </row>
    <row r="1534" spans="1:16" x14ac:dyDescent="0.25">
      <c r="A1534" s="13"/>
      <c r="B1534" s="13"/>
      <c r="C1534" s="13"/>
      <c r="D1534" s="15"/>
      <c r="E1534" s="15"/>
      <c r="F1534" s="15"/>
      <c r="G1534" s="15"/>
      <c r="H1534" s="15"/>
      <c r="I1534" s="13"/>
      <c r="J1534" s="13"/>
      <c r="K1534" s="16"/>
      <c r="L1534" s="17"/>
      <c r="M1534" s="13"/>
      <c r="N1534" s="13"/>
      <c r="O1534" s="13"/>
      <c r="P1534" s="13"/>
    </row>
    <row r="1535" spans="1:16" x14ac:dyDescent="0.25">
      <c r="A1535" s="13"/>
      <c r="B1535" s="13"/>
      <c r="C1535" s="13"/>
      <c r="D1535" s="15"/>
      <c r="E1535" s="15"/>
      <c r="F1535" s="15"/>
      <c r="G1535" s="15"/>
      <c r="H1535" s="15"/>
      <c r="I1535" s="13"/>
      <c r="J1535" s="13"/>
      <c r="K1535" s="16"/>
      <c r="L1535" s="17"/>
      <c r="M1535" s="13"/>
      <c r="N1535" s="13"/>
      <c r="O1535" s="13"/>
      <c r="P1535" s="13"/>
    </row>
    <row r="1536" spans="1:16" x14ac:dyDescent="0.25">
      <c r="A1536" s="13"/>
      <c r="B1536" s="13"/>
      <c r="C1536" s="13"/>
      <c r="D1536" s="15"/>
      <c r="E1536" s="15"/>
      <c r="F1536" s="15"/>
      <c r="G1536" s="15"/>
      <c r="H1536" s="15"/>
      <c r="I1536" s="13"/>
      <c r="J1536" s="13"/>
      <c r="K1536" s="16"/>
      <c r="L1536" s="17"/>
      <c r="M1536" s="13"/>
      <c r="N1536" s="13"/>
      <c r="O1536" s="13"/>
      <c r="P1536" s="13"/>
    </row>
    <row r="1537" spans="1:16" x14ac:dyDescent="0.25">
      <c r="A1537" s="13"/>
      <c r="B1537" s="13"/>
      <c r="C1537" s="13"/>
      <c r="D1537" s="15"/>
      <c r="E1537" s="15"/>
      <c r="F1537" s="15"/>
      <c r="G1537" s="15"/>
      <c r="H1537" s="15"/>
      <c r="I1537" s="13"/>
      <c r="J1537" s="13"/>
      <c r="K1537" s="16"/>
      <c r="L1537" s="17"/>
      <c r="M1537" s="13"/>
      <c r="N1537" s="13"/>
      <c r="O1537" s="13"/>
      <c r="P1537" s="13"/>
    </row>
    <row r="1538" spans="1:16" x14ac:dyDescent="0.25">
      <c r="A1538" s="13"/>
      <c r="B1538" s="13"/>
      <c r="C1538" s="13"/>
      <c r="D1538" s="15"/>
      <c r="E1538" s="15"/>
      <c r="F1538" s="15"/>
      <c r="G1538" s="15"/>
      <c r="H1538" s="15"/>
      <c r="I1538" s="13"/>
      <c r="J1538" s="13"/>
      <c r="K1538" s="16"/>
      <c r="L1538" s="17"/>
      <c r="M1538" s="13"/>
      <c r="N1538" s="13"/>
      <c r="O1538" s="13"/>
      <c r="P1538" s="13"/>
    </row>
    <row r="1539" spans="1:16" x14ac:dyDescent="0.25">
      <c r="A1539" s="13"/>
      <c r="B1539" s="13"/>
      <c r="C1539" s="13"/>
      <c r="D1539" s="15"/>
      <c r="E1539" s="15"/>
      <c r="F1539" s="15"/>
      <c r="G1539" s="15"/>
      <c r="H1539" s="15"/>
      <c r="I1539" s="13"/>
      <c r="J1539" s="13"/>
      <c r="K1539" s="16"/>
      <c r="L1539" s="17"/>
      <c r="M1539" s="13"/>
      <c r="N1539" s="13"/>
      <c r="O1539" s="13"/>
      <c r="P1539" s="13"/>
    </row>
    <row r="1540" spans="1:16" x14ac:dyDescent="0.25">
      <c r="A1540" s="13"/>
      <c r="B1540" s="13"/>
      <c r="C1540" s="13"/>
      <c r="D1540" s="15"/>
      <c r="E1540" s="15"/>
      <c r="F1540" s="15"/>
      <c r="G1540" s="15"/>
      <c r="H1540" s="15"/>
      <c r="I1540" s="13"/>
      <c r="J1540" s="13"/>
      <c r="K1540" s="16"/>
      <c r="L1540" s="17"/>
      <c r="M1540" s="13"/>
      <c r="N1540" s="13"/>
      <c r="O1540" s="13"/>
      <c r="P1540" s="13"/>
    </row>
    <row r="1541" spans="1:16" x14ac:dyDescent="0.25">
      <c r="A1541" s="13"/>
      <c r="B1541" s="13"/>
      <c r="C1541" s="13"/>
      <c r="D1541" s="15"/>
      <c r="E1541" s="15"/>
      <c r="F1541" s="15"/>
      <c r="G1541" s="15"/>
      <c r="H1541" s="15"/>
      <c r="I1541" s="13"/>
      <c r="J1541" s="13"/>
      <c r="K1541" s="16"/>
      <c r="L1541" s="17"/>
      <c r="M1541" s="13"/>
      <c r="N1541" s="13"/>
      <c r="O1541" s="13"/>
      <c r="P1541" s="13"/>
    </row>
    <row r="1542" spans="1:16" x14ac:dyDescent="0.25">
      <c r="A1542" s="13"/>
      <c r="B1542" s="13"/>
      <c r="C1542" s="13"/>
      <c r="D1542" s="15"/>
      <c r="E1542" s="15"/>
      <c r="F1542" s="15"/>
      <c r="G1542" s="15"/>
      <c r="H1542" s="15"/>
      <c r="I1542" s="13"/>
      <c r="J1542" s="13"/>
      <c r="K1542" s="16"/>
      <c r="L1542" s="17"/>
      <c r="M1542" s="13"/>
      <c r="N1542" s="13"/>
      <c r="O1542" s="13"/>
      <c r="P1542" s="13"/>
    </row>
    <row r="1543" spans="1:16" x14ac:dyDescent="0.25">
      <c r="A1543" s="13"/>
      <c r="B1543" s="13"/>
      <c r="C1543" s="13"/>
      <c r="D1543" s="15"/>
      <c r="E1543" s="15"/>
      <c r="F1543" s="15"/>
      <c r="G1543" s="15"/>
      <c r="H1543" s="15"/>
      <c r="I1543" s="13"/>
      <c r="J1543" s="13"/>
      <c r="K1543" s="16"/>
      <c r="L1543" s="17"/>
      <c r="M1543" s="13"/>
      <c r="N1543" s="13"/>
      <c r="O1543" s="13"/>
      <c r="P1543" s="13"/>
    </row>
    <row r="1544" spans="1:16" x14ac:dyDescent="0.25">
      <c r="A1544" s="13"/>
      <c r="B1544" s="13"/>
      <c r="C1544" s="13"/>
      <c r="D1544" s="15"/>
      <c r="E1544" s="15"/>
      <c r="F1544" s="15"/>
      <c r="G1544" s="15"/>
      <c r="H1544" s="15"/>
      <c r="I1544" s="13"/>
      <c r="J1544" s="13"/>
      <c r="K1544" s="16"/>
      <c r="L1544" s="17"/>
      <c r="M1544" s="13"/>
      <c r="N1544" s="13"/>
      <c r="O1544" s="13"/>
      <c r="P1544" s="13"/>
    </row>
    <row r="1545" spans="1:16" x14ac:dyDescent="0.25">
      <c r="A1545" s="13"/>
      <c r="B1545" s="13"/>
      <c r="C1545" s="13"/>
      <c r="D1545" s="15"/>
      <c r="E1545" s="15"/>
      <c r="F1545" s="15"/>
      <c r="G1545" s="15"/>
      <c r="H1545" s="15"/>
      <c r="I1545" s="13"/>
      <c r="J1545" s="13"/>
      <c r="K1545" s="16"/>
      <c r="L1545" s="17"/>
      <c r="M1545" s="13"/>
      <c r="N1545" s="13"/>
      <c r="O1545" s="13"/>
      <c r="P1545" s="13"/>
    </row>
    <row r="1546" spans="1:16" x14ac:dyDescent="0.25">
      <c r="A1546" s="13"/>
      <c r="B1546" s="13"/>
      <c r="C1546" s="13"/>
      <c r="D1546" s="15"/>
      <c r="E1546" s="15"/>
      <c r="F1546" s="15"/>
      <c r="G1546" s="15"/>
      <c r="H1546" s="15"/>
      <c r="I1546" s="13"/>
      <c r="J1546" s="13"/>
      <c r="K1546" s="16"/>
      <c r="L1546" s="17"/>
      <c r="M1546" s="13"/>
      <c r="N1546" s="13"/>
      <c r="O1546" s="13"/>
      <c r="P1546" s="13"/>
    </row>
    <row r="1547" spans="1:16" x14ac:dyDescent="0.25">
      <c r="A1547" s="13"/>
      <c r="B1547" s="13"/>
      <c r="C1547" s="13"/>
      <c r="D1547" s="15"/>
      <c r="E1547" s="15"/>
      <c r="F1547" s="15"/>
      <c r="G1547" s="15"/>
      <c r="H1547" s="15"/>
      <c r="I1547" s="13"/>
      <c r="J1547" s="13"/>
      <c r="K1547" s="16"/>
      <c r="L1547" s="17"/>
      <c r="M1547" s="13"/>
      <c r="N1547" s="13"/>
      <c r="O1547" s="13"/>
      <c r="P1547" s="13"/>
    </row>
    <row r="1548" spans="1:16" x14ac:dyDescent="0.25">
      <c r="A1548" s="13"/>
      <c r="B1548" s="13"/>
      <c r="C1548" s="13"/>
      <c r="D1548" s="15"/>
      <c r="E1548" s="15"/>
      <c r="F1548" s="15"/>
      <c r="G1548" s="15"/>
      <c r="H1548" s="15"/>
      <c r="I1548" s="13"/>
      <c r="J1548" s="13"/>
      <c r="K1548" s="16"/>
      <c r="L1548" s="17"/>
      <c r="M1548" s="13"/>
      <c r="N1548" s="13"/>
      <c r="O1548" s="13"/>
      <c r="P1548" s="13"/>
    </row>
    <row r="1549" spans="1:16" x14ac:dyDescent="0.25">
      <c r="A1549" s="13"/>
      <c r="B1549" s="13"/>
      <c r="C1549" s="13"/>
      <c r="D1549" s="15"/>
      <c r="E1549" s="15"/>
      <c r="F1549" s="15"/>
      <c r="G1549" s="15"/>
      <c r="H1549" s="15"/>
      <c r="I1549" s="13"/>
      <c r="J1549" s="13"/>
      <c r="K1549" s="16"/>
      <c r="L1549" s="17"/>
      <c r="M1549" s="13"/>
      <c r="N1549" s="13"/>
      <c r="O1549" s="13"/>
      <c r="P1549" s="13"/>
    </row>
    <row r="1550" spans="1:16" x14ac:dyDescent="0.25">
      <c r="A1550" s="13"/>
      <c r="B1550" s="13"/>
      <c r="C1550" s="13"/>
      <c r="D1550" s="15"/>
      <c r="E1550" s="15"/>
      <c r="F1550" s="15"/>
      <c r="G1550" s="15"/>
      <c r="H1550" s="15"/>
      <c r="I1550" s="13"/>
      <c r="J1550" s="13"/>
      <c r="K1550" s="16"/>
      <c r="L1550" s="17"/>
      <c r="M1550" s="13"/>
      <c r="N1550" s="13"/>
      <c r="O1550" s="13"/>
      <c r="P1550" s="13"/>
    </row>
    <row r="1551" spans="1:16" x14ac:dyDescent="0.25">
      <c r="A1551" s="13"/>
      <c r="B1551" s="13"/>
      <c r="C1551" s="13"/>
      <c r="D1551" s="15"/>
      <c r="E1551" s="15"/>
      <c r="F1551" s="15"/>
      <c r="G1551" s="15"/>
      <c r="H1551" s="15"/>
      <c r="I1551" s="13"/>
      <c r="J1551" s="13"/>
      <c r="K1551" s="16"/>
      <c r="L1551" s="17"/>
      <c r="M1551" s="13"/>
      <c r="N1551" s="13"/>
      <c r="O1551" s="13"/>
      <c r="P1551" s="13"/>
    </row>
    <row r="1552" spans="1:16" x14ac:dyDescent="0.25">
      <c r="A1552" s="13"/>
      <c r="B1552" s="13"/>
      <c r="C1552" s="13"/>
      <c r="D1552" s="15"/>
      <c r="E1552" s="15"/>
      <c r="F1552" s="15"/>
      <c r="G1552" s="15"/>
      <c r="H1552" s="15"/>
      <c r="I1552" s="13"/>
      <c r="J1552" s="13"/>
      <c r="K1552" s="16"/>
      <c r="L1552" s="17"/>
      <c r="M1552" s="13"/>
      <c r="N1552" s="13"/>
      <c r="O1552" s="13"/>
      <c r="P1552" s="13"/>
    </row>
    <row r="1553" spans="1:16" x14ac:dyDescent="0.25">
      <c r="A1553" s="13"/>
      <c r="B1553" s="13"/>
      <c r="C1553" s="13"/>
      <c r="D1553" s="15"/>
      <c r="E1553" s="15"/>
      <c r="F1553" s="15"/>
      <c r="G1553" s="15"/>
      <c r="H1553" s="15"/>
      <c r="I1553" s="13"/>
      <c r="J1553" s="13"/>
      <c r="K1553" s="16"/>
      <c r="L1553" s="17"/>
      <c r="M1553" s="13"/>
      <c r="N1553" s="13"/>
      <c r="O1553" s="13"/>
      <c r="P1553" s="13"/>
    </row>
    <row r="1554" spans="1:16" x14ac:dyDescent="0.25">
      <c r="A1554" s="13"/>
      <c r="B1554" s="13"/>
      <c r="C1554" s="13"/>
      <c r="D1554" s="15"/>
      <c r="E1554" s="15"/>
      <c r="F1554" s="15"/>
      <c r="G1554" s="15"/>
      <c r="H1554" s="15"/>
      <c r="I1554" s="13"/>
      <c r="J1554" s="13"/>
      <c r="K1554" s="16"/>
      <c r="L1554" s="17"/>
      <c r="M1554" s="13"/>
      <c r="N1554" s="13"/>
      <c r="O1554" s="13"/>
      <c r="P1554" s="13"/>
    </row>
    <row r="1555" spans="1:16" x14ac:dyDescent="0.25">
      <c r="A1555" s="13"/>
      <c r="B1555" s="13"/>
      <c r="C1555" s="13"/>
      <c r="D1555" s="15"/>
      <c r="E1555" s="15"/>
      <c r="F1555" s="15"/>
      <c r="G1555" s="15"/>
      <c r="H1555" s="15"/>
      <c r="I1555" s="13"/>
      <c r="J1555" s="13"/>
      <c r="K1555" s="16"/>
      <c r="L1555" s="17"/>
      <c r="M1555" s="13"/>
      <c r="N1555" s="13"/>
      <c r="O1555" s="13"/>
      <c r="P1555" s="13"/>
    </row>
    <row r="1556" spans="1:16" x14ac:dyDescent="0.25">
      <c r="A1556" s="13"/>
      <c r="B1556" s="13"/>
      <c r="C1556" s="13"/>
      <c r="D1556" s="15"/>
      <c r="E1556" s="15"/>
      <c r="F1556" s="15"/>
      <c r="G1556" s="15"/>
      <c r="H1556" s="15"/>
      <c r="I1556" s="13"/>
      <c r="J1556" s="13"/>
      <c r="K1556" s="16"/>
      <c r="L1556" s="17"/>
      <c r="M1556" s="13"/>
      <c r="N1556" s="13"/>
      <c r="O1556" s="13"/>
      <c r="P1556" s="13"/>
    </row>
    <row r="1557" spans="1:16" x14ac:dyDescent="0.25">
      <c r="A1557" s="13"/>
      <c r="B1557" s="13"/>
      <c r="C1557" s="13"/>
      <c r="D1557" s="15"/>
      <c r="E1557" s="15"/>
      <c r="F1557" s="15"/>
      <c r="G1557" s="15"/>
      <c r="H1557" s="15"/>
      <c r="I1557" s="13"/>
      <c r="J1557" s="13"/>
      <c r="K1557" s="16"/>
      <c r="L1557" s="17"/>
      <c r="M1557" s="13"/>
      <c r="N1557" s="13"/>
      <c r="O1557" s="13"/>
      <c r="P1557" s="13"/>
    </row>
    <row r="1558" spans="1:16" x14ac:dyDescent="0.25">
      <c r="A1558" s="13"/>
      <c r="B1558" s="13"/>
      <c r="C1558" s="13"/>
      <c r="D1558" s="15"/>
      <c r="E1558" s="15"/>
      <c r="F1558" s="15"/>
      <c r="G1558" s="15"/>
      <c r="H1558" s="15"/>
      <c r="I1558" s="13"/>
      <c r="J1558" s="13"/>
      <c r="K1558" s="16"/>
      <c r="L1558" s="17"/>
      <c r="M1558" s="13"/>
      <c r="N1558" s="13"/>
      <c r="O1558" s="13"/>
      <c r="P1558" s="13"/>
    </row>
    <row r="1559" spans="1:16" x14ac:dyDescent="0.25">
      <c r="A1559" s="13"/>
      <c r="B1559" s="13"/>
      <c r="C1559" s="13"/>
      <c r="D1559" s="15"/>
      <c r="E1559" s="15"/>
      <c r="F1559" s="15"/>
      <c r="G1559" s="15"/>
      <c r="H1559" s="15"/>
      <c r="I1559" s="13"/>
      <c r="J1559" s="13"/>
      <c r="K1559" s="16"/>
      <c r="L1559" s="17"/>
      <c r="M1559" s="13"/>
      <c r="N1559" s="13"/>
      <c r="O1559" s="13"/>
      <c r="P1559" s="13"/>
    </row>
    <row r="1560" spans="1:16" x14ac:dyDescent="0.25">
      <c r="A1560" s="13"/>
      <c r="B1560" s="13"/>
      <c r="C1560" s="13"/>
      <c r="D1560" s="15"/>
      <c r="E1560" s="15"/>
      <c r="F1560" s="15"/>
      <c r="G1560" s="15"/>
      <c r="H1560" s="15"/>
      <c r="I1560" s="13"/>
      <c r="J1560" s="13"/>
      <c r="K1560" s="16"/>
      <c r="L1560" s="17"/>
      <c r="M1560" s="13"/>
      <c r="N1560" s="13"/>
      <c r="O1560" s="13"/>
      <c r="P1560" s="13"/>
    </row>
    <row r="1561" spans="1:16" x14ac:dyDescent="0.25">
      <c r="A1561" s="13"/>
      <c r="B1561" s="13"/>
      <c r="C1561" s="13"/>
      <c r="D1561" s="15"/>
      <c r="E1561" s="15"/>
      <c r="F1561" s="15"/>
      <c r="G1561" s="15"/>
      <c r="H1561" s="15"/>
      <c r="I1561" s="13"/>
      <c r="J1561" s="13"/>
      <c r="K1561" s="16"/>
      <c r="L1561" s="17"/>
      <c r="M1561" s="13"/>
      <c r="N1561" s="13"/>
      <c r="O1561" s="13"/>
      <c r="P1561" s="13"/>
    </row>
    <row r="1562" spans="1:16" x14ac:dyDescent="0.25">
      <c r="A1562" s="13"/>
      <c r="B1562" s="13"/>
      <c r="C1562" s="13"/>
      <c r="D1562" s="15"/>
      <c r="E1562" s="15"/>
      <c r="F1562" s="15"/>
      <c r="G1562" s="15"/>
      <c r="H1562" s="15"/>
      <c r="I1562" s="13"/>
      <c r="J1562" s="13"/>
      <c r="K1562" s="16"/>
      <c r="L1562" s="17"/>
      <c r="M1562" s="13"/>
      <c r="N1562" s="13"/>
      <c r="O1562" s="13"/>
      <c r="P1562" s="13"/>
    </row>
    <row r="1563" spans="1:16" x14ac:dyDescent="0.25">
      <c r="A1563" s="13"/>
      <c r="B1563" s="13"/>
      <c r="C1563" s="13"/>
      <c r="D1563" s="15"/>
      <c r="E1563" s="15"/>
      <c r="F1563" s="15"/>
      <c r="G1563" s="15"/>
      <c r="H1563" s="15"/>
      <c r="I1563" s="13"/>
      <c r="J1563" s="13"/>
      <c r="K1563" s="16"/>
      <c r="L1563" s="17"/>
      <c r="M1563" s="13"/>
      <c r="N1563" s="13"/>
      <c r="O1563" s="13"/>
      <c r="P1563" s="13"/>
    </row>
    <row r="1564" spans="1:16" x14ac:dyDescent="0.25">
      <c r="A1564" s="13"/>
      <c r="B1564" s="13"/>
      <c r="C1564" s="13"/>
      <c r="D1564" s="15"/>
      <c r="E1564" s="15"/>
      <c r="F1564" s="15"/>
      <c r="G1564" s="15"/>
      <c r="H1564" s="15"/>
      <c r="I1564" s="13"/>
      <c r="J1564" s="13"/>
      <c r="K1564" s="16"/>
      <c r="L1564" s="17"/>
      <c r="M1564" s="13"/>
      <c r="N1564" s="13"/>
      <c r="O1564" s="13"/>
      <c r="P1564" s="13"/>
    </row>
    <row r="1565" spans="1:16" x14ac:dyDescent="0.25">
      <c r="A1565" s="13"/>
      <c r="B1565" s="13"/>
      <c r="C1565" s="13"/>
      <c r="D1565" s="15"/>
      <c r="E1565" s="15"/>
      <c r="F1565" s="15"/>
      <c r="G1565" s="15"/>
      <c r="H1565" s="15"/>
      <c r="I1565" s="13"/>
      <c r="J1565" s="13"/>
      <c r="K1565" s="16"/>
      <c r="L1565" s="17"/>
      <c r="M1565" s="13"/>
      <c r="N1565" s="13"/>
      <c r="O1565" s="13"/>
      <c r="P1565" s="13"/>
    </row>
    <row r="1566" spans="1:16" x14ac:dyDescent="0.25">
      <c r="A1566" s="13"/>
      <c r="B1566" s="13"/>
      <c r="C1566" s="13"/>
      <c r="D1566" s="15"/>
      <c r="E1566" s="15"/>
      <c r="F1566" s="15"/>
      <c r="G1566" s="15"/>
      <c r="H1566" s="15"/>
      <c r="I1566" s="13"/>
      <c r="J1566" s="13"/>
      <c r="K1566" s="16"/>
      <c r="L1566" s="17"/>
      <c r="M1566" s="13"/>
      <c r="N1566" s="13"/>
      <c r="O1566" s="13"/>
      <c r="P1566" s="13"/>
    </row>
    <row r="1567" spans="1:16" x14ac:dyDescent="0.25">
      <c r="A1567" s="13"/>
      <c r="B1567" s="13"/>
      <c r="C1567" s="13"/>
      <c r="D1567" s="15"/>
      <c r="E1567" s="15"/>
      <c r="F1567" s="15"/>
      <c r="G1567" s="15"/>
      <c r="H1567" s="15"/>
      <c r="I1567" s="13"/>
      <c r="J1567" s="13"/>
      <c r="K1567" s="16"/>
      <c r="L1567" s="17"/>
      <c r="M1567" s="13"/>
      <c r="N1567" s="13"/>
      <c r="O1567" s="13"/>
      <c r="P1567" s="13"/>
    </row>
    <row r="1568" spans="1:16" x14ac:dyDescent="0.25">
      <c r="A1568" s="13"/>
      <c r="B1568" s="13"/>
      <c r="C1568" s="13"/>
      <c r="D1568" s="15"/>
      <c r="E1568" s="15"/>
      <c r="F1568" s="15"/>
      <c r="G1568" s="15"/>
      <c r="H1568" s="15"/>
      <c r="I1568" s="13"/>
      <c r="J1568" s="13"/>
      <c r="K1568" s="16"/>
      <c r="L1568" s="17"/>
      <c r="M1568" s="13"/>
      <c r="N1568" s="13"/>
      <c r="O1568" s="13"/>
      <c r="P1568" s="13"/>
    </row>
    <row r="1569" spans="1:16" x14ac:dyDescent="0.25">
      <c r="A1569" s="13"/>
      <c r="B1569" s="13"/>
      <c r="C1569" s="13"/>
      <c r="D1569" s="15"/>
      <c r="E1569" s="15"/>
      <c r="F1569" s="15"/>
      <c r="G1569" s="15"/>
      <c r="H1569" s="15"/>
      <c r="I1569" s="13"/>
      <c r="J1569" s="13"/>
      <c r="K1569" s="16"/>
      <c r="L1569" s="17"/>
      <c r="M1569" s="13"/>
      <c r="N1569" s="13"/>
      <c r="O1569" s="13"/>
      <c r="P1569" s="13"/>
    </row>
    <row r="1570" spans="1:16" x14ac:dyDescent="0.25">
      <c r="A1570" s="13"/>
      <c r="B1570" s="13"/>
      <c r="C1570" s="13"/>
      <c r="D1570" s="15"/>
      <c r="E1570" s="15"/>
      <c r="F1570" s="15"/>
      <c r="G1570" s="15"/>
      <c r="H1570" s="15"/>
      <c r="I1570" s="13"/>
      <c r="J1570" s="13"/>
      <c r="K1570" s="16"/>
      <c r="L1570" s="17"/>
      <c r="M1570" s="13"/>
      <c r="N1570" s="13"/>
      <c r="O1570" s="13"/>
      <c r="P1570" s="13"/>
    </row>
    <row r="1571" spans="1:16" x14ac:dyDescent="0.25">
      <c r="A1571" s="13"/>
      <c r="B1571" s="13"/>
      <c r="C1571" s="13"/>
      <c r="D1571" s="15"/>
      <c r="E1571" s="15"/>
      <c r="F1571" s="15"/>
      <c r="G1571" s="15"/>
      <c r="H1571" s="15"/>
      <c r="I1571" s="13"/>
      <c r="J1571" s="13"/>
      <c r="K1571" s="16"/>
      <c r="L1571" s="17"/>
      <c r="M1571" s="13"/>
      <c r="N1571" s="13"/>
      <c r="O1571" s="13"/>
      <c r="P1571" s="13"/>
    </row>
    <row r="1572" spans="1:16" x14ac:dyDescent="0.25">
      <c r="A1572" s="13"/>
      <c r="B1572" s="13"/>
      <c r="C1572" s="13"/>
      <c r="D1572" s="15"/>
      <c r="E1572" s="15"/>
      <c r="F1572" s="15"/>
      <c r="G1572" s="15"/>
      <c r="H1572" s="15"/>
      <c r="I1572" s="13"/>
      <c r="J1572" s="13"/>
      <c r="K1572" s="16"/>
      <c r="L1572" s="17"/>
      <c r="M1572" s="13"/>
      <c r="N1572" s="13"/>
      <c r="O1572" s="13"/>
      <c r="P1572" s="13"/>
    </row>
    <row r="1573" spans="1:16" x14ac:dyDescent="0.25">
      <c r="A1573" s="13"/>
      <c r="B1573" s="13"/>
      <c r="C1573" s="13"/>
      <c r="D1573" s="15"/>
      <c r="E1573" s="15"/>
      <c r="F1573" s="15"/>
      <c r="G1573" s="15"/>
      <c r="H1573" s="15"/>
      <c r="I1573" s="13"/>
      <c r="J1573" s="13"/>
      <c r="K1573" s="16"/>
      <c r="L1573" s="17"/>
      <c r="M1573" s="13"/>
      <c r="N1573" s="13"/>
      <c r="O1573" s="13"/>
      <c r="P1573" s="13"/>
    </row>
    <row r="1574" spans="1:16" x14ac:dyDescent="0.25">
      <c r="A1574" s="13"/>
      <c r="B1574" s="13"/>
      <c r="C1574" s="13"/>
      <c r="D1574" s="15"/>
      <c r="E1574" s="15"/>
      <c r="F1574" s="15"/>
      <c r="G1574" s="15"/>
      <c r="H1574" s="15"/>
      <c r="I1574" s="13"/>
      <c r="J1574" s="13"/>
      <c r="K1574" s="16"/>
      <c r="L1574" s="17"/>
      <c r="M1574" s="13"/>
      <c r="N1574" s="13"/>
      <c r="O1574" s="13"/>
      <c r="P1574" s="13"/>
    </row>
    <row r="1575" spans="1:16" x14ac:dyDescent="0.25">
      <c r="A1575" s="13"/>
      <c r="B1575" s="13"/>
      <c r="C1575" s="13"/>
      <c r="D1575" s="15"/>
      <c r="E1575" s="15"/>
      <c r="F1575" s="15"/>
      <c r="G1575" s="15"/>
      <c r="H1575" s="15"/>
      <c r="I1575" s="13"/>
      <c r="J1575" s="13"/>
      <c r="K1575" s="16"/>
      <c r="L1575" s="17"/>
      <c r="M1575" s="13"/>
      <c r="N1575" s="13"/>
      <c r="O1575" s="13"/>
      <c r="P1575" s="13"/>
    </row>
    <row r="1576" spans="1:16" x14ac:dyDescent="0.25">
      <c r="A1576" s="13"/>
      <c r="B1576" s="13"/>
      <c r="C1576" s="13"/>
      <c r="D1576" s="15"/>
      <c r="E1576" s="15"/>
      <c r="F1576" s="15"/>
      <c r="G1576" s="15"/>
      <c r="H1576" s="15"/>
      <c r="I1576" s="13"/>
      <c r="J1576" s="13"/>
      <c r="K1576" s="16"/>
      <c r="L1576" s="17"/>
      <c r="M1576" s="13"/>
      <c r="N1576" s="13"/>
      <c r="O1576" s="13"/>
      <c r="P1576" s="13"/>
    </row>
    <row r="1577" spans="1:16" x14ac:dyDescent="0.25">
      <c r="A1577" s="13"/>
      <c r="B1577" s="13"/>
      <c r="C1577" s="13"/>
      <c r="D1577" s="15"/>
      <c r="E1577" s="15"/>
      <c r="F1577" s="15"/>
      <c r="G1577" s="15"/>
      <c r="H1577" s="15"/>
      <c r="I1577" s="13"/>
      <c r="J1577" s="13"/>
      <c r="K1577" s="16"/>
      <c r="L1577" s="17"/>
      <c r="M1577" s="13"/>
      <c r="N1577" s="13"/>
      <c r="O1577" s="13"/>
      <c r="P1577" s="13"/>
    </row>
    <row r="1578" spans="1:16" x14ac:dyDescent="0.25">
      <c r="A1578" s="13"/>
      <c r="B1578" s="13"/>
      <c r="C1578" s="13"/>
      <c r="D1578" s="15"/>
      <c r="E1578" s="15"/>
      <c r="F1578" s="15"/>
      <c r="G1578" s="15"/>
      <c r="H1578" s="15"/>
      <c r="I1578" s="13"/>
      <c r="J1578" s="13"/>
      <c r="K1578" s="16"/>
      <c r="L1578" s="17"/>
      <c r="M1578" s="13"/>
      <c r="N1578" s="13"/>
      <c r="O1578" s="13"/>
      <c r="P1578" s="13"/>
    </row>
    <row r="1579" spans="1:16" x14ac:dyDescent="0.25">
      <c r="A1579" s="13"/>
      <c r="B1579" s="13"/>
      <c r="C1579" s="13"/>
      <c r="D1579" s="15"/>
      <c r="E1579" s="15"/>
      <c r="F1579" s="15"/>
      <c r="G1579" s="15"/>
      <c r="H1579" s="15"/>
      <c r="I1579" s="13"/>
      <c r="J1579" s="13"/>
      <c r="K1579" s="16"/>
      <c r="L1579" s="17"/>
      <c r="M1579" s="13"/>
      <c r="N1579" s="13"/>
      <c r="O1579" s="13"/>
      <c r="P1579" s="13"/>
    </row>
    <row r="1580" spans="1:16" x14ac:dyDescent="0.25">
      <c r="A1580" s="13"/>
      <c r="B1580" s="13"/>
      <c r="C1580" s="13"/>
      <c r="D1580" s="15"/>
      <c r="E1580" s="15"/>
      <c r="F1580" s="15"/>
      <c r="G1580" s="15"/>
      <c r="H1580" s="15"/>
      <c r="I1580" s="13"/>
      <c r="J1580" s="13"/>
      <c r="K1580" s="16"/>
      <c r="L1580" s="17"/>
      <c r="M1580" s="13"/>
      <c r="N1580" s="13"/>
      <c r="O1580" s="13"/>
      <c r="P1580" s="13"/>
    </row>
    <row r="1581" spans="1:16" x14ac:dyDescent="0.25">
      <c r="A1581" s="13"/>
      <c r="B1581" s="13"/>
      <c r="C1581" s="13"/>
      <c r="D1581" s="15"/>
      <c r="E1581" s="15"/>
      <c r="F1581" s="15"/>
      <c r="G1581" s="15"/>
      <c r="H1581" s="15"/>
      <c r="I1581" s="13"/>
      <c r="J1581" s="13"/>
      <c r="K1581" s="16"/>
      <c r="L1581" s="17"/>
      <c r="M1581" s="13"/>
      <c r="N1581" s="13"/>
      <c r="O1581" s="13"/>
      <c r="P1581" s="13"/>
    </row>
    <row r="1582" spans="1:16" x14ac:dyDescent="0.25">
      <c r="A1582" s="13"/>
      <c r="B1582" s="13"/>
      <c r="C1582" s="13"/>
      <c r="D1582" s="15"/>
      <c r="E1582" s="15"/>
      <c r="F1582" s="15"/>
      <c r="G1582" s="15"/>
      <c r="H1582" s="15"/>
      <c r="I1582" s="13"/>
      <c r="J1582" s="13"/>
      <c r="K1582" s="16"/>
      <c r="L1582" s="17"/>
      <c r="M1582" s="13"/>
      <c r="N1582" s="13"/>
      <c r="O1582" s="13"/>
      <c r="P1582" s="13"/>
    </row>
    <row r="1583" spans="1:16" x14ac:dyDescent="0.25">
      <c r="A1583" s="13"/>
      <c r="B1583" s="13"/>
      <c r="C1583" s="13"/>
      <c r="D1583" s="15"/>
      <c r="E1583" s="15"/>
      <c r="F1583" s="15"/>
      <c r="G1583" s="15"/>
      <c r="H1583" s="15"/>
      <c r="I1583" s="13"/>
      <c r="J1583" s="13"/>
      <c r="K1583" s="16"/>
      <c r="L1583" s="17"/>
      <c r="M1583" s="13"/>
      <c r="N1583" s="13"/>
      <c r="O1583" s="13"/>
      <c r="P1583" s="13"/>
    </row>
    <row r="1584" spans="1:16" x14ac:dyDescent="0.25">
      <c r="A1584" s="13"/>
      <c r="B1584" s="13"/>
      <c r="C1584" s="13"/>
      <c r="D1584" s="15"/>
      <c r="E1584" s="15"/>
      <c r="F1584" s="15"/>
      <c r="G1584" s="15"/>
      <c r="H1584" s="15"/>
      <c r="I1584" s="13"/>
      <c r="J1584" s="13"/>
      <c r="K1584" s="16"/>
      <c r="L1584" s="17"/>
      <c r="M1584" s="13"/>
      <c r="N1584" s="13"/>
      <c r="O1584" s="13"/>
      <c r="P1584" s="13"/>
    </row>
    <row r="1585" spans="1:16" x14ac:dyDescent="0.25">
      <c r="A1585" s="13"/>
      <c r="B1585" s="13"/>
      <c r="C1585" s="13"/>
      <c r="D1585" s="15"/>
      <c r="E1585" s="15"/>
      <c r="F1585" s="15"/>
      <c r="G1585" s="15"/>
      <c r="H1585" s="15"/>
      <c r="I1585" s="13"/>
      <c r="J1585" s="13"/>
      <c r="K1585" s="16"/>
      <c r="L1585" s="17"/>
      <c r="M1585" s="13"/>
      <c r="N1585" s="13"/>
      <c r="O1585" s="13"/>
      <c r="P1585" s="13"/>
    </row>
    <row r="1586" spans="1:16" x14ac:dyDescent="0.25">
      <c r="A1586" s="13"/>
      <c r="B1586" s="13"/>
      <c r="C1586" s="13"/>
      <c r="D1586" s="15"/>
      <c r="E1586" s="15"/>
      <c r="F1586" s="15"/>
      <c r="G1586" s="15"/>
      <c r="H1586" s="15"/>
      <c r="I1586" s="13"/>
      <c r="J1586" s="13"/>
      <c r="K1586" s="16"/>
      <c r="L1586" s="17"/>
      <c r="M1586" s="13"/>
      <c r="N1586" s="13"/>
      <c r="O1586" s="13"/>
      <c r="P1586" s="13"/>
    </row>
    <row r="1587" spans="1:16" x14ac:dyDescent="0.25">
      <c r="A1587" s="13"/>
      <c r="B1587" s="13"/>
      <c r="C1587" s="13"/>
      <c r="D1587" s="15"/>
      <c r="E1587" s="15"/>
      <c r="F1587" s="15"/>
      <c r="G1587" s="15"/>
      <c r="H1587" s="15"/>
      <c r="I1587" s="13"/>
      <c r="J1587" s="13"/>
      <c r="K1587" s="16"/>
      <c r="L1587" s="17"/>
      <c r="M1587" s="13"/>
      <c r="N1587" s="13"/>
      <c r="O1587" s="13"/>
      <c r="P1587" s="13"/>
    </row>
    <row r="1588" spans="1:16" x14ac:dyDescent="0.25">
      <c r="A1588" s="13"/>
      <c r="B1588" s="13"/>
      <c r="C1588" s="13"/>
      <c r="D1588" s="15"/>
      <c r="E1588" s="15"/>
      <c r="F1588" s="15"/>
      <c r="G1588" s="15"/>
      <c r="H1588" s="15"/>
      <c r="I1588" s="13"/>
      <c r="J1588" s="13"/>
      <c r="K1588" s="16"/>
      <c r="L1588" s="17"/>
      <c r="M1588" s="13"/>
      <c r="N1588" s="13"/>
      <c r="O1588" s="13"/>
      <c r="P1588" s="13"/>
    </row>
    <row r="1589" spans="1:16" x14ac:dyDescent="0.25">
      <c r="A1589" s="13"/>
      <c r="B1589" s="13"/>
      <c r="C1589" s="13"/>
      <c r="D1589" s="15"/>
      <c r="E1589" s="15"/>
      <c r="F1589" s="15"/>
      <c r="G1589" s="15"/>
      <c r="H1589" s="15"/>
      <c r="I1589" s="13"/>
      <c r="J1589" s="13"/>
      <c r="K1589" s="16"/>
      <c r="L1589" s="17"/>
      <c r="M1589" s="13"/>
      <c r="N1589" s="13"/>
      <c r="O1589" s="13"/>
      <c r="P1589" s="13"/>
    </row>
    <row r="1590" spans="1:16" x14ac:dyDescent="0.25">
      <c r="A1590" s="13"/>
      <c r="B1590" s="13"/>
      <c r="C1590" s="13"/>
      <c r="D1590" s="15"/>
      <c r="E1590" s="15"/>
      <c r="F1590" s="15"/>
      <c r="G1590" s="15"/>
      <c r="H1590" s="15"/>
      <c r="I1590" s="13"/>
      <c r="J1590" s="13"/>
      <c r="K1590" s="16"/>
      <c r="L1590" s="17"/>
      <c r="M1590" s="13"/>
      <c r="N1590" s="13"/>
      <c r="O1590" s="13"/>
      <c r="P1590" s="13"/>
    </row>
    <row r="1591" spans="1:16" x14ac:dyDescent="0.25">
      <c r="A1591" s="13"/>
      <c r="B1591" s="13"/>
      <c r="C1591" s="13"/>
      <c r="D1591" s="15"/>
      <c r="E1591" s="15"/>
      <c r="F1591" s="15"/>
      <c r="G1591" s="15"/>
      <c r="H1591" s="15"/>
      <c r="I1591" s="13"/>
      <c r="J1591" s="13"/>
      <c r="K1591" s="16"/>
      <c r="L1591" s="17"/>
      <c r="M1591" s="13"/>
      <c r="N1591" s="13"/>
      <c r="O1591" s="13"/>
      <c r="P1591" s="13"/>
    </row>
    <row r="1592" spans="1:16" x14ac:dyDescent="0.25">
      <c r="A1592" s="13"/>
      <c r="B1592" s="13"/>
      <c r="C1592" s="13"/>
      <c r="D1592" s="15"/>
      <c r="E1592" s="15"/>
      <c r="F1592" s="15"/>
      <c r="G1592" s="15"/>
      <c r="H1592" s="15"/>
      <c r="I1592" s="13"/>
      <c r="J1592" s="13"/>
      <c r="K1592" s="16"/>
      <c r="L1592" s="17"/>
      <c r="M1592" s="13"/>
      <c r="N1592" s="13"/>
      <c r="O1592" s="13"/>
      <c r="P1592" s="13"/>
    </row>
    <row r="1593" spans="1:16" x14ac:dyDescent="0.25">
      <c r="A1593" s="13"/>
      <c r="B1593" s="13"/>
      <c r="C1593" s="13"/>
      <c r="D1593" s="15"/>
      <c r="E1593" s="15"/>
      <c r="F1593" s="15"/>
      <c r="G1593" s="15"/>
      <c r="H1593" s="15"/>
      <c r="I1593" s="13"/>
      <c r="J1593" s="13"/>
      <c r="K1593" s="16"/>
      <c r="L1593" s="17"/>
      <c r="M1593" s="13"/>
      <c r="N1593" s="13"/>
      <c r="O1593" s="13"/>
      <c r="P1593" s="13"/>
    </row>
    <row r="1594" spans="1:16" x14ac:dyDescent="0.25">
      <c r="A1594" s="13"/>
      <c r="B1594" s="13"/>
      <c r="C1594" s="13"/>
      <c r="D1594" s="15"/>
      <c r="E1594" s="15"/>
      <c r="F1594" s="15"/>
      <c r="G1594" s="15"/>
      <c r="H1594" s="15"/>
      <c r="I1594" s="13"/>
      <c r="J1594" s="13"/>
      <c r="K1594" s="16"/>
      <c r="L1594" s="17"/>
      <c r="M1594" s="13"/>
      <c r="N1594" s="13"/>
      <c r="O1594" s="13"/>
      <c r="P1594" s="13"/>
    </row>
    <row r="1595" spans="1:16" x14ac:dyDescent="0.25">
      <c r="A1595" s="13"/>
      <c r="B1595" s="13"/>
      <c r="C1595" s="13"/>
      <c r="D1595" s="15"/>
      <c r="E1595" s="15"/>
      <c r="F1595" s="15"/>
      <c r="G1595" s="15"/>
      <c r="H1595" s="15"/>
      <c r="I1595" s="13"/>
      <c r="J1595" s="13"/>
      <c r="K1595" s="16"/>
      <c r="L1595" s="17"/>
      <c r="M1595" s="13"/>
      <c r="N1595" s="13"/>
      <c r="O1595" s="13"/>
      <c r="P1595" s="13"/>
    </row>
    <row r="1596" spans="1:16" x14ac:dyDescent="0.25">
      <c r="A1596" s="13"/>
      <c r="B1596" s="13"/>
      <c r="C1596" s="13"/>
      <c r="D1596" s="15"/>
      <c r="E1596" s="15"/>
      <c r="F1596" s="15"/>
      <c r="G1596" s="15"/>
      <c r="H1596" s="15"/>
      <c r="I1596" s="13"/>
      <c r="J1596" s="13"/>
      <c r="K1596" s="16"/>
      <c r="L1596" s="17"/>
      <c r="M1596" s="13"/>
      <c r="N1596" s="13"/>
      <c r="O1596" s="13"/>
      <c r="P1596" s="13"/>
    </row>
    <row r="1597" spans="1:16" x14ac:dyDescent="0.25">
      <c r="A1597" s="13"/>
      <c r="B1597" s="13"/>
      <c r="C1597" s="13"/>
      <c r="D1597" s="15"/>
      <c r="E1597" s="15"/>
      <c r="F1597" s="15"/>
      <c r="G1597" s="15"/>
      <c r="H1597" s="15"/>
      <c r="I1597" s="13"/>
      <c r="J1597" s="13"/>
      <c r="K1597" s="16"/>
      <c r="L1597" s="17"/>
      <c r="M1597" s="13"/>
      <c r="N1597" s="13"/>
      <c r="O1597" s="13"/>
      <c r="P1597" s="13"/>
    </row>
    <row r="1598" spans="1:16" x14ac:dyDescent="0.25">
      <c r="A1598" s="13"/>
      <c r="B1598" s="13"/>
      <c r="C1598" s="13"/>
      <c r="D1598" s="15"/>
      <c r="E1598" s="15"/>
      <c r="F1598" s="15"/>
      <c r="G1598" s="15"/>
      <c r="H1598" s="15"/>
      <c r="I1598" s="13"/>
      <c r="J1598" s="13"/>
      <c r="K1598" s="16"/>
      <c r="L1598" s="17"/>
      <c r="M1598" s="13"/>
      <c r="N1598" s="13"/>
      <c r="O1598" s="13"/>
      <c r="P1598" s="13"/>
    </row>
    <row r="1599" spans="1:16" x14ac:dyDescent="0.25">
      <c r="A1599" s="13"/>
      <c r="B1599" s="13"/>
      <c r="C1599" s="13"/>
      <c r="D1599" s="15"/>
      <c r="E1599" s="15"/>
      <c r="F1599" s="15"/>
      <c r="G1599" s="15"/>
      <c r="H1599" s="15"/>
      <c r="I1599" s="13"/>
      <c r="J1599" s="13"/>
      <c r="K1599" s="16"/>
      <c r="L1599" s="17"/>
      <c r="M1599" s="13"/>
      <c r="N1599" s="13"/>
      <c r="O1599" s="13"/>
      <c r="P1599" s="13"/>
    </row>
    <row r="1600" spans="1:16" x14ac:dyDescent="0.25">
      <c r="A1600" s="13"/>
      <c r="B1600" s="13"/>
      <c r="C1600" s="13"/>
      <c r="D1600" s="15"/>
      <c r="E1600" s="15"/>
      <c r="F1600" s="15"/>
      <c r="G1600" s="15"/>
      <c r="H1600" s="15"/>
      <c r="I1600" s="13"/>
      <c r="J1600" s="13"/>
      <c r="K1600" s="16"/>
      <c r="L1600" s="17"/>
      <c r="M1600" s="13"/>
      <c r="N1600" s="13"/>
      <c r="O1600" s="13"/>
      <c r="P1600" s="13"/>
    </row>
    <row r="1601" spans="1:16" x14ac:dyDescent="0.25">
      <c r="A1601" s="13"/>
      <c r="B1601" s="13"/>
      <c r="C1601" s="13"/>
      <c r="D1601" s="15"/>
      <c r="E1601" s="15"/>
      <c r="F1601" s="15"/>
      <c r="G1601" s="15"/>
      <c r="H1601" s="15"/>
      <c r="I1601" s="13"/>
      <c r="J1601" s="13"/>
      <c r="K1601" s="16"/>
      <c r="L1601" s="17"/>
      <c r="M1601" s="13"/>
      <c r="N1601" s="13"/>
      <c r="O1601" s="13"/>
      <c r="P1601" s="13"/>
    </row>
    <row r="1602" spans="1:16" x14ac:dyDescent="0.25">
      <c r="A1602" s="13"/>
      <c r="B1602" s="13"/>
      <c r="C1602" s="13"/>
      <c r="D1602" s="15"/>
      <c r="E1602" s="15"/>
      <c r="F1602" s="15"/>
      <c r="G1602" s="15"/>
      <c r="H1602" s="15"/>
      <c r="I1602" s="13"/>
      <c r="J1602" s="13"/>
      <c r="K1602" s="16"/>
      <c r="L1602" s="17"/>
      <c r="M1602" s="13"/>
      <c r="N1602" s="13"/>
      <c r="O1602" s="13"/>
      <c r="P1602" s="13"/>
    </row>
    <row r="1603" spans="1:16" x14ac:dyDescent="0.25">
      <c r="A1603" s="13"/>
      <c r="B1603" s="13"/>
      <c r="C1603" s="13"/>
      <c r="D1603" s="15"/>
      <c r="E1603" s="15"/>
      <c r="F1603" s="15"/>
      <c r="G1603" s="15"/>
      <c r="H1603" s="15"/>
      <c r="I1603" s="13"/>
      <c r="J1603" s="13"/>
      <c r="K1603" s="16"/>
      <c r="L1603" s="17"/>
      <c r="M1603" s="13"/>
      <c r="N1603" s="13"/>
      <c r="O1603" s="13"/>
      <c r="P1603" s="13"/>
    </row>
    <row r="1604" spans="1:16" x14ac:dyDescent="0.25">
      <c r="A1604" s="13"/>
      <c r="B1604" s="13"/>
      <c r="C1604" s="13"/>
      <c r="D1604" s="15"/>
      <c r="E1604" s="15"/>
      <c r="F1604" s="15"/>
      <c r="G1604" s="15"/>
      <c r="H1604" s="15"/>
      <c r="I1604" s="13"/>
      <c r="J1604" s="13"/>
      <c r="K1604" s="16"/>
      <c r="L1604" s="17"/>
      <c r="M1604" s="13"/>
      <c r="N1604" s="13"/>
      <c r="O1604" s="13"/>
      <c r="P1604" s="13"/>
    </row>
    <row r="1605" spans="1:16" x14ac:dyDescent="0.25">
      <c r="A1605" s="13"/>
      <c r="B1605" s="13"/>
      <c r="C1605" s="13"/>
      <c r="D1605" s="15"/>
      <c r="E1605" s="15"/>
      <c r="F1605" s="15"/>
      <c r="G1605" s="15"/>
      <c r="H1605" s="15"/>
      <c r="I1605" s="13"/>
      <c r="J1605" s="13"/>
      <c r="K1605" s="16"/>
      <c r="L1605" s="17"/>
      <c r="M1605" s="13"/>
      <c r="N1605" s="13"/>
      <c r="O1605" s="13"/>
      <c r="P1605" s="13"/>
    </row>
    <row r="1606" spans="1:16" x14ac:dyDescent="0.25">
      <c r="A1606" s="13"/>
      <c r="B1606" s="13"/>
      <c r="C1606" s="13"/>
      <c r="D1606" s="15"/>
      <c r="E1606" s="15"/>
      <c r="F1606" s="15"/>
      <c r="G1606" s="15"/>
      <c r="H1606" s="15"/>
      <c r="I1606" s="13"/>
      <c r="J1606" s="13"/>
      <c r="K1606" s="16"/>
      <c r="L1606" s="17"/>
      <c r="M1606" s="13"/>
      <c r="N1606" s="13"/>
      <c r="O1606" s="13"/>
      <c r="P1606" s="13"/>
    </row>
    <row r="1607" spans="1:16" x14ac:dyDescent="0.25">
      <c r="A1607" s="13"/>
      <c r="B1607" s="13"/>
      <c r="C1607" s="13"/>
      <c r="D1607" s="15"/>
      <c r="E1607" s="15"/>
      <c r="F1607" s="15"/>
      <c r="G1607" s="15"/>
      <c r="H1607" s="15"/>
      <c r="I1607" s="13"/>
      <c r="J1607" s="13"/>
      <c r="K1607" s="16"/>
      <c r="L1607" s="17"/>
      <c r="M1607" s="13"/>
      <c r="N1607" s="13"/>
      <c r="O1607" s="13"/>
      <c r="P1607" s="13"/>
    </row>
    <row r="1608" spans="1:16" x14ac:dyDescent="0.25">
      <c r="A1608" s="13"/>
      <c r="B1608" s="13"/>
      <c r="C1608" s="13"/>
      <c r="D1608" s="15"/>
      <c r="E1608" s="15"/>
      <c r="F1608" s="15"/>
      <c r="G1608" s="15"/>
      <c r="H1608" s="15"/>
      <c r="I1608" s="13"/>
      <c r="J1608" s="13"/>
      <c r="K1608" s="16"/>
      <c r="L1608" s="17"/>
      <c r="M1608" s="13"/>
      <c r="N1608" s="13"/>
      <c r="O1608" s="13"/>
      <c r="P1608" s="13"/>
    </row>
    <row r="1609" spans="1:16" x14ac:dyDescent="0.25">
      <c r="A1609" s="13"/>
      <c r="B1609" s="13"/>
      <c r="C1609" s="13"/>
      <c r="D1609" s="15"/>
      <c r="E1609" s="15"/>
      <c r="F1609" s="15"/>
      <c r="G1609" s="15"/>
      <c r="H1609" s="15"/>
      <c r="I1609" s="13"/>
      <c r="J1609" s="13"/>
      <c r="K1609" s="16"/>
      <c r="L1609" s="17"/>
      <c r="M1609" s="13"/>
      <c r="N1609" s="13"/>
      <c r="O1609" s="13"/>
      <c r="P1609" s="13"/>
    </row>
    <row r="1610" spans="1:16" x14ac:dyDescent="0.25">
      <c r="A1610" s="13"/>
      <c r="B1610" s="13"/>
      <c r="C1610" s="13"/>
      <c r="D1610" s="15"/>
      <c r="E1610" s="15"/>
      <c r="F1610" s="15"/>
      <c r="G1610" s="15"/>
      <c r="H1610" s="15"/>
      <c r="I1610" s="13"/>
      <c r="J1610" s="13"/>
      <c r="K1610" s="16"/>
      <c r="L1610" s="17"/>
      <c r="M1610" s="13"/>
      <c r="N1610" s="13"/>
      <c r="O1610" s="13"/>
      <c r="P1610" s="13"/>
    </row>
    <row r="1611" spans="1:16" x14ac:dyDescent="0.25">
      <c r="A1611" s="13"/>
      <c r="B1611" s="13"/>
      <c r="C1611" s="13"/>
      <c r="D1611" s="15"/>
      <c r="E1611" s="15"/>
      <c r="F1611" s="15"/>
      <c r="G1611" s="15"/>
      <c r="H1611" s="15"/>
      <c r="I1611" s="13"/>
      <c r="J1611" s="13"/>
      <c r="K1611" s="16"/>
      <c r="L1611" s="17"/>
      <c r="M1611" s="13"/>
      <c r="N1611" s="13"/>
      <c r="O1611" s="13"/>
      <c r="P1611" s="13"/>
    </row>
    <row r="1612" spans="1:16" x14ac:dyDescent="0.25">
      <c r="A1612" s="13"/>
      <c r="B1612" s="13"/>
      <c r="C1612" s="13"/>
      <c r="D1612" s="15"/>
      <c r="E1612" s="15"/>
      <c r="F1612" s="15"/>
      <c r="G1612" s="15"/>
      <c r="H1612" s="15"/>
      <c r="I1612" s="13"/>
      <c r="J1612" s="13"/>
      <c r="K1612" s="16"/>
      <c r="L1612" s="17"/>
      <c r="M1612" s="13"/>
      <c r="N1612" s="13"/>
      <c r="O1612" s="13"/>
      <c r="P1612" s="13"/>
    </row>
    <row r="1613" spans="1:16" x14ac:dyDescent="0.25">
      <c r="A1613" s="13"/>
      <c r="B1613" s="13"/>
      <c r="C1613" s="13"/>
      <c r="D1613" s="15"/>
      <c r="E1613" s="15"/>
      <c r="F1613" s="15"/>
      <c r="G1613" s="15"/>
      <c r="H1613" s="15"/>
      <c r="I1613" s="13"/>
      <c r="J1613" s="13"/>
      <c r="K1613" s="16"/>
      <c r="L1613" s="17"/>
      <c r="M1613" s="13"/>
      <c r="N1613" s="13"/>
      <c r="O1613" s="13"/>
      <c r="P1613" s="13"/>
    </row>
    <row r="1614" spans="1:16" x14ac:dyDescent="0.25">
      <c r="A1614" s="13"/>
      <c r="B1614" s="13"/>
      <c r="C1614" s="13"/>
      <c r="D1614" s="15"/>
      <c r="E1614" s="15"/>
      <c r="F1614" s="15"/>
      <c r="G1614" s="15"/>
      <c r="H1614" s="15"/>
      <c r="I1614" s="13"/>
      <c r="J1614" s="13"/>
      <c r="K1614" s="16"/>
      <c r="L1614" s="17"/>
      <c r="M1614" s="13"/>
      <c r="N1614" s="13"/>
      <c r="O1614" s="13"/>
      <c r="P1614" s="13"/>
    </row>
    <row r="1615" spans="1:16" x14ac:dyDescent="0.25">
      <c r="A1615" s="13"/>
      <c r="B1615" s="13"/>
      <c r="C1615" s="13"/>
      <c r="D1615" s="15"/>
      <c r="E1615" s="15"/>
      <c r="F1615" s="15"/>
      <c r="G1615" s="15"/>
      <c r="H1615" s="15"/>
      <c r="I1615" s="13"/>
      <c r="J1615" s="13"/>
      <c r="K1615" s="16"/>
      <c r="L1615" s="17"/>
      <c r="M1615" s="13"/>
      <c r="N1615" s="13"/>
      <c r="O1615" s="13"/>
      <c r="P1615" s="13"/>
    </row>
    <row r="1616" spans="1:16" x14ac:dyDescent="0.25">
      <c r="A1616" s="13"/>
      <c r="B1616" s="13"/>
      <c r="C1616" s="13"/>
      <c r="D1616" s="15"/>
      <c r="E1616" s="15"/>
      <c r="F1616" s="15"/>
      <c r="G1616" s="15"/>
      <c r="H1616" s="15"/>
      <c r="I1616" s="13"/>
      <c r="J1616" s="13"/>
      <c r="K1616" s="16"/>
      <c r="L1616" s="17"/>
      <c r="M1616" s="13"/>
      <c r="N1616" s="13"/>
      <c r="O1616" s="13"/>
      <c r="P1616" s="13"/>
    </row>
    <row r="1617" spans="1:16" x14ac:dyDescent="0.25">
      <c r="A1617" s="13"/>
      <c r="B1617" s="13"/>
      <c r="C1617" s="13"/>
      <c r="D1617" s="15"/>
      <c r="E1617" s="15"/>
      <c r="F1617" s="15"/>
      <c r="G1617" s="15"/>
      <c r="H1617" s="15"/>
      <c r="I1617" s="13"/>
      <c r="J1617" s="13"/>
      <c r="K1617" s="16"/>
      <c r="L1617" s="17"/>
      <c r="M1617" s="13"/>
      <c r="N1617" s="13"/>
      <c r="O1617" s="13"/>
      <c r="P1617" s="13"/>
    </row>
    <row r="1618" spans="1:16" x14ac:dyDescent="0.25">
      <c r="A1618" s="13"/>
      <c r="B1618" s="13"/>
      <c r="C1618" s="13"/>
      <c r="D1618" s="15"/>
      <c r="E1618" s="15"/>
      <c r="F1618" s="15"/>
      <c r="G1618" s="15"/>
      <c r="H1618" s="15"/>
      <c r="I1618" s="13"/>
      <c r="J1618" s="13"/>
      <c r="K1618" s="16"/>
      <c r="L1618" s="17"/>
      <c r="M1618" s="13"/>
      <c r="N1618" s="13"/>
      <c r="O1618" s="13"/>
      <c r="P1618" s="13"/>
    </row>
    <row r="1619" spans="1:16" x14ac:dyDescent="0.25">
      <c r="A1619" s="13"/>
      <c r="B1619" s="13"/>
      <c r="C1619" s="13"/>
      <c r="D1619" s="15"/>
      <c r="E1619" s="15"/>
      <c r="F1619" s="15"/>
      <c r="G1619" s="15"/>
      <c r="H1619" s="15"/>
      <c r="I1619" s="13"/>
      <c r="J1619" s="13"/>
      <c r="K1619" s="16"/>
      <c r="L1619" s="17"/>
      <c r="M1619" s="13"/>
      <c r="N1619" s="13"/>
      <c r="O1619" s="13"/>
      <c r="P1619" s="13"/>
    </row>
    <row r="1620" spans="1:16" x14ac:dyDescent="0.25">
      <c r="A1620" s="13"/>
      <c r="B1620" s="13"/>
      <c r="C1620" s="13"/>
      <c r="D1620" s="15"/>
      <c r="E1620" s="15"/>
      <c r="F1620" s="15"/>
      <c r="G1620" s="15"/>
      <c r="H1620" s="15"/>
      <c r="I1620" s="13"/>
      <c r="J1620" s="13"/>
      <c r="K1620" s="16"/>
      <c r="L1620" s="17"/>
      <c r="M1620" s="13"/>
      <c r="N1620" s="13"/>
      <c r="O1620" s="13"/>
      <c r="P1620" s="13"/>
    </row>
    <row r="1621" spans="1:16" x14ac:dyDescent="0.25">
      <c r="A1621" s="13"/>
      <c r="B1621" s="13"/>
      <c r="C1621" s="13"/>
      <c r="D1621" s="15"/>
      <c r="E1621" s="15"/>
      <c r="F1621" s="15"/>
      <c r="G1621" s="15"/>
      <c r="H1621" s="15"/>
      <c r="I1621" s="13"/>
      <c r="J1621" s="13"/>
      <c r="K1621" s="16"/>
      <c r="L1621" s="17"/>
      <c r="M1621" s="13"/>
      <c r="N1621" s="13"/>
      <c r="O1621" s="13"/>
      <c r="P1621" s="13"/>
    </row>
    <row r="1622" spans="1:16" x14ac:dyDescent="0.25">
      <c r="A1622" s="13"/>
      <c r="B1622" s="13"/>
      <c r="C1622" s="13"/>
      <c r="D1622" s="15"/>
      <c r="E1622" s="15"/>
      <c r="F1622" s="15"/>
      <c r="G1622" s="15"/>
      <c r="H1622" s="15"/>
      <c r="I1622" s="13"/>
      <c r="J1622" s="13"/>
      <c r="K1622" s="16"/>
      <c r="L1622" s="17"/>
      <c r="M1622" s="13"/>
      <c r="N1622" s="13"/>
      <c r="O1622" s="13"/>
      <c r="P1622" s="13"/>
    </row>
    <row r="1623" spans="1:16" x14ac:dyDescent="0.25">
      <c r="A1623" s="13"/>
      <c r="B1623" s="13"/>
      <c r="C1623" s="13"/>
      <c r="D1623" s="15"/>
      <c r="E1623" s="15"/>
      <c r="F1623" s="15"/>
      <c r="G1623" s="15"/>
      <c r="H1623" s="15"/>
      <c r="I1623" s="13"/>
      <c r="J1623" s="13"/>
      <c r="K1623" s="16"/>
      <c r="L1623" s="17"/>
      <c r="M1623" s="13"/>
      <c r="N1623" s="13"/>
      <c r="O1623" s="13"/>
      <c r="P1623" s="13"/>
    </row>
    <row r="1624" spans="1:16" x14ac:dyDescent="0.25">
      <c r="A1624" s="13"/>
      <c r="B1624" s="13"/>
      <c r="C1624" s="13"/>
      <c r="D1624" s="15"/>
      <c r="E1624" s="15"/>
      <c r="F1624" s="15"/>
      <c r="G1624" s="15"/>
      <c r="H1624" s="15"/>
      <c r="I1624" s="13"/>
      <c r="J1624" s="13"/>
      <c r="K1624" s="16"/>
      <c r="L1624" s="17"/>
      <c r="M1624" s="13"/>
      <c r="N1624" s="13"/>
      <c r="O1624" s="13"/>
      <c r="P1624" s="13"/>
    </row>
    <row r="1625" spans="1:16" x14ac:dyDescent="0.25">
      <c r="A1625" s="13"/>
      <c r="B1625" s="13"/>
      <c r="C1625" s="13"/>
      <c r="D1625" s="15"/>
      <c r="E1625" s="15"/>
      <c r="F1625" s="15"/>
      <c r="G1625" s="15"/>
      <c r="H1625" s="15"/>
      <c r="I1625" s="13"/>
      <c r="J1625" s="13"/>
      <c r="K1625" s="16"/>
      <c r="L1625" s="17"/>
      <c r="M1625" s="13"/>
      <c r="N1625" s="13"/>
      <c r="O1625" s="13"/>
      <c r="P1625" s="13"/>
    </row>
    <row r="1626" spans="1:16" x14ac:dyDescent="0.25">
      <c r="A1626" s="13"/>
      <c r="B1626" s="13"/>
      <c r="C1626" s="13"/>
      <c r="D1626" s="15"/>
      <c r="E1626" s="15"/>
      <c r="F1626" s="15"/>
      <c r="G1626" s="15"/>
      <c r="H1626" s="15"/>
      <c r="I1626" s="13"/>
      <c r="J1626" s="13"/>
      <c r="K1626" s="16"/>
      <c r="L1626" s="17"/>
      <c r="M1626" s="13"/>
      <c r="N1626" s="13"/>
      <c r="O1626" s="13"/>
      <c r="P1626" s="13"/>
    </row>
    <row r="1627" spans="1:16" x14ac:dyDescent="0.25">
      <c r="A1627" s="13"/>
      <c r="B1627" s="13"/>
      <c r="C1627" s="13"/>
      <c r="D1627" s="15"/>
      <c r="E1627" s="15"/>
      <c r="F1627" s="15"/>
      <c r="G1627" s="15"/>
      <c r="H1627" s="15"/>
      <c r="I1627" s="13"/>
      <c r="J1627" s="13"/>
      <c r="K1627" s="16"/>
      <c r="L1627" s="17"/>
      <c r="M1627" s="13"/>
      <c r="N1627" s="13"/>
      <c r="O1627" s="13"/>
      <c r="P1627" s="13"/>
    </row>
    <row r="1628" spans="1:16" x14ac:dyDescent="0.25">
      <c r="A1628" s="13"/>
      <c r="B1628" s="13"/>
      <c r="C1628" s="13"/>
      <c r="D1628" s="15"/>
      <c r="E1628" s="15"/>
      <c r="F1628" s="15"/>
      <c r="G1628" s="15"/>
      <c r="H1628" s="15"/>
      <c r="I1628" s="13"/>
      <c r="J1628" s="13"/>
      <c r="K1628" s="16"/>
      <c r="L1628" s="17"/>
      <c r="M1628" s="13"/>
      <c r="N1628" s="13"/>
      <c r="O1628" s="13"/>
      <c r="P1628" s="13"/>
    </row>
    <row r="1629" spans="1:16" x14ac:dyDescent="0.25">
      <c r="A1629" s="13"/>
      <c r="B1629" s="13"/>
      <c r="C1629" s="13"/>
      <c r="D1629" s="15"/>
      <c r="E1629" s="15"/>
      <c r="F1629" s="15"/>
      <c r="G1629" s="15"/>
      <c r="H1629" s="15"/>
      <c r="I1629" s="13"/>
      <c r="J1629" s="13"/>
      <c r="K1629" s="16"/>
      <c r="L1629" s="17"/>
      <c r="M1629" s="13"/>
      <c r="N1629" s="13"/>
      <c r="O1629" s="13"/>
      <c r="P1629" s="13"/>
    </row>
    <row r="1630" spans="1:16" x14ac:dyDescent="0.25">
      <c r="A1630" s="13"/>
      <c r="B1630" s="13"/>
      <c r="C1630" s="13"/>
      <c r="D1630" s="15"/>
      <c r="E1630" s="15"/>
      <c r="F1630" s="15"/>
      <c r="G1630" s="15"/>
      <c r="H1630" s="15"/>
      <c r="I1630" s="13"/>
      <c r="J1630" s="13"/>
      <c r="K1630" s="16"/>
      <c r="L1630" s="17"/>
      <c r="M1630" s="13"/>
      <c r="N1630" s="13"/>
      <c r="O1630" s="13"/>
      <c r="P1630" s="13"/>
    </row>
    <row r="1631" spans="1:16" x14ac:dyDescent="0.25">
      <c r="A1631" s="13"/>
      <c r="B1631" s="13"/>
      <c r="C1631" s="13"/>
      <c r="D1631" s="15"/>
      <c r="E1631" s="15"/>
      <c r="F1631" s="15"/>
      <c r="G1631" s="15"/>
      <c r="H1631" s="15"/>
      <c r="I1631" s="13"/>
      <c r="J1631" s="13"/>
      <c r="K1631" s="16"/>
      <c r="L1631" s="17"/>
      <c r="M1631" s="13"/>
      <c r="N1631" s="13"/>
      <c r="O1631" s="13"/>
      <c r="P1631" s="13"/>
    </row>
    <row r="1632" spans="1:16" x14ac:dyDescent="0.25">
      <c r="A1632" s="13"/>
      <c r="B1632" s="13"/>
      <c r="C1632" s="13"/>
      <c r="D1632" s="15"/>
      <c r="E1632" s="15"/>
      <c r="F1632" s="15"/>
      <c r="G1632" s="15"/>
      <c r="H1632" s="15"/>
      <c r="I1632" s="13"/>
      <c r="J1632" s="13"/>
      <c r="K1632" s="16"/>
      <c r="L1632" s="17"/>
      <c r="M1632" s="13"/>
      <c r="N1632" s="13"/>
      <c r="O1632" s="13"/>
      <c r="P1632" s="13"/>
    </row>
    <row r="1633" spans="1:16" x14ac:dyDescent="0.25">
      <c r="A1633" s="13"/>
      <c r="B1633" s="13"/>
      <c r="C1633" s="13"/>
      <c r="D1633" s="15"/>
      <c r="E1633" s="15"/>
      <c r="F1633" s="15"/>
      <c r="G1633" s="15"/>
      <c r="H1633" s="15"/>
      <c r="I1633" s="13"/>
      <c r="J1633" s="13"/>
      <c r="K1633" s="16"/>
      <c r="L1633" s="17"/>
      <c r="M1633" s="13"/>
      <c r="N1633" s="13"/>
      <c r="O1633" s="13"/>
      <c r="P1633" s="13"/>
    </row>
  </sheetData>
  <autoFilter ref="A1:P485"/>
  <customSheetViews>
    <customSheetView guid="{F727FEBA-E41A-4428-8649-1C9BA5488E02}" scale="80" fitToPage="1" showAutoFilter="1" state="hidden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1"/>
      <autoFilter ref="A1:P485"/>
    </customSheetView>
    <customSheetView guid="{274B614B-AC91-4FA1-B7E8-B044EB9CF02E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2"/>
      <autoFilter ref="A1:P485"/>
    </customSheetView>
    <customSheetView guid="{AD55AA05-5880-4DC2-A86C-BAD5C1DB6F6D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3"/>
      <autoFilter ref="A1:P485"/>
    </customSheetView>
    <customSheetView guid="{C385D2D5-73E5-4D82-B0BC-6BBB5CE7044E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4"/>
      <autoFilter ref="A1:P485"/>
    </customSheetView>
    <customSheetView guid="{2AE2837E-9060-4D6A-ABC3-143C713CC240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5"/>
      <autoFilter ref="A1:P485"/>
    </customSheetView>
    <customSheetView guid="{F651A819-38CA-4CE1-A995-76D2A2CACF19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6"/>
      <autoFilter ref="A1:P485"/>
    </customSheetView>
    <customSheetView guid="{1B534C6A-AB52-4E22-9DCA-7D3A59C5F6D7}" scale="80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9" scale="10" orientation="landscape" r:id="rId7"/>
      <autoFilter ref="A1:P485"/>
    </customSheetView>
  </customSheetViews>
  <conditionalFormatting sqref="J2:J1700">
    <cfRule type="containsText" dxfId="8" priority="1" operator="containsText" text="Surg">
      <formula>NOT(ISERROR(SEARCH("Surg",J2)))</formula>
    </cfRule>
    <cfRule type="containsText" dxfId="7" priority="2" operator="containsText" text="Frais">
      <formula>NOT(ISERROR(SEARCH("Frais",J2)))</formula>
    </cfRule>
    <cfRule type="containsText" dxfId="6" priority="3" operator="containsText" text="Sec">
      <formula>NOT(ISERROR(SEARCH("Sec",J2)))</formula>
    </cfRule>
  </conditionalFormatting>
  <pageMargins left="0.7" right="0.7" top="0.75" bottom="0.75" header="0.3" footer="0.3"/>
  <pageSetup paperSize="9" scale="10" orientation="landscape" r:id="rId8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633"/>
  <sheetViews>
    <sheetView zoomScale="80" zoomScaleNormal="120" workbookViewId="0">
      <pane ySplit="1" topLeftCell="A5" activePane="bottomLeft" state="frozen"/>
      <selection pane="bottomLeft" activeCell="A39" sqref="A39:B40"/>
    </sheetView>
  </sheetViews>
  <sheetFormatPr baseColWidth="10" defaultColWidth="11.5703125" defaultRowHeight="15" x14ac:dyDescent="0.25"/>
  <cols>
    <col min="1" max="3" width="18.7109375" style="46" customWidth="1"/>
    <col min="4" max="8" width="18.7109375" style="47" customWidth="1"/>
    <col min="9" max="9" width="50" style="46" customWidth="1"/>
    <col min="10" max="14" width="18.7109375" style="46" customWidth="1"/>
    <col min="15" max="15" width="37.5703125" style="46" customWidth="1"/>
    <col min="16" max="16" width="18.7109375" style="46" customWidth="1"/>
    <col min="17" max="16384" width="11.5703125" style="48"/>
  </cols>
  <sheetData>
    <row r="1" spans="1:16" customFormat="1" ht="46.5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4" t="s">
        <v>10</v>
      </c>
      <c r="L1" s="5" t="s">
        <v>11</v>
      </c>
      <c r="M1" s="2" t="s">
        <v>12</v>
      </c>
      <c r="N1" s="2" t="s">
        <v>13</v>
      </c>
      <c r="O1" s="6" t="s">
        <v>14</v>
      </c>
      <c r="P1" s="6" t="s">
        <v>15</v>
      </c>
    </row>
    <row r="2" spans="1:16" customFormat="1" x14ac:dyDescent="0.25">
      <c r="A2" s="7"/>
      <c r="B2" s="7"/>
      <c r="C2" s="8"/>
      <c r="D2" s="9"/>
      <c r="E2" s="9"/>
      <c r="F2" s="9"/>
      <c r="G2" s="9"/>
      <c r="H2" s="9"/>
      <c r="I2" s="7"/>
      <c r="J2" s="10"/>
      <c r="K2" s="11"/>
      <c r="L2" s="12"/>
      <c r="M2" s="7"/>
      <c r="N2" s="8"/>
      <c r="O2" s="7"/>
      <c r="P2" s="7"/>
    </row>
    <row r="3" spans="1:16" customFormat="1" x14ac:dyDescent="0.25">
      <c r="A3" s="13"/>
      <c r="B3" s="13"/>
      <c r="C3" s="14"/>
      <c r="D3" s="15"/>
      <c r="E3" s="15"/>
      <c r="F3" s="15"/>
      <c r="G3" s="15"/>
      <c r="H3" s="15"/>
      <c r="I3" s="13"/>
      <c r="J3" s="13"/>
      <c r="K3" s="16"/>
      <c r="L3" s="17"/>
      <c r="M3" s="13"/>
      <c r="N3" s="14"/>
      <c r="O3" s="13"/>
      <c r="P3" s="13"/>
    </row>
    <row r="4" spans="1:16" customFormat="1" x14ac:dyDescent="0.25">
      <c r="A4" s="13"/>
      <c r="B4" s="13"/>
      <c r="C4" s="14"/>
      <c r="D4" s="15"/>
      <c r="E4" s="15"/>
      <c r="F4" s="15"/>
      <c r="G4" s="15"/>
      <c r="H4" s="15"/>
      <c r="I4" s="13"/>
      <c r="J4" s="13"/>
      <c r="K4" s="16"/>
      <c r="L4" s="17"/>
      <c r="M4" s="13"/>
      <c r="N4" s="14"/>
      <c r="O4" s="14"/>
      <c r="P4" s="14"/>
    </row>
    <row r="5" spans="1:16" customFormat="1" x14ac:dyDescent="0.25">
      <c r="A5" s="13"/>
      <c r="B5" s="13"/>
      <c r="C5" s="14"/>
      <c r="D5" s="15"/>
      <c r="E5" s="15"/>
      <c r="F5" s="15"/>
      <c r="G5" s="15"/>
      <c r="H5" s="15"/>
      <c r="I5" s="13"/>
      <c r="J5" s="13"/>
      <c r="K5" s="16"/>
      <c r="L5" s="17"/>
      <c r="M5" s="13"/>
      <c r="N5" s="14"/>
      <c r="O5" s="13"/>
      <c r="P5" s="13"/>
    </row>
    <row r="6" spans="1:16" customFormat="1" x14ac:dyDescent="0.25">
      <c r="A6" s="13"/>
      <c r="B6" s="13"/>
      <c r="C6" s="13"/>
      <c r="D6" s="15"/>
      <c r="E6" s="15"/>
      <c r="F6" s="15"/>
      <c r="G6" s="15"/>
      <c r="H6" s="15"/>
      <c r="I6" s="13"/>
      <c r="J6" s="13"/>
      <c r="K6" s="16"/>
      <c r="L6" s="17"/>
      <c r="M6" s="13"/>
      <c r="N6" s="14"/>
      <c r="O6" s="13"/>
      <c r="P6" s="13"/>
    </row>
    <row r="7" spans="1:16" customFormat="1" x14ac:dyDescent="0.25">
      <c r="A7" s="13"/>
      <c r="B7" s="13"/>
      <c r="C7" s="13"/>
      <c r="D7" s="15"/>
      <c r="E7" s="15"/>
      <c r="F7" s="15"/>
      <c r="G7" s="15"/>
      <c r="H7" s="15"/>
      <c r="I7" s="13"/>
      <c r="J7" s="13"/>
      <c r="K7" s="16"/>
      <c r="L7" s="17"/>
      <c r="M7" s="13"/>
      <c r="N7" s="14"/>
      <c r="O7" s="13"/>
      <c r="P7" s="13"/>
    </row>
    <row r="8" spans="1:16" customFormat="1" x14ac:dyDescent="0.25">
      <c r="A8" s="13"/>
      <c r="B8" s="13"/>
      <c r="C8" s="14"/>
      <c r="D8" s="15"/>
      <c r="E8" s="15"/>
      <c r="F8" s="15"/>
      <c r="G8" s="15"/>
      <c r="H8" s="15"/>
      <c r="I8" s="13"/>
      <c r="J8" s="13"/>
      <c r="K8" s="16"/>
      <c r="L8" s="17"/>
      <c r="M8" s="13"/>
      <c r="N8" s="14"/>
      <c r="O8" s="13"/>
      <c r="P8" s="13"/>
    </row>
    <row r="9" spans="1:16" customFormat="1" x14ac:dyDescent="0.25">
      <c r="A9" s="13"/>
      <c r="B9" s="13"/>
      <c r="C9" s="14"/>
      <c r="D9" s="15"/>
      <c r="E9" s="15"/>
      <c r="F9" s="15"/>
      <c r="G9" s="15"/>
      <c r="H9" s="15"/>
      <c r="I9" s="13"/>
      <c r="J9" s="13"/>
      <c r="K9" s="16"/>
      <c r="L9" s="17"/>
      <c r="M9" s="13"/>
      <c r="N9" s="14"/>
      <c r="O9" s="13"/>
      <c r="P9" s="13"/>
    </row>
    <row r="10" spans="1:16" customFormat="1" x14ac:dyDescent="0.25">
      <c r="A10" s="13"/>
      <c r="B10" s="13"/>
      <c r="C10" s="14"/>
      <c r="D10" s="15"/>
      <c r="E10" s="15"/>
      <c r="F10" s="15"/>
      <c r="G10" s="15"/>
      <c r="H10" s="15"/>
      <c r="I10" s="13"/>
      <c r="J10" s="13"/>
      <c r="K10" s="16"/>
      <c r="L10" s="17"/>
      <c r="M10" s="13"/>
      <c r="N10" s="14"/>
      <c r="O10" s="13"/>
      <c r="P10" s="13"/>
    </row>
    <row r="11" spans="1:16" customFormat="1" x14ac:dyDescent="0.25">
      <c r="A11" s="13"/>
      <c r="B11" s="13"/>
      <c r="C11" s="14"/>
      <c r="D11" s="15"/>
      <c r="E11" s="15"/>
      <c r="F11" s="15"/>
      <c r="G11" s="15"/>
      <c r="H11" s="15"/>
      <c r="I11" s="13"/>
      <c r="J11" s="13"/>
      <c r="K11" s="16"/>
      <c r="L11" s="17"/>
      <c r="M11" s="13"/>
      <c r="N11" s="14"/>
      <c r="O11" s="13"/>
      <c r="P11" s="13"/>
    </row>
    <row r="12" spans="1:16" customFormat="1" x14ac:dyDescent="0.25">
      <c r="A12" s="13"/>
      <c r="B12" s="13"/>
      <c r="C12" s="14"/>
      <c r="D12" s="15"/>
      <c r="E12" s="15"/>
      <c r="F12" s="15"/>
      <c r="G12" s="15"/>
      <c r="H12" s="15"/>
      <c r="I12" s="13"/>
      <c r="J12" s="13"/>
      <c r="K12" s="16"/>
      <c r="L12" s="17"/>
      <c r="M12" s="13"/>
      <c r="N12" s="14"/>
      <c r="O12" s="13"/>
      <c r="P12" s="13"/>
    </row>
    <row r="13" spans="1:16" customFormat="1" x14ac:dyDescent="0.25">
      <c r="A13" s="13"/>
      <c r="B13" s="13"/>
      <c r="C13" s="14"/>
      <c r="D13" s="15"/>
      <c r="E13" s="15"/>
      <c r="F13" s="15"/>
      <c r="G13" s="15"/>
      <c r="H13" s="15"/>
      <c r="I13" s="13"/>
      <c r="J13" s="13"/>
      <c r="K13" s="16"/>
      <c r="L13" s="17"/>
      <c r="M13" s="13"/>
      <c r="N13" s="14"/>
      <c r="O13" s="13"/>
      <c r="P13" s="13"/>
    </row>
    <row r="14" spans="1:16" customFormat="1" x14ac:dyDescent="0.25">
      <c r="A14" s="13"/>
      <c r="B14" s="13"/>
      <c r="C14" s="14"/>
      <c r="D14" s="15"/>
      <c r="E14" s="15"/>
      <c r="F14" s="15"/>
      <c r="G14" s="15"/>
      <c r="H14" s="15"/>
      <c r="I14" s="13"/>
      <c r="J14" s="13"/>
      <c r="K14" s="16"/>
      <c r="L14" s="17"/>
      <c r="M14" s="13"/>
      <c r="N14" s="14"/>
      <c r="O14" s="13"/>
      <c r="P14" s="13"/>
    </row>
    <row r="15" spans="1:16" customFormat="1" x14ac:dyDescent="0.25">
      <c r="A15" s="13"/>
      <c r="B15" s="13"/>
      <c r="C15" s="14"/>
      <c r="D15" s="15"/>
      <c r="E15" s="15"/>
      <c r="F15" s="15"/>
      <c r="G15" s="15"/>
      <c r="H15" s="15"/>
      <c r="I15" s="13"/>
      <c r="J15" s="13"/>
      <c r="K15" s="16"/>
      <c r="L15" s="17"/>
      <c r="M15" s="13"/>
      <c r="N15" s="14"/>
      <c r="O15" s="13"/>
      <c r="P15" s="13"/>
    </row>
    <row r="16" spans="1:16" customFormat="1" x14ac:dyDescent="0.25">
      <c r="A16" s="13"/>
      <c r="B16" s="13"/>
      <c r="C16" s="14"/>
      <c r="D16" s="15"/>
      <c r="E16" s="15"/>
      <c r="F16" s="15"/>
      <c r="G16" s="15"/>
      <c r="H16" s="15"/>
      <c r="I16" s="13"/>
      <c r="J16" s="13"/>
      <c r="K16" s="16"/>
      <c r="L16" s="17"/>
      <c r="M16" s="13"/>
      <c r="N16" s="14"/>
      <c r="O16" s="13"/>
      <c r="P16" s="13"/>
    </row>
    <row r="17" spans="1:16" customFormat="1" x14ac:dyDescent="0.25">
      <c r="A17" s="13"/>
      <c r="B17" s="13"/>
      <c r="C17" s="14"/>
      <c r="D17" s="15"/>
      <c r="E17" s="15"/>
      <c r="F17" s="15"/>
      <c r="G17" s="15"/>
      <c r="H17" s="15"/>
      <c r="I17" s="13"/>
      <c r="J17" s="13"/>
      <c r="K17" s="16"/>
      <c r="L17" s="17"/>
      <c r="M17" s="13"/>
      <c r="N17" s="14"/>
      <c r="O17" s="13"/>
      <c r="P17" s="13"/>
    </row>
    <row r="18" spans="1:16" customFormat="1" x14ac:dyDescent="0.25">
      <c r="A18" s="13"/>
      <c r="B18" s="13"/>
      <c r="C18" s="14"/>
      <c r="D18" s="15"/>
      <c r="E18" s="15"/>
      <c r="F18" s="15"/>
      <c r="G18" s="15"/>
      <c r="H18" s="15"/>
      <c r="I18" s="13"/>
      <c r="J18" s="13"/>
      <c r="K18" s="16"/>
      <c r="L18" s="17"/>
      <c r="M18" s="13"/>
      <c r="N18" s="14"/>
      <c r="O18" s="13"/>
      <c r="P18" s="13"/>
    </row>
    <row r="19" spans="1:16" customFormat="1" x14ac:dyDescent="0.25">
      <c r="A19" s="13"/>
      <c r="B19" s="13"/>
      <c r="C19" s="14"/>
      <c r="D19" s="15"/>
      <c r="E19" s="15"/>
      <c r="F19" s="15"/>
      <c r="G19" s="15"/>
      <c r="H19" s="15"/>
      <c r="I19" s="13"/>
      <c r="J19" s="13"/>
      <c r="K19" s="16"/>
      <c r="L19" s="17"/>
      <c r="M19" s="13"/>
      <c r="N19" s="14"/>
      <c r="O19" s="13"/>
      <c r="P19" s="13"/>
    </row>
    <row r="20" spans="1:16" customFormat="1" x14ac:dyDescent="0.25">
      <c r="A20" s="13"/>
      <c r="B20" s="13"/>
      <c r="C20" s="14"/>
      <c r="D20" s="15"/>
      <c r="E20" s="15"/>
      <c r="F20" s="15"/>
      <c r="G20" s="15"/>
      <c r="H20" s="15"/>
      <c r="I20" s="13"/>
      <c r="J20" s="13"/>
      <c r="K20" s="16"/>
      <c r="L20" s="17"/>
      <c r="M20" s="13"/>
      <c r="N20" s="14"/>
      <c r="O20" s="13"/>
      <c r="P20" s="13"/>
    </row>
    <row r="21" spans="1:16" customFormat="1" x14ac:dyDescent="0.25">
      <c r="A21" s="13"/>
      <c r="B21" s="13"/>
      <c r="C21" s="14"/>
      <c r="D21" s="15"/>
      <c r="E21" s="15"/>
      <c r="F21" s="15"/>
      <c r="G21" s="15"/>
      <c r="H21" s="15"/>
      <c r="I21" s="13"/>
      <c r="J21" s="13"/>
      <c r="K21" s="16"/>
      <c r="L21" s="17"/>
      <c r="M21" s="13"/>
      <c r="N21" s="14"/>
      <c r="O21" s="13"/>
      <c r="P21" s="13"/>
    </row>
    <row r="22" spans="1:16" customFormat="1" x14ac:dyDescent="0.25">
      <c r="A22" s="13"/>
      <c r="B22" s="13"/>
      <c r="C22" s="14"/>
      <c r="D22" s="15"/>
      <c r="E22" s="15"/>
      <c r="F22" s="15"/>
      <c r="G22" s="15"/>
      <c r="H22" s="15"/>
      <c r="I22" s="13"/>
      <c r="J22" s="13"/>
      <c r="K22" s="16"/>
      <c r="L22" s="17"/>
      <c r="M22" s="13"/>
      <c r="N22" s="14"/>
      <c r="O22" s="13"/>
      <c r="P22" s="13"/>
    </row>
    <row r="23" spans="1:16" customFormat="1" x14ac:dyDescent="0.25">
      <c r="A23" s="13"/>
      <c r="B23" s="13"/>
      <c r="C23" s="14"/>
      <c r="D23" s="15"/>
      <c r="E23" s="15"/>
      <c r="F23" s="15"/>
      <c r="G23" s="15"/>
      <c r="H23" s="15"/>
      <c r="I23" s="13"/>
      <c r="J23" s="13"/>
      <c r="K23" s="16"/>
      <c r="L23" s="17"/>
      <c r="M23" s="13"/>
      <c r="N23" s="14"/>
      <c r="O23" s="13"/>
      <c r="P23" s="13"/>
    </row>
    <row r="24" spans="1:16" customFormat="1" x14ac:dyDescent="0.25">
      <c r="A24" s="13"/>
      <c r="B24" s="13"/>
      <c r="C24" s="14"/>
      <c r="D24" s="15"/>
      <c r="E24" s="15"/>
      <c r="F24" s="15"/>
      <c r="G24" s="15"/>
      <c r="H24" s="15"/>
      <c r="I24" s="13"/>
      <c r="J24" s="13"/>
      <c r="K24" s="16"/>
      <c r="L24" s="17"/>
      <c r="M24" s="13"/>
      <c r="N24" s="14"/>
      <c r="O24" s="13"/>
      <c r="P24" s="13"/>
    </row>
    <row r="25" spans="1:16" customFormat="1" x14ac:dyDescent="0.25">
      <c r="A25" s="13"/>
      <c r="B25" s="13"/>
      <c r="C25" s="14"/>
      <c r="D25" s="15"/>
      <c r="E25" s="15"/>
      <c r="F25" s="15"/>
      <c r="G25" s="15"/>
      <c r="H25" s="15"/>
      <c r="I25" s="13"/>
      <c r="J25" s="13"/>
      <c r="K25" s="16"/>
      <c r="L25" s="17"/>
      <c r="M25" s="13"/>
      <c r="N25" s="14"/>
      <c r="O25" s="13"/>
      <c r="P25" s="13"/>
    </row>
    <row r="26" spans="1:16" customFormat="1" x14ac:dyDescent="0.25">
      <c r="A26" s="13"/>
      <c r="B26" s="13"/>
      <c r="C26" s="14"/>
      <c r="D26" s="15"/>
      <c r="E26" s="15"/>
      <c r="F26" s="15"/>
      <c r="G26" s="15"/>
      <c r="H26" s="15"/>
      <c r="I26" s="13"/>
      <c r="J26" s="13"/>
      <c r="K26" s="16"/>
      <c r="L26" s="17"/>
      <c r="M26" s="13"/>
      <c r="N26" s="14"/>
      <c r="O26" s="13"/>
      <c r="P26" s="13"/>
    </row>
    <row r="27" spans="1:16" customFormat="1" x14ac:dyDescent="0.25">
      <c r="A27" s="13"/>
      <c r="B27" s="13"/>
      <c r="C27" s="14"/>
      <c r="D27" s="15"/>
      <c r="E27" s="15"/>
      <c r="F27" s="15"/>
      <c r="G27" s="15"/>
      <c r="H27" s="15"/>
      <c r="I27" s="13"/>
      <c r="J27" s="13"/>
      <c r="K27" s="16"/>
      <c r="L27" s="17"/>
      <c r="M27" s="13"/>
      <c r="N27" s="14"/>
      <c r="O27" s="13"/>
      <c r="P27" s="13"/>
    </row>
    <row r="28" spans="1:16" customFormat="1" x14ac:dyDescent="0.25">
      <c r="A28" s="13"/>
      <c r="B28" s="13"/>
      <c r="C28" s="14"/>
      <c r="D28" s="15"/>
      <c r="E28" s="15"/>
      <c r="F28" s="15"/>
      <c r="G28" s="15"/>
      <c r="H28" s="15"/>
      <c r="I28" s="13"/>
      <c r="J28" s="13"/>
      <c r="K28" s="16"/>
      <c r="L28" s="17"/>
      <c r="M28" s="13"/>
      <c r="N28" s="14"/>
      <c r="O28" s="13"/>
      <c r="P28" s="13"/>
    </row>
    <row r="29" spans="1:16" customFormat="1" x14ac:dyDescent="0.25">
      <c r="A29" s="13"/>
      <c r="B29" s="13"/>
      <c r="C29" s="14"/>
      <c r="D29" s="15"/>
      <c r="E29" s="15"/>
      <c r="F29" s="15"/>
      <c r="G29" s="15"/>
      <c r="H29" s="15"/>
      <c r="I29" s="13"/>
      <c r="J29" s="13"/>
      <c r="K29" s="16"/>
      <c r="L29" s="17"/>
      <c r="M29" s="13"/>
      <c r="N29" s="14"/>
      <c r="O29" s="13"/>
      <c r="P29" s="13"/>
    </row>
    <row r="30" spans="1:16" customFormat="1" x14ac:dyDescent="0.25">
      <c r="A30" s="13"/>
      <c r="B30" s="13"/>
      <c r="C30" s="14"/>
      <c r="D30" s="15"/>
      <c r="E30" s="15"/>
      <c r="F30" s="15"/>
      <c r="G30" s="15"/>
      <c r="H30" s="15"/>
      <c r="I30" s="13"/>
      <c r="J30" s="13"/>
      <c r="K30" s="16"/>
      <c r="L30" s="17"/>
      <c r="M30" s="13"/>
      <c r="N30" s="14"/>
      <c r="O30" s="13"/>
      <c r="P30" s="13"/>
    </row>
    <row r="31" spans="1:16" customFormat="1" x14ac:dyDescent="0.25">
      <c r="A31" s="13"/>
      <c r="B31" s="13"/>
      <c r="C31" s="14"/>
      <c r="D31" s="15"/>
      <c r="E31" s="15"/>
      <c r="F31" s="15"/>
      <c r="G31" s="15"/>
      <c r="H31" s="15"/>
      <c r="I31" s="13"/>
      <c r="J31" s="13"/>
      <c r="K31" s="16"/>
      <c r="L31" s="17"/>
      <c r="M31" s="13"/>
      <c r="N31" s="14"/>
      <c r="O31" s="13"/>
      <c r="P31" s="13"/>
    </row>
    <row r="32" spans="1:16" customFormat="1" x14ac:dyDescent="0.25">
      <c r="A32" s="13"/>
      <c r="B32" s="13"/>
      <c r="C32" s="14"/>
      <c r="D32" s="15"/>
      <c r="E32" s="15"/>
      <c r="F32" s="15"/>
      <c r="G32" s="15"/>
      <c r="H32" s="15"/>
      <c r="I32" s="13"/>
      <c r="J32" s="13"/>
      <c r="K32" s="16"/>
      <c r="L32" s="17"/>
      <c r="M32" s="13"/>
      <c r="N32" s="14"/>
      <c r="O32" s="13"/>
      <c r="P32" s="13"/>
    </row>
    <row r="33" spans="1:16" customFormat="1" x14ac:dyDescent="0.25">
      <c r="A33" s="13"/>
      <c r="B33" s="13"/>
      <c r="C33" s="14"/>
      <c r="D33" s="15"/>
      <c r="E33" s="15"/>
      <c r="F33" s="15"/>
      <c r="G33" s="15"/>
      <c r="H33" s="15"/>
      <c r="I33" s="13"/>
      <c r="J33" s="13"/>
      <c r="K33" s="16"/>
      <c r="L33" s="17"/>
      <c r="M33" s="13"/>
      <c r="N33" s="14"/>
      <c r="O33" s="13"/>
      <c r="P33" s="13"/>
    </row>
    <row r="34" spans="1:16" customFormat="1" x14ac:dyDescent="0.25">
      <c r="A34" s="13"/>
      <c r="B34" s="13"/>
      <c r="C34" s="14"/>
      <c r="D34" s="15"/>
      <c r="E34" s="15"/>
      <c r="F34" s="15"/>
      <c r="G34" s="15"/>
      <c r="H34" s="15"/>
      <c r="I34" s="13"/>
      <c r="J34" s="13"/>
      <c r="K34" s="16"/>
      <c r="L34" s="17"/>
      <c r="M34" s="13"/>
      <c r="N34" s="14"/>
      <c r="O34" s="13"/>
      <c r="P34" s="13"/>
    </row>
    <row r="35" spans="1:16" customFormat="1" x14ac:dyDescent="0.25">
      <c r="A35" s="13"/>
      <c r="B35" s="13"/>
      <c r="C35" s="14"/>
      <c r="D35" s="15"/>
      <c r="E35" s="15"/>
      <c r="F35" s="15"/>
      <c r="G35" s="15"/>
      <c r="H35" s="15"/>
      <c r="I35" s="13"/>
      <c r="J35" s="13"/>
      <c r="K35" s="16"/>
      <c r="L35" s="17"/>
      <c r="M35" s="13"/>
      <c r="N35" s="14"/>
      <c r="O35" s="13"/>
      <c r="P35" s="13"/>
    </row>
    <row r="36" spans="1:16" customFormat="1" x14ac:dyDescent="0.25">
      <c r="A36" s="13"/>
      <c r="B36" s="13"/>
      <c r="C36" s="14"/>
      <c r="D36" s="15"/>
      <c r="E36" s="15"/>
      <c r="F36" s="15"/>
      <c r="G36" s="15"/>
      <c r="H36" s="15"/>
      <c r="I36" s="13"/>
      <c r="J36" s="13"/>
      <c r="K36" s="16"/>
      <c r="L36" s="17"/>
      <c r="M36" s="13"/>
      <c r="N36" s="14"/>
      <c r="O36" s="13"/>
      <c r="P36" s="13"/>
    </row>
    <row r="37" spans="1:16" customFormat="1" x14ac:dyDescent="0.25">
      <c r="A37" s="13"/>
      <c r="B37" s="13"/>
      <c r="C37" s="14"/>
      <c r="D37" s="15"/>
      <c r="E37" s="15"/>
      <c r="F37" s="15"/>
      <c r="G37" s="15"/>
      <c r="H37" s="15"/>
      <c r="I37" s="13"/>
      <c r="J37" s="13"/>
      <c r="K37" s="16"/>
      <c r="L37" s="17"/>
      <c r="M37" s="13"/>
      <c r="N37" s="14"/>
      <c r="O37" s="13"/>
      <c r="P37" s="13"/>
    </row>
    <row r="38" spans="1:16" customFormat="1" x14ac:dyDescent="0.25">
      <c r="A38" s="13"/>
      <c r="B38" s="13"/>
      <c r="C38" s="14"/>
      <c r="D38" s="15"/>
      <c r="E38" s="15"/>
      <c r="F38" s="15"/>
      <c r="G38" s="15"/>
      <c r="H38" s="15"/>
      <c r="I38" s="13"/>
      <c r="J38" s="13"/>
      <c r="K38" s="16"/>
      <c r="L38" s="17"/>
      <c r="M38" s="13"/>
      <c r="N38" s="14"/>
      <c r="O38" s="13"/>
      <c r="P38" s="13"/>
    </row>
    <row r="39" spans="1:16" customFormat="1" x14ac:dyDescent="0.25">
      <c r="A39" s="13"/>
      <c r="B39" s="13"/>
      <c r="C39" s="14"/>
      <c r="D39" s="15"/>
      <c r="E39" s="15"/>
      <c r="F39" s="15"/>
      <c r="G39" s="15"/>
      <c r="H39" s="15"/>
      <c r="I39" s="13"/>
      <c r="J39" s="13"/>
      <c r="K39" s="16"/>
      <c r="L39" s="17"/>
      <c r="M39" s="13"/>
      <c r="N39" s="14"/>
      <c r="O39" s="13"/>
      <c r="P39" s="13"/>
    </row>
    <row r="40" spans="1:16" customFormat="1" x14ac:dyDescent="0.25">
      <c r="A40" s="13"/>
      <c r="B40" s="13"/>
      <c r="C40" s="14"/>
      <c r="D40" s="15"/>
      <c r="E40" s="15"/>
      <c r="F40" s="15"/>
      <c r="G40" s="15"/>
      <c r="H40" s="15"/>
      <c r="I40" s="13"/>
      <c r="J40" s="13"/>
      <c r="K40" s="16"/>
      <c r="L40" s="17"/>
      <c r="M40" s="13"/>
      <c r="N40" s="14"/>
      <c r="O40" s="13"/>
      <c r="P40" s="13"/>
    </row>
    <row r="41" spans="1:16" customFormat="1" x14ac:dyDescent="0.25">
      <c r="A41" s="13"/>
      <c r="B41" s="13"/>
      <c r="C41" s="14"/>
      <c r="D41" s="15"/>
      <c r="E41" s="15"/>
      <c r="F41" s="15"/>
      <c r="G41" s="15"/>
      <c r="H41" s="15"/>
      <c r="I41" s="13"/>
      <c r="J41" s="13"/>
      <c r="K41" s="16"/>
      <c r="L41" s="17"/>
      <c r="M41" s="13"/>
      <c r="N41" s="14"/>
      <c r="O41" s="13"/>
      <c r="P41" s="13"/>
    </row>
    <row r="42" spans="1:16" customFormat="1" x14ac:dyDescent="0.25">
      <c r="A42" s="13"/>
      <c r="B42" s="13"/>
      <c r="C42" s="14"/>
      <c r="D42" s="15"/>
      <c r="E42" s="15"/>
      <c r="F42" s="15"/>
      <c r="G42" s="15"/>
      <c r="H42" s="15"/>
      <c r="I42" s="13"/>
      <c r="J42" s="13"/>
      <c r="K42" s="16"/>
      <c r="L42" s="17"/>
      <c r="M42" s="13"/>
      <c r="N42" s="14"/>
      <c r="O42" s="13"/>
      <c r="P42" s="13"/>
    </row>
    <row r="43" spans="1:16" customFormat="1" x14ac:dyDescent="0.25">
      <c r="A43" s="13"/>
      <c r="B43" s="13"/>
      <c r="C43" s="14"/>
      <c r="D43" s="15"/>
      <c r="E43" s="15"/>
      <c r="F43" s="15"/>
      <c r="G43" s="15"/>
      <c r="H43" s="15"/>
      <c r="I43" s="13"/>
      <c r="J43" s="13"/>
      <c r="K43" s="16"/>
      <c r="L43" s="17"/>
      <c r="M43" s="13"/>
      <c r="N43" s="14"/>
      <c r="O43" s="13"/>
      <c r="P43" s="13"/>
    </row>
    <row r="44" spans="1:16" customFormat="1" x14ac:dyDescent="0.25">
      <c r="A44" s="13"/>
      <c r="B44" s="13"/>
      <c r="C44" s="14"/>
      <c r="D44" s="15"/>
      <c r="E44" s="15"/>
      <c r="F44" s="15"/>
      <c r="G44" s="15"/>
      <c r="H44" s="15"/>
      <c r="I44" s="13"/>
      <c r="J44" s="13"/>
      <c r="K44" s="16"/>
      <c r="L44" s="17"/>
      <c r="M44" s="13"/>
      <c r="N44" s="14"/>
      <c r="O44" s="13"/>
      <c r="P44" s="13"/>
    </row>
    <row r="45" spans="1:16" customFormat="1" x14ac:dyDescent="0.25">
      <c r="A45" s="13"/>
      <c r="B45" s="13"/>
      <c r="C45" s="14"/>
      <c r="D45" s="15"/>
      <c r="E45" s="15"/>
      <c r="F45" s="15"/>
      <c r="G45" s="15"/>
      <c r="H45" s="15"/>
      <c r="I45" s="13"/>
      <c r="J45" s="13"/>
      <c r="K45" s="16"/>
      <c r="L45" s="17"/>
      <c r="M45" s="13"/>
      <c r="N45" s="14"/>
      <c r="O45" s="13"/>
      <c r="P45" s="13"/>
    </row>
    <row r="46" spans="1:16" customFormat="1" x14ac:dyDescent="0.25">
      <c r="A46" s="13"/>
      <c r="B46" s="13"/>
      <c r="C46" s="14"/>
      <c r="D46" s="15"/>
      <c r="E46" s="15"/>
      <c r="F46" s="15"/>
      <c r="G46" s="15"/>
      <c r="H46" s="15"/>
      <c r="I46" s="13"/>
      <c r="J46" s="13"/>
      <c r="K46" s="16"/>
      <c r="L46" s="17"/>
      <c r="M46" s="13"/>
      <c r="N46" s="14"/>
      <c r="O46" s="13"/>
      <c r="P46" s="13"/>
    </row>
    <row r="47" spans="1:16" customFormat="1" x14ac:dyDescent="0.25">
      <c r="A47" s="13"/>
      <c r="B47" s="13"/>
      <c r="C47" s="14"/>
      <c r="D47" s="15"/>
      <c r="E47" s="15"/>
      <c r="F47" s="15"/>
      <c r="G47" s="15"/>
      <c r="H47" s="15"/>
      <c r="I47" s="13"/>
      <c r="J47" s="13"/>
      <c r="K47" s="16"/>
      <c r="L47" s="17"/>
      <c r="M47" s="13"/>
      <c r="N47" s="14"/>
      <c r="O47" s="13"/>
      <c r="P47" s="13"/>
    </row>
    <row r="48" spans="1:16" customFormat="1" x14ac:dyDescent="0.25">
      <c r="A48" s="13"/>
      <c r="B48" s="13"/>
      <c r="C48" s="14"/>
      <c r="D48" s="15"/>
      <c r="E48" s="15"/>
      <c r="F48" s="15"/>
      <c r="G48" s="15"/>
      <c r="H48" s="15"/>
      <c r="I48" s="13"/>
      <c r="J48" s="13"/>
      <c r="K48" s="16"/>
      <c r="L48" s="17"/>
      <c r="M48" s="13"/>
      <c r="N48" s="14"/>
      <c r="O48" s="13"/>
      <c r="P48" s="13"/>
    </row>
    <row r="49" spans="1:16" customFormat="1" x14ac:dyDescent="0.25">
      <c r="A49" s="13"/>
      <c r="B49" s="13"/>
      <c r="C49" s="14"/>
      <c r="D49" s="15"/>
      <c r="E49" s="15"/>
      <c r="F49" s="15"/>
      <c r="G49" s="15"/>
      <c r="H49" s="15"/>
      <c r="I49" s="13"/>
      <c r="J49" s="13"/>
      <c r="K49" s="16"/>
      <c r="L49" s="17"/>
      <c r="M49" s="13"/>
      <c r="N49" s="14"/>
      <c r="O49" s="13"/>
      <c r="P49" s="13"/>
    </row>
    <row r="50" spans="1:16" customFormat="1" x14ac:dyDescent="0.25">
      <c r="A50" s="13"/>
      <c r="B50" s="13"/>
      <c r="C50" s="14"/>
      <c r="D50" s="15"/>
      <c r="E50" s="15"/>
      <c r="F50" s="15"/>
      <c r="G50" s="15"/>
      <c r="H50" s="15"/>
      <c r="I50" s="13"/>
      <c r="J50" s="13"/>
      <c r="K50" s="16"/>
      <c r="L50" s="17"/>
      <c r="M50" s="13"/>
      <c r="N50" s="14"/>
      <c r="O50" s="13"/>
      <c r="P50" s="13"/>
    </row>
    <row r="51" spans="1:16" customFormat="1" ht="27.75" customHeight="1" x14ac:dyDescent="0.25">
      <c r="A51" s="13"/>
      <c r="B51" s="13"/>
      <c r="C51" s="14"/>
      <c r="D51" s="15"/>
      <c r="E51" s="15"/>
      <c r="F51" s="15"/>
      <c r="G51" s="15"/>
      <c r="H51" s="15"/>
      <c r="I51" s="13"/>
      <c r="J51" s="13"/>
      <c r="K51" s="16"/>
      <c r="L51" s="17"/>
      <c r="M51" s="13"/>
      <c r="N51" s="14"/>
      <c r="O51" s="13"/>
      <c r="P51" s="13"/>
    </row>
    <row r="52" spans="1:16" customFormat="1" x14ac:dyDescent="0.25">
      <c r="A52" s="13"/>
      <c r="B52" s="13"/>
      <c r="C52" s="14"/>
      <c r="D52" s="15"/>
      <c r="E52" s="15"/>
      <c r="F52" s="15"/>
      <c r="G52" s="15"/>
      <c r="H52" s="15"/>
      <c r="I52" s="13"/>
      <c r="J52" s="13"/>
      <c r="K52" s="16"/>
      <c r="L52" s="17"/>
      <c r="M52" s="13"/>
      <c r="N52" s="14"/>
      <c r="O52" s="13"/>
      <c r="P52" s="13"/>
    </row>
    <row r="53" spans="1:16" customFormat="1" x14ac:dyDescent="0.25">
      <c r="A53" s="13"/>
      <c r="B53" s="13"/>
      <c r="C53" s="14"/>
      <c r="D53" s="15"/>
      <c r="E53" s="15"/>
      <c r="F53" s="15"/>
      <c r="G53" s="15"/>
      <c r="H53" s="15"/>
      <c r="I53" s="13"/>
      <c r="J53" s="13"/>
      <c r="K53" s="16"/>
      <c r="L53" s="17"/>
      <c r="M53" s="13"/>
      <c r="N53" s="14"/>
      <c r="O53" s="13"/>
      <c r="P53" s="13"/>
    </row>
    <row r="54" spans="1:16" customFormat="1" x14ac:dyDescent="0.25">
      <c r="A54" s="13"/>
      <c r="B54" s="13"/>
      <c r="C54" s="14"/>
      <c r="D54" s="15"/>
      <c r="E54" s="15"/>
      <c r="F54" s="15"/>
      <c r="G54" s="15"/>
      <c r="H54" s="15"/>
      <c r="I54" s="13"/>
      <c r="J54" s="13"/>
      <c r="K54" s="16"/>
      <c r="L54" s="17"/>
      <c r="M54" s="13"/>
      <c r="N54" s="14"/>
      <c r="O54" s="13"/>
      <c r="P54" s="13"/>
    </row>
    <row r="55" spans="1:16" customFormat="1" x14ac:dyDescent="0.25">
      <c r="A55" s="13"/>
      <c r="B55" s="13"/>
      <c r="C55" s="14"/>
      <c r="D55" s="15"/>
      <c r="E55" s="15"/>
      <c r="F55" s="15"/>
      <c r="G55" s="15"/>
      <c r="H55" s="15"/>
      <c r="I55" s="13"/>
      <c r="J55" s="13"/>
      <c r="K55" s="16"/>
      <c r="L55" s="17"/>
      <c r="M55" s="13"/>
      <c r="N55" s="14"/>
      <c r="O55" s="13"/>
      <c r="P55" s="13"/>
    </row>
    <row r="56" spans="1:16" customFormat="1" x14ac:dyDescent="0.25">
      <c r="A56" s="13"/>
      <c r="B56" s="13"/>
      <c r="C56" s="14"/>
      <c r="D56" s="15"/>
      <c r="E56" s="15"/>
      <c r="F56" s="15"/>
      <c r="G56" s="15"/>
      <c r="H56" s="15"/>
      <c r="I56" s="13"/>
      <c r="J56" s="13"/>
      <c r="K56" s="16"/>
      <c r="L56" s="17"/>
      <c r="M56" s="13"/>
      <c r="N56" s="14"/>
      <c r="O56" s="13"/>
      <c r="P56" s="13"/>
    </row>
    <row r="57" spans="1:16" customFormat="1" x14ac:dyDescent="0.25">
      <c r="A57" s="13"/>
      <c r="B57" s="13"/>
      <c r="C57" s="14"/>
      <c r="D57" s="15"/>
      <c r="E57" s="15"/>
      <c r="F57" s="15"/>
      <c r="G57" s="15"/>
      <c r="H57" s="15"/>
      <c r="I57" s="13"/>
      <c r="J57" s="13"/>
      <c r="K57" s="16"/>
      <c r="L57" s="17"/>
      <c r="M57" s="13"/>
      <c r="N57" s="14"/>
      <c r="O57" s="13"/>
      <c r="P57" s="13"/>
    </row>
    <row r="58" spans="1:16" customFormat="1" x14ac:dyDescent="0.25">
      <c r="A58" s="13"/>
      <c r="B58" s="13"/>
      <c r="C58" s="14"/>
      <c r="D58" s="15"/>
      <c r="E58" s="15"/>
      <c r="F58" s="15"/>
      <c r="G58" s="15"/>
      <c r="H58" s="15"/>
      <c r="I58" s="13"/>
      <c r="J58" s="13"/>
      <c r="K58" s="16"/>
      <c r="L58" s="17"/>
      <c r="M58" s="13"/>
      <c r="N58" s="14"/>
      <c r="O58" s="13"/>
      <c r="P58" s="13"/>
    </row>
    <row r="59" spans="1:16" customFormat="1" x14ac:dyDescent="0.25">
      <c r="A59" s="13"/>
      <c r="B59" s="13"/>
      <c r="C59" s="14"/>
      <c r="D59" s="15"/>
      <c r="E59" s="15"/>
      <c r="F59" s="15"/>
      <c r="G59" s="15"/>
      <c r="H59" s="15"/>
      <c r="I59" s="13"/>
      <c r="J59" s="13"/>
      <c r="K59" s="16"/>
      <c r="L59" s="17"/>
      <c r="M59" s="13"/>
      <c r="N59" s="14"/>
      <c r="O59" s="13"/>
      <c r="P59" s="13"/>
    </row>
    <row r="60" spans="1:16" customFormat="1" x14ac:dyDescent="0.25">
      <c r="A60" s="13"/>
      <c r="B60" s="13"/>
      <c r="C60" s="14"/>
      <c r="D60" s="15"/>
      <c r="E60" s="15"/>
      <c r="F60" s="15"/>
      <c r="G60" s="15"/>
      <c r="H60" s="15"/>
      <c r="I60" s="13"/>
      <c r="J60" s="13"/>
      <c r="K60" s="16"/>
      <c r="L60" s="17"/>
      <c r="M60" s="13"/>
      <c r="N60" s="14"/>
      <c r="O60" s="13"/>
      <c r="P60" s="13"/>
    </row>
    <row r="61" spans="1:16" s="23" customFormat="1" x14ac:dyDescent="0.25">
      <c r="A61" s="18"/>
      <c r="B61" s="18"/>
      <c r="C61" s="19"/>
      <c r="D61" s="20"/>
      <c r="E61" s="20"/>
      <c r="F61" s="20"/>
      <c r="G61" s="20"/>
      <c r="H61" s="20"/>
      <c r="I61" s="18"/>
      <c r="J61" s="18"/>
      <c r="K61" s="21"/>
      <c r="L61" s="22"/>
      <c r="M61" s="18"/>
      <c r="N61" s="19"/>
      <c r="O61" s="18"/>
      <c r="P61" s="18"/>
    </row>
    <row r="62" spans="1:16" customFormat="1" x14ac:dyDescent="0.25">
      <c r="A62" s="13"/>
      <c r="B62" s="13"/>
      <c r="C62" s="14"/>
      <c r="D62" s="15"/>
      <c r="E62" s="15"/>
      <c r="F62" s="15"/>
      <c r="G62" s="15"/>
      <c r="H62" s="15"/>
      <c r="I62" s="13"/>
      <c r="J62" s="13"/>
      <c r="K62" s="16"/>
      <c r="L62" s="17"/>
      <c r="M62" s="13"/>
      <c r="N62" s="14"/>
      <c r="O62" s="13"/>
      <c r="P62" s="13"/>
    </row>
    <row r="63" spans="1:16" s="23" customFormat="1" x14ac:dyDescent="0.25">
      <c r="A63" s="18"/>
      <c r="B63" s="18"/>
      <c r="C63" s="19"/>
      <c r="D63" s="20"/>
      <c r="E63" s="20"/>
      <c r="F63" s="20"/>
      <c r="G63" s="20"/>
      <c r="H63" s="20"/>
      <c r="I63" s="18"/>
      <c r="J63" s="18"/>
      <c r="K63" s="21"/>
      <c r="L63" s="22"/>
      <c r="M63" s="18"/>
      <c r="N63" s="19"/>
      <c r="O63" s="18"/>
      <c r="P63" s="18"/>
    </row>
    <row r="64" spans="1:16" customFormat="1" x14ac:dyDescent="0.25">
      <c r="A64" s="13"/>
      <c r="B64" s="13"/>
      <c r="C64" s="14"/>
      <c r="D64" s="15"/>
      <c r="E64" s="15"/>
      <c r="F64" s="15"/>
      <c r="G64" s="15"/>
      <c r="H64" s="15"/>
      <c r="I64" s="13"/>
      <c r="J64" s="13"/>
      <c r="K64" s="16"/>
      <c r="L64" s="17"/>
      <c r="M64" s="13"/>
      <c r="N64" s="14"/>
      <c r="O64" s="13"/>
      <c r="P64" s="13"/>
    </row>
    <row r="65" spans="1:16" customFormat="1" x14ac:dyDescent="0.25">
      <c r="A65" s="13"/>
      <c r="B65" s="13"/>
      <c r="C65" s="14"/>
      <c r="D65" s="15"/>
      <c r="E65" s="15"/>
      <c r="F65" s="15"/>
      <c r="G65" s="15"/>
      <c r="H65" s="15"/>
      <c r="I65" s="13"/>
      <c r="J65" s="13"/>
      <c r="K65" s="16"/>
      <c r="L65" s="17"/>
      <c r="M65" s="13"/>
      <c r="N65" s="14"/>
      <c r="O65" s="13"/>
      <c r="P65" s="13"/>
    </row>
    <row r="66" spans="1:16" customFormat="1" x14ac:dyDescent="0.25">
      <c r="A66" s="13"/>
      <c r="B66" s="13"/>
      <c r="C66" s="14"/>
      <c r="D66" s="15"/>
      <c r="E66" s="15"/>
      <c r="F66" s="15"/>
      <c r="G66" s="15"/>
      <c r="H66" s="15"/>
      <c r="I66" s="13"/>
      <c r="J66" s="13"/>
      <c r="K66" s="16"/>
      <c r="L66" s="17"/>
      <c r="M66" s="13"/>
      <c r="N66" s="14"/>
      <c r="O66" s="13"/>
      <c r="P66" s="13"/>
    </row>
    <row r="67" spans="1:16" customFormat="1" x14ac:dyDescent="0.25">
      <c r="A67" s="13"/>
      <c r="B67" s="13"/>
      <c r="C67" s="14"/>
      <c r="D67" s="15"/>
      <c r="E67" s="15"/>
      <c r="F67" s="15"/>
      <c r="G67" s="15"/>
      <c r="H67" s="15"/>
      <c r="I67" s="13"/>
      <c r="J67" s="13"/>
      <c r="K67" s="16"/>
      <c r="L67" s="17"/>
      <c r="M67" s="13"/>
      <c r="N67" s="14"/>
      <c r="O67" s="13"/>
      <c r="P67" s="13"/>
    </row>
    <row r="68" spans="1:16" customFormat="1" x14ac:dyDescent="0.25">
      <c r="A68" s="13"/>
      <c r="B68" s="13"/>
      <c r="C68" s="14"/>
      <c r="D68" s="15"/>
      <c r="E68" s="15"/>
      <c r="F68" s="15"/>
      <c r="G68" s="15"/>
      <c r="H68" s="15"/>
      <c r="I68" s="13"/>
      <c r="J68" s="13"/>
      <c r="K68" s="16"/>
      <c r="L68" s="17"/>
      <c r="M68" s="13"/>
      <c r="N68" s="14"/>
      <c r="O68" s="13"/>
      <c r="P68" s="13"/>
    </row>
    <row r="69" spans="1:16" s="30" customFormat="1" x14ac:dyDescent="0.25">
      <c r="A69" s="24"/>
      <c r="B69" s="24"/>
      <c r="C69" s="25"/>
      <c r="D69" s="26"/>
      <c r="E69" s="26"/>
      <c r="F69" s="26"/>
      <c r="G69" s="26"/>
      <c r="H69" s="26"/>
      <c r="I69" s="27"/>
      <c r="J69" s="24"/>
      <c r="K69" s="28"/>
      <c r="L69" s="29"/>
      <c r="M69" s="24"/>
      <c r="N69" s="25"/>
      <c r="O69" s="24"/>
      <c r="P69" s="24"/>
    </row>
    <row r="70" spans="1:16" customFormat="1" x14ac:dyDescent="0.25">
      <c r="A70" s="13"/>
      <c r="B70" s="13"/>
      <c r="C70" s="14"/>
      <c r="D70" s="15"/>
      <c r="E70" s="15"/>
      <c r="F70" s="15"/>
      <c r="G70" s="15"/>
      <c r="H70" s="15"/>
      <c r="I70" s="13"/>
      <c r="J70" s="13"/>
      <c r="K70" s="16"/>
      <c r="L70" s="17"/>
      <c r="M70" s="13"/>
      <c r="N70" s="14"/>
      <c r="O70" s="13"/>
      <c r="P70" s="13"/>
    </row>
    <row r="71" spans="1:16" customFormat="1" x14ac:dyDescent="0.25">
      <c r="A71" s="13"/>
      <c r="B71" s="13"/>
      <c r="C71" s="14"/>
      <c r="D71" s="15"/>
      <c r="E71" s="15"/>
      <c r="F71" s="15"/>
      <c r="G71" s="15"/>
      <c r="H71" s="15"/>
      <c r="I71" s="13"/>
      <c r="J71" s="13"/>
      <c r="K71" s="16"/>
      <c r="L71" s="17"/>
      <c r="M71" s="13"/>
      <c r="N71" s="14"/>
      <c r="O71" s="13"/>
      <c r="P71" s="13"/>
    </row>
    <row r="72" spans="1:16" customFormat="1" x14ac:dyDescent="0.25">
      <c r="A72" s="13"/>
      <c r="B72" s="13"/>
      <c r="C72" s="14"/>
      <c r="D72" s="15"/>
      <c r="E72" s="15"/>
      <c r="F72" s="15"/>
      <c r="G72" s="15"/>
      <c r="H72" s="15"/>
      <c r="I72" s="13"/>
      <c r="J72" s="13"/>
      <c r="K72" s="16"/>
      <c r="L72" s="17"/>
      <c r="M72" s="13"/>
      <c r="N72" s="14"/>
      <c r="O72" s="13"/>
      <c r="P72" s="13"/>
    </row>
    <row r="73" spans="1:16" customFormat="1" x14ac:dyDescent="0.25">
      <c r="A73" s="13"/>
      <c r="B73" s="13"/>
      <c r="C73" s="14"/>
      <c r="D73" s="15"/>
      <c r="E73" s="15"/>
      <c r="F73" s="15"/>
      <c r="G73" s="15"/>
      <c r="H73" s="15"/>
      <c r="I73" s="13"/>
      <c r="J73" s="13"/>
      <c r="K73" s="16"/>
      <c r="L73" s="17"/>
      <c r="M73" s="13"/>
      <c r="N73" s="14"/>
      <c r="O73" s="13"/>
      <c r="P73" s="13"/>
    </row>
    <row r="74" spans="1:16" s="30" customFormat="1" x14ac:dyDescent="0.25">
      <c r="A74" s="24"/>
      <c r="B74" s="24"/>
      <c r="C74" s="25"/>
      <c r="D74" s="26"/>
      <c r="E74" s="26"/>
      <c r="F74" s="26"/>
      <c r="G74" s="26"/>
      <c r="H74" s="26"/>
      <c r="I74" s="24"/>
      <c r="J74" s="24"/>
      <c r="K74" s="28"/>
      <c r="L74" s="29"/>
      <c r="M74" s="24"/>
      <c r="N74" s="25"/>
      <c r="O74" s="24"/>
      <c r="P74" s="24"/>
    </row>
    <row r="75" spans="1:16" s="30" customFormat="1" x14ac:dyDescent="0.25">
      <c r="A75" s="24"/>
      <c r="B75" s="24"/>
      <c r="C75" s="25"/>
      <c r="D75" s="26"/>
      <c r="E75" s="26"/>
      <c r="F75" s="26"/>
      <c r="G75" s="26"/>
      <c r="H75" s="26"/>
      <c r="I75" s="24"/>
      <c r="J75" s="24"/>
      <c r="K75" s="28"/>
      <c r="L75" s="29"/>
      <c r="M75" s="24"/>
      <c r="N75" s="25"/>
      <c r="O75" s="24"/>
      <c r="P75" s="24"/>
    </row>
    <row r="76" spans="1:16" customFormat="1" x14ac:dyDescent="0.25">
      <c r="A76" s="13"/>
      <c r="B76" s="13"/>
      <c r="C76" s="14"/>
      <c r="D76" s="15"/>
      <c r="E76" s="15"/>
      <c r="F76" s="15"/>
      <c r="G76" s="15"/>
      <c r="H76" s="15"/>
      <c r="I76" s="13"/>
      <c r="J76" s="13"/>
      <c r="K76" s="16"/>
      <c r="L76" s="17"/>
      <c r="M76" s="13"/>
      <c r="N76" s="14"/>
      <c r="O76" s="13"/>
      <c r="P76" s="13"/>
    </row>
    <row r="77" spans="1:16" customFormat="1" x14ac:dyDescent="0.25">
      <c r="A77" s="13"/>
      <c r="B77" s="13"/>
      <c r="C77" s="14"/>
      <c r="D77" s="15"/>
      <c r="E77" s="15"/>
      <c r="F77" s="15"/>
      <c r="G77" s="15"/>
      <c r="H77" s="15"/>
      <c r="I77" s="13"/>
      <c r="J77" s="13"/>
      <c r="K77" s="16"/>
      <c r="L77" s="17"/>
      <c r="M77" s="13"/>
      <c r="N77" s="14"/>
      <c r="O77" s="13"/>
      <c r="P77" s="13"/>
    </row>
    <row r="78" spans="1:16" customFormat="1" x14ac:dyDescent="0.25">
      <c r="A78" s="13"/>
      <c r="B78" s="13"/>
      <c r="C78" s="14"/>
      <c r="D78" s="15"/>
      <c r="E78" s="15"/>
      <c r="F78" s="15"/>
      <c r="G78" s="15"/>
      <c r="H78" s="15"/>
      <c r="I78" s="13"/>
      <c r="J78" s="13"/>
      <c r="K78" s="16"/>
      <c r="L78" s="17"/>
      <c r="M78" s="13"/>
      <c r="N78" s="14"/>
      <c r="O78" s="13"/>
      <c r="P78" s="13"/>
    </row>
    <row r="79" spans="1:16" customFormat="1" x14ac:dyDescent="0.25">
      <c r="A79" s="13"/>
      <c r="B79" s="13"/>
      <c r="C79" s="14"/>
      <c r="D79" s="15"/>
      <c r="E79" s="15"/>
      <c r="F79" s="15"/>
      <c r="G79" s="15"/>
      <c r="H79" s="15"/>
      <c r="I79" s="13"/>
      <c r="J79" s="13"/>
      <c r="K79" s="16"/>
      <c r="L79" s="17"/>
      <c r="M79" s="13"/>
      <c r="N79" s="14"/>
      <c r="O79" s="13"/>
      <c r="P79" s="13"/>
    </row>
    <row r="80" spans="1:16" customFormat="1" x14ac:dyDescent="0.25">
      <c r="A80" s="13"/>
      <c r="B80" s="13"/>
      <c r="C80" s="14"/>
      <c r="D80" s="15"/>
      <c r="E80" s="15"/>
      <c r="F80" s="15"/>
      <c r="G80" s="15"/>
      <c r="H80" s="15"/>
      <c r="I80" s="13"/>
      <c r="J80" s="13"/>
      <c r="K80" s="16"/>
      <c r="L80" s="17"/>
      <c r="M80" s="13"/>
      <c r="N80" s="14"/>
      <c r="O80" s="13"/>
      <c r="P80" s="13"/>
    </row>
    <row r="81" spans="1:16" customFormat="1" x14ac:dyDescent="0.25">
      <c r="A81" s="13"/>
      <c r="B81" s="13"/>
      <c r="C81" s="14"/>
      <c r="D81" s="15"/>
      <c r="E81" s="15"/>
      <c r="F81" s="15"/>
      <c r="G81" s="15"/>
      <c r="H81" s="15"/>
      <c r="I81" s="13"/>
      <c r="J81" s="13"/>
      <c r="K81" s="16"/>
      <c r="L81" s="17"/>
      <c r="M81" s="13"/>
      <c r="N81" s="14"/>
      <c r="O81" s="13"/>
      <c r="P81" s="13"/>
    </row>
    <row r="82" spans="1:16" customFormat="1" x14ac:dyDescent="0.25">
      <c r="A82" s="13"/>
      <c r="B82" s="13"/>
      <c r="C82" s="14"/>
      <c r="D82" s="15"/>
      <c r="E82" s="15"/>
      <c r="F82" s="15"/>
      <c r="G82" s="15"/>
      <c r="H82" s="15"/>
      <c r="I82" s="13"/>
      <c r="J82" s="13"/>
      <c r="K82" s="16"/>
      <c r="L82" s="17"/>
      <c r="M82" s="13"/>
      <c r="N82" s="14"/>
      <c r="O82" s="13"/>
      <c r="P82" s="13"/>
    </row>
    <row r="83" spans="1:16" customFormat="1" x14ac:dyDescent="0.25">
      <c r="A83" s="13"/>
      <c r="B83" s="13"/>
      <c r="C83" s="14"/>
      <c r="D83" s="15"/>
      <c r="E83" s="15"/>
      <c r="F83" s="15"/>
      <c r="G83" s="15"/>
      <c r="H83" s="15"/>
      <c r="I83" s="13"/>
      <c r="J83" s="13"/>
      <c r="K83" s="16"/>
      <c r="L83" s="17"/>
      <c r="M83" s="13"/>
      <c r="N83" s="14"/>
      <c r="O83" s="13"/>
      <c r="P83" s="13"/>
    </row>
    <row r="84" spans="1:16" customFormat="1" x14ac:dyDescent="0.25">
      <c r="A84" s="13"/>
      <c r="B84" s="13"/>
      <c r="C84" s="14"/>
      <c r="D84" s="15"/>
      <c r="E84" s="15"/>
      <c r="F84" s="15"/>
      <c r="G84" s="15"/>
      <c r="H84" s="15"/>
      <c r="I84" s="13"/>
      <c r="J84" s="13"/>
      <c r="K84" s="16"/>
      <c r="L84" s="17"/>
      <c r="M84" s="13"/>
      <c r="N84" s="14"/>
      <c r="O84" s="13"/>
      <c r="P84" s="13"/>
    </row>
    <row r="85" spans="1:16" customFormat="1" x14ac:dyDescent="0.25">
      <c r="A85" s="13"/>
      <c r="B85" s="13"/>
      <c r="C85" s="14"/>
      <c r="D85" s="15"/>
      <c r="E85" s="15"/>
      <c r="F85" s="15"/>
      <c r="G85" s="15"/>
      <c r="H85" s="15"/>
      <c r="I85" s="13"/>
      <c r="J85" s="13"/>
      <c r="K85" s="16"/>
      <c r="L85" s="17"/>
      <c r="M85" s="13"/>
      <c r="N85" s="14"/>
      <c r="O85" s="13"/>
      <c r="P85" s="13"/>
    </row>
    <row r="86" spans="1:16" customFormat="1" x14ac:dyDescent="0.25">
      <c r="A86" s="13"/>
      <c r="B86" s="13"/>
      <c r="C86" s="14"/>
      <c r="D86" s="15"/>
      <c r="E86" s="15"/>
      <c r="F86" s="15"/>
      <c r="G86" s="15"/>
      <c r="H86" s="15"/>
      <c r="I86" s="13"/>
      <c r="J86" s="13"/>
      <c r="K86" s="16"/>
      <c r="L86" s="17"/>
      <c r="M86" s="13"/>
      <c r="N86" s="14"/>
      <c r="O86" s="13"/>
      <c r="P86" s="13"/>
    </row>
    <row r="87" spans="1:16" customFormat="1" x14ac:dyDescent="0.25">
      <c r="A87" s="13"/>
      <c r="B87" s="13"/>
      <c r="C87" s="14"/>
      <c r="D87" s="15"/>
      <c r="E87" s="15"/>
      <c r="F87" s="15"/>
      <c r="G87" s="15"/>
      <c r="H87" s="15"/>
      <c r="I87" s="13"/>
      <c r="J87" s="13"/>
      <c r="K87" s="16"/>
      <c r="L87" s="17"/>
      <c r="M87" s="13"/>
      <c r="N87" s="14"/>
      <c r="O87" s="13"/>
      <c r="P87" s="13"/>
    </row>
    <row r="88" spans="1:16" customFormat="1" x14ac:dyDescent="0.25">
      <c r="A88" s="13"/>
      <c r="B88" s="13"/>
      <c r="C88" s="14"/>
      <c r="D88" s="15"/>
      <c r="E88" s="15"/>
      <c r="F88" s="15"/>
      <c r="G88" s="15"/>
      <c r="H88" s="15"/>
      <c r="I88" s="13"/>
      <c r="J88" s="13"/>
      <c r="K88" s="16"/>
      <c r="L88" s="17"/>
      <c r="M88" s="13"/>
      <c r="N88" s="14"/>
      <c r="O88" s="13"/>
      <c r="P88" s="13"/>
    </row>
    <row r="89" spans="1:16" s="30" customFormat="1" x14ac:dyDescent="0.25">
      <c r="A89" s="24"/>
      <c r="B89" s="24"/>
      <c r="C89" s="25"/>
      <c r="D89" s="26"/>
      <c r="E89" s="26"/>
      <c r="F89" s="26"/>
      <c r="G89" s="26"/>
      <c r="H89" s="26"/>
      <c r="I89" s="24"/>
      <c r="J89" s="24"/>
      <c r="K89" s="28"/>
      <c r="L89" s="29"/>
      <c r="M89" s="24"/>
      <c r="N89" s="25"/>
      <c r="O89" s="24"/>
      <c r="P89" s="24"/>
    </row>
    <row r="90" spans="1:16" customFormat="1" x14ac:dyDescent="0.25">
      <c r="A90" s="13"/>
      <c r="B90" s="13"/>
      <c r="C90" s="14"/>
      <c r="D90" s="15"/>
      <c r="E90" s="15"/>
      <c r="F90" s="15"/>
      <c r="G90" s="15"/>
      <c r="H90" s="15"/>
      <c r="I90" s="13"/>
      <c r="J90" s="13"/>
      <c r="K90" s="16"/>
      <c r="L90" s="17"/>
      <c r="M90" s="13"/>
      <c r="N90" s="14"/>
      <c r="O90" s="13"/>
      <c r="P90" s="13"/>
    </row>
    <row r="91" spans="1:16" customFormat="1" x14ac:dyDescent="0.25">
      <c r="A91" s="13"/>
      <c r="B91" s="13"/>
      <c r="C91" s="14"/>
      <c r="D91" s="15"/>
      <c r="E91" s="15"/>
      <c r="F91" s="15"/>
      <c r="G91" s="15"/>
      <c r="H91" s="15"/>
      <c r="I91" s="13"/>
      <c r="J91" s="13"/>
      <c r="K91" s="16"/>
      <c r="L91" s="17"/>
      <c r="M91" s="13"/>
      <c r="N91" s="14"/>
      <c r="O91" s="13"/>
      <c r="P91" s="13"/>
    </row>
    <row r="92" spans="1:16" customFormat="1" x14ac:dyDescent="0.25">
      <c r="A92" s="13"/>
      <c r="B92" s="13"/>
      <c r="C92" s="14"/>
      <c r="D92" s="15"/>
      <c r="E92" s="15"/>
      <c r="F92" s="15"/>
      <c r="G92" s="15"/>
      <c r="H92" s="15"/>
      <c r="I92" s="13"/>
      <c r="J92" s="13"/>
      <c r="K92" s="16"/>
      <c r="L92" s="17"/>
      <c r="M92" s="13"/>
      <c r="N92" s="14"/>
      <c r="O92" s="13"/>
      <c r="P92" s="13"/>
    </row>
    <row r="93" spans="1:16" customFormat="1" x14ac:dyDescent="0.25">
      <c r="A93" s="13"/>
      <c r="B93" s="13"/>
      <c r="C93" s="14"/>
      <c r="D93" s="15"/>
      <c r="E93" s="15"/>
      <c r="F93" s="15"/>
      <c r="G93" s="15"/>
      <c r="H93" s="15"/>
      <c r="I93" s="13"/>
      <c r="J93" s="13"/>
      <c r="K93" s="16"/>
      <c r="L93" s="17"/>
      <c r="M93" s="13"/>
      <c r="N93" s="14"/>
      <c r="O93" s="13"/>
      <c r="P93" s="13"/>
    </row>
    <row r="94" spans="1:16" customFormat="1" x14ac:dyDescent="0.25">
      <c r="A94" s="13"/>
      <c r="B94" s="13"/>
      <c r="C94" s="14"/>
      <c r="D94" s="15"/>
      <c r="E94" s="15"/>
      <c r="F94" s="15"/>
      <c r="G94" s="15"/>
      <c r="H94" s="15"/>
      <c r="I94" s="13"/>
      <c r="J94" s="13"/>
      <c r="K94" s="16"/>
      <c r="L94" s="17"/>
      <c r="M94" s="13"/>
      <c r="N94" s="14"/>
      <c r="O94" s="13"/>
      <c r="P94" s="13"/>
    </row>
    <row r="95" spans="1:16" customFormat="1" x14ac:dyDescent="0.25">
      <c r="A95" s="13"/>
      <c r="B95" s="13"/>
      <c r="C95" s="14"/>
      <c r="D95" s="15"/>
      <c r="E95" s="15"/>
      <c r="F95" s="15"/>
      <c r="G95" s="15"/>
      <c r="H95" s="15"/>
      <c r="I95" s="13"/>
      <c r="J95" s="13"/>
      <c r="K95" s="16"/>
      <c r="L95" s="17"/>
      <c r="M95" s="13"/>
      <c r="N95" s="14"/>
      <c r="O95" s="13"/>
      <c r="P95" s="13"/>
    </row>
    <row r="96" spans="1:16" customFormat="1" x14ac:dyDescent="0.25">
      <c r="A96" s="13"/>
      <c r="B96" s="13"/>
      <c r="C96" s="14"/>
      <c r="D96" s="15"/>
      <c r="E96" s="15"/>
      <c r="F96" s="15"/>
      <c r="G96" s="15"/>
      <c r="H96" s="15"/>
      <c r="I96" s="13"/>
      <c r="J96" s="13"/>
      <c r="K96" s="16"/>
      <c r="L96" s="17"/>
      <c r="M96" s="13"/>
      <c r="N96" s="14"/>
      <c r="O96" s="13"/>
      <c r="P96" s="13"/>
    </row>
    <row r="97" spans="1:16" customFormat="1" x14ac:dyDescent="0.25">
      <c r="A97" s="13"/>
      <c r="B97" s="13"/>
      <c r="C97" s="14"/>
      <c r="D97" s="15"/>
      <c r="E97" s="15"/>
      <c r="F97" s="15"/>
      <c r="G97" s="15"/>
      <c r="H97" s="15"/>
      <c r="I97" s="13"/>
      <c r="J97" s="13"/>
      <c r="K97" s="16"/>
      <c r="L97" s="17"/>
      <c r="M97" s="13"/>
      <c r="N97" s="14"/>
      <c r="O97" s="13"/>
      <c r="P97" s="13"/>
    </row>
    <row r="98" spans="1:16" customFormat="1" x14ac:dyDescent="0.25">
      <c r="A98" s="13"/>
      <c r="B98" s="13"/>
      <c r="C98" s="14"/>
      <c r="D98" s="15"/>
      <c r="E98" s="15"/>
      <c r="F98" s="15"/>
      <c r="G98" s="15"/>
      <c r="H98" s="15"/>
      <c r="I98" s="13"/>
      <c r="J98" s="13"/>
      <c r="K98" s="16"/>
      <c r="L98" s="17"/>
      <c r="M98" s="13"/>
      <c r="N98" s="14"/>
      <c r="O98" s="13"/>
      <c r="P98" s="13"/>
    </row>
    <row r="99" spans="1:16" customFormat="1" x14ac:dyDescent="0.25">
      <c r="A99" s="13"/>
      <c r="B99" s="13"/>
      <c r="C99" s="14"/>
      <c r="D99" s="15"/>
      <c r="E99" s="15"/>
      <c r="F99" s="15"/>
      <c r="G99" s="15"/>
      <c r="H99" s="15"/>
      <c r="I99" s="13"/>
      <c r="J99" s="13"/>
      <c r="K99" s="16"/>
      <c r="L99" s="17"/>
      <c r="M99" s="13"/>
      <c r="N99" s="14"/>
      <c r="O99" s="13"/>
      <c r="P99" s="13"/>
    </row>
    <row r="100" spans="1:16" customFormat="1" x14ac:dyDescent="0.25">
      <c r="A100" s="13"/>
      <c r="B100" s="13"/>
      <c r="C100" s="14"/>
      <c r="D100" s="15"/>
      <c r="E100" s="15"/>
      <c r="F100" s="15"/>
      <c r="G100" s="15"/>
      <c r="H100" s="15"/>
      <c r="I100" s="13"/>
      <c r="J100" s="13"/>
      <c r="K100" s="16"/>
      <c r="L100" s="17"/>
      <c r="M100" s="13"/>
      <c r="N100" s="14"/>
      <c r="O100" s="13"/>
      <c r="P100" s="13"/>
    </row>
    <row r="101" spans="1:16" customFormat="1" x14ac:dyDescent="0.25">
      <c r="A101" s="13"/>
      <c r="B101" s="13"/>
      <c r="C101" s="14"/>
      <c r="D101" s="15"/>
      <c r="E101" s="15"/>
      <c r="F101" s="15"/>
      <c r="G101" s="15"/>
      <c r="H101" s="15"/>
      <c r="I101" s="13"/>
      <c r="J101" s="13"/>
      <c r="K101" s="16"/>
      <c r="L101" s="17"/>
      <c r="M101" s="13"/>
      <c r="N101" s="14"/>
      <c r="O101" s="13"/>
      <c r="P101" s="13"/>
    </row>
    <row r="102" spans="1:16" customFormat="1" x14ac:dyDescent="0.25">
      <c r="A102" s="13"/>
      <c r="B102" s="13"/>
      <c r="C102" s="14"/>
      <c r="D102" s="15"/>
      <c r="E102" s="15"/>
      <c r="F102" s="15"/>
      <c r="G102" s="15"/>
      <c r="H102" s="15"/>
      <c r="I102" s="13"/>
      <c r="J102" s="13"/>
      <c r="K102" s="16"/>
      <c r="L102" s="17"/>
      <c r="M102" s="13"/>
      <c r="N102" s="14"/>
      <c r="O102" s="13"/>
      <c r="P102" s="13"/>
    </row>
    <row r="103" spans="1:16" customFormat="1" x14ac:dyDescent="0.25">
      <c r="A103" s="13"/>
      <c r="B103" s="13"/>
      <c r="C103" s="14"/>
      <c r="D103" s="15"/>
      <c r="E103" s="15"/>
      <c r="F103" s="15"/>
      <c r="G103" s="15"/>
      <c r="H103" s="15"/>
      <c r="I103" s="13"/>
      <c r="J103" s="13"/>
      <c r="K103" s="16"/>
      <c r="L103" s="17"/>
      <c r="M103" s="13"/>
      <c r="N103" s="14"/>
      <c r="O103" s="13"/>
      <c r="P103" s="13"/>
    </row>
    <row r="104" spans="1:16" customFormat="1" x14ac:dyDescent="0.25">
      <c r="A104" s="13"/>
      <c r="B104" s="13"/>
      <c r="C104" s="14"/>
      <c r="D104" s="15"/>
      <c r="E104" s="15"/>
      <c r="F104" s="15"/>
      <c r="G104" s="15"/>
      <c r="H104" s="15"/>
      <c r="I104" s="13"/>
      <c r="J104" s="13"/>
      <c r="K104" s="16"/>
      <c r="L104" s="17"/>
      <c r="M104" s="13"/>
      <c r="N104" s="14"/>
      <c r="O104" s="13"/>
      <c r="P104" s="13"/>
    </row>
    <row r="105" spans="1:16" customFormat="1" x14ac:dyDescent="0.25">
      <c r="A105" s="13"/>
      <c r="B105" s="13"/>
      <c r="C105" s="14"/>
      <c r="D105" s="15"/>
      <c r="E105" s="15"/>
      <c r="F105" s="15"/>
      <c r="G105" s="15"/>
      <c r="H105" s="15"/>
      <c r="I105" s="13"/>
      <c r="J105" s="13"/>
      <c r="K105" s="16"/>
      <c r="L105" s="17"/>
      <c r="M105" s="13"/>
      <c r="N105" s="14"/>
      <c r="O105" s="13"/>
      <c r="P105" s="13"/>
    </row>
    <row r="106" spans="1:16" customFormat="1" x14ac:dyDescent="0.25">
      <c r="A106" s="13"/>
      <c r="B106" s="13"/>
      <c r="C106" s="14"/>
      <c r="D106" s="15"/>
      <c r="E106" s="15"/>
      <c r="F106" s="15"/>
      <c r="G106" s="15"/>
      <c r="H106" s="15"/>
      <c r="I106" s="13"/>
      <c r="J106" s="13"/>
      <c r="K106" s="16"/>
      <c r="L106" s="17"/>
      <c r="M106" s="13"/>
      <c r="N106" s="14"/>
      <c r="O106" s="13"/>
      <c r="P106" s="13"/>
    </row>
    <row r="107" spans="1:16" customFormat="1" x14ac:dyDescent="0.25">
      <c r="A107" s="13"/>
      <c r="B107" s="13"/>
      <c r="C107" s="14"/>
      <c r="D107" s="15"/>
      <c r="E107" s="15"/>
      <c r="F107" s="15"/>
      <c r="G107" s="15"/>
      <c r="H107" s="15"/>
      <c r="I107" s="13"/>
      <c r="J107" s="13"/>
      <c r="K107" s="16"/>
      <c r="L107" s="17"/>
      <c r="M107" s="13"/>
      <c r="N107" s="14"/>
      <c r="O107" s="13"/>
      <c r="P107" s="13"/>
    </row>
    <row r="108" spans="1:16" customFormat="1" x14ac:dyDescent="0.25">
      <c r="A108" s="13"/>
      <c r="B108" s="13"/>
      <c r="C108" s="14"/>
      <c r="D108" s="15"/>
      <c r="E108" s="15"/>
      <c r="F108" s="15"/>
      <c r="G108" s="15"/>
      <c r="H108" s="15"/>
      <c r="I108" s="13"/>
      <c r="J108" s="13"/>
      <c r="K108" s="16"/>
      <c r="L108" s="17"/>
      <c r="M108" s="13"/>
      <c r="N108" s="14"/>
      <c r="O108" s="13"/>
      <c r="P108" s="13"/>
    </row>
    <row r="109" spans="1:16" customFormat="1" x14ac:dyDescent="0.25">
      <c r="A109" s="13"/>
      <c r="B109" s="13"/>
      <c r="C109" s="14"/>
      <c r="D109" s="15"/>
      <c r="E109" s="15"/>
      <c r="F109" s="15"/>
      <c r="G109" s="15"/>
      <c r="H109" s="15"/>
      <c r="I109" s="13"/>
      <c r="J109" s="13"/>
      <c r="K109" s="16"/>
      <c r="L109" s="17"/>
      <c r="M109" s="13"/>
      <c r="N109" s="14"/>
      <c r="O109" s="13"/>
      <c r="P109" s="13"/>
    </row>
    <row r="110" spans="1:16" customFormat="1" x14ac:dyDescent="0.25">
      <c r="A110" s="13"/>
      <c r="B110" s="13"/>
      <c r="C110" s="14"/>
      <c r="D110" s="15"/>
      <c r="E110" s="15"/>
      <c r="F110" s="15"/>
      <c r="G110" s="15"/>
      <c r="H110" s="15"/>
      <c r="I110" s="13"/>
      <c r="J110" s="13"/>
      <c r="K110" s="16"/>
      <c r="L110" s="17"/>
      <c r="M110" s="13"/>
      <c r="N110" s="14"/>
      <c r="O110" s="13"/>
      <c r="P110" s="13"/>
    </row>
    <row r="111" spans="1:16" customFormat="1" x14ac:dyDescent="0.25">
      <c r="A111" s="13"/>
      <c r="B111" s="13"/>
      <c r="C111" s="14"/>
      <c r="D111" s="15"/>
      <c r="E111" s="15"/>
      <c r="F111" s="15"/>
      <c r="G111" s="15"/>
      <c r="H111" s="15"/>
      <c r="I111" s="13"/>
      <c r="J111" s="13"/>
      <c r="K111" s="16"/>
      <c r="L111" s="17"/>
      <c r="M111" s="13"/>
      <c r="N111" s="14"/>
      <c r="O111" s="13"/>
      <c r="P111" s="13"/>
    </row>
    <row r="112" spans="1:16" customFormat="1" x14ac:dyDescent="0.25">
      <c r="A112" s="13"/>
      <c r="B112" s="13"/>
      <c r="C112" s="14"/>
      <c r="D112" s="15"/>
      <c r="E112" s="15"/>
      <c r="F112" s="15"/>
      <c r="G112" s="15"/>
      <c r="H112" s="15"/>
      <c r="I112" s="13"/>
      <c r="J112" s="13"/>
      <c r="K112" s="16"/>
      <c r="L112" s="17"/>
      <c r="M112" s="13"/>
      <c r="N112" s="14"/>
      <c r="O112" s="13"/>
      <c r="P112" s="13"/>
    </row>
    <row r="113" spans="1:16" customFormat="1" x14ac:dyDescent="0.25">
      <c r="A113" s="13"/>
      <c r="B113" s="13"/>
      <c r="C113" s="14"/>
      <c r="D113" s="15"/>
      <c r="E113" s="15"/>
      <c r="F113" s="15"/>
      <c r="G113" s="15"/>
      <c r="H113" s="15"/>
      <c r="I113" s="13"/>
      <c r="J113" s="13"/>
      <c r="K113" s="16"/>
      <c r="L113" s="17"/>
      <c r="M113" s="13"/>
      <c r="N113" s="14"/>
      <c r="O113" s="13"/>
      <c r="P113" s="13"/>
    </row>
    <row r="114" spans="1:16" customFormat="1" x14ac:dyDescent="0.25">
      <c r="A114" s="13"/>
      <c r="B114" s="13"/>
      <c r="C114" s="14"/>
      <c r="D114" s="15"/>
      <c r="E114" s="15"/>
      <c r="F114" s="15"/>
      <c r="G114" s="15"/>
      <c r="H114" s="15"/>
      <c r="I114" s="13"/>
      <c r="J114" s="13"/>
      <c r="K114" s="16"/>
      <c r="L114" s="17"/>
      <c r="M114" s="13"/>
      <c r="N114" s="14"/>
      <c r="O114" s="13"/>
      <c r="P114" s="13"/>
    </row>
    <row r="115" spans="1:16" s="23" customFormat="1" x14ac:dyDescent="0.25">
      <c r="A115" s="18"/>
      <c r="B115" s="18"/>
      <c r="C115" s="19"/>
      <c r="D115" s="20"/>
      <c r="E115" s="20"/>
      <c r="F115" s="20"/>
      <c r="G115" s="20"/>
      <c r="H115" s="20"/>
      <c r="I115" s="18"/>
      <c r="J115" s="18"/>
      <c r="K115" s="21"/>
      <c r="L115" s="22"/>
      <c r="M115" s="18"/>
      <c r="N115" s="19"/>
      <c r="O115" s="18"/>
      <c r="P115" s="18"/>
    </row>
    <row r="116" spans="1:16" customFormat="1" x14ac:dyDescent="0.25">
      <c r="A116" s="13"/>
      <c r="B116" s="13"/>
      <c r="C116" s="14"/>
      <c r="D116" s="15"/>
      <c r="E116" s="15"/>
      <c r="F116" s="15"/>
      <c r="G116" s="15"/>
      <c r="H116" s="15"/>
      <c r="I116" s="13"/>
      <c r="J116" s="13"/>
      <c r="K116" s="16"/>
      <c r="L116" s="17"/>
      <c r="M116" s="13"/>
      <c r="N116" s="14"/>
      <c r="O116" s="13"/>
      <c r="P116" s="13"/>
    </row>
    <row r="117" spans="1:16" customFormat="1" x14ac:dyDescent="0.25">
      <c r="A117" s="13"/>
      <c r="B117" s="13"/>
      <c r="C117" s="14"/>
      <c r="D117" s="15"/>
      <c r="E117" s="15"/>
      <c r="F117" s="15"/>
      <c r="G117" s="15"/>
      <c r="H117" s="15"/>
      <c r="I117" s="13"/>
      <c r="J117" s="13"/>
      <c r="K117" s="16"/>
      <c r="L117" s="17"/>
      <c r="M117" s="13"/>
      <c r="N117" s="14"/>
      <c r="O117" s="13"/>
      <c r="P117" s="13"/>
    </row>
    <row r="118" spans="1:16" customFormat="1" x14ac:dyDescent="0.25">
      <c r="A118" s="13"/>
      <c r="B118" s="13"/>
      <c r="C118" s="14"/>
      <c r="D118" s="15"/>
      <c r="E118" s="15"/>
      <c r="F118" s="15"/>
      <c r="G118" s="15"/>
      <c r="H118" s="15"/>
      <c r="I118" s="13"/>
      <c r="J118" s="13"/>
      <c r="K118" s="16"/>
      <c r="L118" s="17"/>
      <c r="M118" s="13"/>
      <c r="N118" s="14"/>
      <c r="O118" s="13"/>
      <c r="P118" s="13"/>
    </row>
    <row r="119" spans="1:16" customFormat="1" x14ac:dyDescent="0.25">
      <c r="A119" s="13"/>
      <c r="B119" s="13"/>
      <c r="C119" s="14"/>
      <c r="D119" s="15"/>
      <c r="E119" s="15"/>
      <c r="F119" s="15"/>
      <c r="G119" s="15"/>
      <c r="H119" s="15"/>
      <c r="I119" s="13"/>
      <c r="J119" s="13"/>
      <c r="K119" s="16"/>
      <c r="L119" s="17"/>
      <c r="M119" s="13"/>
      <c r="N119" s="14"/>
      <c r="O119" s="13"/>
      <c r="P119" s="13"/>
    </row>
    <row r="120" spans="1:16" customFormat="1" x14ac:dyDescent="0.25">
      <c r="A120" s="13"/>
      <c r="B120" s="13"/>
      <c r="C120" s="14"/>
      <c r="D120" s="15"/>
      <c r="E120" s="15"/>
      <c r="F120" s="15"/>
      <c r="G120" s="15"/>
      <c r="H120" s="15"/>
      <c r="I120" s="13"/>
      <c r="J120" s="13"/>
      <c r="K120" s="16"/>
      <c r="L120" s="17"/>
      <c r="M120" s="13"/>
      <c r="N120" s="14"/>
      <c r="O120" s="13"/>
      <c r="P120" s="13"/>
    </row>
    <row r="121" spans="1:16" customFormat="1" x14ac:dyDescent="0.25">
      <c r="A121" s="13"/>
      <c r="B121" s="13"/>
      <c r="C121" s="14"/>
      <c r="D121" s="15"/>
      <c r="E121" s="15"/>
      <c r="F121" s="15"/>
      <c r="G121" s="15"/>
      <c r="H121" s="15"/>
      <c r="I121" s="13"/>
      <c r="J121" s="13"/>
      <c r="K121" s="16"/>
      <c r="L121" s="17"/>
      <c r="M121" s="13"/>
      <c r="N121" s="14"/>
      <c r="O121" s="13"/>
      <c r="P121" s="13"/>
    </row>
    <row r="122" spans="1:16" customFormat="1" x14ac:dyDescent="0.25">
      <c r="A122" s="13"/>
      <c r="B122" s="13"/>
      <c r="C122" s="14"/>
      <c r="D122" s="15"/>
      <c r="E122" s="15"/>
      <c r="F122" s="15"/>
      <c r="G122" s="15"/>
      <c r="H122" s="15"/>
      <c r="I122" s="13"/>
      <c r="J122" s="13"/>
      <c r="K122" s="16"/>
      <c r="L122" s="17"/>
      <c r="M122" s="13"/>
      <c r="N122" s="14"/>
      <c r="O122" s="13"/>
      <c r="P122" s="13"/>
    </row>
    <row r="123" spans="1:16" customFormat="1" x14ac:dyDescent="0.25">
      <c r="A123" s="13"/>
      <c r="B123" s="13"/>
      <c r="C123" s="14"/>
      <c r="D123" s="15"/>
      <c r="E123" s="15"/>
      <c r="F123" s="15"/>
      <c r="G123" s="15"/>
      <c r="H123" s="15"/>
      <c r="I123" s="13"/>
      <c r="J123" s="13"/>
      <c r="K123" s="16"/>
      <c r="L123" s="17"/>
      <c r="M123" s="13"/>
      <c r="N123" s="14"/>
      <c r="O123" s="13"/>
      <c r="P123" s="13"/>
    </row>
    <row r="124" spans="1:16" customFormat="1" x14ac:dyDescent="0.25">
      <c r="A124" s="13"/>
      <c r="B124" s="13"/>
      <c r="C124" s="14"/>
      <c r="D124" s="15"/>
      <c r="E124" s="15"/>
      <c r="F124" s="15"/>
      <c r="G124" s="15"/>
      <c r="H124" s="15"/>
      <c r="I124" s="13"/>
      <c r="J124" s="13"/>
      <c r="K124" s="16"/>
      <c r="L124" s="17"/>
      <c r="M124" s="13"/>
      <c r="N124" s="14"/>
      <c r="O124" s="13"/>
      <c r="P124" s="13"/>
    </row>
    <row r="125" spans="1:16" customFormat="1" x14ac:dyDescent="0.25">
      <c r="A125" s="13"/>
      <c r="B125" s="13"/>
      <c r="C125" s="14"/>
      <c r="D125" s="15"/>
      <c r="E125" s="15"/>
      <c r="F125" s="15"/>
      <c r="G125" s="15"/>
      <c r="H125" s="15"/>
      <c r="I125" s="13"/>
      <c r="J125" s="13"/>
      <c r="K125" s="16"/>
      <c r="L125" s="17"/>
      <c r="M125" s="13"/>
      <c r="N125" s="14"/>
      <c r="O125" s="13"/>
      <c r="P125" s="13"/>
    </row>
    <row r="126" spans="1:16" customFormat="1" x14ac:dyDescent="0.25">
      <c r="A126" s="13"/>
      <c r="B126" s="13"/>
      <c r="C126" s="14"/>
      <c r="D126" s="15"/>
      <c r="E126" s="15"/>
      <c r="F126" s="15"/>
      <c r="G126" s="15"/>
      <c r="H126" s="15"/>
      <c r="I126" s="13"/>
      <c r="J126" s="13"/>
      <c r="K126" s="16"/>
      <c r="L126" s="17"/>
      <c r="M126" s="13"/>
      <c r="N126" s="14"/>
      <c r="O126" s="13"/>
      <c r="P126" s="13"/>
    </row>
    <row r="127" spans="1:16" customFormat="1" x14ac:dyDescent="0.25">
      <c r="A127" s="13"/>
      <c r="B127" s="13"/>
      <c r="C127" s="14"/>
      <c r="D127" s="15"/>
      <c r="E127" s="15"/>
      <c r="F127" s="15"/>
      <c r="G127" s="15"/>
      <c r="H127" s="15"/>
      <c r="I127" s="13"/>
      <c r="J127" s="13"/>
      <c r="K127" s="16"/>
      <c r="L127" s="17"/>
      <c r="M127" s="13"/>
      <c r="N127" s="14"/>
      <c r="O127" s="13"/>
      <c r="P127" s="13"/>
    </row>
    <row r="128" spans="1:16" customFormat="1" x14ac:dyDescent="0.25">
      <c r="A128" s="13"/>
      <c r="B128" s="13"/>
      <c r="C128" s="14"/>
      <c r="D128" s="15"/>
      <c r="E128" s="15"/>
      <c r="F128" s="15"/>
      <c r="G128" s="15"/>
      <c r="H128" s="15"/>
      <c r="I128" s="13"/>
      <c r="J128" s="13"/>
      <c r="K128" s="16"/>
      <c r="L128" s="17"/>
      <c r="M128" s="13"/>
      <c r="N128" s="14"/>
      <c r="O128" s="13"/>
      <c r="P128" s="13"/>
    </row>
    <row r="129" spans="1:16" customFormat="1" x14ac:dyDescent="0.25">
      <c r="A129" s="13"/>
      <c r="B129" s="13"/>
      <c r="C129" s="14"/>
      <c r="D129" s="15"/>
      <c r="E129" s="15"/>
      <c r="F129" s="15"/>
      <c r="G129" s="15"/>
      <c r="H129" s="15"/>
      <c r="I129" s="13"/>
      <c r="J129" s="13"/>
      <c r="K129" s="16"/>
      <c r="L129" s="17"/>
      <c r="M129" s="13"/>
      <c r="N129" s="14"/>
      <c r="O129" s="13"/>
      <c r="P129" s="13"/>
    </row>
    <row r="130" spans="1:16" customFormat="1" x14ac:dyDescent="0.25">
      <c r="A130" s="13"/>
      <c r="B130" s="13"/>
      <c r="C130" s="14"/>
      <c r="D130" s="15"/>
      <c r="E130" s="15"/>
      <c r="F130" s="15"/>
      <c r="G130" s="15"/>
      <c r="H130" s="15"/>
      <c r="I130" s="13"/>
      <c r="J130" s="13"/>
      <c r="K130" s="16"/>
      <c r="L130" s="17"/>
      <c r="M130" s="13"/>
      <c r="N130" s="14"/>
      <c r="O130" s="13"/>
      <c r="P130" s="13"/>
    </row>
    <row r="131" spans="1:16" customFormat="1" x14ac:dyDescent="0.25">
      <c r="A131" s="13"/>
      <c r="B131" s="13"/>
      <c r="C131" s="14"/>
      <c r="D131" s="15"/>
      <c r="E131" s="15"/>
      <c r="F131" s="15"/>
      <c r="G131" s="15"/>
      <c r="H131" s="15"/>
      <c r="I131" s="13"/>
      <c r="J131" s="13"/>
      <c r="K131" s="16"/>
      <c r="L131" s="17"/>
      <c r="M131" s="13"/>
      <c r="N131" s="14"/>
      <c r="O131" s="13"/>
      <c r="P131" s="13"/>
    </row>
    <row r="132" spans="1:16" customFormat="1" x14ac:dyDescent="0.25">
      <c r="A132" s="13"/>
      <c r="B132" s="13"/>
      <c r="C132" s="14"/>
      <c r="D132" s="15"/>
      <c r="E132" s="15"/>
      <c r="F132" s="15"/>
      <c r="G132" s="15"/>
      <c r="H132" s="15"/>
      <c r="I132" s="13"/>
      <c r="J132" s="13"/>
      <c r="K132" s="16"/>
      <c r="L132" s="17"/>
      <c r="M132" s="13"/>
      <c r="N132" s="14"/>
      <c r="O132" s="13"/>
      <c r="P132" s="13"/>
    </row>
    <row r="133" spans="1:16" customFormat="1" x14ac:dyDescent="0.25">
      <c r="A133" s="13"/>
      <c r="B133" s="13"/>
      <c r="C133" s="14"/>
      <c r="D133" s="15"/>
      <c r="E133" s="15"/>
      <c r="F133" s="15"/>
      <c r="G133" s="15"/>
      <c r="H133" s="15"/>
      <c r="I133" s="13"/>
      <c r="J133" s="13"/>
      <c r="K133" s="16"/>
      <c r="L133" s="17"/>
      <c r="M133" s="13"/>
      <c r="N133" s="14"/>
      <c r="O133" s="13"/>
      <c r="P133" s="13"/>
    </row>
    <row r="134" spans="1:16" customFormat="1" x14ac:dyDescent="0.25">
      <c r="A134" s="13"/>
      <c r="B134" s="13"/>
      <c r="C134" s="14"/>
      <c r="D134" s="15"/>
      <c r="E134" s="15"/>
      <c r="F134" s="15"/>
      <c r="G134" s="15"/>
      <c r="H134" s="15"/>
      <c r="I134" s="13"/>
      <c r="J134" s="13"/>
      <c r="K134" s="16"/>
      <c r="L134" s="17"/>
      <c r="M134" s="13"/>
      <c r="N134" s="14"/>
      <c r="O134" s="13"/>
      <c r="P134" s="13"/>
    </row>
    <row r="135" spans="1:16" customFormat="1" x14ac:dyDescent="0.25">
      <c r="A135" s="13"/>
      <c r="B135" s="13"/>
      <c r="C135" s="14"/>
      <c r="D135" s="15"/>
      <c r="E135" s="15"/>
      <c r="F135" s="15"/>
      <c r="G135" s="15"/>
      <c r="H135" s="15"/>
      <c r="I135" s="13"/>
      <c r="J135" s="13"/>
      <c r="K135" s="16"/>
      <c r="L135" s="17"/>
      <c r="M135" s="13"/>
      <c r="N135" s="14"/>
      <c r="O135" s="13"/>
      <c r="P135" s="13"/>
    </row>
    <row r="136" spans="1:16" customFormat="1" x14ac:dyDescent="0.25">
      <c r="A136" s="13"/>
      <c r="B136" s="13"/>
      <c r="C136" s="14"/>
      <c r="D136" s="15"/>
      <c r="E136" s="15"/>
      <c r="F136" s="15"/>
      <c r="G136" s="15"/>
      <c r="H136" s="15"/>
      <c r="I136" s="13"/>
      <c r="J136" s="13"/>
      <c r="K136" s="16"/>
      <c r="L136" s="17"/>
      <c r="M136" s="13"/>
      <c r="N136" s="14"/>
      <c r="O136" s="13"/>
      <c r="P136" s="13"/>
    </row>
    <row r="137" spans="1:16" customFormat="1" x14ac:dyDescent="0.25">
      <c r="A137" s="13"/>
      <c r="B137" s="13"/>
      <c r="C137" s="14"/>
      <c r="D137" s="15"/>
      <c r="E137" s="15"/>
      <c r="F137" s="15"/>
      <c r="G137" s="15"/>
      <c r="H137" s="15"/>
      <c r="I137" s="13"/>
      <c r="J137" s="13"/>
      <c r="K137" s="16"/>
      <c r="L137" s="17"/>
      <c r="M137" s="13"/>
      <c r="N137" s="14"/>
      <c r="O137" s="13"/>
      <c r="P137" s="13"/>
    </row>
    <row r="138" spans="1:16" customFormat="1" x14ac:dyDescent="0.25">
      <c r="A138" s="13"/>
      <c r="B138" s="13"/>
      <c r="C138" s="14"/>
      <c r="D138" s="15"/>
      <c r="E138" s="15"/>
      <c r="F138" s="15"/>
      <c r="G138" s="15"/>
      <c r="H138" s="15"/>
      <c r="I138" s="13"/>
      <c r="J138" s="13"/>
      <c r="K138" s="16"/>
      <c r="L138" s="17"/>
      <c r="M138" s="13"/>
      <c r="N138" s="14"/>
      <c r="O138" s="13"/>
      <c r="P138" s="13"/>
    </row>
    <row r="139" spans="1:16" customFormat="1" x14ac:dyDescent="0.25">
      <c r="A139" s="13"/>
      <c r="B139" s="13"/>
      <c r="C139" s="14"/>
      <c r="D139" s="15"/>
      <c r="E139" s="15"/>
      <c r="F139" s="15"/>
      <c r="G139" s="15"/>
      <c r="H139" s="15"/>
      <c r="I139" s="13"/>
      <c r="J139" s="13"/>
      <c r="K139" s="16"/>
      <c r="L139" s="17"/>
      <c r="M139" s="13"/>
      <c r="N139" s="14"/>
      <c r="O139" s="13"/>
      <c r="P139" s="13"/>
    </row>
    <row r="140" spans="1:16" customFormat="1" x14ac:dyDescent="0.25">
      <c r="A140" s="13"/>
      <c r="B140" s="13"/>
      <c r="C140" s="14"/>
      <c r="D140" s="15"/>
      <c r="E140" s="15"/>
      <c r="F140" s="15"/>
      <c r="G140" s="15"/>
      <c r="H140" s="15"/>
      <c r="I140" s="13"/>
      <c r="J140" s="13"/>
      <c r="K140" s="16"/>
      <c r="L140" s="17"/>
      <c r="M140" s="13"/>
      <c r="N140" s="14"/>
      <c r="O140" s="13"/>
      <c r="P140" s="13"/>
    </row>
    <row r="141" spans="1:16" customFormat="1" x14ac:dyDescent="0.25">
      <c r="A141" s="13"/>
      <c r="B141" s="13"/>
      <c r="C141" s="14"/>
      <c r="D141" s="15"/>
      <c r="E141" s="15"/>
      <c r="F141" s="15"/>
      <c r="G141" s="15"/>
      <c r="H141" s="15"/>
      <c r="I141" s="13"/>
      <c r="J141" s="13"/>
      <c r="K141" s="16"/>
      <c r="L141" s="17"/>
      <c r="M141" s="13"/>
      <c r="N141" s="14"/>
      <c r="O141" s="13"/>
      <c r="P141" s="13"/>
    </row>
    <row r="142" spans="1:16" customFormat="1" x14ac:dyDescent="0.25">
      <c r="A142" s="13"/>
      <c r="B142" s="13"/>
      <c r="C142" s="14"/>
      <c r="D142" s="15"/>
      <c r="E142" s="15"/>
      <c r="F142" s="15"/>
      <c r="G142" s="15"/>
      <c r="H142" s="15"/>
      <c r="I142" s="13"/>
      <c r="J142" s="13"/>
      <c r="K142" s="16"/>
      <c r="L142" s="17"/>
      <c r="M142" s="13"/>
      <c r="N142" s="14"/>
      <c r="O142" s="13"/>
      <c r="P142" s="13"/>
    </row>
    <row r="143" spans="1:16" customFormat="1" x14ac:dyDescent="0.25">
      <c r="A143" s="13"/>
      <c r="B143" s="13"/>
      <c r="C143" s="14"/>
      <c r="D143" s="15"/>
      <c r="E143" s="15"/>
      <c r="F143" s="15"/>
      <c r="G143" s="15"/>
      <c r="H143" s="15"/>
      <c r="I143" s="13"/>
      <c r="J143" s="13"/>
      <c r="K143" s="16"/>
      <c r="L143" s="17"/>
      <c r="M143" s="13"/>
      <c r="N143" s="14"/>
      <c r="O143" s="13"/>
      <c r="P143" s="13"/>
    </row>
    <row r="144" spans="1:16" customFormat="1" x14ac:dyDescent="0.25">
      <c r="A144" s="13"/>
      <c r="B144" s="13"/>
      <c r="C144" s="14"/>
      <c r="D144" s="15"/>
      <c r="E144" s="15"/>
      <c r="F144" s="15"/>
      <c r="G144" s="15"/>
      <c r="H144" s="15"/>
      <c r="I144" s="13"/>
      <c r="J144" s="13"/>
      <c r="K144" s="16"/>
      <c r="L144" s="17"/>
      <c r="M144" s="13"/>
      <c r="N144" s="14"/>
      <c r="O144" s="13"/>
      <c r="P144" s="13"/>
    </row>
    <row r="145" spans="1:16" customFormat="1" x14ac:dyDescent="0.25">
      <c r="A145" s="13"/>
      <c r="B145" s="13"/>
      <c r="C145" s="14"/>
      <c r="D145" s="15"/>
      <c r="E145" s="15"/>
      <c r="F145" s="15"/>
      <c r="G145" s="15"/>
      <c r="H145" s="15"/>
      <c r="I145" s="13"/>
      <c r="J145" s="13"/>
      <c r="K145" s="16"/>
      <c r="L145" s="17"/>
      <c r="M145" s="13"/>
      <c r="N145" s="14"/>
      <c r="O145" s="13"/>
      <c r="P145" s="13"/>
    </row>
    <row r="146" spans="1:16" s="23" customFormat="1" x14ac:dyDescent="0.25">
      <c r="A146" s="31"/>
      <c r="B146" s="31"/>
      <c r="C146" s="32"/>
      <c r="D146" s="33"/>
      <c r="E146" s="33"/>
      <c r="F146" s="20"/>
      <c r="G146" s="20"/>
      <c r="H146" s="20"/>
      <c r="I146" s="18"/>
      <c r="J146" s="18"/>
      <c r="K146" s="21"/>
      <c r="L146" s="34"/>
      <c r="M146" s="31"/>
      <c r="N146" s="32"/>
      <c r="O146" s="31"/>
      <c r="P146" s="18"/>
    </row>
    <row r="147" spans="1:16" customFormat="1" x14ac:dyDescent="0.25">
      <c r="A147" s="13"/>
      <c r="B147" s="13"/>
      <c r="C147" s="14"/>
      <c r="D147" s="15"/>
      <c r="E147" s="15"/>
      <c r="F147" s="15"/>
      <c r="G147" s="15"/>
      <c r="H147" s="15"/>
      <c r="I147" s="13"/>
      <c r="J147" s="13"/>
      <c r="K147" s="16"/>
      <c r="L147" s="17"/>
      <c r="M147" s="13"/>
      <c r="N147" s="14"/>
      <c r="O147" s="13"/>
      <c r="P147" s="13"/>
    </row>
    <row r="148" spans="1:16" customFormat="1" x14ac:dyDescent="0.25">
      <c r="A148" s="13"/>
      <c r="B148" s="13"/>
      <c r="C148" s="14"/>
      <c r="D148" s="15"/>
      <c r="E148" s="15"/>
      <c r="F148" s="15"/>
      <c r="G148" s="15"/>
      <c r="H148" s="15"/>
      <c r="I148" s="13"/>
      <c r="J148" s="13"/>
      <c r="K148" s="16"/>
      <c r="L148" s="17"/>
      <c r="M148" s="13"/>
      <c r="N148" s="14"/>
      <c r="O148" s="13"/>
      <c r="P148" s="13"/>
    </row>
    <row r="149" spans="1:16" customFormat="1" x14ac:dyDescent="0.25">
      <c r="A149" s="13"/>
      <c r="B149" s="13"/>
      <c r="C149" s="14"/>
      <c r="D149" s="15"/>
      <c r="E149" s="15"/>
      <c r="F149" s="15"/>
      <c r="G149" s="15"/>
      <c r="H149" s="15"/>
      <c r="I149" s="13"/>
      <c r="J149" s="13"/>
      <c r="K149" s="16"/>
      <c r="L149" s="17"/>
      <c r="M149" s="13"/>
      <c r="N149" s="14"/>
      <c r="O149" s="13"/>
      <c r="P149" s="13"/>
    </row>
    <row r="150" spans="1:16" customFormat="1" x14ac:dyDescent="0.25">
      <c r="A150" s="13"/>
      <c r="B150" s="13"/>
      <c r="C150" s="14"/>
      <c r="D150" s="15"/>
      <c r="E150" s="15"/>
      <c r="F150" s="15"/>
      <c r="G150" s="15"/>
      <c r="H150" s="15"/>
      <c r="I150" s="13"/>
      <c r="J150" s="13"/>
      <c r="K150" s="16"/>
      <c r="L150" s="17"/>
      <c r="M150" s="13"/>
      <c r="N150" s="14"/>
      <c r="O150" s="13"/>
      <c r="P150" s="13"/>
    </row>
    <row r="151" spans="1:16" customFormat="1" x14ac:dyDescent="0.25">
      <c r="A151" s="13"/>
      <c r="B151" s="13"/>
      <c r="C151" s="14"/>
      <c r="D151" s="15"/>
      <c r="E151" s="15"/>
      <c r="F151" s="15"/>
      <c r="G151" s="15"/>
      <c r="H151" s="15"/>
      <c r="I151" s="13"/>
      <c r="J151" s="13"/>
      <c r="K151" s="16"/>
      <c r="L151" s="17"/>
      <c r="M151" s="13"/>
      <c r="N151" s="14"/>
      <c r="O151" s="13"/>
      <c r="P151" s="13"/>
    </row>
    <row r="152" spans="1:16" customFormat="1" x14ac:dyDescent="0.25">
      <c r="A152" s="13"/>
      <c r="B152" s="13"/>
      <c r="C152" s="14"/>
      <c r="D152" s="15"/>
      <c r="E152" s="15"/>
      <c r="F152" s="15"/>
      <c r="G152" s="15"/>
      <c r="H152" s="15"/>
      <c r="I152" s="13"/>
      <c r="J152" s="13"/>
      <c r="K152" s="16"/>
      <c r="L152" s="17"/>
      <c r="M152" s="13"/>
      <c r="N152" s="14"/>
      <c r="O152" s="13"/>
      <c r="P152" s="13"/>
    </row>
    <row r="153" spans="1:16" customFormat="1" x14ac:dyDescent="0.25">
      <c r="A153" s="13"/>
      <c r="B153" s="13"/>
      <c r="C153" s="14"/>
      <c r="D153" s="15"/>
      <c r="E153" s="15"/>
      <c r="F153" s="15"/>
      <c r="G153" s="15"/>
      <c r="H153" s="15"/>
      <c r="I153" s="13"/>
      <c r="J153" s="13"/>
      <c r="K153" s="16"/>
      <c r="L153" s="17"/>
      <c r="M153" s="13"/>
      <c r="N153" s="14"/>
      <c r="O153" s="13"/>
      <c r="P153" s="13"/>
    </row>
    <row r="154" spans="1:16" customFormat="1" x14ac:dyDescent="0.25">
      <c r="A154" s="13"/>
      <c r="B154" s="13"/>
      <c r="C154" s="14"/>
      <c r="D154" s="15"/>
      <c r="E154" s="15"/>
      <c r="F154" s="15"/>
      <c r="G154" s="15"/>
      <c r="H154" s="15"/>
      <c r="I154" s="13"/>
      <c r="J154" s="13"/>
      <c r="K154" s="16"/>
      <c r="L154" s="17"/>
      <c r="M154" s="13"/>
      <c r="N154" s="14"/>
      <c r="O154" s="13"/>
      <c r="P154" s="13"/>
    </row>
    <row r="155" spans="1:16" customFormat="1" x14ac:dyDescent="0.25">
      <c r="A155" s="13"/>
      <c r="B155" s="13"/>
      <c r="C155" s="14"/>
      <c r="D155" s="15"/>
      <c r="E155" s="15"/>
      <c r="F155" s="15"/>
      <c r="G155" s="15"/>
      <c r="H155" s="15"/>
      <c r="I155" s="13"/>
      <c r="J155" s="13"/>
      <c r="K155" s="16"/>
      <c r="L155" s="17"/>
      <c r="M155" s="13"/>
      <c r="N155" s="14"/>
      <c r="O155" s="13"/>
      <c r="P155" s="13"/>
    </row>
    <row r="156" spans="1:16" customFormat="1" x14ac:dyDescent="0.25">
      <c r="A156" s="13"/>
      <c r="B156" s="13"/>
      <c r="C156" s="14"/>
      <c r="D156" s="15"/>
      <c r="E156" s="15"/>
      <c r="F156" s="15"/>
      <c r="G156" s="15"/>
      <c r="H156" s="15"/>
      <c r="I156" s="13"/>
      <c r="J156" s="13"/>
      <c r="K156" s="16"/>
      <c r="L156" s="17"/>
      <c r="M156" s="13"/>
      <c r="N156" s="14"/>
      <c r="O156" s="13"/>
      <c r="P156" s="13"/>
    </row>
    <row r="157" spans="1:16" customFormat="1" x14ac:dyDescent="0.25">
      <c r="A157" s="13"/>
      <c r="B157" s="13"/>
      <c r="C157" s="14"/>
      <c r="D157" s="15"/>
      <c r="E157" s="15"/>
      <c r="F157" s="15"/>
      <c r="G157" s="15"/>
      <c r="H157" s="15"/>
      <c r="I157" s="13"/>
      <c r="J157" s="13"/>
      <c r="K157" s="16"/>
      <c r="L157" s="17"/>
      <c r="M157" s="13"/>
      <c r="N157" s="14"/>
      <c r="O157" s="13"/>
      <c r="P157" s="13"/>
    </row>
    <row r="158" spans="1:16" customFormat="1" x14ac:dyDescent="0.25">
      <c r="A158" s="13"/>
      <c r="B158" s="13"/>
      <c r="C158" s="14"/>
      <c r="D158" s="15"/>
      <c r="E158" s="15"/>
      <c r="F158" s="15"/>
      <c r="G158" s="15"/>
      <c r="H158" s="15"/>
      <c r="I158" s="13"/>
      <c r="J158" s="13"/>
      <c r="K158" s="16"/>
      <c r="L158" s="17"/>
      <c r="M158" s="13"/>
      <c r="N158" s="14"/>
      <c r="O158" s="13"/>
      <c r="P158" s="13"/>
    </row>
    <row r="159" spans="1:16" customFormat="1" x14ac:dyDescent="0.25">
      <c r="A159" s="13"/>
      <c r="B159" s="13"/>
      <c r="C159" s="14"/>
      <c r="D159" s="15"/>
      <c r="E159" s="15"/>
      <c r="F159" s="15"/>
      <c r="G159" s="15"/>
      <c r="H159" s="15"/>
      <c r="I159" s="13"/>
      <c r="J159" s="13"/>
      <c r="K159" s="16"/>
      <c r="L159" s="17"/>
      <c r="M159" s="13"/>
      <c r="N159" s="14"/>
      <c r="O159" s="13"/>
      <c r="P159" s="13"/>
    </row>
    <row r="160" spans="1:16" customFormat="1" x14ac:dyDescent="0.25">
      <c r="A160" s="13"/>
      <c r="B160" s="13"/>
      <c r="C160" s="14"/>
      <c r="D160" s="15"/>
      <c r="E160" s="15"/>
      <c r="F160" s="15"/>
      <c r="G160" s="15"/>
      <c r="H160" s="15"/>
      <c r="I160" s="13"/>
      <c r="J160" s="13"/>
      <c r="K160" s="16"/>
      <c r="L160" s="17"/>
      <c r="M160" s="13"/>
      <c r="N160" s="14"/>
      <c r="O160" s="13"/>
      <c r="P160" s="13"/>
    </row>
    <row r="161" spans="1:16" customFormat="1" x14ac:dyDescent="0.25">
      <c r="A161" s="13"/>
      <c r="B161" s="13"/>
      <c r="C161" s="14"/>
      <c r="D161" s="15"/>
      <c r="E161" s="15"/>
      <c r="F161" s="15"/>
      <c r="G161" s="15"/>
      <c r="H161" s="15"/>
      <c r="I161" s="13"/>
      <c r="J161" s="13"/>
      <c r="K161" s="16"/>
      <c r="L161" s="17"/>
      <c r="M161" s="13"/>
      <c r="N161" s="14"/>
      <c r="O161" s="13"/>
      <c r="P161" s="13"/>
    </row>
    <row r="162" spans="1:16" customFormat="1" x14ac:dyDescent="0.25">
      <c r="A162" s="13"/>
      <c r="B162" s="13"/>
      <c r="C162" s="14"/>
      <c r="D162" s="15"/>
      <c r="E162" s="15"/>
      <c r="F162" s="15"/>
      <c r="G162" s="15"/>
      <c r="H162" s="15"/>
      <c r="I162" s="13"/>
      <c r="J162" s="13"/>
      <c r="K162" s="16"/>
      <c r="L162" s="17"/>
      <c r="M162" s="13"/>
      <c r="N162" s="14"/>
      <c r="O162" s="13"/>
      <c r="P162" s="13"/>
    </row>
    <row r="163" spans="1:16" customFormat="1" x14ac:dyDescent="0.25">
      <c r="A163" s="13"/>
      <c r="B163" s="13"/>
      <c r="C163" s="14"/>
      <c r="D163" s="15"/>
      <c r="E163" s="15"/>
      <c r="F163" s="15"/>
      <c r="G163" s="15"/>
      <c r="H163" s="15"/>
      <c r="I163" s="13"/>
      <c r="J163" s="13"/>
      <c r="K163" s="16"/>
      <c r="L163" s="17"/>
      <c r="M163" s="13"/>
      <c r="N163" s="14"/>
      <c r="O163" s="13"/>
      <c r="P163" s="13"/>
    </row>
    <row r="164" spans="1:16" customFormat="1" x14ac:dyDescent="0.25">
      <c r="A164" s="13"/>
      <c r="B164" s="13"/>
      <c r="C164" s="14"/>
      <c r="D164" s="15"/>
      <c r="E164" s="15"/>
      <c r="F164" s="15"/>
      <c r="G164" s="15"/>
      <c r="H164" s="15"/>
      <c r="I164" s="13"/>
      <c r="J164" s="13"/>
      <c r="K164" s="16"/>
      <c r="L164" s="17"/>
      <c r="M164" s="13"/>
      <c r="N164" s="14"/>
      <c r="O164" s="13"/>
      <c r="P164" s="13"/>
    </row>
    <row r="165" spans="1:16" customFormat="1" x14ac:dyDescent="0.25">
      <c r="A165" s="13"/>
      <c r="B165" s="13"/>
      <c r="C165" s="14"/>
      <c r="D165" s="15"/>
      <c r="E165" s="15"/>
      <c r="F165" s="15"/>
      <c r="G165" s="15"/>
      <c r="H165" s="15"/>
      <c r="I165" s="13"/>
      <c r="J165" s="13"/>
      <c r="K165" s="16"/>
      <c r="L165" s="17"/>
      <c r="M165" s="13"/>
      <c r="N165" s="14"/>
      <c r="O165" s="13"/>
      <c r="P165" s="13"/>
    </row>
    <row r="166" spans="1:16" customFormat="1" x14ac:dyDescent="0.25">
      <c r="A166" s="13"/>
      <c r="B166" s="13"/>
      <c r="C166" s="14"/>
      <c r="D166" s="15"/>
      <c r="E166" s="15"/>
      <c r="F166" s="15"/>
      <c r="G166" s="15"/>
      <c r="H166" s="15"/>
      <c r="I166" s="13"/>
      <c r="J166" s="13"/>
      <c r="K166" s="16"/>
      <c r="L166" s="17"/>
      <c r="M166" s="13"/>
      <c r="N166" s="14"/>
      <c r="O166" s="13"/>
      <c r="P166" s="13"/>
    </row>
    <row r="167" spans="1:16" customFormat="1" x14ac:dyDescent="0.25">
      <c r="A167" s="13"/>
      <c r="B167" s="13"/>
      <c r="C167" s="14"/>
      <c r="D167" s="15"/>
      <c r="E167" s="15"/>
      <c r="F167" s="15"/>
      <c r="G167" s="15"/>
      <c r="H167" s="15"/>
      <c r="I167" s="13"/>
      <c r="J167" s="13"/>
      <c r="K167" s="16"/>
      <c r="L167" s="17"/>
      <c r="M167" s="13"/>
      <c r="N167" s="14"/>
      <c r="O167" s="13"/>
      <c r="P167" s="13"/>
    </row>
    <row r="168" spans="1:16" customFormat="1" x14ac:dyDescent="0.25">
      <c r="A168" s="13"/>
      <c r="B168" s="13"/>
      <c r="C168" s="14"/>
      <c r="D168" s="15"/>
      <c r="E168" s="15"/>
      <c r="F168" s="15"/>
      <c r="G168" s="15"/>
      <c r="H168" s="15"/>
      <c r="I168" s="13"/>
      <c r="J168" s="13"/>
      <c r="K168" s="16"/>
      <c r="L168" s="17"/>
      <c r="M168" s="13"/>
      <c r="N168" s="14"/>
      <c r="O168" s="13"/>
      <c r="P168" s="13"/>
    </row>
    <row r="169" spans="1:16" customFormat="1" x14ac:dyDescent="0.25">
      <c r="A169" s="13"/>
      <c r="B169" s="13"/>
      <c r="C169" s="14"/>
      <c r="D169" s="15"/>
      <c r="E169" s="15"/>
      <c r="F169" s="15"/>
      <c r="G169" s="15"/>
      <c r="H169" s="15"/>
      <c r="I169" s="13"/>
      <c r="J169" s="13"/>
      <c r="K169" s="16"/>
      <c r="L169" s="17"/>
      <c r="M169" s="13"/>
      <c r="N169" s="14"/>
      <c r="O169" s="13"/>
      <c r="P169" s="13"/>
    </row>
    <row r="170" spans="1:16" customFormat="1" x14ac:dyDescent="0.25">
      <c r="A170" s="13"/>
      <c r="B170" s="13"/>
      <c r="C170" s="14"/>
      <c r="D170" s="15"/>
      <c r="E170" s="15"/>
      <c r="F170" s="15"/>
      <c r="G170" s="15"/>
      <c r="H170" s="15"/>
      <c r="I170" s="13"/>
      <c r="J170" s="13"/>
      <c r="K170" s="16"/>
      <c r="L170" s="17"/>
      <c r="M170" s="13"/>
      <c r="N170" s="14"/>
      <c r="O170" s="13"/>
      <c r="P170" s="13"/>
    </row>
    <row r="171" spans="1:16" customFormat="1" x14ac:dyDescent="0.25">
      <c r="A171" s="13"/>
      <c r="B171" s="13"/>
      <c r="C171" s="14"/>
      <c r="D171" s="15"/>
      <c r="E171" s="15"/>
      <c r="F171" s="15"/>
      <c r="G171" s="15"/>
      <c r="H171" s="15"/>
      <c r="I171" s="13"/>
      <c r="J171" s="13"/>
      <c r="K171" s="16"/>
      <c r="L171" s="17"/>
      <c r="M171" s="13"/>
      <c r="N171" s="14"/>
      <c r="O171" s="13"/>
      <c r="P171" s="13"/>
    </row>
    <row r="172" spans="1:16" customFormat="1" x14ac:dyDescent="0.25">
      <c r="A172" s="13"/>
      <c r="B172" s="13"/>
      <c r="C172" s="14"/>
      <c r="D172" s="15"/>
      <c r="E172" s="15"/>
      <c r="F172" s="15"/>
      <c r="G172" s="15"/>
      <c r="H172" s="15"/>
      <c r="I172" s="13"/>
      <c r="J172" s="13"/>
      <c r="K172" s="16"/>
      <c r="L172" s="17"/>
      <c r="M172" s="13"/>
      <c r="N172" s="14"/>
      <c r="O172" s="13"/>
      <c r="P172" s="13"/>
    </row>
    <row r="173" spans="1:16" customFormat="1" x14ac:dyDescent="0.25">
      <c r="A173" s="13"/>
      <c r="B173" s="13"/>
      <c r="C173" s="14"/>
      <c r="D173" s="15"/>
      <c r="E173" s="15"/>
      <c r="F173" s="15"/>
      <c r="G173" s="15"/>
      <c r="H173" s="15"/>
      <c r="I173" s="13"/>
      <c r="J173" s="13"/>
      <c r="K173" s="16"/>
      <c r="L173" s="17"/>
      <c r="M173" s="13"/>
      <c r="N173" s="14"/>
      <c r="O173" s="13"/>
      <c r="P173" s="13"/>
    </row>
    <row r="174" spans="1:16" customFormat="1" x14ac:dyDescent="0.25">
      <c r="A174" s="13"/>
      <c r="B174" s="13"/>
      <c r="C174" s="14"/>
      <c r="D174" s="15"/>
      <c r="E174" s="15"/>
      <c r="F174" s="15"/>
      <c r="G174" s="15"/>
      <c r="H174" s="15"/>
      <c r="I174" s="13"/>
      <c r="J174" s="13"/>
      <c r="K174" s="16"/>
      <c r="L174" s="17"/>
      <c r="M174" s="13"/>
      <c r="N174" s="14"/>
      <c r="O174" s="13"/>
      <c r="P174" s="13"/>
    </row>
    <row r="175" spans="1:16" customFormat="1" ht="12.75" customHeight="1" x14ac:dyDescent="0.25">
      <c r="A175" s="13"/>
      <c r="B175" s="13"/>
      <c r="C175" s="14"/>
      <c r="D175" s="15"/>
      <c r="E175" s="15"/>
      <c r="F175" s="15"/>
      <c r="G175" s="15"/>
      <c r="H175" s="15"/>
      <c r="I175" s="13"/>
      <c r="J175" s="13"/>
      <c r="K175" s="16"/>
      <c r="L175" s="17"/>
      <c r="M175" s="13"/>
      <c r="N175" s="14"/>
      <c r="O175" s="13"/>
      <c r="P175" s="13"/>
    </row>
    <row r="176" spans="1:16" customFormat="1" x14ac:dyDescent="0.25">
      <c r="A176" s="13"/>
      <c r="B176" s="13"/>
      <c r="C176" s="14"/>
      <c r="D176" s="15"/>
      <c r="E176" s="15"/>
      <c r="F176" s="15"/>
      <c r="G176" s="15"/>
      <c r="H176" s="15"/>
      <c r="I176" s="13"/>
      <c r="J176" s="13"/>
      <c r="K176" s="16"/>
      <c r="L176" s="17"/>
      <c r="M176" s="13"/>
      <c r="N176" s="14"/>
      <c r="O176" s="13"/>
      <c r="P176" s="13"/>
    </row>
    <row r="177" spans="1:16" customFormat="1" x14ac:dyDescent="0.25">
      <c r="A177" s="13"/>
      <c r="B177" s="13"/>
      <c r="C177" s="14"/>
      <c r="D177" s="15"/>
      <c r="E177" s="15"/>
      <c r="F177" s="15"/>
      <c r="G177" s="15"/>
      <c r="H177" s="15"/>
      <c r="I177" s="13"/>
      <c r="J177" s="13"/>
      <c r="K177" s="16"/>
      <c r="L177" s="17"/>
      <c r="M177" s="13"/>
      <c r="N177" s="14"/>
      <c r="O177" s="13"/>
      <c r="P177" s="13"/>
    </row>
    <row r="178" spans="1:16" customFormat="1" x14ac:dyDescent="0.25">
      <c r="A178" s="13"/>
      <c r="B178" s="13"/>
      <c r="C178" s="14"/>
      <c r="D178" s="15"/>
      <c r="E178" s="15"/>
      <c r="F178" s="15"/>
      <c r="G178" s="15"/>
      <c r="H178" s="15"/>
      <c r="I178" s="13"/>
      <c r="J178" s="13"/>
      <c r="K178" s="16"/>
      <c r="L178" s="17"/>
      <c r="M178" s="13"/>
      <c r="N178" s="14"/>
      <c r="O178" s="13"/>
      <c r="P178" s="13"/>
    </row>
    <row r="179" spans="1:16" customFormat="1" x14ac:dyDescent="0.25">
      <c r="A179" s="13"/>
      <c r="B179" s="13"/>
      <c r="C179" s="14"/>
      <c r="D179" s="15"/>
      <c r="E179" s="15"/>
      <c r="F179" s="15"/>
      <c r="G179" s="15"/>
      <c r="H179" s="15"/>
      <c r="I179" s="13"/>
      <c r="J179" s="13"/>
      <c r="K179" s="16"/>
      <c r="L179" s="17"/>
      <c r="M179" s="13"/>
      <c r="N179" s="14"/>
      <c r="O179" s="13"/>
      <c r="P179" s="13"/>
    </row>
    <row r="180" spans="1:16" customFormat="1" x14ac:dyDescent="0.25">
      <c r="A180" s="13"/>
      <c r="B180" s="13"/>
      <c r="C180" s="14"/>
      <c r="D180" s="15"/>
      <c r="E180" s="15"/>
      <c r="F180" s="15"/>
      <c r="G180" s="15"/>
      <c r="H180" s="15"/>
      <c r="I180" s="13"/>
      <c r="J180" s="13"/>
      <c r="K180" s="16"/>
      <c r="L180" s="17"/>
      <c r="M180" s="13"/>
      <c r="N180" s="14"/>
      <c r="O180" s="13"/>
      <c r="P180" s="13"/>
    </row>
    <row r="181" spans="1:16" customFormat="1" x14ac:dyDescent="0.25">
      <c r="A181" s="13"/>
      <c r="B181" s="13"/>
      <c r="C181" s="14"/>
      <c r="D181" s="15"/>
      <c r="E181" s="15"/>
      <c r="F181" s="15"/>
      <c r="G181" s="15"/>
      <c r="H181" s="15"/>
      <c r="I181" s="13"/>
      <c r="J181" s="13"/>
      <c r="K181" s="16"/>
      <c r="L181" s="17"/>
      <c r="M181" s="13"/>
      <c r="N181" s="14"/>
      <c r="O181" s="13"/>
      <c r="P181" s="13"/>
    </row>
    <row r="182" spans="1:16" customFormat="1" x14ac:dyDescent="0.25">
      <c r="A182" s="13"/>
      <c r="B182" s="13"/>
      <c r="C182" s="14"/>
      <c r="D182" s="15"/>
      <c r="E182" s="15"/>
      <c r="F182" s="15"/>
      <c r="G182" s="15"/>
      <c r="H182" s="15"/>
      <c r="I182" s="13"/>
      <c r="J182" s="13"/>
      <c r="K182" s="16"/>
      <c r="L182" s="17"/>
      <c r="M182" s="13"/>
      <c r="N182" s="14"/>
      <c r="O182" s="13"/>
      <c r="P182" s="13"/>
    </row>
    <row r="183" spans="1:16" customFormat="1" x14ac:dyDescent="0.25">
      <c r="A183" s="13"/>
      <c r="B183" s="13"/>
      <c r="C183" s="14"/>
      <c r="D183" s="15"/>
      <c r="E183" s="15"/>
      <c r="F183" s="15"/>
      <c r="G183" s="15"/>
      <c r="H183" s="15"/>
      <c r="I183" s="13"/>
      <c r="J183" s="13"/>
      <c r="K183" s="16"/>
      <c r="L183" s="17"/>
      <c r="M183" s="13"/>
      <c r="N183" s="14"/>
      <c r="O183" s="13"/>
      <c r="P183" s="13"/>
    </row>
    <row r="184" spans="1:16" customFormat="1" x14ac:dyDescent="0.25">
      <c r="A184" s="13"/>
      <c r="B184" s="13"/>
      <c r="C184" s="14"/>
      <c r="D184" s="15"/>
      <c r="E184" s="15"/>
      <c r="F184" s="15"/>
      <c r="G184" s="15"/>
      <c r="H184" s="15"/>
      <c r="I184" s="13"/>
      <c r="J184" s="13"/>
      <c r="K184" s="16"/>
      <c r="L184" s="17"/>
      <c r="M184" s="13"/>
      <c r="N184" s="14"/>
      <c r="O184" s="13"/>
      <c r="P184" s="13"/>
    </row>
    <row r="185" spans="1:16" customFormat="1" x14ac:dyDescent="0.25">
      <c r="A185" s="13"/>
      <c r="B185" s="13"/>
      <c r="C185" s="14"/>
      <c r="D185" s="15"/>
      <c r="E185" s="15"/>
      <c r="F185" s="15"/>
      <c r="G185" s="15"/>
      <c r="H185" s="15"/>
      <c r="I185" s="13"/>
      <c r="J185" s="13"/>
      <c r="K185" s="16"/>
      <c r="L185" s="17"/>
      <c r="M185" s="13"/>
      <c r="N185" s="14"/>
      <c r="O185" s="13"/>
      <c r="P185" s="13"/>
    </row>
    <row r="186" spans="1:16" customFormat="1" x14ac:dyDescent="0.25">
      <c r="A186" s="13"/>
      <c r="B186" s="13"/>
      <c r="C186" s="14"/>
      <c r="D186" s="15"/>
      <c r="E186" s="15"/>
      <c r="F186" s="15"/>
      <c r="G186" s="15"/>
      <c r="H186" s="15"/>
      <c r="I186" s="13"/>
      <c r="J186" s="13"/>
      <c r="K186" s="16"/>
      <c r="L186" s="17"/>
      <c r="M186" s="13"/>
      <c r="N186" s="14"/>
      <c r="O186" s="13"/>
      <c r="P186" s="13"/>
    </row>
    <row r="187" spans="1:16" customFormat="1" x14ac:dyDescent="0.25">
      <c r="A187" s="13"/>
      <c r="B187" s="13"/>
      <c r="C187" s="14"/>
      <c r="D187" s="15"/>
      <c r="E187" s="15"/>
      <c r="F187" s="15"/>
      <c r="G187" s="15"/>
      <c r="H187" s="15"/>
      <c r="I187" s="13"/>
      <c r="J187" s="13"/>
      <c r="K187" s="16"/>
      <c r="L187" s="17"/>
      <c r="M187" s="13"/>
      <c r="N187" s="14"/>
      <c r="O187" s="13"/>
      <c r="P187" s="13"/>
    </row>
    <row r="188" spans="1:16" customFormat="1" x14ac:dyDescent="0.25">
      <c r="A188" s="13"/>
      <c r="B188" s="13"/>
      <c r="C188" s="14"/>
      <c r="D188" s="15"/>
      <c r="E188" s="15"/>
      <c r="F188" s="15"/>
      <c r="G188" s="15"/>
      <c r="H188" s="15"/>
      <c r="I188" s="13"/>
      <c r="J188" s="13"/>
      <c r="K188" s="16"/>
      <c r="L188" s="17"/>
      <c r="M188" s="13"/>
      <c r="N188" s="14"/>
      <c r="O188" s="13"/>
      <c r="P188" s="13"/>
    </row>
    <row r="189" spans="1:16" customFormat="1" x14ac:dyDescent="0.25">
      <c r="A189" s="13"/>
      <c r="B189" s="13"/>
      <c r="C189" s="14"/>
      <c r="D189" s="15"/>
      <c r="E189" s="15"/>
      <c r="F189" s="15"/>
      <c r="G189" s="15"/>
      <c r="H189" s="15"/>
      <c r="I189" s="13"/>
      <c r="J189" s="13"/>
      <c r="K189" s="16"/>
      <c r="L189" s="17"/>
      <c r="M189" s="13"/>
      <c r="N189" s="14"/>
      <c r="O189" s="13"/>
      <c r="P189" s="13"/>
    </row>
    <row r="190" spans="1:16" customFormat="1" x14ac:dyDescent="0.25">
      <c r="A190" s="13"/>
      <c r="B190" s="13"/>
      <c r="C190" s="14"/>
      <c r="D190" s="15"/>
      <c r="E190" s="15"/>
      <c r="F190" s="15"/>
      <c r="G190" s="15"/>
      <c r="H190" s="15"/>
      <c r="I190" s="13"/>
      <c r="J190" s="13"/>
      <c r="K190" s="16"/>
      <c r="L190" s="17"/>
      <c r="M190" s="13"/>
      <c r="N190" s="14"/>
      <c r="O190" s="13"/>
      <c r="P190" s="13"/>
    </row>
    <row r="191" spans="1:16" customFormat="1" x14ac:dyDescent="0.25">
      <c r="A191" s="13"/>
      <c r="B191" s="13"/>
      <c r="C191" s="14"/>
      <c r="D191" s="15"/>
      <c r="E191" s="15"/>
      <c r="F191" s="15"/>
      <c r="G191" s="15"/>
      <c r="H191" s="15"/>
      <c r="I191" s="13"/>
      <c r="J191" s="13"/>
      <c r="K191" s="16"/>
      <c r="L191" s="17"/>
      <c r="M191" s="13"/>
      <c r="N191" s="14"/>
      <c r="O191" s="13"/>
      <c r="P191" s="13"/>
    </row>
    <row r="192" spans="1:16" customFormat="1" x14ac:dyDescent="0.25">
      <c r="A192" s="13"/>
      <c r="B192" s="13"/>
      <c r="C192" s="14"/>
      <c r="D192" s="15"/>
      <c r="E192" s="15"/>
      <c r="F192" s="15"/>
      <c r="G192" s="15"/>
      <c r="H192" s="15"/>
      <c r="I192" s="13"/>
      <c r="J192" s="13"/>
      <c r="K192" s="16"/>
      <c r="L192" s="17"/>
      <c r="M192" s="13"/>
      <c r="N192" s="14"/>
      <c r="O192" s="13"/>
      <c r="P192" s="13"/>
    </row>
    <row r="193" spans="1:16" customFormat="1" x14ac:dyDescent="0.25">
      <c r="A193" s="13"/>
      <c r="B193" s="13"/>
      <c r="C193" s="14"/>
      <c r="D193" s="15"/>
      <c r="E193" s="15"/>
      <c r="F193" s="15"/>
      <c r="G193" s="15"/>
      <c r="H193" s="15"/>
      <c r="I193" s="13"/>
      <c r="J193" s="13"/>
      <c r="K193" s="16"/>
      <c r="L193" s="17"/>
      <c r="M193" s="13"/>
      <c r="N193" s="14"/>
      <c r="O193" s="13"/>
      <c r="P193" s="13"/>
    </row>
    <row r="194" spans="1:16" customFormat="1" x14ac:dyDescent="0.25">
      <c r="A194" s="13"/>
      <c r="B194" s="13"/>
      <c r="C194" s="14"/>
      <c r="D194" s="15"/>
      <c r="E194" s="15"/>
      <c r="F194" s="15"/>
      <c r="G194" s="15"/>
      <c r="H194" s="15"/>
      <c r="I194" s="13"/>
      <c r="J194" s="13"/>
      <c r="K194" s="16"/>
      <c r="L194" s="17"/>
      <c r="M194" s="13"/>
      <c r="N194" s="14"/>
      <c r="O194" s="13"/>
      <c r="P194" s="13"/>
    </row>
    <row r="195" spans="1:16" customFormat="1" x14ac:dyDescent="0.25">
      <c r="A195" s="13"/>
      <c r="B195" s="13"/>
      <c r="C195" s="14"/>
      <c r="D195" s="15"/>
      <c r="E195" s="15"/>
      <c r="F195" s="15"/>
      <c r="G195" s="15"/>
      <c r="H195" s="15"/>
      <c r="I195" s="13"/>
      <c r="J195" s="13"/>
      <c r="K195" s="16"/>
      <c r="L195" s="17"/>
      <c r="M195" s="13"/>
      <c r="N195" s="14"/>
      <c r="O195" s="13"/>
      <c r="P195" s="13"/>
    </row>
    <row r="196" spans="1:16" s="23" customFormat="1" x14ac:dyDescent="0.25">
      <c r="A196" s="18"/>
      <c r="B196" s="18"/>
      <c r="C196" s="19"/>
      <c r="D196" s="20"/>
      <c r="E196" s="20"/>
      <c r="F196" s="20"/>
      <c r="G196" s="20"/>
      <c r="H196" s="20"/>
      <c r="I196" s="18"/>
      <c r="J196" s="18"/>
      <c r="K196" s="21"/>
      <c r="L196" s="22"/>
      <c r="M196" s="18"/>
      <c r="N196" s="19"/>
      <c r="O196" s="18"/>
      <c r="P196" s="18"/>
    </row>
    <row r="197" spans="1:16" customFormat="1" x14ac:dyDescent="0.25">
      <c r="A197" s="13"/>
      <c r="B197" s="13"/>
      <c r="C197" s="14"/>
      <c r="D197" s="15"/>
      <c r="E197" s="15"/>
      <c r="F197" s="15"/>
      <c r="G197" s="15"/>
      <c r="H197" s="15"/>
      <c r="I197" s="13"/>
      <c r="J197" s="13"/>
      <c r="K197" s="16"/>
      <c r="L197" s="17"/>
      <c r="M197" s="13"/>
      <c r="N197" s="14"/>
      <c r="O197" s="13"/>
      <c r="P197" s="13"/>
    </row>
    <row r="198" spans="1:16" customFormat="1" x14ac:dyDescent="0.25">
      <c r="A198" s="13"/>
      <c r="B198" s="13"/>
      <c r="C198" s="14"/>
      <c r="D198" s="15"/>
      <c r="E198" s="15"/>
      <c r="F198" s="15"/>
      <c r="G198" s="15"/>
      <c r="H198" s="15"/>
      <c r="I198" s="13"/>
      <c r="J198" s="13"/>
      <c r="K198" s="16"/>
      <c r="L198" s="17"/>
      <c r="M198" s="13"/>
      <c r="N198" s="14"/>
      <c r="O198" s="13"/>
      <c r="P198" s="13"/>
    </row>
    <row r="199" spans="1:16" customFormat="1" x14ac:dyDescent="0.25">
      <c r="A199" s="13"/>
      <c r="B199" s="13"/>
      <c r="C199" s="14"/>
      <c r="D199" s="15"/>
      <c r="E199" s="15"/>
      <c r="F199" s="15"/>
      <c r="G199" s="15"/>
      <c r="H199" s="15"/>
      <c r="I199" s="13"/>
      <c r="J199" s="13"/>
      <c r="K199" s="16"/>
      <c r="L199" s="17"/>
      <c r="M199" s="13"/>
      <c r="N199" s="14"/>
      <c r="O199" s="13"/>
      <c r="P199" s="13"/>
    </row>
    <row r="200" spans="1:16" customFormat="1" x14ac:dyDescent="0.25">
      <c r="A200" s="13"/>
      <c r="B200" s="13"/>
      <c r="C200" s="14"/>
      <c r="D200" s="15"/>
      <c r="E200" s="15"/>
      <c r="F200" s="15"/>
      <c r="G200" s="15"/>
      <c r="H200" s="15"/>
      <c r="I200" s="13"/>
      <c r="J200" s="13"/>
      <c r="K200" s="16"/>
      <c r="L200" s="17"/>
      <c r="M200" s="13"/>
      <c r="N200" s="14"/>
      <c r="O200" s="13"/>
      <c r="P200" s="13"/>
    </row>
    <row r="201" spans="1:16" customFormat="1" x14ac:dyDescent="0.25">
      <c r="A201" s="13"/>
      <c r="B201" s="13"/>
      <c r="C201" s="14"/>
      <c r="D201" s="15"/>
      <c r="E201" s="15"/>
      <c r="F201" s="15"/>
      <c r="G201" s="15"/>
      <c r="H201" s="15"/>
      <c r="I201" s="13"/>
      <c r="J201" s="13"/>
      <c r="K201" s="16"/>
      <c r="L201" s="17"/>
      <c r="M201" s="13"/>
      <c r="N201" s="14"/>
      <c r="O201" s="13"/>
      <c r="P201" s="13"/>
    </row>
    <row r="202" spans="1:16" customFormat="1" x14ac:dyDescent="0.25">
      <c r="A202" s="13"/>
      <c r="B202" s="13"/>
      <c r="C202" s="14"/>
      <c r="D202" s="15"/>
      <c r="E202" s="15"/>
      <c r="F202" s="15"/>
      <c r="G202" s="15"/>
      <c r="H202" s="15"/>
      <c r="I202" s="13"/>
      <c r="J202" s="13"/>
      <c r="K202" s="16"/>
      <c r="L202" s="17"/>
      <c r="M202" s="13"/>
      <c r="N202" s="14"/>
      <c r="O202" s="13"/>
      <c r="P202" s="13"/>
    </row>
    <row r="203" spans="1:16" customFormat="1" x14ac:dyDescent="0.25">
      <c r="A203" s="13"/>
      <c r="B203" s="13"/>
      <c r="C203" s="14"/>
      <c r="D203" s="15"/>
      <c r="E203" s="15"/>
      <c r="F203" s="15"/>
      <c r="G203" s="15"/>
      <c r="H203" s="15"/>
      <c r="I203" s="13"/>
      <c r="J203" s="13"/>
      <c r="K203" s="16"/>
      <c r="L203" s="17"/>
      <c r="M203" s="13"/>
      <c r="N203" s="14"/>
      <c r="O203" s="13"/>
      <c r="P203" s="13"/>
    </row>
    <row r="204" spans="1:16" customFormat="1" x14ac:dyDescent="0.25">
      <c r="A204" s="13"/>
      <c r="B204" s="13"/>
      <c r="C204" s="14"/>
      <c r="D204" s="15"/>
      <c r="E204" s="15"/>
      <c r="F204" s="15"/>
      <c r="G204" s="15"/>
      <c r="H204" s="15"/>
      <c r="I204" s="13"/>
      <c r="J204" s="13"/>
      <c r="K204" s="16"/>
      <c r="L204" s="17"/>
      <c r="M204" s="13"/>
      <c r="N204" s="14"/>
      <c r="O204" s="13"/>
      <c r="P204" s="13"/>
    </row>
    <row r="205" spans="1:16" customFormat="1" x14ac:dyDescent="0.25">
      <c r="A205" s="13"/>
      <c r="B205" s="13"/>
      <c r="C205" s="14"/>
      <c r="D205" s="15"/>
      <c r="E205" s="15"/>
      <c r="F205" s="15"/>
      <c r="G205" s="15"/>
      <c r="H205" s="15"/>
      <c r="I205" s="13"/>
      <c r="J205" s="13"/>
      <c r="K205" s="16"/>
      <c r="L205" s="17"/>
      <c r="M205" s="13"/>
      <c r="N205" s="14"/>
      <c r="O205" s="13"/>
      <c r="P205" s="13"/>
    </row>
    <row r="206" spans="1:16" customFormat="1" x14ac:dyDescent="0.25">
      <c r="A206" s="13"/>
      <c r="B206" s="13"/>
      <c r="C206" s="14"/>
      <c r="D206" s="15"/>
      <c r="E206" s="15"/>
      <c r="F206" s="15"/>
      <c r="G206" s="15"/>
      <c r="H206" s="15"/>
      <c r="I206" s="13"/>
      <c r="J206" s="13"/>
      <c r="K206" s="16"/>
      <c r="L206" s="17"/>
      <c r="M206" s="13"/>
      <c r="N206" s="14"/>
      <c r="O206" s="13"/>
      <c r="P206" s="13"/>
    </row>
    <row r="207" spans="1:16" customFormat="1" x14ac:dyDescent="0.25">
      <c r="A207" s="13"/>
      <c r="B207" s="13"/>
      <c r="C207" s="14"/>
      <c r="D207" s="15"/>
      <c r="E207" s="15"/>
      <c r="F207" s="15"/>
      <c r="G207" s="15"/>
      <c r="H207" s="15"/>
      <c r="I207" s="13"/>
      <c r="J207" s="13"/>
      <c r="K207" s="16"/>
      <c r="L207" s="17"/>
      <c r="M207" s="13"/>
      <c r="N207" s="14"/>
      <c r="O207" s="13"/>
      <c r="P207" s="13"/>
    </row>
    <row r="208" spans="1:16" s="30" customFormat="1" x14ac:dyDescent="0.25">
      <c r="A208" s="24"/>
      <c r="B208" s="24"/>
      <c r="C208" s="25"/>
      <c r="D208" s="26"/>
      <c r="E208" s="26"/>
      <c r="F208" s="26"/>
      <c r="G208" s="26"/>
      <c r="H208" s="26"/>
      <c r="I208" s="24"/>
      <c r="J208" s="24"/>
      <c r="K208" s="28"/>
      <c r="L208" s="29"/>
      <c r="M208" s="24"/>
      <c r="N208" s="25"/>
      <c r="O208" s="24"/>
      <c r="P208" s="24"/>
    </row>
    <row r="209" spans="1:16" s="30" customFormat="1" x14ac:dyDescent="0.25">
      <c r="A209" s="24"/>
      <c r="B209" s="24"/>
      <c r="C209" s="25"/>
      <c r="D209" s="26"/>
      <c r="E209" s="26"/>
      <c r="F209" s="26"/>
      <c r="G209" s="26"/>
      <c r="H209" s="26"/>
      <c r="I209" s="27"/>
      <c r="J209" s="24"/>
      <c r="K209" s="28"/>
      <c r="L209" s="29"/>
      <c r="M209" s="24"/>
      <c r="N209" s="25"/>
      <c r="O209" s="27"/>
      <c r="P209" s="24"/>
    </row>
    <row r="210" spans="1:16" customFormat="1" x14ac:dyDescent="0.25">
      <c r="A210" s="13"/>
      <c r="B210" s="13"/>
      <c r="C210" s="14"/>
      <c r="D210" s="15"/>
      <c r="E210" s="15"/>
      <c r="F210" s="15"/>
      <c r="G210" s="15"/>
      <c r="H210" s="15"/>
      <c r="I210" s="13"/>
      <c r="J210" s="10"/>
      <c r="K210" s="16"/>
      <c r="L210" s="17"/>
      <c r="M210" s="13"/>
      <c r="N210" s="14"/>
      <c r="O210" s="18"/>
      <c r="P210" s="13"/>
    </row>
    <row r="211" spans="1:16" customFormat="1" x14ac:dyDescent="0.25">
      <c r="A211" s="13"/>
      <c r="B211" s="13"/>
      <c r="C211" s="14"/>
      <c r="D211" s="15"/>
      <c r="E211" s="15"/>
      <c r="F211" s="15"/>
      <c r="G211" s="15"/>
      <c r="H211" s="15"/>
      <c r="I211" s="13"/>
      <c r="J211" s="10"/>
      <c r="K211" s="16"/>
      <c r="L211" s="17"/>
      <c r="M211" s="13"/>
      <c r="N211" s="14"/>
      <c r="O211" s="13"/>
      <c r="P211" s="13"/>
    </row>
    <row r="212" spans="1:16" customFormat="1" x14ac:dyDescent="0.25">
      <c r="A212" s="13"/>
      <c r="B212" s="13"/>
      <c r="C212" s="14"/>
      <c r="D212" s="15"/>
      <c r="E212" s="15"/>
      <c r="F212" s="15"/>
      <c r="G212" s="15"/>
      <c r="H212" s="15"/>
      <c r="I212" s="13"/>
      <c r="J212" s="13"/>
      <c r="K212" s="16"/>
      <c r="L212" s="17"/>
      <c r="M212" s="13"/>
      <c r="N212" s="14"/>
      <c r="O212" s="13"/>
      <c r="P212" s="13"/>
    </row>
    <row r="213" spans="1:16" customFormat="1" x14ac:dyDescent="0.25">
      <c r="A213" s="13"/>
      <c r="B213" s="13"/>
      <c r="C213" s="14"/>
      <c r="D213" s="15"/>
      <c r="E213" s="15"/>
      <c r="F213" s="15"/>
      <c r="G213" s="15"/>
      <c r="H213" s="15"/>
      <c r="I213" s="13"/>
      <c r="J213" s="13"/>
      <c r="K213" s="16"/>
      <c r="L213" s="17"/>
      <c r="M213" s="13"/>
      <c r="N213" s="14"/>
      <c r="O213" s="13"/>
      <c r="P213" s="13"/>
    </row>
    <row r="214" spans="1:16" customFormat="1" x14ac:dyDescent="0.25">
      <c r="A214" s="13"/>
      <c r="B214" s="13"/>
      <c r="C214" s="14"/>
      <c r="D214" s="15"/>
      <c r="E214" s="15"/>
      <c r="F214" s="15"/>
      <c r="G214" s="15"/>
      <c r="H214" s="15"/>
      <c r="I214" s="13"/>
      <c r="J214" s="13"/>
      <c r="K214" s="16"/>
      <c r="L214" s="17"/>
      <c r="M214" s="13"/>
      <c r="N214" s="14"/>
      <c r="O214" s="13"/>
      <c r="P214" s="13"/>
    </row>
    <row r="215" spans="1:16" customFormat="1" x14ac:dyDescent="0.25">
      <c r="A215" s="13"/>
      <c r="B215" s="13"/>
      <c r="C215" s="14"/>
      <c r="D215" s="15"/>
      <c r="E215" s="15"/>
      <c r="F215" s="15"/>
      <c r="G215" s="15"/>
      <c r="H215" s="15"/>
      <c r="I215" s="13"/>
      <c r="J215" s="13"/>
      <c r="K215" s="16"/>
      <c r="L215" s="17"/>
      <c r="M215" s="13"/>
      <c r="N215" s="14"/>
      <c r="O215" s="13"/>
      <c r="P215" s="13"/>
    </row>
    <row r="216" spans="1:16" customFormat="1" x14ac:dyDescent="0.25">
      <c r="A216" s="13"/>
      <c r="B216" s="13"/>
      <c r="C216" s="14"/>
      <c r="D216" s="15"/>
      <c r="E216" s="15"/>
      <c r="F216" s="15"/>
      <c r="G216" s="15"/>
      <c r="H216" s="15"/>
      <c r="I216" s="13"/>
      <c r="J216" s="13"/>
      <c r="K216" s="16"/>
      <c r="L216" s="17"/>
      <c r="M216" s="13"/>
      <c r="N216" s="14"/>
      <c r="O216" s="13"/>
      <c r="P216" s="13"/>
    </row>
    <row r="217" spans="1:16" customFormat="1" x14ac:dyDescent="0.25">
      <c r="A217" s="13"/>
      <c r="B217" s="13"/>
      <c r="C217" s="14"/>
      <c r="D217" s="15"/>
      <c r="E217" s="20"/>
      <c r="F217" s="15"/>
      <c r="G217" s="15"/>
      <c r="H217" s="15"/>
      <c r="I217" s="13"/>
      <c r="J217" s="13"/>
      <c r="K217" s="16"/>
      <c r="L217" s="17"/>
      <c r="M217" s="18"/>
      <c r="N217" s="19"/>
      <c r="O217" s="18"/>
      <c r="P217" s="13"/>
    </row>
    <row r="218" spans="1:16" customFormat="1" x14ac:dyDescent="0.25">
      <c r="A218" s="13"/>
      <c r="B218" s="13"/>
      <c r="C218" s="14"/>
      <c r="D218" s="15"/>
      <c r="E218" s="15"/>
      <c r="F218" s="15"/>
      <c r="G218" s="15"/>
      <c r="H218" s="15"/>
      <c r="I218" s="13"/>
      <c r="J218" s="13"/>
      <c r="K218" s="16"/>
      <c r="L218" s="17"/>
      <c r="M218" s="13"/>
      <c r="N218" s="14"/>
      <c r="O218" s="13"/>
      <c r="P218" s="13"/>
    </row>
    <row r="219" spans="1:16" customFormat="1" x14ac:dyDescent="0.25">
      <c r="A219" s="13"/>
      <c r="B219" s="13"/>
      <c r="C219" s="14"/>
      <c r="D219" s="15"/>
      <c r="E219" s="20"/>
      <c r="F219" s="15"/>
      <c r="G219" s="15"/>
      <c r="H219" s="15"/>
      <c r="I219" s="13"/>
      <c r="J219" s="13"/>
      <c r="K219" s="16"/>
      <c r="L219" s="17"/>
      <c r="M219" s="18"/>
      <c r="N219" s="19"/>
      <c r="O219" s="18"/>
      <c r="P219" s="13"/>
    </row>
    <row r="220" spans="1:16" customFormat="1" x14ac:dyDescent="0.25">
      <c r="A220" s="13"/>
      <c r="B220" s="13"/>
      <c r="C220" s="14"/>
      <c r="D220" s="15"/>
      <c r="E220" s="15"/>
      <c r="F220" s="15"/>
      <c r="G220" s="15"/>
      <c r="H220" s="15"/>
      <c r="I220" s="13"/>
      <c r="J220" s="13"/>
      <c r="K220" s="16"/>
      <c r="L220" s="17"/>
      <c r="M220" s="13"/>
      <c r="N220" s="14"/>
      <c r="O220" s="13"/>
      <c r="P220" s="13"/>
    </row>
    <row r="221" spans="1:16" customFormat="1" x14ac:dyDescent="0.25">
      <c r="A221" s="13"/>
      <c r="B221" s="13"/>
      <c r="C221" s="14"/>
      <c r="D221" s="15"/>
      <c r="E221" s="15"/>
      <c r="F221" s="15"/>
      <c r="G221" s="15"/>
      <c r="H221" s="15"/>
      <c r="I221" s="13"/>
      <c r="J221" s="13"/>
      <c r="K221" s="16"/>
      <c r="L221" s="17"/>
      <c r="M221" s="13"/>
      <c r="N221" s="14"/>
      <c r="O221" s="13"/>
      <c r="P221" s="13"/>
    </row>
    <row r="222" spans="1:16" customFormat="1" x14ac:dyDescent="0.25">
      <c r="A222" s="13"/>
      <c r="B222" s="13"/>
      <c r="C222" s="14"/>
      <c r="D222" s="15"/>
      <c r="E222" s="15"/>
      <c r="F222" s="15"/>
      <c r="G222" s="15"/>
      <c r="H222" s="15"/>
      <c r="I222" s="13"/>
      <c r="J222" s="13"/>
      <c r="K222" s="16"/>
      <c r="L222" s="17"/>
      <c r="M222" s="13"/>
      <c r="N222" s="14"/>
      <c r="O222" s="13"/>
      <c r="P222" s="13"/>
    </row>
    <row r="223" spans="1:16" customFormat="1" x14ac:dyDescent="0.25">
      <c r="A223" s="13"/>
      <c r="B223" s="13"/>
      <c r="C223" s="14"/>
      <c r="D223" s="15"/>
      <c r="E223" s="15"/>
      <c r="F223" s="15"/>
      <c r="G223" s="15"/>
      <c r="H223" s="15"/>
      <c r="I223" s="13"/>
      <c r="J223" s="13"/>
      <c r="K223" s="16"/>
      <c r="L223" s="17"/>
      <c r="M223" s="13"/>
      <c r="N223" s="14"/>
      <c r="O223" s="13"/>
      <c r="P223" s="13"/>
    </row>
    <row r="224" spans="1:16" customFormat="1" x14ac:dyDescent="0.25">
      <c r="A224" s="13"/>
      <c r="B224" s="13"/>
      <c r="C224" s="14"/>
      <c r="D224" s="15"/>
      <c r="E224" s="15"/>
      <c r="F224" s="15"/>
      <c r="G224" s="15"/>
      <c r="H224" s="15"/>
      <c r="I224" s="13"/>
      <c r="J224" s="13"/>
      <c r="K224" s="16"/>
      <c r="L224" s="17"/>
      <c r="M224" s="13"/>
      <c r="N224" s="14"/>
      <c r="O224" s="13"/>
      <c r="P224" s="13"/>
    </row>
    <row r="225" spans="1:16" customFormat="1" x14ac:dyDescent="0.25">
      <c r="A225" s="13"/>
      <c r="B225" s="13"/>
      <c r="C225" s="14"/>
      <c r="D225" s="15"/>
      <c r="E225" s="15"/>
      <c r="F225" s="15"/>
      <c r="G225" s="15"/>
      <c r="H225" s="15"/>
      <c r="I225" s="13"/>
      <c r="J225" s="13"/>
      <c r="K225" s="16"/>
      <c r="L225" s="17"/>
      <c r="M225" s="13"/>
      <c r="N225" s="14"/>
      <c r="O225" s="13"/>
      <c r="P225" s="13"/>
    </row>
    <row r="226" spans="1:16" customFormat="1" x14ac:dyDescent="0.25">
      <c r="A226" s="13"/>
      <c r="B226" s="13"/>
      <c r="C226" s="14"/>
      <c r="D226" s="15"/>
      <c r="E226" s="15"/>
      <c r="F226" s="15"/>
      <c r="G226" s="15"/>
      <c r="H226" s="15"/>
      <c r="I226" s="13"/>
      <c r="J226" s="13"/>
      <c r="K226" s="16"/>
      <c r="L226" s="17"/>
      <c r="M226" s="13"/>
      <c r="N226" s="14"/>
      <c r="O226" s="13"/>
      <c r="P226" s="13"/>
    </row>
    <row r="227" spans="1:16" customFormat="1" x14ac:dyDescent="0.25">
      <c r="A227" s="13"/>
      <c r="B227" s="13"/>
      <c r="C227" s="14"/>
      <c r="D227" s="15"/>
      <c r="E227" s="15"/>
      <c r="F227" s="15"/>
      <c r="G227" s="15"/>
      <c r="H227" s="15"/>
      <c r="I227" s="13"/>
      <c r="J227" s="13"/>
      <c r="K227" s="16"/>
      <c r="L227" s="17"/>
      <c r="M227" s="13"/>
      <c r="N227" s="14"/>
      <c r="O227" s="13"/>
      <c r="P227" s="13"/>
    </row>
    <row r="228" spans="1:16" customFormat="1" x14ac:dyDescent="0.25">
      <c r="A228" s="13"/>
      <c r="B228" s="13"/>
      <c r="C228" s="14"/>
      <c r="D228" s="15"/>
      <c r="E228" s="15"/>
      <c r="F228" s="15"/>
      <c r="G228" s="15"/>
      <c r="H228" s="15"/>
      <c r="I228" s="13"/>
      <c r="J228" s="13"/>
      <c r="K228" s="16"/>
      <c r="L228" s="17"/>
      <c r="M228" s="13"/>
      <c r="N228" s="14"/>
      <c r="O228" s="13"/>
      <c r="P228" s="13"/>
    </row>
    <row r="229" spans="1:16" customFormat="1" x14ac:dyDescent="0.25">
      <c r="A229" s="13"/>
      <c r="B229" s="13"/>
      <c r="C229" s="14"/>
      <c r="D229" s="15"/>
      <c r="E229" s="15"/>
      <c r="F229" s="15"/>
      <c r="G229" s="15"/>
      <c r="H229" s="15"/>
      <c r="I229" s="13"/>
      <c r="J229" s="13"/>
      <c r="K229" s="16"/>
      <c r="L229" s="17"/>
      <c r="M229" s="13"/>
      <c r="N229" s="14"/>
      <c r="O229" s="13"/>
      <c r="P229" s="13"/>
    </row>
    <row r="230" spans="1:16" customFormat="1" x14ac:dyDescent="0.25">
      <c r="A230" s="13"/>
      <c r="B230" s="13"/>
      <c r="C230" s="14"/>
      <c r="D230" s="15"/>
      <c r="E230" s="15"/>
      <c r="F230" s="15"/>
      <c r="G230" s="15"/>
      <c r="H230" s="15"/>
      <c r="I230" s="13"/>
      <c r="J230" s="13"/>
      <c r="K230" s="16"/>
      <c r="L230" s="17"/>
      <c r="M230" s="13"/>
      <c r="N230" s="14"/>
      <c r="O230" s="13"/>
      <c r="P230" s="13"/>
    </row>
    <row r="231" spans="1:16" customFormat="1" x14ac:dyDescent="0.25">
      <c r="A231" s="13"/>
      <c r="B231" s="13"/>
      <c r="C231" s="14"/>
      <c r="D231" s="15"/>
      <c r="E231" s="15"/>
      <c r="F231" s="15"/>
      <c r="G231" s="15"/>
      <c r="H231" s="15"/>
      <c r="I231" s="13"/>
      <c r="J231" s="13"/>
      <c r="K231" s="16"/>
      <c r="L231" s="17"/>
      <c r="M231" s="13"/>
      <c r="N231" s="14"/>
      <c r="O231" s="13"/>
      <c r="P231" s="13"/>
    </row>
    <row r="232" spans="1:16" customFormat="1" x14ac:dyDescent="0.25">
      <c r="A232" s="13"/>
      <c r="B232" s="13"/>
      <c r="C232" s="14"/>
      <c r="D232" s="15"/>
      <c r="E232" s="15"/>
      <c r="F232" s="15"/>
      <c r="G232" s="15"/>
      <c r="H232" s="15"/>
      <c r="I232" s="13"/>
      <c r="J232" s="13"/>
      <c r="K232" s="16"/>
      <c r="L232" s="17"/>
      <c r="M232" s="13"/>
      <c r="N232" s="14"/>
      <c r="O232" s="13"/>
      <c r="P232" s="13"/>
    </row>
    <row r="233" spans="1:16" customFormat="1" x14ac:dyDescent="0.25">
      <c r="A233" s="13"/>
      <c r="B233" s="13"/>
      <c r="C233" s="14"/>
      <c r="D233" s="15"/>
      <c r="E233" s="20"/>
      <c r="F233" s="15"/>
      <c r="G233" s="15"/>
      <c r="H233" s="15"/>
      <c r="I233" s="13"/>
      <c r="J233" s="35"/>
      <c r="K233" s="16"/>
      <c r="L233" s="17"/>
      <c r="M233" s="18"/>
      <c r="N233" s="19"/>
      <c r="O233" s="18"/>
      <c r="P233" s="13"/>
    </row>
    <row r="234" spans="1:16" customFormat="1" x14ac:dyDescent="0.25">
      <c r="A234" s="13"/>
      <c r="B234" s="13"/>
      <c r="C234" s="14"/>
      <c r="D234" s="15"/>
      <c r="E234" s="15"/>
      <c r="F234" s="15"/>
      <c r="G234" s="15"/>
      <c r="H234" s="15"/>
      <c r="I234" s="13"/>
      <c r="J234" s="13"/>
      <c r="K234" s="16"/>
      <c r="L234" s="17"/>
      <c r="M234" s="13"/>
      <c r="N234" s="14"/>
      <c r="O234" s="13"/>
      <c r="P234" s="13"/>
    </row>
    <row r="235" spans="1:16" customFormat="1" x14ac:dyDescent="0.25">
      <c r="A235" s="13"/>
      <c r="B235" s="13"/>
      <c r="C235" s="14"/>
      <c r="D235" s="15"/>
      <c r="E235" s="15"/>
      <c r="F235" s="15"/>
      <c r="G235" s="15"/>
      <c r="H235" s="15"/>
      <c r="I235" s="13"/>
      <c r="J235" s="13"/>
      <c r="K235" s="16"/>
      <c r="L235" s="17"/>
      <c r="M235" s="13"/>
      <c r="N235" s="14"/>
      <c r="O235" s="13"/>
      <c r="P235" s="13"/>
    </row>
    <row r="236" spans="1:16" customFormat="1" x14ac:dyDescent="0.25">
      <c r="A236" s="13"/>
      <c r="B236" s="13"/>
      <c r="C236" s="14"/>
      <c r="D236" s="15"/>
      <c r="E236" s="20"/>
      <c r="F236" s="15"/>
      <c r="G236" s="15"/>
      <c r="H236" s="15"/>
      <c r="I236" s="13"/>
      <c r="J236" s="13"/>
      <c r="K236" s="16"/>
      <c r="L236" s="17"/>
      <c r="M236" s="18"/>
      <c r="N236" s="19"/>
      <c r="O236" s="18"/>
      <c r="P236" s="13"/>
    </row>
    <row r="237" spans="1:16" customFormat="1" x14ac:dyDescent="0.25">
      <c r="A237" s="13"/>
      <c r="B237" s="13"/>
      <c r="C237" s="14"/>
      <c r="D237" s="15"/>
      <c r="E237" s="20"/>
      <c r="F237" s="15"/>
      <c r="G237" s="15"/>
      <c r="H237" s="15"/>
      <c r="I237" s="13"/>
      <c r="J237" s="13"/>
      <c r="K237" s="16"/>
      <c r="L237" s="17"/>
      <c r="M237" s="18"/>
      <c r="N237" s="19"/>
      <c r="O237" s="18"/>
      <c r="P237" s="13"/>
    </row>
    <row r="238" spans="1:16" customFormat="1" x14ac:dyDescent="0.25">
      <c r="A238" s="13"/>
      <c r="B238" s="13"/>
      <c r="C238" s="14"/>
      <c r="D238" s="15"/>
      <c r="E238" s="15"/>
      <c r="F238" s="15"/>
      <c r="G238" s="15"/>
      <c r="H238" s="15"/>
      <c r="I238" s="13"/>
      <c r="J238" s="13"/>
      <c r="K238" s="16"/>
      <c r="L238" s="17"/>
      <c r="M238" s="13"/>
      <c r="N238" s="14"/>
      <c r="O238" s="13"/>
      <c r="P238" s="13"/>
    </row>
    <row r="239" spans="1:16" customFormat="1" ht="30" customHeight="1" x14ac:dyDescent="0.25">
      <c r="A239" s="13"/>
      <c r="B239" s="13"/>
      <c r="C239" s="14"/>
      <c r="D239" s="15"/>
      <c r="E239" s="15"/>
      <c r="F239" s="15"/>
      <c r="G239" s="15"/>
      <c r="H239" s="15"/>
      <c r="I239" s="13"/>
      <c r="J239" s="13"/>
      <c r="K239" s="16"/>
      <c r="L239" s="17"/>
      <c r="M239" s="13"/>
      <c r="N239" s="14"/>
      <c r="O239" s="13"/>
      <c r="P239" s="13"/>
    </row>
    <row r="240" spans="1:16" customFormat="1" x14ac:dyDescent="0.25">
      <c r="A240" s="13"/>
      <c r="B240" s="13"/>
      <c r="C240" s="14"/>
      <c r="D240" s="15"/>
      <c r="E240" s="20"/>
      <c r="F240" s="15"/>
      <c r="G240" s="15"/>
      <c r="H240" s="15"/>
      <c r="I240" s="13"/>
      <c r="J240" s="13"/>
      <c r="K240" s="16"/>
      <c r="L240" s="22"/>
      <c r="M240" s="18"/>
      <c r="N240" s="19"/>
      <c r="O240" s="18"/>
      <c r="P240" s="13"/>
    </row>
    <row r="241" spans="1:16" customFormat="1" x14ac:dyDescent="0.25">
      <c r="A241" s="13"/>
      <c r="B241" s="13"/>
      <c r="C241" s="14"/>
      <c r="D241" s="15"/>
      <c r="E241" s="15"/>
      <c r="F241" s="15"/>
      <c r="G241" s="15"/>
      <c r="H241" s="15"/>
      <c r="I241" s="13"/>
      <c r="J241" s="13"/>
      <c r="K241" s="16"/>
      <c r="L241" s="17"/>
      <c r="M241" s="13"/>
      <c r="N241" s="14"/>
      <c r="O241" s="13"/>
      <c r="P241" s="13"/>
    </row>
    <row r="242" spans="1:16" customFormat="1" x14ac:dyDescent="0.25">
      <c r="A242" s="13"/>
      <c r="B242" s="13"/>
      <c r="C242" s="14"/>
      <c r="D242" s="15"/>
      <c r="E242" s="15"/>
      <c r="F242" s="15"/>
      <c r="G242" s="15"/>
      <c r="H242" s="15"/>
      <c r="I242" s="13"/>
      <c r="J242" s="13"/>
      <c r="K242" s="16"/>
      <c r="L242" s="17"/>
      <c r="M242" s="13"/>
      <c r="N242" s="14"/>
      <c r="O242" s="13"/>
      <c r="P242" s="13"/>
    </row>
    <row r="243" spans="1:16" customFormat="1" x14ac:dyDescent="0.25">
      <c r="A243" s="13"/>
      <c r="B243" s="13"/>
      <c r="C243" s="14"/>
      <c r="D243" s="15"/>
      <c r="E243" s="15"/>
      <c r="F243" s="15"/>
      <c r="G243" s="15"/>
      <c r="H243" s="15"/>
      <c r="I243" s="13"/>
      <c r="J243" s="13"/>
      <c r="K243" s="16"/>
      <c r="L243" s="17"/>
      <c r="M243" s="13"/>
      <c r="N243" s="14"/>
      <c r="O243" s="13"/>
      <c r="P243" s="13"/>
    </row>
    <row r="244" spans="1:16" customFormat="1" x14ac:dyDescent="0.25">
      <c r="A244" s="13"/>
      <c r="B244" s="13"/>
      <c r="C244" s="14"/>
      <c r="D244" s="15"/>
      <c r="E244" s="20"/>
      <c r="F244" s="15"/>
      <c r="G244" s="15"/>
      <c r="H244" s="15"/>
      <c r="I244" s="13"/>
      <c r="J244" s="13"/>
      <c r="K244" s="16"/>
      <c r="L244" s="17"/>
      <c r="M244" s="18"/>
      <c r="N244" s="19"/>
      <c r="O244" s="18"/>
      <c r="P244" s="13"/>
    </row>
    <row r="245" spans="1:16" customFormat="1" x14ac:dyDescent="0.25">
      <c r="A245" s="13"/>
      <c r="B245" s="13"/>
      <c r="C245" s="14"/>
      <c r="D245" s="15"/>
      <c r="E245" s="15"/>
      <c r="F245" s="15"/>
      <c r="G245" s="15"/>
      <c r="H245" s="15"/>
      <c r="I245" s="13"/>
      <c r="J245" s="13"/>
      <c r="K245" s="16"/>
      <c r="L245" s="17"/>
      <c r="M245" s="13"/>
      <c r="N245" s="14"/>
      <c r="O245" s="13"/>
      <c r="P245" s="13"/>
    </row>
    <row r="246" spans="1:16" customFormat="1" ht="29.25" customHeight="1" x14ac:dyDescent="0.25">
      <c r="A246" s="13"/>
      <c r="B246" s="13"/>
      <c r="C246" s="14"/>
      <c r="D246" s="15"/>
      <c r="E246" s="15"/>
      <c r="F246" s="15"/>
      <c r="G246" s="15"/>
      <c r="H246" s="15"/>
      <c r="I246" s="13"/>
      <c r="J246" s="13"/>
      <c r="K246" s="16"/>
      <c r="L246" s="17"/>
      <c r="M246" s="13"/>
      <c r="N246" s="14"/>
      <c r="O246" s="13"/>
      <c r="P246" s="13"/>
    </row>
    <row r="247" spans="1:16" customFormat="1" x14ac:dyDescent="0.25">
      <c r="A247" s="13"/>
      <c r="B247" s="13"/>
      <c r="C247" s="14"/>
      <c r="D247" s="15"/>
      <c r="E247" s="20"/>
      <c r="F247" s="15"/>
      <c r="G247" s="15"/>
      <c r="H247" s="15"/>
      <c r="I247" s="13"/>
      <c r="J247" s="13"/>
      <c r="K247" s="16"/>
      <c r="L247" s="17"/>
      <c r="M247" s="18"/>
      <c r="N247" s="19"/>
      <c r="O247" s="18"/>
      <c r="P247" s="13"/>
    </row>
    <row r="248" spans="1:16" customFormat="1" x14ac:dyDescent="0.25">
      <c r="A248" s="13"/>
      <c r="B248" s="13"/>
      <c r="C248" s="14"/>
      <c r="D248" s="15"/>
      <c r="E248" s="15"/>
      <c r="F248" s="15"/>
      <c r="G248" s="15"/>
      <c r="H248" s="15"/>
      <c r="I248" s="13"/>
      <c r="J248" s="13"/>
      <c r="K248" s="16"/>
      <c r="L248" s="17"/>
      <c r="M248" s="13"/>
      <c r="N248" s="14"/>
      <c r="O248" s="13"/>
      <c r="P248" s="13"/>
    </row>
    <row r="249" spans="1:16" customFormat="1" x14ac:dyDescent="0.25">
      <c r="A249" s="13"/>
      <c r="B249" s="13"/>
      <c r="C249" s="14"/>
      <c r="D249" s="15"/>
      <c r="E249" s="15"/>
      <c r="F249" s="15"/>
      <c r="G249" s="15"/>
      <c r="H249" s="15"/>
      <c r="I249" s="13"/>
      <c r="J249" s="13"/>
      <c r="K249" s="16"/>
      <c r="L249" s="17"/>
      <c r="M249" s="13"/>
      <c r="N249" s="14"/>
      <c r="O249" s="13"/>
      <c r="P249" s="13"/>
    </row>
    <row r="250" spans="1:16" customFormat="1" x14ac:dyDescent="0.25">
      <c r="A250" s="13"/>
      <c r="B250" s="13"/>
      <c r="C250" s="14"/>
      <c r="D250" s="15"/>
      <c r="E250" s="15"/>
      <c r="F250" s="15"/>
      <c r="G250" s="15"/>
      <c r="H250" s="15"/>
      <c r="I250" s="13"/>
      <c r="J250" s="13"/>
      <c r="K250" s="16"/>
      <c r="L250" s="17"/>
      <c r="M250" s="13"/>
      <c r="N250" s="14"/>
      <c r="O250" s="13"/>
      <c r="P250" s="13"/>
    </row>
    <row r="251" spans="1:16" customFormat="1" x14ac:dyDescent="0.25">
      <c r="A251" s="13"/>
      <c r="B251" s="13"/>
      <c r="C251" s="14"/>
      <c r="D251" s="15"/>
      <c r="E251" s="15"/>
      <c r="F251" s="15"/>
      <c r="G251" s="15"/>
      <c r="H251" s="15"/>
      <c r="I251" s="13"/>
      <c r="J251" s="13"/>
      <c r="K251" s="16"/>
      <c r="L251" s="17"/>
      <c r="M251" s="13"/>
      <c r="N251" s="14"/>
      <c r="O251" s="13"/>
      <c r="P251" s="13"/>
    </row>
    <row r="252" spans="1:16" customFormat="1" x14ac:dyDescent="0.25">
      <c r="A252" s="13"/>
      <c r="B252" s="13"/>
      <c r="C252" s="14"/>
      <c r="D252" s="15"/>
      <c r="E252" s="15"/>
      <c r="F252" s="15"/>
      <c r="G252" s="15"/>
      <c r="H252" s="15"/>
      <c r="I252" s="13"/>
      <c r="J252" s="13"/>
      <c r="K252" s="16"/>
      <c r="L252" s="17"/>
      <c r="M252" s="13"/>
      <c r="N252" s="14"/>
      <c r="O252" s="13"/>
      <c r="P252" s="13"/>
    </row>
    <row r="253" spans="1:16" customFormat="1" x14ac:dyDescent="0.25">
      <c r="A253" s="13"/>
      <c r="B253" s="13"/>
      <c r="C253" s="14"/>
      <c r="D253" s="15"/>
      <c r="E253" s="15"/>
      <c r="F253" s="15"/>
      <c r="G253" s="15"/>
      <c r="H253" s="15"/>
      <c r="I253" s="13"/>
      <c r="J253" s="13"/>
      <c r="K253" s="16"/>
      <c r="L253" s="17"/>
      <c r="M253" s="13"/>
      <c r="N253" s="14"/>
      <c r="O253" s="13"/>
      <c r="P253" s="13"/>
    </row>
    <row r="254" spans="1:16" customFormat="1" x14ac:dyDescent="0.25">
      <c r="A254" s="13"/>
      <c r="B254" s="13"/>
      <c r="C254" s="14"/>
      <c r="D254" s="15"/>
      <c r="E254" s="15"/>
      <c r="F254" s="15"/>
      <c r="G254" s="15"/>
      <c r="H254" s="15"/>
      <c r="I254" s="13"/>
      <c r="J254" s="13"/>
      <c r="K254" s="16"/>
      <c r="L254" s="17"/>
      <c r="M254" s="13"/>
      <c r="N254" s="14"/>
      <c r="O254" s="13"/>
      <c r="P254" s="13"/>
    </row>
    <row r="255" spans="1:16" customFormat="1" x14ac:dyDescent="0.25">
      <c r="A255" s="13"/>
      <c r="B255" s="13"/>
      <c r="C255" s="14"/>
      <c r="D255" s="15"/>
      <c r="E255" s="20"/>
      <c r="F255" s="15"/>
      <c r="G255" s="15"/>
      <c r="H255" s="15"/>
      <c r="I255" s="13"/>
      <c r="J255" s="13"/>
      <c r="K255" s="16"/>
      <c r="L255" s="17"/>
      <c r="M255" s="18"/>
      <c r="N255" s="19"/>
      <c r="O255" s="18"/>
      <c r="P255" s="13"/>
    </row>
    <row r="256" spans="1:16" customFormat="1" x14ac:dyDescent="0.25">
      <c r="A256" s="13"/>
      <c r="B256" s="13"/>
      <c r="C256" s="14"/>
      <c r="D256" s="15"/>
      <c r="E256" s="15"/>
      <c r="F256" s="15"/>
      <c r="G256" s="15"/>
      <c r="H256" s="15"/>
      <c r="I256" s="13"/>
      <c r="J256" s="13"/>
      <c r="K256" s="16"/>
      <c r="L256" s="17"/>
      <c r="M256" s="13"/>
      <c r="N256" s="14"/>
      <c r="O256" s="13"/>
      <c r="P256" s="13"/>
    </row>
    <row r="257" spans="1:16" customFormat="1" x14ac:dyDescent="0.25">
      <c r="A257" s="13"/>
      <c r="B257" s="13"/>
      <c r="C257" s="14"/>
      <c r="D257" s="15"/>
      <c r="E257" s="15"/>
      <c r="F257" s="15"/>
      <c r="G257" s="15"/>
      <c r="H257" s="15"/>
      <c r="I257" s="13"/>
      <c r="J257" s="13"/>
      <c r="K257" s="16"/>
      <c r="L257" s="17"/>
      <c r="M257" s="13"/>
      <c r="N257" s="14"/>
      <c r="O257" s="13"/>
      <c r="P257" s="13"/>
    </row>
    <row r="258" spans="1:16" customFormat="1" x14ac:dyDescent="0.25">
      <c r="A258" s="13"/>
      <c r="B258" s="13"/>
      <c r="C258" s="14"/>
      <c r="D258" s="15"/>
      <c r="E258" s="15"/>
      <c r="F258" s="15"/>
      <c r="G258" s="15"/>
      <c r="H258" s="15"/>
      <c r="I258" s="13"/>
      <c r="J258" s="13"/>
      <c r="K258" s="16"/>
      <c r="L258" s="17"/>
      <c r="M258" s="13"/>
      <c r="N258" s="14"/>
      <c r="O258" s="13"/>
      <c r="P258" s="13"/>
    </row>
    <row r="259" spans="1:16" customFormat="1" x14ac:dyDescent="0.25">
      <c r="A259" s="13"/>
      <c r="B259" s="13"/>
      <c r="C259" s="14"/>
      <c r="D259" s="15"/>
      <c r="E259" s="15"/>
      <c r="F259" s="15"/>
      <c r="G259" s="15"/>
      <c r="H259" s="15"/>
      <c r="I259" s="13"/>
      <c r="J259" s="13"/>
      <c r="K259" s="16"/>
      <c r="L259" s="17"/>
      <c r="M259" s="13"/>
      <c r="N259" s="14"/>
      <c r="O259" s="13"/>
      <c r="P259" s="13"/>
    </row>
    <row r="260" spans="1:16" customFormat="1" x14ac:dyDescent="0.25">
      <c r="A260" s="13"/>
      <c r="B260" s="13"/>
      <c r="C260" s="14"/>
      <c r="D260" s="15"/>
      <c r="E260" s="15"/>
      <c r="F260" s="15"/>
      <c r="G260" s="15"/>
      <c r="H260" s="15"/>
      <c r="I260" s="13"/>
      <c r="J260" s="13"/>
      <c r="K260" s="16"/>
      <c r="L260" s="17"/>
      <c r="M260" s="13"/>
      <c r="N260" s="14"/>
      <c r="O260" s="13"/>
      <c r="P260" s="13"/>
    </row>
    <row r="261" spans="1:16" customFormat="1" x14ac:dyDescent="0.25">
      <c r="A261" s="13"/>
      <c r="B261" s="13"/>
      <c r="C261" s="14"/>
      <c r="D261" s="15"/>
      <c r="E261" s="15"/>
      <c r="F261" s="15"/>
      <c r="G261" s="15"/>
      <c r="H261" s="15"/>
      <c r="I261" s="13"/>
      <c r="J261" s="13"/>
      <c r="K261" s="16"/>
      <c r="L261" s="17"/>
      <c r="M261" s="13"/>
      <c r="N261" s="14"/>
      <c r="O261" s="13"/>
      <c r="P261" s="13"/>
    </row>
    <row r="262" spans="1:16" customFormat="1" x14ac:dyDescent="0.25">
      <c r="A262" s="13"/>
      <c r="B262" s="13"/>
      <c r="C262" s="14"/>
      <c r="D262" s="15"/>
      <c r="E262" s="15"/>
      <c r="F262" s="15"/>
      <c r="G262" s="15"/>
      <c r="H262" s="15"/>
      <c r="I262" s="13"/>
      <c r="J262" s="13"/>
      <c r="K262" s="16"/>
      <c r="L262" s="17"/>
      <c r="M262" s="13"/>
      <c r="N262" s="13"/>
      <c r="O262" s="13"/>
      <c r="P262" s="13"/>
    </row>
    <row r="263" spans="1:16" customFormat="1" x14ac:dyDescent="0.25">
      <c r="A263" s="13"/>
      <c r="B263" s="13"/>
      <c r="C263" s="14"/>
      <c r="D263" s="15"/>
      <c r="E263" s="15"/>
      <c r="F263" s="15"/>
      <c r="G263" s="15"/>
      <c r="H263" s="15"/>
      <c r="I263" s="13"/>
      <c r="J263" s="13"/>
      <c r="K263" s="16"/>
      <c r="L263" s="17"/>
      <c r="M263" s="13"/>
      <c r="N263" s="14"/>
      <c r="O263" s="13"/>
      <c r="P263" s="13"/>
    </row>
    <row r="264" spans="1:16" customFormat="1" x14ac:dyDescent="0.25">
      <c r="A264" s="13"/>
      <c r="B264" s="13"/>
      <c r="C264" s="14"/>
      <c r="D264" s="15"/>
      <c r="E264" s="15"/>
      <c r="F264" s="15"/>
      <c r="G264" s="15"/>
      <c r="H264" s="15"/>
      <c r="I264" s="13"/>
      <c r="J264" s="13"/>
      <c r="K264" s="16"/>
      <c r="L264" s="17"/>
      <c r="M264" s="13"/>
      <c r="N264" s="14"/>
      <c r="O264" s="13"/>
      <c r="P264" s="13"/>
    </row>
    <row r="265" spans="1:16" customFormat="1" x14ac:dyDescent="0.25">
      <c r="A265" s="13"/>
      <c r="B265" s="13"/>
      <c r="C265" s="14"/>
      <c r="D265" s="15"/>
      <c r="E265" s="15"/>
      <c r="F265" s="15"/>
      <c r="G265" s="15"/>
      <c r="H265" s="15"/>
      <c r="I265" s="13"/>
      <c r="J265" s="13"/>
      <c r="K265" s="16"/>
      <c r="L265" s="17"/>
      <c r="M265" s="13"/>
      <c r="N265" s="14"/>
      <c r="O265" s="13"/>
      <c r="P265" s="13"/>
    </row>
    <row r="266" spans="1:16" customFormat="1" x14ac:dyDescent="0.25">
      <c r="A266" s="13"/>
      <c r="B266" s="13"/>
      <c r="C266" s="14"/>
      <c r="D266" s="15"/>
      <c r="E266" s="15"/>
      <c r="F266" s="15"/>
      <c r="G266" s="15"/>
      <c r="H266" s="15"/>
      <c r="I266" s="13"/>
      <c r="J266" s="13"/>
      <c r="K266" s="16"/>
      <c r="L266" s="17"/>
      <c r="M266" s="13"/>
      <c r="N266" s="14"/>
      <c r="O266" s="13"/>
      <c r="P266" s="13"/>
    </row>
    <row r="267" spans="1:16" customFormat="1" x14ac:dyDescent="0.25">
      <c r="A267" s="13"/>
      <c r="B267" s="13"/>
      <c r="C267" s="14"/>
      <c r="D267" s="15"/>
      <c r="E267" s="15"/>
      <c r="F267" s="15"/>
      <c r="G267" s="15"/>
      <c r="H267" s="15"/>
      <c r="I267" s="13"/>
      <c r="J267" s="13"/>
      <c r="K267" s="16"/>
      <c r="L267" s="17"/>
      <c r="M267" s="13"/>
      <c r="N267" s="14"/>
      <c r="O267" s="13"/>
      <c r="P267" s="13"/>
    </row>
    <row r="268" spans="1:16" customFormat="1" x14ac:dyDescent="0.25">
      <c r="A268" s="13"/>
      <c r="B268" s="13"/>
      <c r="C268" s="14"/>
      <c r="D268" s="15"/>
      <c r="E268" s="15"/>
      <c r="F268" s="15"/>
      <c r="G268" s="15"/>
      <c r="H268" s="15"/>
      <c r="I268" s="13"/>
      <c r="J268" s="13"/>
      <c r="K268" s="16"/>
      <c r="L268" s="17"/>
      <c r="M268" s="13"/>
      <c r="N268" s="14"/>
      <c r="O268" s="13"/>
      <c r="P268" s="13"/>
    </row>
    <row r="269" spans="1:16" customFormat="1" x14ac:dyDescent="0.25">
      <c r="A269" s="13"/>
      <c r="B269" s="13"/>
      <c r="C269" s="14"/>
      <c r="D269" s="15"/>
      <c r="E269" s="15"/>
      <c r="F269" s="15"/>
      <c r="G269" s="15"/>
      <c r="H269" s="15"/>
      <c r="I269" s="13"/>
      <c r="J269" s="13"/>
      <c r="K269" s="16"/>
      <c r="L269" s="17"/>
      <c r="M269" s="13"/>
      <c r="N269" s="14"/>
      <c r="O269" s="13"/>
      <c r="P269" s="13"/>
    </row>
    <row r="270" spans="1:16" customFormat="1" x14ac:dyDescent="0.25">
      <c r="A270" s="13"/>
      <c r="B270" s="13"/>
      <c r="C270" s="14"/>
      <c r="D270" s="15"/>
      <c r="E270" s="15"/>
      <c r="F270" s="15"/>
      <c r="G270" s="15"/>
      <c r="H270" s="15"/>
      <c r="I270" s="13"/>
      <c r="J270" s="13"/>
      <c r="K270" s="16"/>
      <c r="L270" s="17"/>
      <c r="M270" s="13"/>
      <c r="N270" s="14"/>
      <c r="O270" s="13"/>
      <c r="P270" s="13"/>
    </row>
    <row r="271" spans="1:16" customFormat="1" x14ac:dyDescent="0.25">
      <c r="A271" s="13"/>
      <c r="B271" s="13"/>
      <c r="C271" s="14"/>
      <c r="D271" s="15"/>
      <c r="E271" s="15"/>
      <c r="F271" s="15"/>
      <c r="G271" s="15"/>
      <c r="H271" s="15"/>
      <c r="I271" s="13"/>
      <c r="J271" s="13"/>
      <c r="K271" s="16"/>
      <c r="L271" s="17"/>
      <c r="M271" s="13"/>
      <c r="N271" s="14"/>
      <c r="O271" s="13"/>
      <c r="P271" s="13"/>
    </row>
    <row r="272" spans="1:16" customFormat="1" x14ac:dyDescent="0.25">
      <c r="A272" s="13"/>
      <c r="B272" s="13"/>
      <c r="C272" s="14"/>
      <c r="D272" s="15"/>
      <c r="E272" s="15"/>
      <c r="F272" s="15"/>
      <c r="G272" s="15"/>
      <c r="H272" s="15"/>
      <c r="I272" s="13"/>
      <c r="J272" s="13"/>
      <c r="K272" s="16"/>
      <c r="L272" s="17"/>
      <c r="M272" s="13"/>
      <c r="N272" s="14"/>
      <c r="O272" s="13"/>
      <c r="P272" s="13"/>
    </row>
    <row r="273" spans="1:16" customFormat="1" x14ac:dyDescent="0.25">
      <c r="A273" s="13"/>
      <c r="B273" s="13"/>
      <c r="C273" s="14"/>
      <c r="D273" s="15"/>
      <c r="E273" s="15"/>
      <c r="F273" s="15"/>
      <c r="G273" s="15"/>
      <c r="H273" s="15"/>
      <c r="I273" s="13"/>
      <c r="J273" s="13"/>
      <c r="K273" s="16"/>
      <c r="L273" s="17"/>
      <c r="M273" s="13"/>
      <c r="N273" s="14"/>
      <c r="O273" s="13"/>
      <c r="P273" s="13"/>
    </row>
    <row r="274" spans="1:16" customFormat="1" x14ac:dyDescent="0.25">
      <c r="A274" s="13"/>
      <c r="B274" s="13"/>
      <c r="C274" s="14"/>
      <c r="D274" s="15"/>
      <c r="E274" s="15"/>
      <c r="F274" s="15"/>
      <c r="G274" s="15"/>
      <c r="H274" s="15"/>
      <c r="I274" s="13"/>
      <c r="J274" s="13"/>
      <c r="K274" s="16"/>
      <c r="L274" s="17"/>
      <c r="M274" s="13"/>
      <c r="N274" s="14"/>
      <c r="O274" s="13"/>
      <c r="P274" s="13"/>
    </row>
    <row r="275" spans="1:16" customFormat="1" x14ac:dyDescent="0.25">
      <c r="A275" s="13"/>
      <c r="B275" s="13"/>
      <c r="C275" s="14"/>
      <c r="D275" s="15"/>
      <c r="E275" s="15"/>
      <c r="F275" s="15"/>
      <c r="G275" s="15"/>
      <c r="H275" s="15"/>
      <c r="I275" s="13"/>
      <c r="J275" s="13"/>
      <c r="K275" s="16"/>
      <c r="L275" s="17"/>
      <c r="M275" s="13"/>
      <c r="N275" s="14"/>
      <c r="O275" s="13"/>
      <c r="P275" s="13"/>
    </row>
    <row r="276" spans="1:16" customFormat="1" x14ac:dyDescent="0.25">
      <c r="A276" s="13"/>
      <c r="B276" s="13"/>
      <c r="C276" s="14"/>
      <c r="D276" s="15"/>
      <c r="E276" s="15"/>
      <c r="F276" s="15"/>
      <c r="G276" s="15"/>
      <c r="H276" s="15"/>
      <c r="I276" s="13"/>
      <c r="J276" s="13"/>
      <c r="K276" s="16"/>
      <c r="L276" s="17"/>
      <c r="M276" s="13"/>
      <c r="N276" s="14"/>
      <c r="O276" s="13"/>
      <c r="P276" s="13"/>
    </row>
    <row r="277" spans="1:16" customFormat="1" x14ac:dyDescent="0.25">
      <c r="A277" s="13"/>
      <c r="B277" s="13"/>
      <c r="C277" s="14"/>
      <c r="D277" s="15"/>
      <c r="E277" s="15"/>
      <c r="F277" s="15"/>
      <c r="G277" s="15"/>
      <c r="H277" s="15"/>
      <c r="I277" s="13"/>
      <c r="J277" s="13"/>
      <c r="K277" s="16"/>
      <c r="L277" s="17"/>
      <c r="M277" s="13"/>
      <c r="N277" s="14"/>
      <c r="O277" s="13"/>
      <c r="P277" s="13"/>
    </row>
    <row r="278" spans="1:16" customFormat="1" x14ac:dyDescent="0.25">
      <c r="A278" s="13"/>
      <c r="B278" s="13"/>
      <c r="C278" s="14"/>
      <c r="D278" s="15"/>
      <c r="E278" s="15"/>
      <c r="F278" s="15"/>
      <c r="G278" s="15"/>
      <c r="H278" s="15"/>
      <c r="I278" s="13"/>
      <c r="J278" s="13"/>
      <c r="K278" s="16"/>
      <c r="L278" s="17"/>
      <c r="M278" s="13"/>
      <c r="N278" s="14"/>
      <c r="O278" s="13"/>
      <c r="P278" s="13"/>
    </row>
    <row r="279" spans="1:16" customFormat="1" x14ac:dyDescent="0.25">
      <c r="A279" s="13"/>
      <c r="B279" s="13"/>
      <c r="C279" s="14"/>
      <c r="D279" s="15"/>
      <c r="E279" s="15"/>
      <c r="F279" s="15"/>
      <c r="G279" s="15"/>
      <c r="H279" s="15"/>
      <c r="I279" s="13"/>
      <c r="J279" s="13"/>
      <c r="K279" s="16"/>
      <c r="L279" s="17"/>
      <c r="M279" s="13"/>
      <c r="N279" s="14"/>
      <c r="O279" s="13"/>
      <c r="P279" s="13"/>
    </row>
    <row r="280" spans="1:16" customFormat="1" x14ac:dyDescent="0.25">
      <c r="A280" s="13"/>
      <c r="B280" s="13"/>
      <c r="C280" s="14"/>
      <c r="D280" s="15"/>
      <c r="E280" s="15"/>
      <c r="F280" s="15"/>
      <c r="G280" s="15"/>
      <c r="H280" s="15"/>
      <c r="I280" s="13"/>
      <c r="J280" s="13"/>
      <c r="K280" s="16"/>
      <c r="L280" s="17"/>
      <c r="M280" s="13"/>
      <c r="N280" s="14"/>
      <c r="O280" s="13"/>
      <c r="P280" s="13"/>
    </row>
    <row r="281" spans="1:16" customFormat="1" x14ac:dyDescent="0.25">
      <c r="A281" s="13"/>
      <c r="B281" s="13"/>
      <c r="C281" s="14"/>
      <c r="D281" s="15"/>
      <c r="E281" s="15"/>
      <c r="F281" s="15"/>
      <c r="G281" s="15"/>
      <c r="H281" s="15"/>
      <c r="I281" s="13"/>
      <c r="J281" s="13"/>
      <c r="K281" s="16"/>
      <c r="L281" s="17"/>
      <c r="M281" s="13"/>
      <c r="N281" s="14"/>
      <c r="O281" s="13"/>
      <c r="P281" s="13"/>
    </row>
    <row r="282" spans="1:16" customFormat="1" x14ac:dyDescent="0.25">
      <c r="A282" s="13"/>
      <c r="B282" s="13"/>
      <c r="C282" s="14"/>
      <c r="D282" s="15"/>
      <c r="E282" s="15"/>
      <c r="F282" s="15"/>
      <c r="G282" s="15"/>
      <c r="H282" s="15"/>
      <c r="I282" s="13"/>
      <c r="J282" s="13"/>
      <c r="K282" s="16"/>
      <c r="L282" s="17"/>
      <c r="M282" s="13"/>
      <c r="N282" s="14"/>
      <c r="O282" s="13"/>
      <c r="P282" s="13"/>
    </row>
    <row r="283" spans="1:16" customFormat="1" x14ac:dyDescent="0.25">
      <c r="A283" s="13"/>
      <c r="B283" s="13"/>
      <c r="C283" s="14"/>
      <c r="D283" s="15"/>
      <c r="E283" s="15"/>
      <c r="F283" s="15"/>
      <c r="G283" s="15"/>
      <c r="H283" s="15"/>
      <c r="I283" s="13"/>
      <c r="J283" s="13"/>
      <c r="K283" s="16"/>
      <c r="L283" s="17"/>
      <c r="M283" s="13"/>
      <c r="N283" s="14"/>
      <c r="O283" s="13"/>
      <c r="P283" s="13"/>
    </row>
    <row r="284" spans="1:16" customFormat="1" x14ac:dyDescent="0.25">
      <c r="A284" s="13"/>
      <c r="B284" s="13"/>
      <c r="C284" s="14"/>
      <c r="D284" s="15"/>
      <c r="E284" s="15"/>
      <c r="F284" s="15"/>
      <c r="G284" s="15"/>
      <c r="H284" s="15"/>
      <c r="I284" s="13"/>
      <c r="J284" s="13"/>
      <c r="K284" s="16"/>
      <c r="L284" s="17"/>
      <c r="M284" s="13"/>
      <c r="N284" s="14"/>
      <c r="O284" s="13"/>
      <c r="P284" s="13"/>
    </row>
    <row r="285" spans="1:16" customFormat="1" x14ac:dyDescent="0.25">
      <c r="A285" s="13"/>
      <c r="B285" s="13"/>
      <c r="C285" s="14"/>
      <c r="D285" s="15"/>
      <c r="E285" s="15"/>
      <c r="F285" s="15"/>
      <c r="G285" s="15"/>
      <c r="H285" s="15"/>
      <c r="I285" s="13"/>
      <c r="J285" s="36"/>
      <c r="K285" s="16"/>
      <c r="L285" s="17"/>
      <c r="M285" s="13"/>
      <c r="N285" s="14"/>
      <c r="O285" s="13"/>
      <c r="P285" s="13"/>
    </row>
    <row r="286" spans="1:16" customFormat="1" x14ac:dyDescent="0.25">
      <c r="A286" s="13"/>
      <c r="B286" s="13"/>
      <c r="C286" s="14"/>
      <c r="D286" s="15"/>
      <c r="E286" s="15"/>
      <c r="F286" s="15"/>
      <c r="G286" s="15"/>
      <c r="H286" s="15"/>
      <c r="I286" s="13"/>
      <c r="J286" s="13"/>
      <c r="K286" s="16"/>
      <c r="L286" s="17"/>
      <c r="M286" s="13"/>
      <c r="N286" s="14"/>
      <c r="O286" s="13"/>
      <c r="P286" s="13"/>
    </row>
    <row r="287" spans="1:16" customFormat="1" x14ac:dyDescent="0.25">
      <c r="A287" s="13"/>
      <c r="B287" s="13"/>
      <c r="C287" s="14"/>
      <c r="D287" s="15"/>
      <c r="E287" s="15"/>
      <c r="F287" s="15"/>
      <c r="G287" s="15"/>
      <c r="H287" s="15"/>
      <c r="I287" s="13"/>
      <c r="J287" s="13"/>
      <c r="K287" s="16"/>
      <c r="L287" s="17"/>
      <c r="M287" s="13"/>
      <c r="N287" s="14"/>
      <c r="O287" s="13"/>
      <c r="P287" s="13"/>
    </row>
    <row r="288" spans="1:16" customFormat="1" x14ac:dyDescent="0.25">
      <c r="A288" s="13"/>
      <c r="B288" s="13"/>
      <c r="C288" s="14"/>
      <c r="D288" s="15"/>
      <c r="E288" s="15"/>
      <c r="F288" s="15"/>
      <c r="G288" s="15"/>
      <c r="H288" s="15"/>
      <c r="I288" s="13"/>
      <c r="J288" s="13"/>
      <c r="K288" s="16"/>
      <c r="L288" s="17"/>
      <c r="M288" s="13"/>
      <c r="N288" s="14"/>
      <c r="O288" s="13"/>
      <c r="P288" s="13"/>
    </row>
    <row r="289" spans="1:16" customFormat="1" x14ac:dyDescent="0.25">
      <c r="A289" s="13"/>
      <c r="B289" s="13"/>
      <c r="C289" s="14"/>
      <c r="D289" s="15"/>
      <c r="E289" s="15"/>
      <c r="F289" s="15"/>
      <c r="G289" s="15"/>
      <c r="H289" s="15"/>
      <c r="I289" s="13"/>
      <c r="J289" s="13"/>
      <c r="K289" s="16"/>
      <c r="L289" s="17"/>
      <c r="M289" s="13"/>
      <c r="N289" s="14"/>
      <c r="O289" s="13"/>
      <c r="P289" s="13"/>
    </row>
    <row r="290" spans="1:16" customFormat="1" x14ac:dyDescent="0.25">
      <c r="A290" s="13"/>
      <c r="B290" s="13"/>
      <c r="C290" s="14"/>
      <c r="D290" s="15"/>
      <c r="E290" s="15"/>
      <c r="F290" s="15"/>
      <c r="G290" s="15"/>
      <c r="H290" s="15"/>
      <c r="I290" s="13"/>
      <c r="J290" s="13"/>
      <c r="K290" s="16"/>
      <c r="L290" s="17"/>
      <c r="M290" s="13"/>
      <c r="N290" s="14"/>
      <c r="O290" s="13"/>
      <c r="P290" s="13"/>
    </row>
    <row r="291" spans="1:16" customFormat="1" x14ac:dyDescent="0.25">
      <c r="A291" s="13"/>
      <c r="B291" s="13"/>
      <c r="C291" s="14"/>
      <c r="D291" s="15"/>
      <c r="E291" s="15"/>
      <c r="F291" s="15"/>
      <c r="G291" s="15"/>
      <c r="H291" s="15"/>
      <c r="I291" s="13"/>
      <c r="J291" s="13"/>
      <c r="K291" s="16"/>
      <c r="L291" s="17"/>
      <c r="M291" s="13"/>
      <c r="N291" s="14"/>
      <c r="O291" s="13"/>
      <c r="P291" s="13"/>
    </row>
    <row r="292" spans="1:16" customFormat="1" x14ac:dyDescent="0.25">
      <c r="A292" s="13"/>
      <c r="B292" s="13"/>
      <c r="C292" s="14"/>
      <c r="D292" s="15"/>
      <c r="E292" s="15"/>
      <c r="F292" s="15"/>
      <c r="G292" s="15"/>
      <c r="H292" s="15"/>
      <c r="I292" s="13"/>
      <c r="J292" s="13"/>
      <c r="K292" s="16"/>
      <c r="L292" s="17"/>
      <c r="M292" s="13"/>
      <c r="N292" s="14"/>
      <c r="O292" s="13"/>
      <c r="P292" s="13"/>
    </row>
    <row r="293" spans="1:16" customFormat="1" x14ac:dyDescent="0.25">
      <c r="A293" s="13"/>
      <c r="B293" s="13"/>
      <c r="C293" s="14"/>
      <c r="D293" s="15"/>
      <c r="E293" s="15"/>
      <c r="F293" s="15"/>
      <c r="G293" s="15"/>
      <c r="H293" s="15"/>
      <c r="I293" s="13"/>
      <c r="J293" s="13"/>
      <c r="K293" s="16"/>
      <c r="L293" s="17"/>
      <c r="M293" s="13"/>
      <c r="N293" s="14"/>
      <c r="O293" s="13"/>
      <c r="P293" s="13"/>
    </row>
    <row r="294" spans="1:16" customFormat="1" x14ac:dyDescent="0.25">
      <c r="A294" s="13"/>
      <c r="B294" s="13"/>
      <c r="C294" s="14"/>
      <c r="D294" s="15"/>
      <c r="E294" s="15"/>
      <c r="F294" s="15"/>
      <c r="G294" s="15"/>
      <c r="H294" s="15"/>
      <c r="I294" s="13"/>
      <c r="J294" s="13"/>
      <c r="K294" s="16"/>
      <c r="L294" s="17"/>
      <c r="M294" s="13"/>
      <c r="N294" s="14"/>
      <c r="O294" s="13"/>
      <c r="P294" s="13"/>
    </row>
    <row r="295" spans="1:16" customFormat="1" x14ac:dyDescent="0.25">
      <c r="A295" s="13"/>
      <c r="B295" s="13"/>
      <c r="C295" s="14"/>
      <c r="D295" s="15"/>
      <c r="E295" s="15"/>
      <c r="F295" s="15"/>
      <c r="G295" s="15"/>
      <c r="H295" s="15"/>
      <c r="I295" s="13"/>
      <c r="J295" s="13"/>
      <c r="K295" s="16"/>
      <c r="L295" s="17"/>
      <c r="M295" s="13"/>
      <c r="N295" s="14"/>
      <c r="O295" s="13"/>
      <c r="P295" s="13"/>
    </row>
    <row r="296" spans="1:16" customFormat="1" x14ac:dyDescent="0.25">
      <c r="A296" s="13"/>
      <c r="B296" s="13"/>
      <c r="C296" s="14"/>
      <c r="D296" s="15"/>
      <c r="E296" s="20"/>
      <c r="F296" s="15"/>
      <c r="G296" s="15"/>
      <c r="H296" s="15"/>
      <c r="I296" s="13"/>
      <c r="J296" s="13"/>
      <c r="K296" s="21"/>
      <c r="L296" s="22"/>
      <c r="M296" s="18"/>
      <c r="N296" s="19"/>
      <c r="O296" s="18"/>
      <c r="P296" s="13"/>
    </row>
    <row r="297" spans="1:16" customFormat="1" x14ac:dyDescent="0.25">
      <c r="A297" s="13"/>
      <c r="B297" s="13"/>
      <c r="C297" s="14"/>
      <c r="D297" s="15"/>
      <c r="E297" s="15"/>
      <c r="F297" s="15"/>
      <c r="G297" s="15"/>
      <c r="H297" s="15"/>
      <c r="I297" s="13"/>
      <c r="J297" s="13"/>
      <c r="K297" s="16"/>
      <c r="L297" s="17"/>
      <c r="M297" s="13"/>
      <c r="N297" s="14"/>
      <c r="O297" s="13"/>
      <c r="P297" s="13"/>
    </row>
    <row r="298" spans="1:16" customFormat="1" x14ac:dyDescent="0.25">
      <c r="A298" s="13"/>
      <c r="B298" s="13"/>
      <c r="C298" s="14"/>
      <c r="D298" s="15"/>
      <c r="E298" s="15"/>
      <c r="F298" s="15"/>
      <c r="G298" s="15"/>
      <c r="H298" s="15"/>
      <c r="I298" s="13"/>
      <c r="J298" s="13"/>
      <c r="K298" s="16"/>
      <c r="L298" s="17"/>
      <c r="M298" s="13"/>
      <c r="N298" s="14"/>
      <c r="O298" s="13"/>
      <c r="P298" s="13"/>
    </row>
    <row r="299" spans="1:16" customFormat="1" x14ac:dyDescent="0.25">
      <c r="A299" s="13"/>
      <c r="B299" s="13"/>
      <c r="C299" s="14"/>
      <c r="D299" s="15"/>
      <c r="E299" s="15"/>
      <c r="F299" s="15"/>
      <c r="G299" s="15"/>
      <c r="H299" s="15"/>
      <c r="I299" s="13"/>
      <c r="J299" s="13"/>
      <c r="K299" s="16"/>
      <c r="L299" s="17"/>
      <c r="M299" s="13"/>
      <c r="N299" s="14"/>
      <c r="O299" s="13"/>
      <c r="P299" s="13"/>
    </row>
    <row r="300" spans="1:16" customFormat="1" x14ac:dyDescent="0.25">
      <c r="A300" s="13"/>
      <c r="B300" s="13"/>
      <c r="C300" s="14"/>
      <c r="D300" s="15"/>
      <c r="E300" s="15"/>
      <c r="F300" s="15"/>
      <c r="G300" s="15"/>
      <c r="H300" s="15"/>
      <c r="I300" s="13"/>
      <c r="J300" s="13"/>
      <c r="K300" s="16"/>
      <c r="L300" s="17"/>
      <c r="M300" s="13"/>
      <c r="N300" s="14"/>
      <c r="O300" s="13"/>
      <c r="P300" s="13"/>
    </row>
    <row r="301" spans="1:16" customFormat="1" x14ac:dyDescent="0.25">
      <c r="A301" s="13"/>
      <c r="B301" s="13"/>
      <c r="C301" s="14"/>
      <c r="D301" s="15"/>
      <c r="E301" s="15"/>
      <c r="F301" s="15"/>
      <c r="G301" s="15"/>
      <c r="H301" s="15"/>
      <c r="I301" s="13"/>
      <c r="J301" s="13"/>
      <c r="K301" s="16"/>
      <c r="L301" s="17"/>
      <c r="M301" s="13"/>
      <c r="N301" s="14"/>
      <c r="O301" s="13"/>
      <c r="P301" s="13"/>
    </row>
    <row r="302" spans="1:16" customFormat="1" x14ac:dyDescent="0.25">
      <c r="A302" s="13"/>
      <c r="B302" s="13"/>
      <c r="C302" s="14"/>
      <c r="D302" s="15"/>
      <c r="E302" s="15"/>
      <c r="F302" s="15"/>
      <c r="G302" s="15"/>
      <c r="H302" s="15"/>
      <c r="I302" s="13"/>
      <c r="J302" s="13"/>
      <c r="K302" s="16"/>
      <c r="L302" s="17"/>
      <c r="M302" s="13"/>
      <c r="N302" s="14"/>
      <c r="O302" s="13"/>
      <c r="P302" s="13"/>
    </row>
    <row r="303" spans="1:16" customFormat="1" x14ac:dyDescent="0.25">
      <c r="A303" s="13"/>
      <c r="B303" s="13"/>
      <c r="C303" s="14"/>
      <c r="D303" s="15"/>
      <c r="E303" s="15"/>
      <c r="F303" s="15"/>
      <c r="G303" s="15"/>
      <c r="H303" s="15"/>
      <c r="I303" s="13"/>
      <c r="J303" s="13"/>
      <c r="K303" s="16"/>
      <c r="L303" s="17"/>
      <c r="M303" s="13"/>
      <c r="N303" s="14"/>
      <c r="O303" s="13"/>
      <c r="P303" s="13"/>
    </row>
    <row r="304" spans="1:16" customFormat="1" x14ac:dyDescent="0.25">
      <c r="A304" s="13"/>
      <c r="B304" s="13"/>
      <c r="C304" s="14"/>
      <c r="D304" s="15"/>
      <c r="E304" s="15"/>
      <c r="F304" s="15"/>
      <c r="G304" s="15"/>
      <c r="H304" s="15"/>
      <c r="I304" s="13"/>
      <c r="J304" s="13"/>
      <c r="K304" s="16"/>
      <c r="L304" s="17"/>
      <c r="M304" s="13"/>
      <c r="N304" s="14"/>
      <c r="O304" s="13"/>
      <c r="P304" s="13"/>
    </row>
    <row r="305" spans="1:16" customFormat="1" x14ac:dyDescent="0.25">
      <c r="A305" s="13"/>
      <c r="B305" s="13"/>
      <c r="C305" s="14"/>
      <c r="D305" s="15"/>
      <c r="E305" s="15"/>
      <c r="F305" s="15"/>
      <c r="G305" s="15"/>
      <c r="H305" s="15"/>
      <c r="I305" s="13"/>
      <c r="J305" s="13"/>
      <c r="K305" s="16"/>
      <c r="L305" s="17"/>
      <c r="M305" s="13"/>
      <c r="N305" s="14"/>
      <c r="O305" s="13"/>
      <c r="P305" s="13"/>
    </row>
    <row r="306" spans="1:16" customFormat="1" x14ac:dyDescent="0.25">
      <c r="A306" s="13"/>
      <c r="B306" s="13"/>
      <c r="C306" s="14"/>
      <c r="D306" s="15"/>
      <c r="E306" s="15"/>
      <c r="F306" s="15"/>
      <c r="G306" s="15"/>
      <c r="H306" s="15"/>
      <c r="I306" s="13"/>
      <c r="J306" s="13"/>
      <c r="K306" s="16"/>
      <c r="L306" s="17"/>
      <c r="M306" s="13"/>
      <c r="N306" s="14"/>
      <c r="O306" s="13"/>
      <c r="P306" s="13"/>
    </row>
    <row r="307" spans="1:16" customFormat="1" x14ac:dyDescent="0.25">
      <c r="A307" s="13"/>
      <c r="B307" s="13"/>
      <c r="C307" s="14"/>
      <c r="D307" s="15"/>
      <c r="E307" s="15"/>
      <c r="F307" s="15"/>
      <c r="G307" s="15"/>
      <c r="H307" s="15"/>
      <c r="I307" s="13"/>
      <c r="J307" s="13"/>
      <c r="K307" s="16"/>
      <c r="L307" s="17"/>
      <c r="M307" s="13"/>
      <c r="N307" s="14"/>
      <c r="O307" s="13"/>
      <c r="P307" s="13"/>
    </row>
    <row r="308" spans="1:16" customFormat="1" x14ac:dyDescent="0.25">
      <c r="A308" s="13"/>
      <c r="B308" s="13"/>
      <c r="C308" s="14"/>
      <c r="D308" s="15"/>
      <c r="E308" s="15"/>
      <c r="F308" s="15"/>
      <c r="G308" s="15"/>
      <c r="H308" s="15"/>
      <c r="I308" s="13"/>
      <c r="J308" s="13"/>
      <c r="K308" s="16"/>
      <c r="L308" s="17"/>
      <c r="M308" s="13"/>
      <c r="N308" s="14"/>
      <c r="O308" s="13"/>
      <c r="P308" s="13"/>
    </row>
    <row r="309" spans="1:16" customFormat="1" x14ac:dyDescent="0.25">
      <c r="A309" s="13"/>
      <c r="B309" s="13"/>
      <c r="C309" s="14"/>
      <c r="D309" s="15"/>
      <c r="E309" s="15"/>
      <c r="F309" s="15"/>
      <c r="G309" s="15"/>
      <c r="H309" s="15"/>
      <c r="I309" s="13"/>
      <c r="J309" s="13"/>
      <c r="K309" s="16"/>
      <c r="L309" s="17"/>
      <c r="M309" s="13"/>
      <c r="N309" s="14"/>
      <c r="O309" s="13"/>
      <c r="P309" s="13"/>
    </row>
    <row r="310" spans="1:16" customFormat="1" x14ac:dyDescent="0.25">
      <c r="A310" s="13"/>
      <c r="B310" s="13"/>
      <c r="C310" s="14"/>
      <c r="D310" s="15"/>
      <c r="E310" s="15"/>
      <c r="F310" s="15"/>
      <c r="G310" s="15"/>
      <c r="H310" s="15"/>
      <c r="I310" s="13"/>
      <c r="J310" s="13"/>
      <c r="K310" s="16"/>
      <c r="L310" s="17"/>
      <c r="M310" s="13"/>
      <c r="N310" s="14"/>
      <c r="O310" s="13"/>
      <c r="P310" s="13"/>
    </row>
    <row r="311" spans="1:16" customFormat="1" x14ac:dyDescent="0.25">
      <c r="A311" s="13"/>
      <c r="B311" s="13"/>
      <c r="C311" s="14"/>
      <c r="D311" s="15"/>
      <c r="E311" s="15"/>
      <c r="F311" s="15"/>
      <c r="G311" s="15"/>
      <c r="H311" s="15"/>
      <c r="I311" s="13"/>
      <c r="J311" s="13"/>
      <c r="K311" s="16"/>
      <c r="L311" s="17"/>
      <c r="M311" s="13"/>
      <c r="N311" s="14"/>
      <c r="O311" s="13"/>
      <c r="P311" s="13"/>
    </row>
    <row r="312" spans="1:16" customFormat="1" x14ac:dyDescent="0.25">
      <c r="A312" s="13"/>
      <c r="B312" s="13"/>
      <c r="C312" s="14"/>
      <c r="D312" s="15"/>
      <c r="E312" s="15"/>
      <c r="F312" s="15"/>
      <c r="G312" s="15"/>
      <c r="H312" s="15"/>
      <c r="I312" s="13"/>
      <c r="J312" s="13"/>
      <c r="K312" s="16"/>
      <c r="L312" s="17"/>
      <c r="M312" s="13"/>
      <c r="N312" s="14"/>
      <c r="O312" s="13"/>
      <c r="P312" s="13"/>
    </row>
    <row r="313" spans="1:16" customFormat="1" x14ac:dyDescent="0.25">
      <c r="A313" s="13"/>
      <c r="B313" s="13"/>
      <c r="C313" s="14"/>
      <c r="D313" s="15"/>
      <c r="E313" s="15"/>
      <c r="F313" s="15"/>
      <c r="G313" s="15"/>
      <c r="H313" s="15"/>
      <c r="I313" s="13"/>
      <c r="J313" s="13"/>
      <c r="K313" s="16"/>
      <c r="L313" s="17"/>
      <c r="M313" s="13"/>
      <c r="N313" s="14"/>
      <c r="O313" s="13"/>
      <c r="P313" s="13"/>
    </row>
    <row r="314" spans="1:16" customFormat="1" x14ac:dyDescent="0.25">
      <c r="A314" s="13"/>
      <c r="B314" s="13"/>
      <c r="C314" s="14"/>
      <c r="D314" s="15"/>
      <c r="E314" s="15"/>
      <c r="F314" s="15"/>
      <c r="G314" s="15"/>
      <c r="H314" s="15"/>
      <c r="I314" s="13"/>
      <c r="J314" s="13"/>
      <c r="K314" s="16"/>
      <c r="L314" s="17"/>
      <c r="M314" s="13"/>
      <c r="N314" s="14"/>
      <c r="O314" s="13"/>
      <c r="P314" s="13"/>
    </row>
    <row r="315" spans="1:16" customFormat="1" x14ac:dyDescent="0.25">
      <c r="A315" s="13"/>
      <c r="B315" s="13"/>
      <c r="C315" s="14"/>
      <c r="D315" s="15"/>
      <c r="E315" s="15"/>
      <c r="F315" s="15"/>
      <c r="G315" s="15"/>
      <c r="H315" s="15"/>
      <c r="I315" s="13"/>
      <c r="J315" s="13"/>
      <c r="K315" s="16"/>
      <c r="L315" s="17"/>
      <c r="M315" s="13"/>
      <c r="N315" s="14"/>
      <c r="O315" s="13"/>
      <c r="P315" s="13"/>
    </row>
    <row r="316" spans="1:16" customFormat="1" x14ac:dyDescent="0.25">
      <c r="A316" s="13"/>
      <c r="B316" s="13"/>
      <c r="C316" s="14"/>
      <c r="D316" s="15"/>
      <c r="E316" s="20"/>
      <c r="F316" s="15"/>
      <c r="G316" s="15"/>
      <c r="H316" s="15"/>
      <c r="I316" s="13"/>
      <c r="J316" s="13"/>
      <c r="K316" s="21"/>
      <c r="L316" s="22"/>
      <c r="M316" s="18"/>
      <c r="N316" s="19"/>
      <c r="O316" s="18"/>
      <c r="P316" s="13"/>
    </row>
    <row r="317" spans="1:16" customFormat="1" x14ac:dyDescent="0.25">
      <c r="A317" s="13"/>
      <c r="B317" s="13"/>
      <c r="C317" s="14"/>
      <c r="D317" s="15"/>
      <c r="E317" s="15"/>
      <c r="F317" s="15"/>
      <c r="G317" s="15"/>
      <c r="H317" s="15"/>
      <c r="I317" s="13"/>
      <c r="J317" s="13"/>
      <c r="K317" s="16"/>
      <c r="L317" s="17"/>
      <c r="M317" s="13"/>
      <c r="N317" s="14"/>
      <c r="O317" s="13"/>
      <c r="P317" s="13"/>
    </row>
    <row r="318" spans="1:16" customFormat="1" x14ac:dyDescent="0.25">
      <c r="A318" s="13"/>
      <c r="B318" s="13"/>
      <c r="C318" s="14"/>
      <c r="D318" s="15"/>
      <c r="E318" s="15"/>
      <c r="F318" s="15"/>
      <c r="G318" s="15"/>
      <c r="H318" s="15"/>
      <c r="I318" s="13"/>
      <c r="J318" s="13"/>
      <c r="K318" s="16"/>
      <c r="L318" s="17"/>
      <c r="M318" s="13"/>
      <c r="N318" s="14"/>
      <c r="O318" s="13"/>
      <c r="P318" s="13"/>
    </row>
    <row r="319" spans="1:16" customFormat="1" x14ac:dyDescent="0.25">
      <c r="A319" s="13"/>
      <c r="B319" s="13"/>
      <c r="C319" s="14"/>
      <c r="D319" s="15"/>
      <c r="E319" s="15"/>
      <c r="F319" s="15"/>
      <c r="G319" s="15"/>
      <c r="H319" s="15"/>
      <c r="I319" s="13"/>
      <c r="J319" s="13"/>
      <c r="K319" s="16"/>
      <c r="L319" s="17"/>
      <c r="M319" s="13"/>
      <c r="N319" s="14"/>
      <c r="O319" s="13"/>
      <c r="P319" s="13"/>
    </row>
    <row r="320" spans="1:16" customFormat="1" x14ac:dyDescent="0.25">
      <c r="A320" s="13"/>
      <c r="B320" s="13"/>
      <c r="C320" s="14"/>
      <c r="D320" s="15"/>
      <c r="E320" s="15"/>
      <c r="F320" s="15"/>
      <c r="G320" s="15"/>
      <c r="H320" s="15"/>
      <c r="I320" s="13"/>
      <c r="J320" s="13"/>
      <c r="K320" s="16"/>
      <c r="L320" s="17"/>
      <c r="M320" s="13"/>
      <c r="N320" s="14"/>
      <c r="O320" s="13"/>
      <c r="P320" s="13"/>
    </row>
    <row r="321" spans="1:16" customFormat="1" x14ac:dyDescent="0.25">
      <c r="A321" s="13"/>
      <c r="B321" s="13"/>
      <c r="C321" s="14"/>
      <c r="D321" s="15"/>
      <c r="E321" s="15"/>
      <c r="F321" s="15"/>
      <c r="G321" s="15"/>
      <c r="H321" s="15"/>
      <c r="I321" s="13"/>
      <c r="J321" s="13"/>
      <c r="K321" s="16"/>
      <c r="L321" s="17"/>
      <c r="M321" s="13"/>
      <c r="N321" s="14"/>
      <c r="O321" s="13"/>
      <c r="P321" s="13"/>
    </row>
    <row r="322" spans="1:16" customFormat="1" x14ac:dyDescent="0.25">
      <c r="A322" s="13"/>
      <c r="B322" s="13"/>
      <c r="C322" s="14"/>
      <c r="D322" s="15"/>
      <c r="E322" s="15"/>
      <c r="F322" s="15"/>
      <c r="G322" s="15"/>
      <c r="H322" s="15"/>
      <c r="I322" s="14"/>
      <c r="J322" s="13"/>
      <c r="K322" s="16"/>
      <c r="L322" s="17"/>
      <c r="M322" s="13"/>
      <c r="N322" s="14"/>
      <c r="O322" s="13"/>
      <c r="P322" s="13"/>
    </row>
    <row r="323" spans="1:16" customFormat="1" x14ac:dyDescent="0.25">
      <c r="A323" s="13"/>
      <c r="B323" s="13"/>
      <c r="C323" s="14"/>
      <c r="D323" s="15"/>
      <c r="E323" s="15"/>
      <c r="F323" s="15"/>
      <c r="G323" s="15"/>
      <c r="H323" s="15"/>
      <c r="I323" s="13"/>
      <c r="J323" s="13"/>
      <c r="K323" s="16"/>
      <c r="L323" s="17"/>
      <c r="M323" s="13"/>
      <c r="N323" s="14"/>
      <c r="O323" s="13"/>
      <c r="P323" s="13"/>
    </row>
    <row r="324" spans="1:16" customFormat="1" x14ac:dyDescent="0.25">
      <c r="A324" s="13"/>
      <c r="B324" s="13"/>
      <c r="C324" s="14"/>
      <c r="D324" s="15"/>
      <c r="E324" s="15"/>
      <c r="F324" s="15"/>
      <c r="G324" s="15"/>
      <c r="H324" s="15"/>
      <c r="I324" s="13"/>
      <c r="J324" s="13"/>
      <c r="K324" s="16"/>
      <c r="L324" s="17"/>
      <c r="M324" s="13"/>
      <c r="N324" s="14"/>
      <c r="O324" s="13"/>
      <c r="P324" s="13"/>
    </row>
    <row r="325" spans="1:16" customFormat="1" x14ac:dyDescent="0.25">
      <c r="A325" s="13"/>
      <c r="B325" s="13"/>
      <c r="C325" s="14"/>
      <c r="D325" s="15"/>
      <c r="E325" s="15"/>
      <c r="F325" s="15"/>
      <c r="G325" s="15"/>
      <c r="H325" s="15"/>
      <c r="I325" s="13"/>
      <c r="J325" s="13"/>
      <c r="K325" s="16"/>
      <c r="L325" s="17"/>
      <c r="M325" s="13"/>
      <c r="N325" s="14"/>
      <c r="O325" s="13"/>
      <c r="P325" s="13"/>
    </row>
    <row r="326" spans="1:16" customFormat="1" x14ac:dyDescent="0.25">
      <c r="A326" s="13"/>
      <c r="B326" s="13"/>
      <c r="C326" s="14"/>
      <c r="D326" s="15"/>
      <c r="E326" s="20"/>
      <c r="F326" s="15"/>
      <c r="G326" s="20"/>
      <c r="H326" s="20"/>
      <c r="I326" s="18"/>
      <c r="J326" s="18"/>
      <c r="K326" s="21"/>
      <c r="L326" s="22"/>
      <c r="M326" s="18"/>
      <c r="N326" s="19"/>
      <c r="O326" s="37"/>
      <c r="P326" s="13"/>
    </row>
    <row r="327" spans="1:16" customFormat="1" x14ac:dyDescent="0.25">
      <c r="A327" s="13"/>
      <c r="B327" s="13"/>
      <c r="C327" s="14"/>
      <c r="D327" s="15"/>
      <c r="E327" s="15"/>
      <c r="F327" s="15"/>
      <c r="G327" s="15"/>
      <c r="H327" s="15"/>
      <c r="I327" s="13"/>
      <c r="J327" s="13"/>
      <c r="K327" s="16"/>
      <c r="L327" s="17"/>
      <c r="M327" s="13"/>
      <c r="N327" s="14"/>
      <c r="O327" s="13"/>
      <c r="P327" s="13"/>
    </row>
    <row r="328" spans="1:16" customFormat="1" x14ac:dyDescent="0.25">
      <c r="A328" s="13"/>
      <c r="B328" s="13"/>
      <c r="C328" s="14"/>
      <c r="D328" s="15"/>
      <c r="E328" s="15"/>
      <c r="F328" s="15"/>
      <c r="G328" s="15"/>
      <c r="H328" s="15"/>
      <c r="I328" s="13"/>
      <c r="J328" s="13"/>
      <c r="K328" s="16"/>
      <c r="L328" s="17"/>
      <c r="M328" s="13"/>
      <c r="N328" s="14"/>
      <c r="O328" s="13"/>
      <c r="P328" s="13"/>
    </row>
    <row r="329" spans="1:16" customFormat="1" x14ac:dyDescent="0.25">
      <c r="A329" s="13"/>
      <c r="B329" s="13"/>
      <c r="C329" s="14"/>
      <c r="D329" s="15"/>
      <c r="E329" s="15"/>
      <c r="F329" s="15"/>
      <c r="G329" s="15"/>
      <c r="H329" s="15"/>
      <c r="I329" s="13"/>
      <c r="J329" s="13"/>
      <c r="K329" s="16"/>
      <c r="L329" s="17"/>
      <c r="M329" s="13"/>
      <c r="N329" s="14"/>
      <c r="O329" s="13"/>
      <c r="P329" s="13"/>
    </row>
    <row r="330" spans="1:16" customFormat="1" x14ac:dyDescent="0.25">
      <c r="A330" s="13"/>
      <c r="B330" s="13"/>
      <c r="C330" s="14"/>
      <c r="D330" s="15"/>
      <c r="E330" s="15"/>
      <c r="F330" s="15"/>
      <c r="G330" s="15"/>
      <c r="H330" s="15"/>
      <c r="I330" s="13"/>
      <c r="J330" s="13"/>
      <c r="K330" s="16"/>
      <c r="L330" s="17"/>
      <c r="M330" s="13"/>
      <c r="N330" s="14"/>
      <c r="O330" s="13"/>
      <c r="P330" s="13"/>
    </row>
    <row r="331" spans="1:16" customFormat="1" x14ac:dyDescent="0.25">
      <c r="A331" s="13"/>
      <c r="B331" s="13"/>
      <c r="C331" s="14"/>
      <c r="D331" s="15"/>
      <c r="E331" s="15"/>
      <c r="F331" s="15"/>
      <c r="G331" s="15"/>
      <c r="H331" s="15"/>
      <c r="I331" s="13"/>
      <c r="J331" s="13"/>
      <c r="K331" s="16"/>
      <c r="L331" s="17"/>
      <c r="M331" s="13"/>
      <c r="N331" s="14"/>
      <c r="O331" s="13"/>
      <c r="P331" s="13"/>
    </row>
    <row r="332" spans="1:16" customFormat="1" x14ac:dyDescent="0.25">
      <c r="A332" s="13"/>
      <c r="B332" s="13"/>
      <c r="C332" s="14"/>
      <c r="D332" s="15"/>
      <c r="E332" s="15"/>
      <c r="F332" s="15"/>
      <c r="G332" s="15"/>
      <c r="H332" s="15"/>
      <c r="I332" s="13"/>
      <c r="J332" s="13"/>
      <c r="K332" s="16"/>
      <c r="L332" s="17"/>
      <c r="M332" s="13"/>
      <c r="N332" s="14"/>
      <c r="O332" s="13"/>
      <c r="P332" s="13"/>
    </row>
    <row r="333" spans="1:16" customFormat="1" x14ac:dyDescent="0.25">
      <c r="A333" s="13"/>
      <c r="B333" s="13"/>
      <c r="C333" s="14"/>
      <c r="D333" s="15"/>
      <c r="E333" s="15"/>
      <c r="F333" s="15"/>
      <c r="G333" s="15"/>
      <c r="H333" s="15"/>
      <c r="I333" s="13"/>
      <c r="J333" s="13"/>
      <c r="K333" s="16"/>
      <c r="L333" s="17"/>
      <c r="M333" s="13"/>
      <c r="N333" s="14"/>
      <c r="O333" s="13"/>
      <c r="P333" s="13"/>
    </row>
    <row r="334" spans="1:16" customFormat="1" x14ac:dyDescent="0.25">
      <c r="A334" s="13"/>
      <c r="B334" s="13"/>
      <c r="C334" s="14"/>
      <c r="D334" s="15"/>
      <c r="E334" s="15"/>
      <c r="F334" s="15"/>
      <c r="G334" s="15"/>
      <c r="H334" s="15"/>
      <c r="I334" s="13"/>
      <c r="J334" s="13"/>
      <c r="K334" s="16"/>
      <c r="L334" s="17"/>
      <c r="M334" s="13"/>
      <c r="N334" s="14"/>
      <c r="O334" s="13"/>
      <c r="P334" s="13"/>
    </row>
    <row r="335" spans="1:16" customFormat="1" x14ac:dyDescent="0.25">
      <c r="A335" s="13"/>
      <c r="B335" s="13"/>
      <c r="C335" s="14"/>
      <c r="D335" s="15"/>
      <c r="E335" s="15"/>
      <c r="F335" s="15"/>
      <c r="G335" s="15"/>
      <c r="H335" s="15"/>
      <c r="I335" s="13"/>
      <c r="J335" s="13"/>
      <c r="K335" s="16"/>
      <c r="L335" s="17"/>
      <c r="M335" s="13"/>
      <c r="N335" s="14"/>
      <c r="O335" s="13"/>
      <c r="P335" s="13"/>
    </row>
    <row r="336" spans="1:16" customFormat="1" x14ac:dyDescent="0.25">
      <c r="A336" s="13"/>
      <c r="B336" s="13"/>
      <c r="C336" s="14"/>
      <c r="D336" s="15"/>
      <c r="E336" s="15"/>
      <c r="F336" s="15"/>
      <c r="G336" s="15"/>
      <c r="H336" s="15"/>
      <c r="I336" s="13"/>
      <c r="J336" s="13"/>
      <c r="K336" s="16"/>
      <c r="L336" s="17"/>
      <c r="M336" s="13"/>
      <c r="N336" s="14"/>
      <c r="O336" s="13"/>
      <c r="P336" s="13"/>
    </row>
    <row r="337" spans="1:16" customFormat="1" x14ac:dyDescent="0.25">
      <c r="A337" s="13"/>
      <c r="B337" s="13"/>
      <c r="C337" s="14"/>
      <c r="D337" s="15"/>
      <c r="E337" s="15"/>
      <c r="F337" s="15"/>
      <c r="G337" s="15"/>
      <c r="H337" s="15"/>
      <c r="I337" s="13"/>
      <c r="J337" s="13"/>
      <c r="K337" s="16"/>
      <c r="L337" s="17"/>
      <c r="M337" s="13"/>
      <c r="N337" s="14"/>
      <c r="O337" s="13"/>
      <c r="P337" s="13"/>
    </row>
    <row r="338" spans="1:16" customFormat="1" x14ac:dyDescent="0.25">
      <c r="A338" s="13"/>
      <c r="B338" s="13"/>
      <c r="C338" s="14"/>
      <c r="D338" s="15"/>
      <c r="E338" s="15"/>
      <c r="F338" s="15"/>
      <c r="G338" s="15"/>
      <c r="H338" s="15"/>
      <c r="I338" s="13"/>
      <c r="J338" s="13"/>
      <c r="K338" s="16"/>
      <c r="L338" s="17"/>
      <c r="M338" s="13"/>
      <c r="N338" s="14"/>
      <c r="O338" s="13"/>
      <c r="P338" s="13"/>
    </row>
    <row r="339" spans="1:16" customFormat="1" x14ac:dyDescent="0.25">
      <c r="A339" s="13"/>
      <c r="B339" s="13"/>
      <c r="C339" s="14"/>
      <c r="D339" s="15"/>
      <c r="E339" s="15"/>
      <c r="F339" s="15"/>
      <c r="G339" s="15"/>
      <c r="H339" s="15"/>
      <c r="I339" s="13"/>
      <c r="J339" s="13"/>
      <c r="K339" s="16"/>
      <c r="L339" s="17"/>
      <c r="M339" s="13"/>
      <c r="N339" s="14"/>
      <c r="O339" s="13"/>
      <c r="P339" s="13"/>
    </row>
    <row r="340" spans="1:16" customFormat="1" x14ac:dyDescent="0.25">
      <c r="A340" s="13"/>
      <c r="B340" s="13"/>
      <c r="C340" s="14"/>
      <c r="D340" s="15"/>
      <c r="E340" s="15"/>
      <c r="F340" s="15"/>
      <c r="G340" s="15"/>
      <c r="H340" s="15"/>
      <c r="I340" s="13"/>
      <c r="J340" s="13"/>
      <c r="K340" s="16"/>
      <c r="L340" s="17"/>
      <c r="M340" s="13"/>
      <c r="N340" s="14"/>
      <c r="O340" s="13"/>
      <c r="P340" s="13"/>
    </row>
    <row r="341" spans="1:16" customFormat="1" x14ac:dyDescent="0.25">
      <c r="A341" s="13"/>
      <c r="B341" s="13"/>
      <c r="C341" s="14"/>
      <c r="D341" s="15"/>
      <c r="E341" s="15"/>
      <c r="F341" s="15"/>
      <c r="G341" s="15"/>
      <c r="H341" s="15"/>
      <c r="I341" s="13"/>
      <c r="J341" s="13"/>
      <c r="K341" s="16"/>
      <c r="L341" s="17"/>
      <c r="M341" s="13"/>
      <c r="N341" s="14"/>
      <c r="O341" s="13"/>
      <c r="P341" s="13"/>
    </row>
    <row r="342" spans="1:16" customFormat="1" x14ac:dyDescent="0.25">
      <c r="A342" s="13"/>
      <c r="B342" s="13"/>
      <c r="C342" s="14"/>
      <c r="D342" s="15"/>
      <c r="E342" s="15"/>
      <c r="F342" s="15"/>
      <c r="G342" s="15"/>
      <c r="H342" s="15"/>
      <c r="I342" s="13"/>
      <c r="J342" s="13"/>
      <c r="K342" s="16"/>
      <c r="L342" s="17"/>
      <c r="M342" s="13"/>
      <c r="N342" s="14"/>
      <c r="O342" s="13"/>
      <c r="P342" s="13"/>
    </row>
    <row r="343" spans="1:16" customFormat="1" x14ac:dyDescent="0.25">
      <c r="A343" s="13"/>
      <c r="B343" s="13"/>
      <c r="C343" s="14"/>
      <c r="D343" s="15"/>
      <c r="E343" s="20"/>
      <c r="F343" s="15"/>
      <c r="G343" s="15"/>
      <c r="H343" s="15"/>
      <c r="I343" s="13"/>
      <c r="J343" s="13"/>
      <c r="K343" s="16"/>
      <c r="L343" s="17"/>
      <c r="M343" s="18"/>
      <c r="N343" s="19"/>
      <c r="O343" s="18"/>
      <c r="P343" s="13"/>
    </row>
    <row r="344" spans="1:16" customFormat="1" x14ac:dyDescent="0.25">
      <c r="A344" s="13"/>
      <c r="B344" s="13"/>
      <c r="C344" s="14"/>
      <c r="D344" s="15"/>
      <c r="E344" s="20"/>
      <c r="F344" s="15"/>
      <c r="G344" s="15"/>
      <c r="H344" s="15"/>
      <c r="I344" s="13"/>
      <c r="J344" s="13"/>
      <c r="K344" s="16"/>
      <c r="L344" s="17"/>
      <c r="M344" s="18"/>
      <c r="N344" s="19"/>
      <c r="O344" s="18"/>
      <c r="P344" s="13"/>
    </row>
    <row r="345" spans="1:16" customFormat="1" x14ac:dyDescent="0.25">
      <c r="A345" s="13"/>
      <c r="B345" s="13"/>
      <c r="C345" s="14"/>
      <c r="D345" s="15"/>
      <c r="E345" s="15"/>
      <c r="F345" s="15"/>
      <c r="G345" s="15"/>
      <c r="H345" s="15"/>
      <c r="I345" s="13"/>
      <c r="J345" s="13"/>
      <c r="K345" s="16"/>
      <c r="L345" s="17"/>
      <c r="M345" s="13"/>
      <c r="N345" s="39"/>
      <c r="O345" s="13"/>
      <c r="P345" s="13"/>
    </row>
    <row r="346" spans="1:16" customFormat="1" x14ac:dyDescent="0.25">
      <c r="A346" s="13"/>
      <c r="B346" s="13"/>
      <c r="C346" s="14"/>
      <c r="D346" s="15"/>
      <c r="E346" s="15"/>
      <c r="F346" s="15"/>
      <c r="G346" s="15"/>
      <c r="H346" s="15"/>
      <c r="I346" s="13"/>
      <c r="J346" s="13"/>
      <c r="K346" s="16"/>
      <c r="L346" s="17"/>
      <c r="M346" s="13"/>
      <c r="N346" s="39"/>
      <c r="O346" s="13"/>
      <c r="P346" s="13"/>
    </row>
    <row r="347" spans="1:16" customFormat="1" x14ac:dyDescent="0.25">
      <c r="A347" s="13"/>
      <c r="B347" s="13"/>
      <c r="C347" s="14"/>
      <c r="D347" s="15"/>
      <c r="E347" s="15"/>
      <c r="F347" s="15"/>
      <c r="G347" s="15"/>
      <c r="H347" s="15"/>
      <c r="I347" s="13"/>
      <c r="J347" s="13"/>
      <c r="K347" s="16"/>
      <c r="L347" s="17"/>
      <c r="M347" s="13"/>
      <c r="N347" s="38"/>
      <c r="O347" s="13"/>
      <c r="P347" s="13"/>
    </row>
    <row r="348" spans="1:16" customFormat="1" x14ac:dyDescent="0.25">
      <c r="A348" s="13"/>
      <c r="B348" s="13"/>
      <c r="C348" s="14"/>
      <c r="D348" s="15"/>
      <c r="E348" s="15"/>
      <c r="F348" s="15"/>
      <c r="G348" s="15"/>
      <c r="H348" s="15"/>
      <c r="I348" s="13"/>
      <c r="J348" s="13"/>
      <c r="K348" s="16"/>
      <c r="L348" s="17"/>
      <c r="M348" s="13"/>
      <c r="N348" s="38"/>
      <c r="O348" s="13"/>
      <c r="P348" s="13"/>
    </row>
    <row r="349" spans="1:16" customFormat="1" x14ac:dyDescent="0.25">
      <c r="A349" s="13"/>
      <c r="B349" s="13"/>
      <c r="C349" s="14"/>
      <c r="D349" s="15"/>
      <c r="E349" s="15"/>
      <c r="F349" s="15"/>
      <c r="G349" s="15"/>
      <c r="H349" s="15"/>
      <c r="I349" s="13"/>
      <c r="J349" s="13"/>
      <c r="K349" s="16"/>
      <c r="L349" s="17"/>
      <c r="M349" s="13"/>
      <c r="N349" s="38"/>
      <c r="O349" s="13"/>
      <c r="P349" s="13"/>
    </row>
    <row r="350" spans="1:16" customFormat="1" x14ac:dyDescent="0.25">
      <c r="A350" s="13"/>
      <c r="B350" s="13"/>
      <c r="C350" s="14"/>
      <c r="D350" s="15"/>
      <c r="E350" s="15"/>
      <c r="F350" s="15"/>
      <c r="G350" s="15"/>
      <c r="H350" s="15"/>
      <c r="I350" s="13"/>
      <c r="J350" s="13"/>
      <c r="K350" s="16"/>
      <c r="L350" s="17"/>
      <c r="M350" s="13"/>
      <c r="N350" s="38"/>
      <c r="O350" s="13"/>
      <c r="P350" s="13"/>
    </row>
    <row r="351" spans="1:16" customFormat="1" x14ac:dyDescent="0.25">
      <c r="A351" s="13"/>
      <c r="B351" s="13"/>
      <c r="C351" s="14"/>
      <c r="D351" s="15"/>
      <c r="E351" s="15"/>
      <c r="F351" s="15"/>
      <c r="G351" s="15"/>
      <c r="H351" s="15"/>
      <c r="I351" s="13"/>
      <c r="J351" s="13"/>
      <c r="K351" s="16"/>
      <c r="L351" s="17"/>
      <c r="M351" s="13"/>
      <c r="N351" s="38"/>
      <c r="O351" s="13"/>
      <c r="P351" s="13"/>
    </row>
    <row r="352" spans="1:16" customFormat="1" x14ac:dyDescent="0.25">
      <c r="A352" s="13"/>
      <c r="B352" s="13"/>
      <c r="C352" s="14"/>
      <c r="D352" s="15"/>
      <c r="E352" s="15"/>
      <c r="F352" s="15"/>
      <c r="G352" s="15"/>
      <c r="H352" s="15"/>
      <c r="I352" s="13"/>
      <c r="J352" s="13"/>
      <c r="K352" s="16"/>
      <c r="L352" s="17"/>
      <c r="M352" s="13"/>
      <c r="N352" s="38"/>
      <c r="O352" s="31"/>
      <c r="P352" s="13"/>
    </row>
    <row r="353" spans="1:16" customFormat="1" x14ac:dyDescent="0.25">
      <c r="A353" s="13"/>
      <c r="B353" s="13"/>
      <c r="C353" s="14"/>
      <c r="D353" s="15"/>
      <c r="E353" s="15"/>
      <c r="F353" s="15"/>
      <c r="G353" s="15"/>
      <c r="H353" s="15"/>
      <c r="I353" s="13"/>
      <c r="J353" s="13"/>
      <c r="K353" s="16"/>
      <c r="L353" s="17"/>
      <c r="M353" s="13"/>
      <c r="N353" s="38"/>
      <c r="O353" s="13"/>
      <c r="P353" s="13"/>
    </row>
    <row r="354" spans="1:16" customFormat="1" x14ac:dyDescent="0.25">
      <c r="A354" s="13"/>
      <c r="B354" s="13"/>
      <c r="C354" s="14"/>
      <c r="D354" s="15"/>
      <c r="E354" s="15"/>
      <c r="F354" s="15"/>
      <c r="G354" s="15"/>
      <c r="H354" s="15"/>
      <c r="I354" s="13"/>
      <c r="J354" s="13"/>
      <c r="K354" s="16"/>
      <c r="L354" s="17"/>
      <c r="M354" s="13"/>
      <c r="N354" s="38"/>
      <c r="O354" s="13"/>
      <c r="P354" s="13"/>
    </row>
    <row r="355" spans="1:16" customFormat="1" x14ac:dyDescent="0.25">
      <c r="A355" s="13"/>
      <c r="B355" s="13"/>
      <c r="C355" s="14"/>
      <c r="D355" s="15"/>
      <c r="E355" s="15"/>
      <c r="F355" s="15"/>
      <c r="G355" s="15"/>
      <c r="H355" s="15"/>
      <c r="I355" s="13"/>
      <c r="J355" s="13"/>
      <c r="K355" s="16"/>
      <c r="L355" s="17"/>
      <c r="M355" s="13"/>
      <c r="N355" s="38"/>
      <c r="O355" s="13"/>
      <c r="P355" s="13"/>
    </row>
    <row r="356" spans="1:16" customFormat="1" x14ac:dyDescent="0.25">
      <c r="A356" s="13"/>
      <c r="B356" s="13"/>
      <c r="C356" s="14"/>
      <c r="D356" s="15"/>
      <c r="E356" s="20"/>
      <c r="F356" s="15"/>
      <c r="G356" s="15"/>
      <c r="H356" s="15"/>
      <c r="I356" s="13"/>
      <c r="J356" s="13"/>
      <c r="K356" s="16"/>
      <c r="L356" s="22"/>
      <c r="M356" s="18"/>
      <c r="N356" s="19"/>
      <c r="O356" s="18"/>
      <c r="P356" s="13"/>
    </row>
    <row r="357" spans="1:16" customFormat="1" x14ac:dyDescent="0.25">
      <c r="A357" s="13"/>
      <c r="B357" s="13"/>
      <c r="C357" s="14"/>
      <c r="D357" s="15"/>
      <c r="E357" s="15"/>
      <c r="F357" s="15"/>
      <c r="G357" s="15"/>
      <c r="H357" s="15"/>
      <c r="I357" s="13"/>
      <c r="J357" s="13"/>
      <c r="K357" s="16"/>
      <c r="L357" s="17"/>
      <c r="M357" s="13"/>
      <c r="N357" s="14"/>
      <c r="O357" s="13"/>
      <c r="P357" s="13"/>
    </row>
    <row r="358" spans="1:16" customFormat="1" x14ac:dyDescent="0.25">
      <c r="A358" s="13"/>
      <c r="B358" s="13"/>
      <c r="C358" s="14"/>
      <c r="D358" s="15"/>
      <c r="E358" s="15"/>
      <c r="F358" s="15"/>
      <c r="G358" s="15"/>
      <c r="H358" s="15"/>
      <c r="I358" s="13"/>
      <c r="J358" s="13"/>
      <c r="K358" s="16"/>
      <c r="L358" s="17"/>
      <c r="M358" s="13"/>
      <c r="N358" s="14"/>
      <c r="O358" s="13"/>
      <c r="P358" s="13"/>
    </row>
    <row r="359" spans="1:16" customFormat="1" x14ac:dyDescent="0.25">
      <c r="A359" s="13"/>
      <c r="B359" s="13"/>
      <c r="C359" s="14"/>
      <c r="D359" s="15"/>
      <c r="E359" s="15"/>
      <c r="F359" s="15"/>
      <c r="G359" s="15"/>
      <c r="H359" s="15"/>
      <c r="I359" s="13"/>
      <c r="J359" s="13"/>
      <c r="K359" s="16"/>
      <c r="L359" s="17"/>
      <c r="M359" s="13"/>
      <c r="N359" s="14"/>
      <c r="O359" s="13"/>
      <c r="P359" s="13"/>
    </row>
    <row r="360" spans="1:16" customFormat="1" x14ac:dyDescent="0.25">
      <c r="A360" s="13"/>
      <c r="B360" s="13"/>
      <c r="C360" s="14"/>
      <c r="D360" s="15"/>
      <c r="E360" s="15"/>
      <c r="F360" s="15"/>
      <c r="G360" s="15"/>
      <c r="H360" s="15"/>
      <c r="I360" s="13"/>
      <c r="J360" s="13"/>
      <c r="K360" s="16"/>
      <c r="L360" s="17"/>
      <c r="M360" s="13"/>
      <c r="N360" s="14"/>
      <c r="O360" s="13"/>
      <c r="P360" s="13"/>
    </row>
    <row r="361" spans="1:16" customFormat="1" x14ac:dyDescent="0.25">
      <c r="A361" s="13"/>
      <c r="B361" s="13"/>
      <c r="C361" s="14"/>
      <c r="D361" s="15"/>
      <c r="E361" s="15"/>
      <c r="F361" s="15"/>
      <c r="G361" s="15"/>
      <c r="H361" s="15"/>
      <c r="I361" s="13"/>
      <c r="J361" s="13"/>
      <c r="K361" s="16"/>
      <c r="L361" s="17"/>
      <c r="M361" s="13"/>
      <c r="N361" s="14"/>
      <c r="O361" s="13"/>
      <c r="P361" s="13"/>
    </row>
    <row r="362" spans="1:16" customFormat="1" x14ac:dyDescent="0.25">
      <c r="A362" s="13"/>
      <c r="B362" s="13"/>
      <c r="C362" s="14"/>
      <c r="D362" s="15"/>
      <c r="E362" s="15"/>
      <c r="F362" s="15"/>
      <c r="G362" s="15"/>
      <c r="H362" s="15"/>
      <c r="I362" s="13"/>
      <c r="J362" s="13"/>
      <c r="K362" s="16"/>
      <c r="L362" s="17"/>
      <c r="M362" s="13"/>
      <c r="N362" s="14"/>
      <c r="O362" s="13"/>
      <c r="P362" s="13"/>
    </row>
    <row r="363" spans="1:16" customFormat="1" x14ac:dyDescent="0.25">
      <c r="A363" s="13"/>
      <c r="B363" s="13"/>
      <c r="C363" s="14"/>
      <c r="D363" s="15"/>
      <c r="E363" s="15"/>
      <c r="F363" s="15"/>
      <c r="G363" s="15"/>
      <c r="H363" s="15"/>
      <c r="I363" s="13"/>
      <c r="J363" s="13"/>
      <c r="K363" s="16"/>
      <c r="L363" s="17"/>
      <c r="M363" s="13"/>
      <c r="N363" s="14"/>
      <c r="O363" s="13"/>
      <c r="P363" s="13"/>
    </row>
    <row r="364" spans="1:16" customFormat="1" x14ac:dyDescent="0.25">
      <c r="A364" s="13"/>
      <c r="B364" s="13"/>
      <c r="C364" s="14"/>
      <c r="D364" s="15"/>
      <c r="E364" s="15"/>
      <c r="F364" s="15"/>
      <c r="G364" s="15"/>
      <c r="H364" s="15"/>
      <c r="I364" s="13"/>
      <c r="J364" s="13"/>
      <c r="K364" s="16"/>
      <c r="L364" s="17"/>
      <c r="M364" s="13"/>
      <c r="N364" s="14"/>
      <c r="O364" s="31"/>
      <c r="P364" s="13"/>
    </row>
    <row r="365" spans="1:16" customFormat="1" x14ac:dyDescent="0.25">
      <c r="A365" s="13"/>
      <c r="B365" s="13"/>
      <c r="C365" s="14"/>
      <c r="D365" s="15"/>
      <c r="E365" s="15"/>
      <c r="F365" s="15"/>
      <c r="G365" s="15"/>
      <c r="H365" s="15"/>
      <c r="I365" s="13"/>
      <c r="J365" s="13"/>
      <c r="K365" s="16"/>
      <c r="L365" s="17"/>
      <c r="M365" s="13"/>
      <c r="N365" s="14"/>
      <c r="O365" s="13"/>
      <c r="P365" s="13"/>
    </row>
    <row r="366" spans="1:16" customFormat="1" x14ac:dyDescent="0.25">
      <c r="A366" s="13"/>
      <c r="B366" s="13"/>
      <c r="C366" s="14"/>
      <c r="D366" s="15"/>
      <c r="E366" s="15"/>
      <c r="F366" s="15"/>
      <c r="G366" s="15"/>
      <c r="H366" s="15"/>
      <c r="I366" s="13"/>
      <c r="J366" s="13"/>
      <c r="K366" s="16"/>
      <c r="L366" s="17"/>
      <c r="M366" s="13"/>
      <c r="N366" s="14"/>
      <c r="O366" s="13"/>
      <c r="P366" s="13"/>
    </row>
    <row r="367" spans="1:16" customFormat="1" x14ac:dyDescent="0.25">
      <c r="A367" s="13"/>
      <c r="B367" s="13"/>
      <c r="C367" s="14"/>
      <c r="D367" s="15"/>
      <c r="E367" s="15"/>
      <c r="F367" s="15"/>
      <c r="G367" s="15"/>
      <c r="H367" s="15"/>
      <c r="I367" s="13"/>
      <c r="J367" s="13"/>
      <c r="K367" s="16"/>
      <c r="L367" s="17"/>
      <c r="M367" s="13"/>
      <c r="N367" s="14"/>
      <c r="O367" s="13"/>
      <c r="P367" s="13"/>
    </row>
    <row r="368" spans="1:16" customFormat="1" x14ac:dyDescent="0.25">
      <c r="A368" s="13"/>
      <c r="B368" s="13"/>
      <c r="C368" s="14"/>
      <c r="D368" s="15"/>
      <c r="E368" s="20"/>
      <c r="F368" s="15"/>
      <c r="G368" s="15"/>
      <c r="H368" s="15"/>
      <c r="I368" s="13"/>
      <c r="J368" s="13"/>
      <c r="K368" s="16"/>
      <c r="L368" s="17"/>
      <c r="M368" s="18"/>
      <c r="N368" s="19"/>
      <c r="O368" s="18"/>
      <c r="P368" s="13"/>
    </row>
    <row r="369" spans="1:16" customFormat="1" x14ac:dyDescent="0.25">
      <c r="A369" s="13"/>
      <c r="B369" s="13"/>
      <c r="C369" s="14"/>
      <c r="D369" s="15"/>
      <c r="E369" s="15"/>
      <c r="F369" s="15"/>
      <c r="G369" s="15"/>
      <c r="H369" s="15"/>
      <c r="I369" s="13"/>
      <c r="J369" s="13"/>
      <c r="K369" s="16"/>
      <c r="L369" s="17"/>
      <c r="M369" s="13"/>
      <c r="N369" s="14"/>
      <c r="O369" s="13"/>
      <c r="P369" s="13"/>
    </row>
    <row r="370" spans="1:16" customFormat="1" x14ac:dyDescent="0.25">
      <c r="A370" s="13"/>
      <c r="B370" s="13"/>
      <c r="C370" s="14"/>
      <c r="D370" s="15"/>
      <c r="E370" s="15"/>
      <c r="F370" s="15"/>
      <c r="G370" s="15"/>
      <c r="H370" s="15"/>
      <c r="I370" s="13"/>
      <c r="J370" s="13"/>
      <c r="K370" s="16"/>
      <c r="L370" s="17"/>
      <c r="M370" s="13"/>
      <c r="N370" s="14"/>
      <c r="O370" s="13"/>
      <c r="P370" s="13"/>
    </row>
    <row r="371" spans="1:16" customFormat="1" x14ac:dyDescent="0.25">
      <c r="A371" s="13"/>
      <c r="B371" s="13"/>
      <c r="C371" s="14"/>
      <c r="D371" s="15"/>
      <c r="E371" s="15"/>
      <c r="F371" s="15"/>
      <c r="G371" s="15"/>
      <c r="H371" s="15"/>
      <c r="I371" s="13"/>
      <c r="J371" s="13"/>
      <c r="K371" s="16"/>
      <c r="L371" s="17"/>
      <c r="M371" s="13"/>
      <c r="N371" s="14"/>
      <c r="O371" s="13"/>
      <c r="P371" s="13"/>
    </row>
    <row r="372" spans="1:16" customFormat="1" x14ac:dyDescent="0.25">
      <c r="A372" s="13"/>
      <c r="B372" s="13"/>
      <c r="C372" s="14"/>
      <c r="D372" s="15"/>
      <c r="E372" s="15"/>
      <c r="F372" s="15"/>
      <c r="G372" s="15"/>
      <c r="H372" s="15"/>
      <c r="I372" s="13"/>
      <c r="J372" s="13"/>
      <c r="K372" s="16"/>
      <c r="L372" s="17"/>
      <c r="M372" s="13"/>
      <c r="N372" s="14"/>
      <c r="O372" s="13"/>
      <c r="P372" s="13"/>
    </row>
    <row r="373" spans="1:16" customFormat="1" x14ac:dyDescent="0.25">
      <c r="A373" s="13"/>
      <c r="B373" s="13"/>
      <c r="C373" s="14"/>
      <c r="D373" s="15"/>
      <c r="E373" s="20"/>
      <c r="F373" s="15"/>
      <c r="G373" s="15"/>
      <c r="H373" s="15"/>
      <c r="I373" s="13"/>
      <c r="J373" s="13"/>
      <c r="K373" s="16"/>
      <c r="L373" s="17"/>
      <c r="M373" s="18"/>
      <c r="N373" s="19"/>
      <c r="O373" s="18"/>
      <c r="P373" s="13"/>
    </row>
    <row r="374" spans="1:16" customFormat="1" x14ac:dyDescent="0.25">
      <c r="A374" s="13"/>
      <c r="B374" s="13"/>
      <c r="C374" s="14"/>
      <c r="D374" s="15"/>
      <c r="E374" s="15"/>
      <c r="F374" s="15"/>
      <c r="G374" s="15"/>
      <c r="H374" s="15"/>
      <c r="I374" s="13"/>
      <c r="J374" s="13"/>
      <c r="K374" s="16"/>
      <c r="L374" s="17"/>
      <c r="M374" s="13"/>
      <c r="N374" s="14"/>
      <c r="O374" s="13"/>
      <c r="P374" s="13"/>
    </row>
    <row r="375" spans="1:16" customFormat="1" x14ac:dyDescent="0.25">
      <c r="A375" s="13"/>
      <c r="B375" s="13"/>
      <c r="C375" s="14"/>
      <c r="D375" s="15"/>
      <c r="E375" s="15"/>
      <c r="F375" s="15"/>
      <c r="G375" s="15"/>
      <c r="H375" s="15"/>
      <c r="I375" s="13"/>
      <c r="J375" s="13"/>
      <c r="K375" s="16"/>
      <c r="L375" s="17"/>
      <c r="M375" s="13"/>
      <c r="N375" s="14"/>
      <c r="O375" s="13"/>
      <c r="P375" s="13"/>
    </row>
    <row r="376" spans="1:16" customFormat="1" x14ac:dyDescent="0.25">
      <c r="A376" s="13"/>
      <c r="B376" s="13"/>
      <c r="C376" s="14"/>
      <c r="D376" s="15"/>
      <c r="E376" s="15"/>
      <c r="F376" s="15"/>
      <c r="G376" s="15"/>
      <c r="H376" s="15"/>
      <c r="I376" s="13"/>
      <c r="J376" s="13"/>
      <c r="K376" s="16"/>
      <c r="L376" s="17"/>
      <c r="M376" s="13"/>
      <c r="N376" s="14"/>
      <c r="O376" s="13"/>
      <c r="P376" s="13"/>
    </row>
    <row r="377" spans="1:16" customFormat="1" x14ac:dyDescent="0.25">
      <c r="A377" s="13"/>
      <c r="B377" s="13"/>
      <c r="C377" s="14"/>
      <c r="D377" s="15"/>
      <c r="E377" s="15"/>
      <c r="F377" s="15"/>
      <c r="G377" s="15"/>
      <c r="H377" s="15"/>
      <c r="I377" s="13"/>
      <c r="J377" s="13"/>
      <c r="K377" s="16"/>
      <c r="L377" s="17"/>
      <c r="M377" s="13"/>
      <c r="N377" s="14"/>
      <c r="O377" s="13"/>
      <c r="P377" s="13"/>
    </row>
    <row r="378" spans="1:16" customFormat="1" x14ac:dyDescent="0.25">
      <c r="A378" s="13"/>
      <c r="B378" s="13"/>
      <c r="C378" s="14"/>
      <c r="D378" s="15"/>
      <c r="E378" s="15"/>
      <c r="F378" s="15"/>
      <c r="G378" s="15"/>
      <c r="H378" s="15"/>
      <c r="I378" s="13"/>
      <c r="J378" s="13"/>
      <c r="K378" s="16"/>
      <c r="L378" s="17"/>
      <c r="M378" s="13"/>
      <c r="N378" s="14"/>
      <c r="O378" s="13"/>
      <c r="P378" s="13"/>
    </row>
    <row r="379" spans="1:16" customFormat="1" x14ac:dyDescent="0.25">
      <c r="A379" s="13"/>
      <c r="B379" s="13"/>
      <c r="C379" s="14"/>
      <c r="D379" s="15"/>
      <c r="E379" s="15"/>
      <c r="F379" s="15"/>
      <c r="G379" s="15"/>
      <c r="H379" s="15"/>
      <c r="I379" s="13"/>
      <c r="J379" s="13"/>
      <c r="K379" s="16"/>
      <c r="L379" s="17"/>
      <c r="M379" s="13"/>
      <c r="N379" s="14"/>
      <c r="O379" s="13"/>
      <c r="P379" s="13"/>
    </row>
    <row r="380" spans="1:16" customFormat="1" x14ac:dyDescent="0.25">
      <c r="A380" s="13"/>
      <c r="B380" s="13"/>
      <c r="C380" s="14"/>
      <c r="D380" s="15"/>
      <c r="E380" s="15"/>
      <c r="F380" s="15"/>
      <c r="G380" s="15"/>
      <c r="H380" s="15"/>
      <c r="I380" s="13"/>
      <c r="J380" s="13"/>
      <c r="K380" s="16"/>
      <c r="L380" s="17"/>
      <c r="M380" s="13"/>
      <c r="N380" s="14"/>
      <c r="O380" s="13"/>
      <c r="P380" s="13"/>
    </row>
    <row r="381" spans="1:16" customFormat="1" x14ac:dyDescent="0.25">
      <c r="A381" s="13"/>
      <c r="B381" s="13"/>
      <c r="C381" s="14"/>
      <c r="D381" s="15"/>
      <c r="E381" s="15"/>
      <c r="F381" s="15"/>
      <c r="G381" s="15"/>
      <c r="H381" s="15"/>
      <c r="I381" s="13"/>
      <c r="J381" s="13"/>
      <c r="K381" s="16"/>
      <c r="L381" s="17"/>
      <c r="M381" s="13"/>
      <c r="N381" s="14"/>
      <c r="O381" s="13"/>
      <c r="P381" s="13"/>
    </row>
    <row r="382" spans="1:16" customFormat="1" x14ac:dyDescent="0.25">
      <c r="A382" s="13"/>
      <c r="B382" s="13"/>
      <c r="C382" s="14"/>
      <c r="D382" s="15"/>
      <c r="E382" s="15"/>
      <c r="F382" s="15"/>
      <c r="G382" s="15"/>
      <c r="H382" s="15"/>
      <c r="I382" s="13"/>
      <c r="J382" s="13"/>
      <c r="K382" s="16"/>
      <c r="L382" s="17"/>
      <c r="M382" s="13"/>
      <c r="N382" s="14"/>
      <c r="O382" s="13"/>
      <c r="P382" s="13"/>
    </row>
    <row r="383" spans="1:16" customFormat="1" x14ac:dyDescent="0.25">
      <c r="A383" s="13"/>
      <c r="B383" s="13"/>
      <c r="C383" s="14"/>
      <c r="D383" s="15"/>
      <c r="E383" s="20"/>
      <c r="F383" s="15"/>
      <c r="G383" s="15"/>
      <c r="H383" s="15"/>
      <c r="I383" s="13"/>
      <c r="J383" s="13"/>
      <c r="K383" s="16"/>
      <c r="L383" s="17"/>
      <c r="M383" s="18"/>
      <c r="N383" s="19"/>
      <c r="O383" s="18"/>
      <c r="P383" s="13"/>
    </row>
    <row r="384" spans="1:16" customFormat="1" x14ac:dyDescent="0.25">
      <c r="A384" s="13"/>
      <c r="B384" s="13"/>
      <c r="C384" s="14"/>
      <c r="D384" s="15"/>
      <c r="E384" s="15"/>
      <c r="F384" s="15"/>
      <c r="G384" s="15"/>
      <c r="H384" s="15"/>
      <c r="I384" s="13"/>
      <c r="J384" s="13"/>
      <c r="K384" s="16"/>
      <c r="L384" s="17"/>
      <c r="M384" s="13"/>
      <c r="N384" s="14"/>
      <c r="O384" s="13"/>
      <c r="P384" s="13"/>
    </row>
    <row r="385" spans="1:16" customFormat="1" x14ac:dyDescent="0.25">
      <c r="A385" s="13"/>
      <c r="B385" s="13"/>
      <c r="C385" s="14"/>
      <c r="D385" s="15"/>
      <c r="E385" s="15"/>
      <c r="F385" s="15"/>
      <c r="G385" s="15"/>
      <c r="H385" s="15"/>
      <c r="I385" s="13"/>
      <c r="J385" s="13"/>
      <c r="K385" s="16"/>
      <c r="L385" s="17"/>
      <c r="M385" s="13"/>
      <c r="N385" s="14"/>
      <c r="O385" s="13"/>
      <c r="P385" s="13"/>
    </row>
    <row r="386" spans="1:16" customFormat="1" x14ac:dyDescent="0.25">
      <c r="A386" s="13"/>
      <c r="B386" s="13"/>
      <c r="C386" s="14"/>
      <c r="D386" s="15"/>
      <c r="E386" s="20"/>
      <c r="F386" s="15"/>
      <c r="G386" s="15"/>
      <c r="H386" s="15"/>
      <c r="I386" s="13"/>
      <c r="J386" s="13"/>
      <c r="K386" s="16"/>
      <c r="L386" s="17"/>
      <c r="M386" s="18"/>
      <c r="N386" s="19"/>
      <c r="O386" s="18"/>
      <c r="P386" s="13"/>
    </row>
    <row r="387" spans="1:16" customFormat="1" x14ac:dyDescent="0.25">
      <c r="A387" s="13"/>
      <c r="B387" s="13"/>
      <c r="C387" s="14"/>
      <c r="D387" s="15"/>
      <c r="E387" s="15"/>
      <c r="F387" s="15"/>
      <c r="G387" s="15"/>
      <c r="H387" s="15"/>
      <c r="I387" s="13"/>
      <c r="J387" s="13"/>
      <c r="K387" s="16"/>
      <c r="L387" s="17"/>
      <c r="M387" s="13"/>
      <c r="N387" s="14"/>
      <c r="O387" s="13"/>
      <c r="P387" s="13"/>
    </row>
    <row r="388" spans="1:16" customFormat="1" x14ac:dyDescent="0.25">
      <c r="A388" s="13"/>
      <c r="B388" s="13"/>
      <c r="C388" s="14"/>
      <c r="D388" s="15"/>
      <c r="E388" s="15"/>
      <c r="F388" s="15"/>
      <c r="G388" s="15"/>
      <c r="H388" s="15"/>
      <c r="I388" s="13"/>
      <c r="J388" s="13"/>
      <c r="K388" s="16"/>
      <c r="L388" s="17"/>
      <c r="M388" s="13"/>
      <c r="N388" s="14"/>
      <c r="O388" s="13"/>
      <c r="P388" s="13"/>
    </row>
    <row r="389" spans="1:16" customFormat="1" x14ac:dyDescent="0.25">
      <c r="A389" s="13"/>
      <c r="B389" s="13"/>
      <c r="C389" s="14"/>
      <c r="D389" s="15"/>
      <c r="E389" s="15"/>
      <c r="F389" s="15"/>
      <c r="G389" s="15"/>
      <c r="H389" s="15"/>
      <c r="I389" s="13"/>
      <c r="J389" s="13"/>
      <c r="K389" s="16"/>
      <c r="L389" s="17"/>
      <c r="M389" s="13"/>
      <c r="N389" s="14"/>
      <c r="O389" s="13"/>
      <c r="P389" s="13"/>
    </row>
    <row r="390" spans="1:16" customFormat="1" x14ac:dyDescent="0.25">
      <c r="A390" s="13"/>
      <c r="B390" s="13"/>
      <c r="C390" s="14"/>
      <c r="D390" s="15"/>
      <c r="E390" s="15"/>
      <c r="F390" s="15"/>
      <c r="G390" s="15"/>
      <c r="H390" s="15"/>
      <c r="I390" s="13"/>
      <c r="J390" s="13"/>
      <c r="K390" s="16"/>
      <c r="L390" s="17"/>
      <c r="M390" s="13"/>
      <c r="N390" s="14"/>
      <c r="O390" s="13"/>
      <c r="P390" s="13"/>
    </row>
    <row r="391" spans="1:16" customFormat="1" x14ac:dyDescent="0.25">
      <c r="A391" s="13"/>
      <c r="B391" s="13"/>
      <c r="C391" s="14"/>
      <c r="D391" s="15"/>
      <c r="E391" s="15"/>
      <c r="F391" s="15"/>
      <c r="G391" s="15"/>
      <c r="H391" s="15"/>
      <c r="I391" s="13"/>
      <c r="J391" s="13"/>
      <c r="K391" s="16"/>
      <c r="L391" s="17"/>
      <c r="M391" s="13"/>
      <c r="N391" s="14"/>
      <c r="O391" s="13"/>
      <c r="P391" s="13"/>
    </row>
    <row r="392" spans="1:16" customFormat="1" x14ac:dyDescent="0.25">
      <c r="A392" s="13"/>
      <c r="B392" s="13"/>
      <c r="C392" s="14"/>
      <c r="D392" s="15"/>
      <c r="E392" s="15"/>
      <c r="F392" s="15"/>
      <c r="G392" s="15"/>
      <c r="H392" s="15"/>
      <c r="I392" s="13"/>
      <c r="J392" s="13"/>
      <c r="K392" s="16"/>
      <c r="L392" s="17"/>
      <c r="M392" s="13"/>
      <c r="N392" s="14"/>
      <c r="O392" s="13"/>
      <c r="P392" s="13"/>
    </row>
    <row r="393" spans="1:16" customFormat="1" x14ac:dyDescent="0.25">
      <c r="A393" s="13"/>
      <c r="B393" s="13"/>
      <c r="C393" s="14"/>
      <c r="D393" s="15"/>
      <c r="E393" s="15"/>
      <c r="F393" s="15"/>
      <c r="G393" s="15"/>
      <c r="H393" s="15"/>
      <c r="I393" s="13"/>
      <c r="J393" s="13"/>
      <c r="K393" s="16"/>
      <c r="L393" s="17"/>
      <c r="M393" s="13"/>
      <c r="N393" s="14"/>
      <c r="O393" s="13"/>
      <c r="P393" s="13"/>
    </row>
    <row r="394" spans="1:16" customFormat="1" x14ac:dyDescent="0.25">
      <c r="A394" s="13"/>
      <c r="B394" s="13"/>
      <c r="C394" s="14"/>
      <c r="D394" s="15"/>
      <c r="E394" s="15"/>
      <c r="F394" s="15"/>
      <c r="G394" s="15"/>
      <c r="H394" s="15"/>
      <c r="I394" s="13"/>
      <c r="J394" s="13"/>
      <c r="K394" s="16"/>
      <c r="L394" s="17"/>
      <c r="M394" s="13"/>
      <c r="N394" s="14"/>
      <c r="O394" s="13"/>
      <c r="P394" s="13"/>
    </row>
    <row r="395" spans="1:16" customFormat="1" x14ac:dyDescent="0.25">
      <c r="A395" s="13"/>
      <c r="B395" s="13"/>
      <c r="C395" s="14"/>
      <c r="D395" s="15"/>
      <c r="E395" s="15"/>
      <c r="F395" s="15"/>
      <c r="G395" s="15"/>
      <c r="H395" s="15"/>
      <c r="I395" s="13"/>
      <c r="J395" s="13"/>
      <c r="K395" s="16"/>
      <c r="L395" s="17"/>
      <c r="M395" s="13"/>
      <c r="N395" s="14"/>
      <c r="O395" s="13"/>
      <c r="P395" s="13"/>
    </row>
    <row r="396" spans="1:16" customFormat="1" x14ac:dyDescent="0.25">
      <c r="A396" s="13"/>
      <c r="B396" s="13"/>
      <c r="C396" s="14"/>
      <c r="D396" s="15"/>
      <c r="E396" s="15"/>
      <c r="F396" s="15"/>
      <c r="G396" s="15"/>
      <c r="H396" s="15"/>
      <c r="I396" s="13"/>
      <c r="J396" s="13"/>
      <c r="K396" s="16"/>
      <c r="L396" s="17"/>
      <c r="M396" s="13"/>
      <c r="N396" s="14"/>
      <c r="O396" s="13"/>
      <c r="P396" s="13"/>
    </row>
    <row r="397" spans="1:16" customFormat="1" x14ac:dyDescent="0.25">
      <c r="A397" s="13"/>
      <c r="B397" s="13"/>
      <c r="C397" s="14"/>
      <c r="D397" s="15"/>
      <c r="E397" s="15"/>
      <c r="F397" s="15"/>
      <c r="G397" s="15"/>
      <c r="H397" s="15"/>
      <c r="I397" s="13"/>
      <c r="J397" s="13"/>
      <c r="K397" s="16"/>
      <c r="L397" s="17"/>
      <c r="M397" s="13"/>
      <c r="N397" s="14"/>
      <c r="O397" s="13"/>
      <c r="P397" s="13"/>
    </row>
    <row r="398" spans="1:16" customFormat="1" x14ac:dyDescent="0.25">
      <c r="A398" s="13"/>
      <c r="B398" s="13"/>
      <c r="C398" s="14"/>
      <c r="D398" s="15"/>
      <c r="E398" s="15"/>
      <c r="F398" s="15"/>
      <c r="G398" s="15"/>
      <c r="H398" s="15"/>
      <c r="I398" s="13"/>
      <c r="J398" s="13"/>
      <c r="K398" s="16"/>
      <c r="L398" s="17"/>
      <c r="M398" s="13"/>
      <c r="N398" s="14"/>
      <c r="O398" s="13"/>
      <c r="P398" s="13"/>
    </row>
    <row r="399" spans="1:16" customFormat="1" x14ac:dyDescent="0.25">
      <c r="A399" s="13"/>
      <c r="B399" s="13"/>
      <c r="C399" s="14"/>
      <c r="D399" s="15"/>
      <c r="E399" s="15"/>
      <c r="F399" s="15"/>
      <c r="G399" s="15"/>
      <c r="H399" s="15"/>
      <c r="I399" s="13"/>
      <c r="J399" s="13"/>
      <c r="K399" s="16"/>
      <c r="L399" s="17"/>
      <c r="M399" s="13"/>
      <c r="N399" s="14"/>
      <c r="O399" s="13"/>
      <c r="P399" s="13"/>
    </row>
    <row r="400" spans="1:16" customFormat="1" x14ac:dyDescent="0.25">
      <c r="A400" s="13"/>
      <c r="B400" s="13"/>
      <c r="C400" s="14"/>
      <c r="D400" s="15"/>
      <c r="E400" s="15"/>
      <c r="F400" s="15"/>
      <c r="G400" s="15"/>
      <c r="H400" s="15"/>
      <c r="I400" s="13"/>
      <c r="J400" s="13"/>
      <c r="K400" s="16"/>
      <c r="L400" s="17"/>
      <c r="M400" s="13"/>
      <c r="N400" s="14"/>
      <c r="O400" s="13"/>
      <c r="P400" s="13"/>
    </row>
    <row r="401" spans="1:16" customFormat="1" x14ac:dyDescent="0.25">
      <c r="A401" s="13"/>
      <c r="B401" s="13"/>
      <c r="C401" s="14"/>
      <c r="D401" s="15"/>
      <c r="E401" s="15"/>
      <c r="F401" s="15"/>
      <c r="G401" s="15"/>
      <c r="H401" s="15"/>
      <c r="I401" s="13"/>
      <c r="J401" s="13"/>
      <c r="K401" s="16"/>
      <c r="L401" s="17"/>
      <c r="M401" s="13"/>
      <c r="N401" s="14"/>
      <c r="O401" s="13"/>
      <c r="P401" s="13"/>
    </row>
    <row r="402" spans="1:16" customFormat="1" x14ac:dyDescent="0.25">
      <c r="A402" s="13"/>
      <c r="B402" s="13"/>
      <c r="C402" s="14"/>
      <c r="D402" s="15"/>
      <c r="E402" s="15"/>
      <c r="F402" s="15"/>
      <c r="G402" s="15"/>
      <c r="H402" s="15"/>
      <c r="I402" s="13"/>
      <c r="J402" s="13"/>
      <c r="K402" s="16"/>
      <c r="L402" s="17"/>
      <c r="M402" s="13"/>
      <c r="N402" s="14"/>
      <c r="O402" s="13"/>
      <c r="P402" s="13"/>
    </row>
    <row r="403" spans="1:16" customFormat="1" x14ac:dyDescent="0.25">
      <c r="A403" s="13"/>
      <c r="B403" s="13"/>
      <c r="C403" s="14"/>
      <c r="D403" s="15"/>
      <c r="E403" s="20"/>
      <c r="F403" s="15"/>
      <c r="G403" s="15"/>
      <c r="H403" s="15"/>
      <c r="I403" s="13"/>
      <c r="J403" s="13"/>
      <c r="K403" s="16"/>
      <c r="L403" s="17"/>
      <c r="M403" s="18"/>
      <c r="N403" s="19"/>
      <c r="O403" s="18"/>
      <c r="P403" s="13"/>
    </row>
    <row r="404" spans="1:16" customFormat="1" x14ac:dyDescent="0.25">
      <c r="A404" s="13"/>
      <c r="B404" s="13"/>
      <c r="C404" s="14"/>
      <c r="D404" s="15"/>
      <c r="E404" s="15"/>
      <c r="F404" s="15"/>
      <c r="G404" s="15"/>
      <c r="H404" s="15"/>
      <c r="I404" s="13"/>
      <c r="J404" s="13"/>
      <c r="K404" s="16"/>
      <c r="L404" s="17"/>
      <c r="M404" s="13"/>
      <c r="N404" s="14"/>
      <c r="O404" s="13"/>
      <c r="P404" s="13"/>
    </row>
    <row r="405" spans="1:16" customFormat="1" x14ac:dyDescent="0.25">
      <c r="A405" s="13"/>
      <c r="B405" s="13"/>
      <c r="C405" s="14"/>
      <c r="D405" s="15"/>
      <c r="E405" s="15"/>
      <c r="F405" s="15"/>
      <c r="G405" s="15"/>
      <c r="H405" s="15"/>
      <c r="I405" s="13"/>
      <c r="J405" s="13"/>
      <c r="K405" s="16"/>
      <c r="L405" s="17"/>
      <c r="M405" s="13"/>
      <c r="N405" s="14"/>
      <c r="O405" s="13"/>
      <c r="P405" s="13"/>
    </row>
    <row r="406" spans="1:16" customFormat="1" x14ac:dyDescent="0.25">
      <c r="A406" s="13"/>
      <c r="B406" s="13"/>
      <c r="C406" s="14"/>
      <c r="D406" s="15"/>
      <c r="E406" s="15"/>
      <c r="F406" s="15"/>
      <c r="G406" s="15"/>
      <c r="H406" s="15"/>
      <c r="I406" s="13"/>
      <c r="J406" s="13"/>
      <c r="K406" s="16"/>
      <c r="L406" s="17"/>
      <c r="M406" s="13"/>
      <c r="N406" s="14"/>
      <c r="O406" s="13"/>
      <c r="P406" s="13"/>
    </row>
    <row r="407" spans="1:16" customFormat="1" x14ac:dyDescent="0.25">
      <c r="A407" s="13"/>
      <c r="B407" s="13"/>
      <c r="C407" s="14"/>
      <c r="D407" s="15"/>
      <c r="E407" s="15"/>
      <c r="F407" s="15"/>
      <c r="G407" s="15"/>
      <c r="H407" s="15"/>
      <c r="I407" s="13"/>
      <c r="J407" s="13"/>
      <c r="K407" s="16"/>
      <c r="L407" s="17"/>
      <c r="M407" s="13"/>
      <c r="N407" s="14"/>
      <c r="O407" s="13"/>
      <c r="P407" s="13"/>
    </row>
    <row r="408" spans="1:16" customFormat="1" x14ac:dyDescent="0.25">
      <c r="A408" s="13"/>
      <c r="B408" s="13"/>
      <c r="C408" s="14"/>
      <c r="D408" s="15"/>
      <c r="E408" s="15"/>
      <c r="F408" s="15"/>
      <c r="G408" s="15"/>
      <c r="H408" s="15"/>
      <c r="I408" s="13"/>
      <c r="J408" s="13"/>
      <c r="K408" s="16"/>
      <c r="L408" s="17"/>
      <c r="M408" s="13"/>
      <c r="N408" s="14"/>
      <c r="O408" s="13"/>
      <c r="P408" s="13"/>
    </row>
    <row r="409" spans="1:16" customFormat="1" x14ac:dyDescent="0.25">
      <c r="A409" s="13"/>
      <c r="B409" s="13"/>
      <c r="C409" s="14"/>
      <c r="D409" s="15"/>
      <c r="E409" s="15"/>
      <c r="F409" s="15"/>
      <c r="G409" s="15"/>
      <c r="H409" s="15"/>
      <c r="I409" s="13"/>
      <c r="J409" s="13"/>
      <c r="K409" s="16"/>
      <c r="L409" s="17"/>
      <c r="M409" s="13"/>
      <c r="N409" s="14"/>
      <c r="O409" s="13"/>
      <c r="P409" s="13"/>
    </row>
    <row r="410" spans="1:16" customFormat="1" x14ac:dyDescent="0.25">
      <c r="A410" s="13"/>
      <c r="B410" s="13"/>
      <c r="C410" s="14"/>
      <c r="D410" s="15"/>
      <c r="E410" s="15"/>
      <c r="F410" s="15"/>
      <c r="G410" s="15"/>
      <c r="H410" s="15"/>
      <c r="I410" s="13"/>
      <c r="J410" s="13"/>
      <c r="K410" s="16"/>
      <c r="L410" s="17"/>
      <c r="M410" s="13"/>
      <c r="N410" s="14"/>
      <c r="O410" s="13"/>
      <c r="P410" s="13"/>
    </row>
    <row r="411" spans="1:16" customFormat="1" x14ac:dyDescent="0.25">
      <c r="A411" s="13"/>
      <c r="B411" s="13"/>
      <c r="C411" s="14"/>
      <c r="D411" s="15"/>
      <c r="E411" s="15"/>
      <c r="F411" s="15"/>
      <c r="G411" s="15"/>
      <c r="H411" s="15"/>
      <c r="I411" s="13"/>
      <c r="J411" s="13"/>
      <c r="K411" s="16"/>
      <c r="L411" s="17"/>
      <c r="M411" s="13"/>
      <c r="N411" s="14"/>
      <c r="O411" s="13"/>
      <c r="P411" s="13"/>
    </row>
    <row r="412" spans="1:16" customFormat="1" x14ac:dyDescent="0.25">
      <c r="A412" s="13"/>
      <c r="B412" s="13"/>
      <c r="C412" s="14"/>
      <c r="D412" s="15"/>
      <c r="E412" s="15"/>
      <c r="F412" s="15"/>
      <c r="G412" s="15"/>
      <c r="H412" s="15"/>
      <c r="I412" s="13"/>
      <c r="J412" s="13"/>
      <c r="K412" s="16"/>
      <c r="L412" s="17"/>
      <c r="M412" s="13"/>
      <c r="N412" s="14"/>
      <c r="O412" s="13"/>
      <c r="P412" s="13"/>
    </row>
    <row r="413" spans="1:16" customFormat="1" x14ac:dyDescent="0.25">
      <c r="A413" s="13"/>
      <c r="B413" s="13"/>
      <c r="C413" s="14"/>
      <c r="D413" s="15"/>
      <c r="E413" s="15"/>
      <c r="F413" s="15"/>
      <c r="G413" s="15"/>
      <c r="H413" s="15"/>
      <c r="I413" s="13"/>
      <c r="J413" s="13"/>
      <c r="K413" s="16"/>
      <c r="L413" s="17"/>
      <c r="M413" s="13"/>
      <c r="N413" s="14"/>
      <c r="O413" s="13"/>
      <c r="P413" s="13"/>
    </row>
    <row r="414" spans="1:16" customFormat="1" x14ac:dyDescent="0.25">
      <c r="A414" s="13"/>
      <c r="B414" s="13"/>
      <c r="C414" s="14"/>
      <c r="D414" s="15"/>
      <c r="E414" s="15"/>
      <c r="F414" s="15"/>
      <c r="G414" s="15"/>
      <c r="H414" s="15"/>
      <c r="I414" s="13"/>
      <c r="J414" s="13"/>
      <c r="K414" s="16"/>
      <c r="L414" s="17"/>
      <c r="M414" s="13"/>
      <c r="N414" s="14"/>
      <c r="O414" s="13"/>
      <c r="P414" s="13"/>
    </row>
    <row r="415" spans="1:16" customFormat="1" x14ac:dyDescent="0.25">
      <c r="A415" s="13"/>
      <c r="B415" s="13"/>
      <c r="C415" s="14"/>
      <c r="D415" s="15"/>
      <c r="E415" s="20"/>
      <c r="F415" s="15"/>
      <c r="G415" s="15"/>
      <c r="H415" s="15"/>
      <c r="I415" s="13"/>
      <c r="J415" s="13"/>
      <c r="K415" s="16"/>
      <c r="L415" s="17"/>
      <c r="M415" s="18"/>
      <c r="N415" s="19"/>
      <c r="O415" s="18"/>
      <c r="P415" s="13"/>
    </row>
    <row r="416" spans="1:16" customFormat="1" x14ac:dyDescent="0.25">
      <c r="A416" s="13"/>
      <c r="B416" s="13"/>
      <c r="C416" s="14"/>
      <c r="D416" s="15"/>
      <c r="E416" s="15"/>
      <c r="F416" s="15"/>
      <c r="G416" s="15"/>
      <c r="H416" s="15"/>
      <c r="I416" s="13"/>
      <c r="J416" s="13"/>
      <c r="K416" s="16"/>
      <c r="L416" s="17"/>
      <c r="M416" s="13"/>
      <c r="N416" s="14"/>
      <c r="O416" s="13"/>
      <c r="P416" s="13"/>
    </row>
    <row r="417" spans="1:16" customFormat="1" x14ac:dyDescent="0.25">
      <c r="A417" s="13"/>
      <c r="B417" s="13"/>
      <c r="C417" s="14"/>
      <c r="D417" s="15"/>
      <c r="E417" s="15"/>
      <c r="F417" s="15"/>
      <c r="G417" s="15"/>
      <c r="H417" s="15"/>
      <c r="I417" s="13"/>
      <c r="J417" s="13"/>
      <c r="K417" s="16"/>
      <c r="L417" s="17"/>
      <c r="M417" s="13"/>
      <c r="N417" s="14"/>
      <c r="O417" s="13"/>
      <c r="P417" s="13"/>
    </row>
    <row r="418" spans="1:16" customFormat="1" x14ac:dyDescent="0.25">
      <c r="A418" s="13"/>
      <c r="B418" s="13"/>
      <c r="C418" s="14"/>
      <c r="D418" s="15"/>
      <c r="E418" s="15"/>
      <c r="F418" s="15"/>
      <c r="G418" s="15"/>
      <c r="H418" s="15"/>
      <c r="I418" s="13"/>
      <c r="J418" s="13"/>
      <c r="K418" s="16"/>
      <c r="L418" s="17"/>
      <c r="M418" s="13"/>
      <c r="N418" s="14"/>
      <c r="O418" s="13"/>
      <c r="P418" s="13"/>
    </row>
    <row r="419" spans="1:16" customFormat="1" x14ac:dyDescent="0.25">
      <c r="A419" s="13"/>
      <c r="B419" s="13"/>
      <c r="C419" s="14"/>
      <c r="D419" s="15"/>
      <c r="E419" s="15"/>
      <c r="F419" s="15"/>
      <c r="G419" s="15"/>
      <c r="H419" s="15"/>
      <c r="I419" s="13"/>
      <c r="J419" s="13"/>
      <c r="K419" s="16"/>
      <c r="L419" s="17"/>
      <c r="M419" s="13"/>
      <c r="N419" s="14"/>
      <c r="O419" s="13"/>
      <c r="P419" s="13"/>
    </row>
    <row r="420" spans="1:16" customFormat="1" x14ac:dyDescent="0.25">
      <c r="A420" s="13"/>
      <c r="B420" s="13"/>
      <c r="C420" s="14"/>
      <c r="D420" s="15"/>
      <c r="E420" s="15"/>
      <c r="F420" s="15"/>
      <c r="G420" s="15"/>
      <c r="H420" s="15"/>
      <c r="I420" s="13"/>
      <c r="J420" s="13"/>
      <c r="K420" s="16"/>
      <c r="L420" s="17"/>
      <c r="M420" s="13"/>
      <c r="N420" s="14"/>
      <c r="O420" s="13"/>
      <c r="P420" s="13"/>
    </row>
    <row r="421" spans="1:16" customFormat="1" x14ac:dyDescent="0.25">
      <c r="A421" s="13"/>
      <c r="B421" s="13"/>
      <c r="C421" s="14"/>
      <c r="D421" s="15"/>
      <c r="E421" s="15"/>
      <c r="F421" s="15"/>
      <c r="G421" s="15"/>
      <c r="H421" s="15"/>
      <c r="I421" s="13"/>
      <c r="J421" s="13"/>
      <c r="K421" s="16"/>
      <c r="L421" s="17"/>
      <c r="M421" s="13"/>
      <c r="N421" s="14"/>
      <c r="O421" s="13"/>
      <c r="P421" s="13"/>
    </row>
    <row r="422" spans="1:16" customFormat="1" x14ac:dyDescent="0.25">
      <c r="A422" s="13"/>
      <c r="B422" s="13"/>
      <c r="C422" s="14"/>
      <c r="D422" s="15"/>
      <c r="E422" s="15"/>
      <c r="F422" s="15"/>
      <c r="G422" s="15"/>
      <c r="H422" s="15"/>
      <c r="I422" s="13"/>
      <c r="J422" s="13"/>
      <c r="K422" s="16"/>
      <c r="L422" s="17"/>
      <c r="M422" s="13"/>
      <c r="N422" s="14"/>
      <c r="O422" s="13"/>
      <c r="P422" s="13"/>
    </row>
    <row r="423" spans="1:16" customFormat="1" x14ac:dyDescent="0.25">
      <c r="A423" s="13"/>
      <c r="B423" s="13"/>
      <c r="C423" s="14"/>
      <c r="D423" s="15"/>
      <c r="E423" s="15"/>
      <c r="F423" s="15"/>
      <c r="G423" s="15"/>
      <c r="H423" s="15"/>
      <c r="I423" s="13"/>
      <c r="J423" s="13"/>
      <c r="K423" s="16"/>
      <c r="L423" s="17"/>
      <c r="M423" s="13"/>
      <c r="N423" s="14"/>
      <c r="O423" s="13"/>
      <c r="P423" s="13"/>
    </row>
    <row r="424" spans="1:16" customFormat="1" x14ac:dyDescent="0.25">
      <c r="A424" s="13"/>
      <c r="B424" s="13"/>
      <c r="C424" s="14"/>
      <c r="D424" s="15"/>
      <c r="E424" s="15"/>
      <c r="F424" s="15"/>
      <c r="G424" s="15"/>
      <c r="H424" s="15"/>
      <c r="I424" s="13"/>
      <c r="J424" s="13"/>
      <c r="K424" s="16"/>
      <c r="L424" s="17"/>
      <c r="M424" s="13"/>
      <c r="N424" s="14"/>
      <c r="O424" s="13"/>
      <c r="P424" s="13"/>
    </row>
    <row r="425" spans="1:16" customFormat="1" x14ac:dyDescent="0.25">
      <c r="A425" s="13"/>
      <c r="B425" s="13"/>
      <c r="C425" s="14"/>
      <c r="D425" s="15"/>
      <c r="E425" s="15"/>
      <c r="F425" s="15"/>
      <c r="G425" s="15"/>
      <c r="H425" s="15"/>
      <c r="I425" s="13"/>
      <c r="J425" s="13"/>
      <c r="K425" s="16"/>
      <c r="L425" s="17"/>
      <c r="M425" s="13"/>
      <c r="N425" s="14"/>
      <c r="O425" s="13"/>
      <c r="P425" s="13"/>
    </row>
    <row r="426" spans="1:16" customFormat="1" x14ac:dyDescent="0.25">
      <c r="A426" s="13"/>
      <c r="B426" s="13"/>
      <c r="C426" s="14"/>
      <c r="D426" s="15"/>
      <c r="E426" s="15"/>
      <c r="F426" s="15"/>
      <c r="G426" s="15"/>
      <c r="H426" s="15"/>
      <c r="I426" s="13"/>
      <c r="J426" s="13"/>
      <c r="K426" s="16"/>
      <c r="L426" s="17"/>
      <c r="M426" s="13"/>
      <c r="N426" s="14"/>
      <c r="O426" s="13"/>
      <c r="P426" s="13"/>
    </row>
    <row r="427" spans="1:16" customFormat="1" x14ac:dyDescent="0.25">
      <c r="A427" s="13"/>
      <c r="B427" s="13"/>
      <c r="C427" s="14"/>
      <c r="D427" s="15"/>
      <c r="E427" s="15"/>
      <c r="F427" s="15"/>
      <c r="G427" s="15"/>
      <c r="H427" s="15"/>
      <c r="I427" s="13"/>
      <c r="J427" s="13"/>
      <c r="K427" s="16"/>
      <c r="L427" s="17"/>
      <c r="M427" s="13"/>
      <c r="N427" s="14"/>
      <c r="O427" s="13"/>
      <c r="P427" s="13"/>
    </row>
    <row r="428" spans="1:16" customFormat="1" x14ac:dyDescent="0.25">
      <c r="A428" s="13"/>
      <c r="B428" s="13"/>
      <c r="C428" s="14"/>
      <c r="D428" s="15"/>
      <c r="E428" s="20"/>
      <c r="F428" s="15"/>
      <c r="G428" s="15"/>
      <c r="H428" s="15"/>
      <c r="I428" s="13"/>
      <c r="J428" s="13"/>
      <c r="K428" s="16"/>
      <c r="L428" s="17"/>
      <c r="M428" s="18"/>
      <c r="N428" s="19"/>
      <c r="O428" s="18"/>
      <c r="P428" s="13"/>
    </row>
    <row r="429" spans="1:16" customFormat="1" x14ac:dyDescent="0.25">
      <c r="A429" s="13"/>
      <c r="B429" s="13"/>
      <c r="C429" s="14"/>
      <c r="D429" s="15"/>
      <c r="E429" s="15"/>
      <c r="F429" s="15"/>
      <c r="G429" s="15"/>
      <c r="H429" s="15"/>
      <c r="I429" s="13"/>
      <c r="J429" s="13"/>
      <c r="K429" s="16"/>
      <c r="L429" s="17"/>
      <c r="M429" s="13"/>
      <c r="N429" s="14"/>
      <c r="O429" s="13"/>
      <c r="P429" s="13"/>
    </row>
    <row r="430" spans="1:16" customFormat="1" x14ac:dyDescent="0.25">
      <c r="A430" s="13"/>
      <c r="B430" s="13"/>
      <c r="C430" s="14"/>
      <c r="D430" s="15"/>
      <c r="E430" s="15"/>
      <c r="F430" s="15"/>
      <c r="G430" s="15"/>
      <c r="H430" s="15"/>
      <c r="I430" s="13"/>
      <c r="J430" s="13"/>
      <c r="K430" s="16"/>
      <c r="L430" s="17"/>
      <c r="M430" s="13"/>
      <c r="N430" s="14"/>
      <c r="O430" s="13"/>
      <c r="P430" s="13"/>
    </row>
    <row r="431" spans="1:16" customFormat="1" x14ac:dyDescent="0.25">
      <c r="A431" s="13"/>
      <c r="B431" s="13"/>
      <c r="C431" s="14"/>
      <c r="D431" s="15"/>
      <c r="E431" s="15"/>
      <c r="F431" s="15"/>
      <c r="G431" s="15"/>
      <c r="H431" s="15"/>
      <c r="I431" s="13"/>
      <c r="J431" s="13"/>
      <c r="K431" s="16"/>
      <c r="L431" s="17"/>
      <c r="M431" s="13"/>
      <c r="N431" s="14"/>
      <c r="O431" s="13"/>
      <c r="P431" s="13"/>
    </row>
    <row r="432" spans="1:16" customFormat="1" x14ac:dyDescent="0.25">
      <c r="A432" s="13"/>
      <c r="B432" s="13"/>
      <c r="C432" s="14"/>
      <c r="D432" s="15"/>
      <c r="E432" s="15"/>
      <c r="F432" s="15"/>
      <c r="G432" s="15"/>
      <c r="H432" s="15"/>
      <c r="I432" s="13"/>
      <c r="J432" s="13"/>
      <c r="K432" s="16"/>
      <c r="L432" s="17"/>
      <c r="M432" s="13"/>
      <c r="N432" s="14"/>
      <c r="O432" s="13"/>
      <c r="P432" s="13"/>
    </row>
    <row r="433" spans="1:16" customFormat="1" x14ac:dyDescent="0.25">
      <c r="A433" s="13"/>
      <c r="B433" s="13"/>
      <c r="C433" s="14"/>
      <c r="D433" s="15"/>
      <c r="E433" s="15"/>
      <c r="F433" s="15"/>
      <c r="G433" s="15"/>
      <c r="H433" s="15"/>
      <c r="I433" s="13"/>
      <c r="J433" s="13"/>
      <c r="K433" s="16"/>
      <c r="L433" s="17"/>
      <c r="M433" s="13"/>
      <c r="N433" s="14"/>
      <c r="O433" s="13"/>
      <c r="P433" s="13"/>
    </row>
    <row r="434" spans="1:16" customFormat="1" x14ac:dyDescent="0.25">
      <c r="A434" s="13"/>
      <c r="B434" s="13"/>
      <c r="C434" s="14"/>
      <c r="D434" s="15"/>
      <c r="E434" s="15"/>
      <c r="F434" s="15"/>
      <c r="G434" s="15"/>
      <c r="H434" s="15"/>
      <c r="I434" s="13"/>
      <c r="J434" s="13"/>
      <c r="K434" s="16"/>
      <c r="L434" s="17"/>
      <c r="M434" s="13"/>
      <c r="N434" s="14"/>
      <c r="O434" s="13"/>
      <c r="P434" s="13"/>
    </row>
    <row r="435" spans="1:16" customFormat="1" x14ac:dyDescent="0.25">
      <c r="A435" s="13"/>
      <c r="B435" s="13"/>
      <c r="C435" s="14"/>
      <c r="D435" s="15"/>
      <c r="E435" s="15"/>
      <c r="F435" s="15"/>
      <c r="G435" s="15"/>
      <c r="H435" s="15"/>
      <c r="I435" s="13"/>
      <c r="J435" s="13"/>
      <c r="K435" s="16"/>
      <c r="L435" s="17"/>
      <c r="M435" s="13"/>
      <c r="N435" s="14"/>
      <c r="O435" s="13"/>
      <c r="P435" s="13"/>
    </row>
    <row r="436" spans="1:16" customFormat="1" x14ac:dyDescent="0.25">
      <c r="A436" s="13"/>
      <c r="B436" s="13"/>
      <c r="C436" s="14"/>
      <c r="D436" s="15"/>
      <c r="E436" s="15"/>
      <c r="F436" s="15"/>
      <c r="G436" s="15"/>
      <c r="H436" s="15"/>
      <c r="I436" s="13"/>
      <c r="J436" s="13"/>
      <c r="K436" s="16"/>
      <c r="L436" s="17"/>
      <c r="M436" s="13"/>
      <c r="N436" s="14"/>
      <c r="O436" s="13"/>
      <c r="P436" s="13"/>
    </row>
    <row r="437" spans="1:16" customFormat="1" x14ac:dyDescent="0.25">
      <c r="A437" s="13"/>
      <c r="B437" s="13"/>
      <c r="C437" s="14"/>
      <c r="D437" s="15"/>
      <c r="E437" s="20"/>
      <c r="F437" s="15"/>
      <c r="G437" s="15"/>
      <c r="H437" s="15"/>
      <c r="I437" s="13"/>
      <c r="J437" s="13"/>
      <c r="K437" s="16"/>
      <c r="L437" s="17"/>
      <c r="M437" s="18"/>
      <c r="N437" s="19"/>
      <c r="O437" s="18"/>
      <c r="P437" s="13"/>
    </row>
    <row r="438" spans="1:16" customFormat="1" x14ac:dyDescent="0.25">
      <c r="A438" s="13"/>
      <c r="B438" s="13"/>
      <c r="C438" s="14"/>
      <c r="D438" s="15"/>
      <c r="E438" s="20"/>
      <c r="F438" s="15"/>
      <c r="G438" s="15"/>
      <c r="H438" s="15"/>
      <c r="I438" s="13"/>
      <c r="J438" s="13"/>
      <c r="K438" s="16"/>
      <c r="L438" s="17"/>
      <c r="M438" s="18"/>
      <c r="N438" s="19"/>
      <c r="O438" s="18"/>
      <c r="P438" s="13"/>
    </row>
    <row r="439" spans="1:16" customFormat="1" x14ac:dyDescent="0.25">
      <c r="A439" s="13"/>
      <c r="B439" s="13"/>
      <c r="C439" s="14"/>
      <c r="D439" s="15"/>
      <c r="E439" s="20"/>
      <c r="F439" s="15"/>
      <c r="G439" s="15"/>
      <c r="H439" s="15"/>
      <c r="I439" s="13"/>
      <c r="J439" s="13"/>
      <c r="K439" s="16"/>
      <c r="L439" s="17"/>
      <c r="M439" s="18"/>
      <c r="N439" s="19"/>
      <c r="O439" s="18"/>
      <c r="P439" s="13"/>
    </row>
    <row r="440" spans="1:16" customFormat="1" x14ac:dyDescent="0.25">
      <c r="A440" s="13"/>
      <c r="B440" s="13"/>
      <c r="C440" s="14"/>
      <c r="D440" s="15"/>
      <c r="E440" s="15"/>
      <c r="F440" s="15"/>
      <c r="G440" s="15"/>
      <c r="H440" s="15"/>
      <c r="I440" s="13"/>
      <c r="J440" s="13"/>
      <c r="K440" s="16"/>
      <c r="L440" s="17"/>
      <c r="M440" s="13"/>
      <c r="N440" s="14"/>
      <c r="O440" s="13"/>
      <c r="P440" s="13"/>
    </row>
    <row r="441" spans="1:16" customFormat="1" x14ac:dyDescent="0.25">
      <c r="A441" s="13"/>
      <c r="B441" s="13"/>
      <c r="C441" s="14"/>
      <c r="D441" s="15"/>
      <c r="E441" s="20"/>
      <c r="F441" s="15"/>
      <c r="G441" s="15"/>
      <c r="H441" s="15"/>
      <c r="I441" s="13"/>
      <c r="J441" s="13"/>
      <c r="K441" s="16"/>
      <c r="L441" s="17"/>
      <c r="M441" s="18"/>
      <c r="N441" s="19"/>
      <c r="O441" s="18"/>
      <c r="P441" s="13"/>
    </row>
    <row r="442" spans="1:16" customFormat="1" x14ac:dyDescent="0.25">
      <c r="A442" s="13"/>
      <c r="B442" s="13"/>
      <c r="C442" s="14"/>
      <c r="D442" s="15"/>
      <c r="E442" s="15"/>
      <c r="F442" s="15"/>
      <c r="G442" s="15"/>
      <c r="H442" s="15"/>
      <c r="I442" s="13"/>
      <c r="J442" s="13"/>
      <c r="K442" s="16"/>
      <c r="L442" s="17"/>
      <c r="M442" s="13"/>
      <c r="N442" s="14"/>
      <c r="O442" s="13"/>
      <c r="P442" s="13"/>
    </row>
    <row r="443" spans="1:16" customFormat="1" x14ac:dyDescent="0.25">
      <c r="A443" s="13"/>
      <c r="B443" s="13"/>
      <c r="C443" s="14"/>
      <c r="D443" s="15"/>
      <c r="E443" s="15"/>
      <c r="F443" s="15"/>
      <c r="G443" s="15"/>
      <c r="H443" s="15"/>
      <c r="I443" s="13"/>
      <c r="J443" s="13"/>
      <c r="K443" s="16"/>
      <c r="L443" s="17"/>
      <c r="M443" s="13"/>
      <c r="N443" s="14"/>
      <c r="O443" s="13"/>
      <c r="P443" s="13"/>
    </row>
    <row r="444" spans="1:16" customFormat="1" x14ac:dyDescent="0.25">
      <c r="A444" s="13"/>
      <c r="B444" s="13"/>
      <c r="C444" s="14"/>
      <c r="D444" s="15"/>
      <c r="E444" s="15"/>
      <c r="F444" s="15"/>
      <c r="G444" s="15"/>
      <c r="H444" s="15"/>
      <c r="I444" s="13"/>
      <c r="J444" s="13"/>
      <c r="K444" s="16"/>
      <c r="L444" s="17"/>
      <c r="M444" s="13"/>
      <c r="N444" s="14"/>
      <c r="O444" s="13"/>
      <c r="P444" s="13"/>
    </row>
    <row r="445" spans="1:16" customFormat="1" x14ac:dyDescent="0.25">
      <c r="A445" s="13"/>
      <c r="B445" s="13"/>
      <c r="C445" s="14"/>
      <c r="D445" s="15"/>
      <c r="E445" s="15"/>
      <c r="F445" s="15"/>
      <c r="G445" s="15"/>
      <c r="H445" s="15"/>
      <c r="I445" s="13"/>
      <c r="J445" s="13"/>
      <c r="K445" s="16"/>
      <c r="L445" s="17"/>
      <c r="M445" s="13"/>
      <c r="N445" s="14"/>
      <c r="O445" s="13"/>
      <c r="P445" s="13"/>
    </row>
    <row r="446" spans="1:16" customFormat="1" x14ac:dyDescent="0.25">
      <c r="A446" s="13"/>
      <c r="B446" s="13"/>
      <c r="C446" s="14"/>
      <c r="D446" s="15"/>
      <c r="E446" s="15"/>
      <c r="F446" s="15"/>
      <c r="G446" s="15"/>
      <c r="H446" s="15"/>
      <c r="I446" s="13"/>
      <c r="J446" s="13"/>
      <c r="K446" s="16"/>
      <c r="L446" s="17"/>
      <c r="M446" s="13"/>
      <c r="N446" s="14"/>
      <c r="O446" s="13"/>
      <c r="P446" s="13"/>
    </row>
    <row r="447" spans="1:16" customFormat="1" x14ac:dyDescent="0.25">
      <c r="A447" s="13"/>
      <c r="B447" s="13"/>
      <c r="C447" s="14"/>
      <c r="D447" s="15"/>
      <c r="E447" s="15"/>
      <c r="F447" s="15"/>
      <c r="G447" s="15"/>
      <c r="H447" s="15"/>
      <c r="I447" s="13"/>
      <c r="J447" s="13"/>
      <c r="K447" s="16"/>
      <c r="L447" s="17"/>
      <c r="M447" s="13"/>
      <c r="N447" s="14"/>
      <c r="O447" s="13"/>
      <c r="P447" s="13"/>
    </row>
    <row r="448" spans="1:16" customFormat="1" x14ac:dyDescent="0.25">
      <c r="A448" s="13"/>
      <c r="B448" s="13"/>
      <c r="C448" s="14"/>
      <c r="D448" s="15"/>
      <c r="E448" s="15"/>
      <c r="F448" s="15"/>
      <c r="G448" s="15"/>
      <c r="H448" s="15"/>
      <c r="I448" s="13"/>
      <c r="J448" s="13"/>
      <c r="K448" s="16"/>
      <c r="L448" s="17"/>
      <c r="M448" s="13"/>
      <c r="N448" s="14"/>
      <c r="O448" s="13"/>
      <c r="P448" s="13"/>
    </row>
    <row r="449" spans="1:16" customFormat="1" x14ac:dyDescent="0.25">
      <c r="A449" s="13"/>
      <c r="B449" s="13"/>
      <c r="C449" s="14"/>
      <c r="D449" s="15"/>
      <c r="E449" s="15"/>
      <c r="F449" s="15"/>
      <c r="G449" s="15"/>
      <c r="H449" s="15"/>
      <c r="I449" s="13"/>
      <c r="J449" s="13"/>
      <c r="K449" s="16"/>
      <c r="L449" s="17"/>
      <c r="M449" s="13"/>
      <c r="N449" s="14"/>
      <c r="O449" s="13"/>
      <c r="P449" s="13"/>
    </row>
    <row r="450" spans="1:16" customFormat="1" x14ac:dyDescent="0.25">
      <c r="A450" s="40"/>
      <c r="B450" s="40"/>
      <c r="C450" s="14"/>
      <c r="D450" s="15"/>
      <c r="E450" s="15"/>
      <c r="F450" s="15"/>
      <c r="G450" s="15"/>
      <c r="H450" s="15"/>
      <c r="I450" s="13"/>
      <c r="J450" s="13"/>
      <c r="K450" s="16"/>
      <c r="L450" s="17"/>
      <c r="M450" s="13"/>
      <c r="N450" s="14"/>
      <c r="O450" s="13"/>
      <c r="P450" s="13"/>
    </row>
    <row r="451" spans="1:16" customFormat="1" x14ac:dyDescent="0.25">
      <c r="A451" s="40"/>
      <c r="B451" s="40"/>
      <c r="C451" s="14"/>
      <c r="D451" s="15"/>
      <c r="E451" s="15"/>
      <c r="F451" s="15"/>
      <c r="G451" s="15"/>
      <c r="H451" s="15"/>
      <c r="I451" s="13"/>
      <c r="J451" s="13"/>
      <c r="K451" s="16"/>
      <c r="L451" s="17"/>
      <c r="M451" s="13"/>
      <c r="N451" s="14"/>
      <c r="O451" s="13"/>
      <c r="P451" s="13"/>
    </row>
    <row r="452" spans="1:16" customFormat="1" x14ac:dyDescent="0.25">
      <c r="A452" s="13"/>
      <c r="B452" s="13"/>
      <c r="C452" s="14"/>
      <c r="D452" s="15"/>
      <c r="E452" s="15"/>
      <c r="F452" s="15"/>
      <c r="G452" s="15"/>
      <c r="H452" s="15"/>
      <c r="I452" s="13"/>
      <c r="J452" s="13"/>
      <c r="K452" s="16"/>
      <c r="L452" s="17"/>
      <c r="M452" s="13"/>
      <c r="N452" s="14"/>
      <c r="O452" s="13"/>
      <c r="P452" s="13"/>
    </row>
    <row r="453" spans="1:16" customFormat="1" x14ac:dyDescent="0.25">
      <c r="A453" s="13"/>
      <c r="B453" s="13"/>
      <c r="C453" s="14"/>
      <c r="D453" s="15"/>
      <c r="E453" s="15"/>
      <c r="F453" s="15"/>
      <c r="G453" s="15"/>
      <c r="H453" s="15"/>
      <c r="I453" s="13"/>
      <c r="J453" s="13"/>
      <c r="K453" s="16"/>
      <c r="L453" s="17"/>
      <c r="M453" s="13"/>
      <c r="N453" s="14"/>
      <c r="O453" s="13"/>
      <c r="P453" s="13"/>
    </row>
    <row r="454" spans="1:16" customFormat="1" x14ac:dyDescent="0.25">
      <c r="A454" s="13"/>
      <c r="B454" s="13"/>
      <c r="C454" s="14"/>
      <c r="D454" s="15"/>
      <c r="E454" s="15"/>
      <c r="F454" s="15"/>
      <c r="G454" s="15"/>
      <c r="H454" s="15"/>
      <c r="I454" s="13"/>
      <c r="J454" s="13"/>
      <c r="K454" s="16"/>
      <c r="L454" s="17"/>
      <c r="M454" s="13"/>
      <c r="N454" s="14"/>
      <c r="O454" s="13"/>
      <c r="P454" s="13"/>
    </row>
    <row r="455" spans="1:16" customFormat="1" x14ac:dyDescent="0.25">
      <c r="A455" s="13"/>
      <c r="B455" s="13"/>
      <c r="C455" s="14"/>
      <c r="D455" s="15"/>
      <c r="E455" s="15"/>
      <c r="F455" s="15"/>
      <c r="G455" s="15"/>
      <c r="H455" s="15"/>
      <c r="I455" s="13"/>
      <c r="J455" s="13"/>
      <c r="K455" s="16"/>
      <c r="L455" s="17"/>
      <c r="M455" s="13"/>
      <c r="N455" s="14"/>
      <c r="O455" s="13"/>
      <c r="P455" s="13"/>
    </row>
    <row r="456" spans="1:16" customFormat="1" x14ac:dyDescent="0.25">
      <c r="A456" s="13"/>
      <c r="B456" s="13"/>
      <c r="C456" s="14"/>
      <c r="D456" s="15"/>
      <c r="E456" s="15"/>
      <c r="F456" s="15"/>
      <c r="G456" s="15"/>
      <c r="H456" s="15"/>
      <c r="I456" s="13"/>
      <c r="J456" s="13"/>
      <c r="K456" s="16"/>
      <c r="L456" s="17"/>
      <c r="M456" s="13"/>
      <c r="N456" s="14"/>
      <c r="O456" s="13"/>
      <c r="P456" s="13"/>
    </row>
    <row r="457" spans="1:16" customFormat="1" x14ac:dyDescent="0.25">
      <c r="A457" s="13"/>
      <c r="B457" s="13"/>
      <c r="C457" s="14"/>
      <c r="D457" s="15"/>
      <c r="E457" s="15"/>
      <c r="F457" s="15"/>
      <c r="G457" s="15"/>
      <c r="H457" s="15"/>
      <c r="I457" s="13"/>
      <c r="J457" s="13"/>
      <c r="K457" s="16"/>
      <c r="L457" s="17"/>
      <c r="M457" s="13"/>
      <c r="N457" s="14"/>
      <c r="O457" s="13"/>
      <c r="P457" s="13"/>
    </row>
    <row r="458" spans="1:16" customFormat="1" x14ac:dyDescent="0.25">
      <c r="A458" s="13"/>
      <c r="B458" s="13"/>
      <c r="C458" s="14"/>
      <c r="D458" s="15"/>
      <c r="E458" s="15"/>
      <c r="F458" s="15"/>
      <c r="G458" s="15"/>
      <c r="H458" s="15"/>
      <c r="I458" s="13"/>
      <c r="J458" s="13"/>
      <c r="K458" s="16"/>
      <c r="L458" s="17"/>
      <c r="M458" s="13"/>
      <c r="N458" s="14"/>
      <c r="O458" s="13"/>
      <c r="P458" s="13"/>
    </row>
    <row r="459" spans="1:16" customFormat="1" x14ac:dyDescent="0.25">
      <c r="A459" s="13"/>
      <c r="B459" s="13"/>
      <c r="C459" s="14"/>
      <c r="D459" s="15"/>
      <c r="E459" s="20"/>
      <c r="F459" s="15"/>
      <c r="G459" s="15"/>
      <c r="H459" s="15"/>
      <c r="I459" s="13"/>
      <c r="J459" s="13"/>
      <c r="K459" s="16"/>
      <c r="L459" s="17"/>
      <c r="M459" s="18"/>
      <c r="N459" s="19"/>
      <c r="O459" s="18"/>
      <c r="P459" s="13"/>
    </row>
    <row r="460" spans="1:16" customFormat="1" x14ac:dyDescent="0.25">
      <c r="A460" s="13"/>
      <c r="B460" s="13"/>
      <c r="C460" s="14"/>
      <c r="D460" s="15"/>
      <c r="E460" s="15"/>
      <c r="F460" s="15"/>
      <c r="G460" s="15"/>
      <c r="H460" s="15"/>
      <c r="I460" s="13"/>
      <c r="J460" s="13"/>
      <c r="K460" s="16"/>
      <c r="L460" s="17"/>
      <c r="M460" s="13"/>
      <c r="N460" s="14"/>
      <c r="O460" s="13"/>
      <c r="P460" s="13"/>
    </row>
    <row r="461" spans="1:16" customFormat="1" x14ac:dyDescent="0.25">
      <c r="A461" s="13"/>
      <c r="B461" s="13"/>
      <c r="C461" s="14"/>
      <c r="D461" s="15"/>
      <c r="E461" s="15"/>
      <c r="F461" s="15"/>
      <c r="G461" s="15"/>
      <c r="H461" s="15"/>
      <c r="I461" s="13"/>
      <c r="J461" s="13"/>
      <c r="K461" s="16"/>
      <c r="L461" s="17"/>
      <c r="M461" s="13"/>
      <c r="N461" s="14"/>
      <c r="O461" s="13"/>
      <c r="P461" s="13"/>
    </row>
    <row r="462" spans="1:16" customFormat="1" x14ac:dyDescent="0.25">
      <c r="A462" s="13"/>
      <c r="B462" s="13"/>
      <c r="C462" s="14"/>
      <c r="D462" s="15"/>
      <c r="E462" s="15"/>
      <c r="F462" s="15"/>
      <c r="G462" s="15"/>
      <c r="H462" s="15"/>
      <c r="I462" s="13"/>
      <c r="J462" s="13"/>
      <c r="K462" s="16"/>
      <c r="L462" s="17"/>
      <c r="M462" s="13"/>
      <c r="N462" s="14"/>
      <c r="O462" s="13"/>
      <c r="P462" s="13"/>
    </row>
    <row r="463" spans="1:16" customFormat="1" x14ac:dyDescent="0.25">
      <c r="A463" s="13"/>
      <c r="B463" s="13"/>
      <c r="C463" s="14"/>
      <c r="D463" s="15"/>
      <c r="E463" s="15"/>
      <c r="F463" s="15"/>
      <c r="G463" s="15"/>
      <c r="H463" s="15"/>
      <c r="I463" s="13"/>
      <c r="J463" s="13"/>
      <c r="K463" s="16"/>
      <c r="L463" s="17"/>
      <c r="M463" s="13"/>
      <c r="N463" s="13"/>
      <c r="O463" s="13"/>
      <c r="P463" s="13"/>
    </row>
    <row r="464" spans="1:16" customFormat="1" x14ac:dyDescent="0.25">
      <c r="A464" s="13"/>
      <c r="B464" s="13"/>
      <c r="C464" s="14"/>
      <c r="D464" s="15"/>
      <c r="E464" s="15"/>
      <c r="F464" s="15"/>
      <c r="G464" s="15"/>
      <c r="H464" s="15"/>
      <c r="I464" s="13"/>
      <c r="J464" s="13"/>
      <c r="K464" s="16"/>
      <c r="L464" s="17"/>
      <c r="M464" s="13"/>
      <c r="N464" s="13"/>
      <c r="O464" s="13"/>
      <c r="P464" s="13"/>
    </row>
    <row r="465" spans="1:16" customFormat="1" x14ac:dyDescent="0.25">
      <c r="A465" s="13"/>
      <c r="B465" s="13"/>
      <c r="C465" s="14"/>
      <c r="D465" s="15"/>
      <c r="E465" s="15"/>
      <c r="F465" s="15"/>
      <c r="G465" s="15"/>
      <c r="H465" s="15"/>
      <c r="I465" s="13"/>
      <c r="J465" s="13"/>
      <c r="K465" s="16"/>
      <c r="L465" s="17"/>
      <c r="M465" s="13"/>
      <c r="N465" s="13"/>
      <c r="O465" s="13"/>
      <c r="P465" s="13"/>
    </row>
    <row r="466" spans="1:16" customFormat="1" x14ac:dyDescent="0.25">
      <c r="A466" s="13"/>
      <c r="B466" s="13"/>
      <c r="C466" s="14"/>
      <c r="D466" s="15"/>
      <c r="E466" s="15"/>
      <c r="F466" s="15"/>
      <c r="G466" s="15"/>
      <c r="H466" s="15"/>
      <c r="I466" s="13"/>
      <c r="J466" s="13"/>
      <c r="K466" s="16"/>
      <c r="L466" s="17"/>
      <c r="M466" s="13"/>
      <c r="N466" s="13"/>
      <c r="O466" s="13"/>
      <c r="P466" s="13"/>
    </row>
    <row r="467" spans="1:16" customFormat="1" x14ac:dyDescent="0.25">
      <c r="A467" s="13"/>
      <c r="B467" s="13"/>
      <c r="C467" s="14"/>
      <c r="D467" s="15"/>
      <c r="E467" s="15"/>
      <c r="F467" s="15"/>
      <c r="G467" s="15"/>
      <c r="H467" s="15"/>
      <c r="I467" s="13"/>
      <c r="J467" s="13"/>
      <c r="K467" s="16"/>
      <c r="L467" s="17"/>
      <c r="M467" s="13"/>
      <c r="N467" s="13"/>
      <c r="O467" s="13"/>
      <c r="P467" s="13"/>
    </row>
    <row r="468" spans="1:16" customFormat="1" x14ac:dyDescent="0.25">
      <c r="A468" s="13"/>
      <c r="B468" s="13"/>
      <c r="C468" s="14"/>
      <c r="D468" s="15"/>
      <c r="E468" s="15"/>
      <c r="F468" s="15"/>
      <c r="G468" s="15"/>
      <c r="H468" s="15"/>
      <c r="I468" s="13"/>
      <c r="J468" s="13"/>
      <c r="K468" s="16"/>
      <c r="L468" s="17"/>
      <c r="M468" s="13"/>
      <c r="N468" s="13"/>
      <c r="O468" s="13"/>
      <c r="P468" s="13"/>
    </row>
    <row r="469" spans="1:16" customFormat="1" x14ac:dyDescent="0.25">
      <c r="A469" s="13"/>
      <c r="B469" s="13"/>
      <c r="C469" s="14"/>
      <c r="D469" s="15"/>
      <c r="E469" s="15"/>
      <c r="F469" s="15"/>
      <c r="G469" s="15"/>
      <c r="H469" s="15"/>
      <c r="I469" s="13"/>
      <c r="J469" s="13"/>
      <c r="K469" s="16"/>
      <c r="L469" s="17"/>
      <c r="M469" s="13"/>
      <c r="N469" s="13"/>
      <c r="O469" s="13"/>
      <c r="P469" s="13"/>
    </row>
    <row r="470" spans="1:16" customFormat="1" x14ac:dyDescent="0.25">
      <c r="A470" s="13"/>
      <c r="B470" s="13"/>
      <c r="C470" s="14"/>
      <c r="D470" s="15"/>
      <c r="E470" s="15"/>
      <c r="F470" s="15"/>
      <c r="G470" s="15"/>
      <c r="H470" s="15"/>
      <c r="I470" s="13"/>
      <c r="J470" s="13"/>
      <c r="K470" s="16"/>
      <c r="L470" s="17"/>
      <c r="M470" s="13"/>
      <c r="N470" s="13"/>
      <c r="O470" s="13"/>
      <c r="P470" s="13"/>
    </row>
    <row r="471" spans="1:16" customFormat="1" x14ac:dyDescent="0.25">
      <c r="A471" s="13"/>
      <c r="B471" s="13"/>
      <c r="C471" s="14"/>
      <c r="D471" s="15"/>
      <c r="E471" s="15"/>
      <c r="F471" s="15"/>
      <c r="G471" s="15"/>
      <c r="H471" s="15"/>
      <c r="I471" s="13"/>
      <c r="J471" s="13"/>
      <c r="K471" s="16"/>
      <c r="L471" s="17"/>
      <c r="M471" s="13"/>
      <c r="N471" s="13"/>
      <c r="O471" s="13"/>
      <c r="P471" s="13"/>
    </row>
    <row r="472" spans="1:16" customFormat="1" x14ac:dyDescent="0.25">
      <c r="A472" s="13"/>
      <c r="B472" s="13"/>
      <c r="C472" s="14"/>
      <c r="D472" s="15"/>
      <c r="E472" s="15"/>
      <c r="F472" s="15"/>
      <c r="G472" s="15"/>
      <c r="H472" s="15"/>
      <c r="I472" s="13"/>
      <c r="J472" s="13"/>
      <c r="K472" s="16"/>
      <c r="L472" s="17"/>
      <c r="M472" s="13"/>
      <c r="N472" s="13"/>
      <c r="O472" s="13"/>
      <c r="P472" s="13"/>
    </row>
    <row r="473" spans="1:16" customFormat="1" x14ac:dyDescent="0.25">
      <c r="A473" s="13"/>
      <c r="B473" s="13"/>
      <c r="C473" s="14"/>
      <c r="D473" s="15"/>
      <c r="E473" s="15"/>
      <c r="F473" s="15"/>
      <c r="G473" s="15"/>
      <c r="H473" s="15"/>
      <c r="I473" s="13"/>
      <c r="J473" s="13"/>
      <c r="K473" s="16"/>
      <c r="L473" s="17"/>
      <c r="M473" s="13"/>
      <c r="N473" s="13"/>
      <c r="O473" s="13"/>
      <c r="P473" s="13"/>
    </row>
    <row r="474" spans="1:16" customFormat="1" x14ac:dyDescent="0.25">
      <c r="A474" s="13"/>
      <c r="B474" s="13"/>
      <c r="C474" s="14"/>
      <c r="D474" s="15"/>
      <c r="E474" s="15"/>
      <c r="F474" s="15"/>
      <c r="G474" s="15"/>
      <c r="H474" s="15"/>
      <c r="I474" s="13"/>
      <c r="J474" s="13"/>
      <c r="K474" s="16"/>
      <c r="L474" s="17"/>
      <c r="M474" s="13"/>
      <c r="N474" s="13"/>
      <c r="O474" s="13"/>
      <c r="P474" s="13"/>
    </row>
    <row r="475" spans="1:16" customFormat="1" x14ac:dyDescent="0.25">
      <c r="A475" s="13"/>
      <c r="B475" s="13"/>
      <c r="C475" s="14"/>
      <c r="D475" s="15"/>
      <c r="E475" s="15"/>
      <c r="F475" s="15"/>
      <c r="G475" s="15"/>
      <c r="H475" s="15"/>
      <c r="I475" s="13"/>
      <c r="J475" s="13"/>
      <c r="K475" s="16"/>
      <c r="L475" s="17"/>
      <c r="M475" s="13"/>
      <c r="N475" s="13"/>
      <c r="O475" s="13"/>
      <c r="P475" s="13"/>
    </row>
    <row r="476" spans="1:16" customFormat="1" x14ac:dyDescent="0.25">
      <c r="A476" s="13"/>
      <c r="B476" s="13"/>
      <c r="C476" s="14"/>
      <c r="D476" s="15"/>
      <c r="E476" s="15"/>
      <c r="F476" s="15"/>
      <c r="G476" s="15"/>
      <c r="H476" s="15"/>
      <c r="I476" s="13"/>
      <c r="J476" s="13"/>
      <c r="K476" s="16"/>
      <c r="L476" s="17"/>
      <c r="M476" s="13"/>
      <c r="N476" s="13"/>
      <c r="O476" s="13"/>
      <c r="P476" s="13"/>
    </row>
    <row r="477" spans="1:16" customFormat="1" x14ac:dyDescent="0.25">
      <c r="A477" s="13"/>
      <c r="B477" s="13"/>
      <c r="C477" s="14"/>
      <c r="D477" s="15"/>
      <c r="E477" s="15"/>
      <c r="F477" s="15"/>
      <c r="G477" s="15"/>
      <c r="H477" s="15"/>
      <c r="I477" s="13"/>
      <c r="J477" s="13"/>
      <c r="K477" s="16"/>
      <c r="L477" s="17"/>
      <c r="M477" s="13"/>
      <c r="N477" s="13"/>
      <c r="O477" s="13"/>
      <c r="P477" s="13"/>
    </row>
    <row r="478" spans="1:16" customFormat="1" x14ac:dyDescent="0.25">
      <c r="A478" s="13"/>
      <c r="B478" s="13"/>
      <c r="C478" s="14"/>
      <c r="D478" s="15"/>
      <c r="E478" s="15"/>
      <c r="F478" s="15"/>
      <c r="G478" s="15"/>
      <c r="H478" s="15"/>
      <c r="I478" s="13"/>
      <c r="J478" s="13"/>
      <c r="K478" s="16"/>
      <c r="L478" s="17"/>
      <c r="M478" s="13"/>
      <c r="N478" s="13"/>
      <c r="O478" s="13"/>
      <c r="P478" s="13"/>
    </row>
    <row r="479" spans="1:16" customFormat="1" x14ac:dyDescent="0.25">
      <c r="A479" s="13"/>
      <c r="B479" s="13"/>
      <c r="C479" s="14"/>
      <c r="D479" s="15"/>
      <c r="E479" s="15"/>
      <c r="F479" s="15"/>
      <c r="G479" s="15"/>
      <c r="H479" s="15"/>
      <c r="I479" s="13"/>
      <c r="J479" s="13"/>
      <c r="K479" s="16"/>
      <c r="L479" s="17"/>
      <c r="M479" s="13"/>
      <c r="N479" s="13"/>
      <c r="O479" s="13"/>
      <c r="P479" s="13"/>
    </row>
    <row r="480" spans="1:16" customFormat="1" x14ac:dyDescent="0.25">
      <c r="A480" s="13"/>
      <c r="B480" s="13"/>
      <c r="C480" s="14"/>
      <c r="D480" s="15"/>
      <c r="E480" s="15"/>
      <c r="F480" s="15"/>
      <c r="G480" s="15"/>
      <c r="H480" s="15"/>
      <c r="I480" s="13"/>
      <c r="J480" s="13"/>
      <c r="K480" s="16"/>
      <c r="L480" s="17"/>
      <c r="M480" s="13"/>
      <c r="N480" s="13"/>
      <c r="O480" s="13"/>
      <c r="P480" s="13"/>
    </row>
    <row r="481" spans="1:16" customFormat="1" x14ac:dyDescent="0.25">
      <c r="A481" s="13"/>
      <c r="B481" s="13"/>
      <c r="C481" s="14"/>
      <c r="D481" s="15"/>
      <c r="E481" s="15"/>
      <c r="F481" s="15"/>
      <c r="G481" s="15"/>
      <c r="H481" s="15"/>
      <c r="I481" s="13"/>
      <c r="J481" s="13"/>
      <c r="K481" s="16"/>
      <c r="L481" s="17"/>
      <c r="M481" s="13"/>
      <c r="N481" s="13"/>
      <c r="O481" s="13"/>
      <c r="P481" s="13"/>
    </row>
    <row r="482" spans="1:16" customFormat="1" x14ac:dyDescent="0.25">
      <c r="A482" s="13"/>
      <c r="B482" s="13"/>
      <c r="C482" s="14"/>
      <c r="D482" s="15"/>
      <c r="E482" s="15"/>
      <c r="F482" s="15"/>
      <c r="G482" s="15"/>
      <c r="H482" s="15"/>
      <c r="I482" s="13"/>
      <c r="J482" s="13"/>
      <c r="K482" s="16"/>
      <c r="L482" s="17"/>
      <c r="M482" s="13"/>
      <c r="N482" s="13"/>
      <c r="O482" s="13"/>
      <c r="P482" s="13"/>
    </row>
    <row r="483" spans="1:16" customFormat="1" x14ac:dyDescent="0.25">
      <c r="A483" s="13"/>
      <c r="B483" s="13"/>
      <c r="C483" s="14"/>
      <c r="D483" s="15"/>
      <c r="E483" s="15"/>
      <c r="F483" s="15"/>
      <c r="G483" s="15"/>
      <c r="H483" s="15"/>
      <c r="I483" s="13"/>
      <c r="J483" s="13"/>
      <c r="K483" s="16"/>
      <c r="L483" s="17"/>
      <c r="M483" s="13"/>
      <c r="N483" s="13"/>
      <c r="O483" s="13"/>
      <c r="P483" s="13"/>
    </row>
    <row r="484" spans="1:16" customFormat="1" x14ac:dyDescent="0.25">
      <c r="A484" s="13"/>
      <c r="B484" s="13"/>
      <c r="C484" s="14"/>
      <c r="D484" s="15"/>
      <c r="E484" s="15"/>
      <c r="F484" s="15"/>
      <c r="G484" s="15"/>
      <c r="H484" s="15"/>
      <c r="I484" s="13"/>
      <c r="J484" s="13"/>
      <c r="K484" s="16"/>
      <c r="L484" s="17"/>
      <c r="M484" s="13"/>
      <c r="N484" s="13"/>
      <c r="O484" s="13"/>
      <c r="P484" s="13"/>
    </row>
    <row r="485" spans="1:16" customFormat="1" x14ac:dyDescent="0.25">
      <c r="A485" s="41"/>
      <c r="B485" s="41"/>
      <c r="C485" s="42"/>
      <c r="D485" s="43"/>
      <c r="E485" s="43"/>
      <c r="F485" s="43"/>
      <c r="G485" s="43"/>
      <c r="H485" s="43"/>
      <c r="I485" s="41"/>
      <c r="J485" s="41"/>
      <c r="K485" s="44"/>
      <c r="L485" s="45"/>
      <c r="M485" s="41"/>
      <c r="N485" s="41"/>
      <c r="O485" s="41"/>
      <c r="P485" s="41"/>
    </row>
    <row r="486" spans="1:16" x14ac:dyDescent="0.25">
      <c r="A486" s="13"/>
      <c r="B486" s="13"/>
      <c r="C486" s="13"/>
      <c r="D486" s="15"/>
      <c r="E486" s="15"/>
      <c r="F486" s="15"/>
      <c r="G486" s="15"/>
      <c r="H486" s="15"/>
      <c r="I486" s="13"/>
      <c r="J486" s="13"/>
      <c r="K486" s="16"/>
      <c r="L486" s="17"/>
      <c r="M486" s="13"/>
      <c r="N486" s="13"/>
      <c r="O486" s="13"/>
      <c r="P486" s="13"/>
    </row>
    <row r="487" spans="1:16" x14ac:dyDescent="0.25">
      <c r="A487" s="13"/>
      <c r="B487" s="13"/>
      <c r="C487" s="13"/>
      <c r="D487" s="15"/>
      <c r="E487" s="15"/>
      <c r="F487" s="15"/>
      <c r="G487" s="15"/>
      <c r="H487" s="15"/>
      <c r="I487" s="13"/>
      <c r="J487" s="13"/>
      <c r="K487" s="16"/>
      <c r="L487" s="17"/>
      <c r="M487" s="13"/>
      <c r="N487" s="13"/>
      <c r="O487" s="13"/>
      <c r="P487" s="13"/>
    </row>
    <row r="488" spans="1:16" x14ac:dyDescent="0.25">
      <c r="A488" s="13"/>
      <c r="B488" s="13"/>
      <c r="C488" s="13"/>
      <c r="D488" s="15"/>
      <c r="E488" s="15"/>
      <c r="F488" s="15"/>
      <c r="G488" s="15"/>
      <c r="H488" s="15"/>
      <c r="I488" s="13"/>
      <c r="J488" s="13"/>
      <c r="K488" s="16"/>
      <c r="L488" s="17"/>
      <c r="M488" s="13"/>
      <c r="N488" s="13"/>
      <c r="O488" s="13"/>
      <c r="P488" s="13"/>
    </row>
    <row r="489" spans="1:16" x14ac:dyDescent="0.25">
      <c r="A489" s="13"/>
      <c r="B489" s="13"/>
      <c r="C489" s="13"/>
      <c r="D489" s="15"/>
      <c r="E489" s="15"/>
      <c r="F489" s="15"/>
      <c r="G489" s="15"/>
      <c r="H489" s="15"/>
      <c r="I489" s="13"/>
      <c r="J489" s="13"/>
      <c r="K489" s="16"/>
      <c r="L489" s="17"/>
      <c r="M489" s="13"/>
      <c r="N489" s="13"/>
      <c r="O489" s="13"/>
      <c r="P489" s="13"/>
    </row>
    <row r="490" spans="1:16" x14ac:dyDescent="0.25">
      <c r="A490" s="13"/>
      <c r="B490" s="13"/>
      <c r="C490" s="13"/>
      <c r="D490" s="15"/>
      <c r="E490" s="15"/>
      <c r="F490" s="15"/>
      <c r="G490" s="15"/>
      <c r="H490" s="15"/>
      <c r="I490" s="13"/>
      <c r="J490" s="13"/>
      <c r="K490" s="16"/>
      <c r="L490" s="17"/>
      <c r="M490" s="13"/>
      <c r="N490" s="13"/>
      <c r="O490" s="13"/>
      <c r="P490" s="13"/>
    </row>
    <row r="491" spans="1:16" x14ac:dyDescent="0.25">
      <c r="A491" s="13"/>
      <c r="B491" s="13"/>
      <c r="C491" s="13"/>
      <c r="D491" s="15"/>
      <c r="E491" s="15"/>
      <c r="F491" s="15"/>
      <c r="G491" s="15"/>
      <c r="H491" s="15"/>
      <c r="I491" s="13"/>
      <c r="J491" s="13"/>
      <c r="K491" s="16"/>
      <c r="L491" s="17"/>
      <c r="M491" s="13"/>
      <c r="N491" s="13"/>
      <c r="O491" s="13"/>
      <c r="P491" s="13"/>
    </row>
    <row r="492" spans="1:16" x14ac:dyDescent="0.25">
      <c r="A492" s="13"/>
      <c r="B492" s="13"/>
      <c r="C492" s="13"/>
      <c r="D492" s="15"/>
      <c r="E492" s="15"/>
      <c r="F492" s="15"/>
      <c r="G492" s="15"/>
      <c r="H492" s="15"/>
      <c r="I492" s="13"/>
      <c r="J492" s="13"/>
      <c r="K492" s="16"/>
      <c r="L492" s="17"/>
      <c r="M492" s="13"/>
      <c r="N492" s="13"/>
      <c r="O492" s="13"/>
      <c r="P492" s="13"/>
    </row>
    <row r="493" spans="1:16" x14ac:dyDescent="0.25">
      <c r="A493" s="13"/>
      <c r="B493" s="13"/>
      <c r="C493" s="13"/>
      <c r="D493" s="15"/>
      <c r="E493" s="15"/>
      <c r="F493" s="15"/>
      <c r="G493" s="15"/>
      <c r="H493" s="15"/>
      <c r="I493" s="13"/>
      <c r="J493" s="13"/>
      <c r="K493" s="16"/>
      <c r="L493" s="17"/>
      <c r="M493" s="13"/>
      <c r="N493" s="13"/>
      <c r="O493" s="13"/>
      <c r="P493" s="13"/>
    </row>
    <row r="494" spans="1:16" x14ac:dyDescent="0.25">
      <c r="A494" s="13"/>
      <c r="B494" s="13"/>
      <c r="C494" s="13"/>
      <c r="D494" s="15"/>
      <c r="E494" s="15"/>
      <c r="F494" s="15"/>
      <c r="G494" s="15"/>
      <c r="H494" s="15"/>
      <c r="I494" s="13"/>
      <c r="J494" s="13"/>
      <c r="K494" s="16"/>
      <c r="L494" s="17"/>
      <c r="M494" s="13"/>
      <c r="N494" s="13"/>
      <c r="O494" s="13"/>
      <c r="P494" s="13"/>
    </row>
    <row r="495" spans="1:16" x14ac:dyDescent="0.25">
      <c r="A495" s="13"/>
      <c r="B495" s="13"/>
      <c r="C495" s="13"/>
      <c r="D495" s="15"/>
      <c r="E495" s="15"/>
      <c r="F495" s="15"/>
      <c r="G495" s="15"/>
      <c r="H495" s="15"/>
      <c r="I495" s="13"/>
      <c r="J495" s="13"/>
      <c r="K495" s="16"/>
      <c r="L495" s="17"/>
      <c r="M495" s="13"/>
      <c r="N495" s="13"/>
      <c r="O495" s="13"/>
      <c r="P495" s="13"/>
    </row>
    <row r="496" spans="1:16" x14ac:dyDescent="0.25">
      <c r="A496" s="13"/>
      <c r="B496" s="13"/>
      <c r="C496" s="13"/>
      <c r="D496" s="15"/>
      <c r="E496" s="15"/>
      <c r="F496" s="15"/>
      <c r="G496" s="15"/>
      <c r="H496" s="15"/>
      <c r="I496" s="13"/>
      <c r="J496" s="13"/>
      <c r="K496" s="16"/>
      <c r="L496" s="17"/>
      <c r="M496" s="13"/>
      <c r="N496" s="13"/>
      <c r="O496" s="13"/>
      <c r="P496" s="13"/>
    </row>
    <row r="497" spans="1:16" x14ac:dyDescent="0.25">
      <c r="A497" s="13"/>
      <c r="B497" s="13"/>
      <c r="C497" s="13"/>
      <c r="D497" s="15"/>
      <c r="E497" s="15"/>
      <c r="F497" s="15"/>
      <c r="G497" s="15"/>
      <c r="H497" s="15"/>
      <c r="I497" s="13"/>
      <c r="J497" s="13"/>
      <c r="K497" s="16"/>
      <c r="L497" s="17"/>
      <c r="M497" s="13"/>
      <c r="N497" s="13"/>
      <c r="O497" s="13"/>
      <c r="P497" s="13"/>
    </row>
    <row r="498" spans="1:16" x14ac:dyDescent="0.25">
      <c r="A498" s="13"/>
      <c r="B498" s="13"/>
      <c r="C498" s="13"/>
      <c r="D498" s="15"/>
      <c r="E498" s="15"/>
      <c r="F498" s="15"/>
      <c r="G498" s="15"/>
      <c r="H498" s="15"/>
      <c r="I498" s="13"/>
      <c r="J498" s="13"/>
      <c r="K498" s="16"/>
      <c r="L498" s="17"/>
      <c r="M498" s="13"/>
      <c r="N498" s="13"/>
      <c r="O498" s="13"/>
      <c r="P498" s="13"/>
    </row>
    <row r="499" spans="1:16" x14ac:dyDescent="0.25">
      <c r="A499" s="13"/>
      <c r="B499" s="13"/>
      <c r="C499" s="13"/>
      <c r="D499" s="15"/>
      <c r="E499" s="15"/>
      <c r="F499" s="15"/>
      <c r="G499" s="15"/>
      <c r="H499" s="15"/>
      <c r="I499" s="13"/>
      <c r="J499" s="13"/>
      <c r="K499" s="16"/>
      <c r="L499" s="17"/>
      <c r="M499" s="13"/>
      <c r="N499" s="13"/>
      <c r="O499" s="13"/>
      <c r="P499" s="13"/>
    </row>
    <row r="500" spans="1:16" x14ac:dyDescent="0.25">
      <c r="A500" s="13"/>
      <c r="B500" s="13"/>
      <c r="C500" s="13"/>
      <c r="D500" s="15"/>
      <c r="E500" s="15"/>
      <c r="F500" s="15"/>
      <c r="G500" s="15"/>
      <c r="H500" s="15"/>
      <c r="I500" s="13"/>
      <c r="J500" s="13"/>
      <c r="K500" s="16"/>
      <c r="L500" s="17"/>
      <c r="M500" s="13"/>
      <c r="N500" s="13"/>
      <c r="O500" s="13"/>
      <c r="P500" s="13"/>
    </row>
    <row r="501" spans="1:16" x14ac:dyDescent="0.25">
      <c r="A501" s="13"/>
      <c r="B501" s="13"/>
      <c r="C501" s="13"/>
      <c r="D501" s="15"/>
      <c r="E501" s="15"/>
      <c r="F501" s="15"/>
      <c r="G501" s="15"/>
      <c r="H501" s="15"/>
      <c r="I501" s="13"/>
      <c r="J501" s="13"/>
      <c r="K501" s="16"/>
      <c r="L501" s="17"/>
      <c r="M501" s="13"/>
      <c r="N501" s="13"/>
      <c r="O501" s="13"/>
      <c r="P501" s="13"/>
    </row>
    <row r="502" spans="1:16" x14ac:dyDescent="0.25">
      <c r="A502" s="13"/>
      <c r="B502" s="13"/>
      <c r="C502" s="13"/>
      <c r="D502" s="15"/>
      <c r="E502" s="15"/>
      <c r="F502" s="15"/>
      <c r="G502" s="15"/>
      <c r="H502" s="15"/>
      <c r="I502" s="13"/>
      <c r="J502" s="13"/>
      <c r="K502" s="16"/>
      <c r="L502" s="17"/>
      <c r="M502" s="13"/>
      <c r="N502" s="13"/>
      <c r="O502" s="13"/>
      <c r="P502" s="13"/>
    </row>
    <row r="503" spans="1:16" x14ac:dyDescent="0.25">
      <c r="A503" s="13"/>
      <c r="B503" s="13"/>
      <c r="C503" s="13"/>
      <c r="D503" s="15"/>
      <c r="E503" s="15"/>
      <c r="F503" s="15"/>
      <c r="G503" s="15"/>
      <c r="H503" s="15"/>
      <c r="I503" s="13"/>
      <c r="J503" s="13"/>
      <c r="K503" s="16"/>
      <c r="L503" s="17"/>
      <c r="M503" s="13"/>
      <c r="N503" s="13"/>
      <c r="O503" s="13"/>
      <c r="P503" s="13"/>
    </row>
    <row r="504" spans="1:16" x14ac:dyDescent="0.25">
      <c r="A504" s="13"/>
      <c r="B504" s="13"/>
      <c r="C504" s="13"/>
      <c r="D504" s="15"/>
      <c r="E504" s="15"/>
      <c r="F504" s="15"/>
      <c r="G504" s="15"/>
      <c r="H504" s="15"/>
      <c r="I504" s="13"/>
      <c r="J504" s="13"/>
      <c r="K504" s="16"/>
      <c r="L504" s="17"/>
      <c r="M504" s="13"/>
      <c r="N504" s="13"/>
      <c r="O504" s="13"/>
      <c r="P504" s="13"/>
    </row>
    <row r="505" spans="1:16" x14ac:dyDescent="0.25">
      <c r="A505" s="13"/>
      <c r="B505" s="13"/>
      <c r="C505" s="13"/>
      <c r="D505" s="15"/>
      <c r="E505" s="15"/>
      <c r="F505" s="15"/>
      <c r="G505" s="15"/>
      <c r="H505" s="15"/>
      <c r="I505" s="13"/>
      <c r="J505" s="13"/>
      <c r="K505" s="16"/>
      <c r="L505" s="17"/>
      <c r="M505" s="13"/>
      <c r="N505" s="13"/>
      <c r="O505" s="13"/>
      <c r="P505" s="13"/>
    </row>
    <row r="506" spans="1:16" x14ac:dyDescent="0.25">
      <c r="A506" s="13"/>
      <c r="B506" s="13"/>
      <c r="C506" s="13"/>
      <c r="D506" s="15"/>
      <c r="E506" s="15"/>
      <c r="F506" s="15"/>
      <c r="G506" s="15"/>
      <c r="H506" s="15"/>
      <c r="I506" s="13"/>
      <c r="J506" s="13"/>
      <c r="K506" s="16"/>
      <c r="L506" s="17"/>
      <c r="M506" s="13"/>
      <c r="N506" s="13"/>
      <c r="O506" s="13"/>
      <c r="P506" s="13"/>
    </row>
    <row r="507" spans="1:16" x14ac:dyDescent="0.25">
      <c r="A507" s="13"/>
      <c r="B507" s="13"/>
      <c r="C507" s="13"/>
      <c r="D507" s="15"/>
      <c r="E507" s="15"/>
      <c r="F507" s="15"/>
      <c r="G507" s="15"/>
      <c r="H507" s="15"/>
      <c r="I507" s="13"/>
      <c r="J507" s="13"/>
      <c r="K507" s="16"/>
      <c r="L507" s="17"/>
      <c r="M507" s="13"/>
      <c r="N507" s="13"/>
      <c r="O507" s="13"/>
      <c r="P507" s="13"/>
    </row>
    <row r="508" spans="1:16" x14ac:dyDescent="0.25">
      <c r="A508" s="13"/>
      <c r="B508" s="13"/>
      <c r="C508" s="13"/>
      <c r="D508" s="15"/>
      <c r="E508" s="15"/>
      <c r="F508" s="15"/>
      <c r="G508" s="15"/>
      <c r="H508" s="15"/>
      <c r="I508" s="13"/>
      <c r="J508" s="13"/>
      <c r="K508" s="16"/>
      <c r="L508" s="17"/>
      <c r="M508" s="13"/>
      <c r="N508" s="13"/>
      <c r="O508" s="13"/>
      <c r="P508" s="13"/>
    </row>
    <row r="509" spans="1:16" x14ac:dyDescent="0.25">
      <c r="A509" s="13"/>
      <c r="B509" s="13"/>
      <c r="C509" s="13"/>
      <c r="D509" s="15"/>
      <c r="E509" s="15"/>
      <c r="F509" s="15"/>
      <c r="G509" s="15"/>
      <c r="H509" s="15"/>
      <c r="I509" s="13"/>
      <c r="J509" s="13"/>
      <c r="K509" s="16"/>
      <c r="L509" s="17"/>
      <c r="M509" s="13"/>
      <c r="N509" s="13"/>
      <c r="O509" s="13"/>
      <c r="P509" s="13"/>
    </row>
    <row r="510" spans="1:16" x14ac:dyDescent="0.25">
      <c r="A510" s="13"/>
      <c r="B510" s="13"/>
      <c r="C510" s="13"/>
      <c r="D510" s="15"/>
      <c r="E510" s="15"/>
      <c r="F510" s="15"/>
      <c r="G510" s="15"/>
      <c r="H510" s="15"/>
      <c r="I510" s="13"/>
      <c r="J510" s="13"/>
      <c r="K510" s="16"/>
      <c r="L510" s="17"/>
      <c r="M510" s="13"/>
      <c r="N510" s="13"/>
      <c r="O510" s="13"/>
      <c r="P510" s="13"/>
    </row>
    <row r="511" spans="1:16" x14ac:dyDescent="0.25">
      <c r="A511" s="13"/>
      <c r="B511" s="13"/>
      <c r="C511" s="13"/>
      <c r="D511" s="15"/>
      <c r="E511" s="15"/>
      <c r="F511" s="15"/>
      <c r="G511" s="15"/>
      <c r="H511" s="15"/>
      <c r="I511" s="13"/>
      <c r="J511" s="13"/>
      <c r="K511" s="16"/>
      <c r="L511" s="17"/>
      <c r="M511" s="13"/>
      <c r="N511" s="13"/>
      <c r="O511" s="13"/>
      <c r="P511" s="13"/>
    </row>
    <row r="512" spans="1:16" x14ac:dyDescent="0.25">
      <c r="A512" s="13"/>
      <c r="B512" s="13"/>
      <c r="C512" s="13"/>
      <c r="D512" s="15"/>
      <c r="E512" s="15"/>
      <c r="F512" s="15"/>
      <c r="G512" s="15"/>
      <c r="H512" s="15"/>
      <c r="I512" s="13"/>
      <c r="J512" s="13"/>
      <c r="K512" s="16"/>
      <c r="L512" s="17"/>
      <c r="M512" s="13"/>
      <c r="N512" s="13"/>
      <c r="O512" s="13"/>
      <c r="P512" s="13"/>
    </row>
    <row r="513" spans="1:16" x14ac:dyDescent="0.25">
      <c r="A513" s="13"/>
      <c r="B513" s="13"/>
      <c r="C513" s="13"/>
      <c r="D513" s="15"/>
      <c r="E513" s="15"/>
      <c r="F513" s="15"/>
      <c r="G513" s="15"/>
      <c r="H513" s="15"/>
      <c r="I513" s="13"/>
      <c r="J513" s="13"/>
      <c r="K513" s="16"/>
      <c r="L513" s="17"/>
      <c r="M513" s="13"/>
      <c r="N513" s="13"/>
      <c r="O513" s="13"/>
      <c r="P513" s="13"/>
    </row>
    <row r="514" spans="1:16" x14ac:dyDescent="0.25">
      <c r="A514" s="13"/>
      <c r="B514" s="13"/>
      <c r="C514" s="13"/>
      <c r="D514" s="15"/>
      <c r="E514" s="15"/>
      <c r="F514" s="15"/>
      <c r="G514" s="15"/>
      <c r="H514" s="15"/>
      <c r="I514" s="13"/>
      <c r="J514" s="13"/>
      <c r="K514" s="16"/>
      <c r="L514" s="17"/>
      <c r="M514" s="13"/>
      <c r="N514" s="13"/>
      <c r="O514" s="13"/>
      <c r="P514" s="13"/>
    </row>
    <row r="515" spans="1:16" x14ac:dyDescent="0.25">
      <c r="A515" s="13"/>
      <c r="B515" s="13"/>
      <c r="C515" s="13"/>
      <c r="D515" s="15"/>
      <c r="E515" s="15"/>
      <c r="F515" s="15"/>
      <c r="G515" s="15"/>
      <c r="H515" s="15"/>
      <c r="I515" s="13"/>
      <c r="J515" s="13"/>
      <c r="K515" s="16"/>
      <c r="L515" s="17"/>
      <c r="M515" s="13"/>
      <c r="N515" s="13"/>
      <c r="O515" s="13"/>
      <c r="P515" s="13"/>
    </row>
    <row r="516" spans="1:16" x14ac:dyDescent="0.25">
      <c r="A516" s="13"/>
      <c r="B516" s="13"/>
      <c r="C516" s="13"/>
      <c r="D516" s="15"/>
      <c r="E516" s="15"/>
      <c r="F516" s="15"/>
      <c r="G516" s="15"/>
      <c r="H516" s="15"/>
      <c r="I516" s="13"/>
      <c r="J516" s="13"/>
      <c r="K516" s="16"/>
      <c r="L516" s="17"/>
      <c r="M516" s="13"/>
      <c r="N516" s="13"/>
      <c r="O516" s="13"/>
      <c r="P516" s="13"/>
    </row>
    <row r="517" spans="1:16" x14ac:dyDescent="0.25">
      <c r="A517" s="13"/>
      <c r="B517" s="13"/>
      <c r="C517" s="13"/>
      <c r="D517" s="15"/>
      <c r="E517" s="15"/>
      <c r="F517" s="15"/>
      <c r="G517" s="15"/>
      <c r="H517" s="15"/>
      <c r="I517" s="13"/>
      <c r="J517" s="13"/>
      <c r="K517" s="16"/>
      <c r="L517" s="17"/>
      <c r="M517" s="13"/>
      <c r="N517" s="13"/>
      <c r="O517" s="13"/>
      <c r="P517" s="13"/>
    </row>
    <row r="518" spans="1:16" x14ac:dyDescent="0.25">
      <c r="A518" s="13"/>
      <c r="B518" s="13"/>
      <c r="C518" s="13"/>
      <c r="D518" s="15"/>
      <c r="E518" s="15"/>
      <c r="F518" s="15"/>
      <c r="G518" s="15"/>
      <c r="H518" s="15"/>
      <c r="I518" s="13"/>
      <c r="J518" s="13"/>
      <c r="K518" s="16"/>
      <c r="L518" s="17"/>
      <c r="M518" s="13"/>
      <c r="N518" s="13"/>
      <c r="O518" s="13"/>
      <c r="P518" s="13"/>
    </row>
    <row r="519" spans="1:16" x14ac:dyDescent="0.25">
      <c r="A519" s="13"/>
      <c r="B519" s="13"/>
      <c r="C519" s="13"/>
      <c r="D519" s="15"/>
      <c r="E519" s="15"/>
      <c r="F519" s="15"/>
      <c r="G519" s="15"/>
      <c r="H519" s="15"/>
      <c r="I519" s="13"/>
      <c r="J519" s="13"/>
      <c r="K519" s="16"/>
      <c r="L519" s="17"/>
      <c r="M519" s="13"/>
      <c r="N519" s="13"/>
      <c r="O519" s="13"/>
      <c r="P519" s="13"/>
    </row>
    <row r="520" spans="1:16" x14ac:dyDescent="0.25">
      <c r="A520" s="13"/>
      <c r="B520" s="13"/>
      <c r="C520" s="13"/>
      <c r="D520" s="15"/>
      <c r="E520" s="15"/>
      <c r="F520" s="15"/>
      <c r="G520" s="15"/>
      <c r="H520" s="15"/>
      <c r="I520" s="13"/>
      <c r="J520" s="13"/>
      <c r="K520" s="16"/>
      <c r="L520" s="17"/>
      <c r="M520" s="13"/>
      <c r="N520" s="13"/>
      <c r="O520" s="13"/>
      <c r="P520" s="13"/>
    </row>
    <row r="521" spans="1:16" x14ac:dyDescent="0.25">
      <c r="A521" s="13"/>
      <c r="B521" s="13"/>
      <c r="C521" s="13"/>
      <c r="D521" s="15"/>
      <c r="E521" s="15"/>
      <c r="F521" s="15"/>
      <c r="G521" s="15"/>
      <c r="H521" s="15"/>
      <c r="I521" s="13"/>
      <c r="J521" s="13"/>
      <c r="K521" s="16"/>
      <c r="L521" s="17"/>
      <c r="M521" s="13"/>
      <c r="N521" s="13"/>
      <c r="O521" s="13"/>
      <c r="P521" s="13"/>
    </row>
    <row r="522" spans="1:16" x14ac:dyDescent="0.25">
      <c r="A522" s="13"/>
      <c r="B522" s="13"/>
      <c r="C522" s="13"/>
      <c r="D522" s="15"/>
      <c r="E522" s="15"/>
      <c r="F522" s="15"/>
      <c r="G522" s="15"/>
      <c r="H522" s="15"/>
      <c r="I522" s="13"/>
      <c r="J522" s="13"/>
      <c r="K522" s="16"/>
      <c r="L522" s="17"/>
      <c r="M522" s="13"/>
      <c r="N522" s="13"/>
      <c r="O522" s="13"/>
      <c r="P522" s="13"/>
    </row>
    <row r="523" spans="1:16" x14ac:dyDescent="0.25">
      <c r="A523" s="13"/>
      <c r="B523" s="13"/>
      <c r="C523" s="13"/>
      <c r="D523" s="15"/>
      <c r="E523" s="15"/>
      <c r="F523" s="15"/>
      <c r="G523" s="15"/>
      <c r="H523" s="15"/>
      <c r="I523" s="13"/>
      <c r="J523" s="13"/>
      <c r="K523" s="16"/>
      <c r="L523" s="17"/>
      <c r="M523" s="13"/>
      <c r="N523" s="13"/>
      <c r="O523" s="13"/>
      <c r="P523" s="13"/>
    </row>
    <row r="524" spans="1:16" x14ac:dyDescent="0.25">
      <c r="A524" s="13"/>
      <c r="B524" s="13"/>
      <c r="C524" s="13"/>
      <c r="D524" s="15"/>
      <c r="E524" s="15"/>
      <c r="F524" s="15"/>
      <c r="G524" s="15"/>
      <c r="H524" s="15"/>
      <c r="I524" s="13"/>
      <c r="J524" s="13"/>
      <c r="K524" s="16"/>
      <c r="L524" s="17"/>
      <c r="M524" s="13"/>
      <c r="N524" s="13"/>
      <c r="O524" s="13"/>
      <c r="P524" s="13"/>
    </row>
    <row r="525" spans="1:16" x14ac:dyDescent="0.25">
      <c r="A525" s="13"/>
      <c r="B525" s="13"/>
      <c r="C525" s="13"/>
      <c r="D525" s="15"/>
      <c r="E525" s="15"/>
      <c r="F525" s="15"/>
      <c r="G525" s="15"/>
      <c r="H525" s="15"/>
      <c r="I525" s="13"/>
      <c r="J525" s="13"/>
      <c r="K525" s="16"/>
      <c r="L525" s="17"/>
      <c r="M525" s="13"/>
      <c r="N525" s="13"/>
      <c r="O525" s="13"/>
      <c r="P525" s="13"/>
    </row>
    <row r="526" spans="1:16" x14ac:dyDescent="0.25">
      <c r="A526" s="13"/>
      <c r="B526" s="13"/>
      <c r="C526" s="13"/>
      <c r="D526" s="15"/>
      <c r="E526" s="15"/>
      <c r="F526" s="15"/>
      <c r="G526" s="15"/>
      <c r="H526" s="15"/>
      <c r="I526" s="13"/>
      <c r="J526" s="13"/>
      <c r="K526" s="16"/>
      <c r="L526" s="17"/>
      <c r="M526" s="13"/>
      <c r="N526" s="13"/>
      <c r="O526" s="13"/>
      <c r="P526" s="13"/>
    </row>
    <row r="527" spans="1:16" x14ac:dyDescent="0.25">
      <c r="A527" s="13"/>
      <c r="B527" s="13"/>
      <c r="C527" s="13"/>
      <c r="D527" s="15"/>
      <c r="E527" s="15"/>
      <c r="F527" s="15"/>
      <c r="G527" s="15"/>
      <c r="H527" s="15"/>
      <c r="I527" s="13"/>
      <c r="J527" s="13"/>
      <c r="K527" s="16"/>
      <c r="L527" s="17"/>
      <c r="M527" s="13"/>
      <c r="N527" s="13"/>
      <c r="O527" s="13"/>
      <c r="P527" s="13"/>
    </row>
    <row r="528" spans="1:16" x14ac:dyDescent="0.25">
      <c r="A528" s="13"/>
      <c r="B528" s="13"/>
      <c r="C528" s="13"/>
      <c r="D528" s="15"/>
      <c r="E528" s="15"/>
      <c r="F528" s="15"/>
      <c r="G528" s="15"/>
      <c r="H528" s="15"/>
      <c r="I528" s="13"/>
      <c r="J528" s="13"/>
      <c r="K528" s="16"/>
      <c r="L528" s="17"/>
      <c r="M528" s="13"/>
      <c r="N528" s="13"/>
      <c r="O528" s="13"/>
      <c r="P528" s="13"/>
    </row>
    <row r="529" spans="1:16" x14ac:dyDescent="0.25">
      <c r="A529" s="13"/>
      <c r="B529" s="13"/>
      <c r="C529" s="13"/>
      <c r="D529" s="15"/>
      <c r="E529" s="15"/>
      <c r="F529" s="15"/>
      <c r="G529" s="15"/>
      <c r="H529" s="15"/>
      <c r="I529" s="13"/>
      <c r="J529" s="13"/>
      <c r="K529" s="16"/>
      <c r="L529" s="17"/>
      <c r="M529" s="13"/>
      <c r="N529" s="13"/>
      <c r="O529" s="13"/>
      <c r="P529" s="13"/>
    </row>
    <row r="530" spans="1:16" x14ac:dyDescent="0.25">
      <c r="A530" s="13"/>
      <c r="B530" s="13"/>
      <c r="C530" s="13"/>
      <c r="D530" s="15"/>
      <c r="E530" s="15"/>
      <c r="F530" s="15"/>
      <c r="G530" s="15"/>
      <c r="H530" s="15"/>
      <c r="I530" s="13"/>
      <c r="J530" s="13"/>
      <c r="K530" s="16"/>
      <c r="L530" s="17"/>
      <c r="M530" s="13"/>
      <c r="N530" s="13"/>
      <c r="O530" s="13"/>
      <c r="P530" s="13"/>
    </row>
    <row r="531" spans="1:16" x14ac:dyDescent="0.25">
      <c r="A531" s="13"/>
      <c r="B531" s="13"/>
      <c r="C531" s="13"/>
      <c r="D531" s="15"/>
      <c r="E531" s="15"/>
      <c r="F531" s="15"/>
      <c r="G531" s="15"/>
      <c r="H531" s="15"/>
      <c r="I531" s="13"/>
      <c r="J531" s="13"/>
      <c r="K531" s="16"/>
      <c r="L531" s="17"/>
      <c r="M531" s="13"/>
      <c r="N531" s="13"/>
      <c r="O531" s="13"/>
      <c r="P531" s="13"/>
    </row>
    <row r="532" spans="1:16" x14ac:dyDescent="0.25">
      <c r="A532" s="13"/>
      <c r="B532" s="13"/>
      <c r="C532" s="13"/>
      <c r="D532" s="15"/>
      <c r="E532" s="15"/>
      <c r="F532" s="15"/>
      <c r="G532" s="15"/>
      <c r="H532" s="15"/>
      <c r="I532" s="13"/>
      <c r="J532" s="13"/>
      <c r="K532" s="16"/>
      <c r="L532" s="17"/>
      <c r="M532" s="13"/>
      <c r="N532" s="13"/>
      <c r="O532" s="13"/>
      <c r="P532" s="13"/>
    </row>
    <row r="533" spans="1:16" x14ac:dyDescent="0.25">
      <c r="A533" s="13"/>
      <c r="B533" s="13"/>
      <c r="C533" s="13"/>
      <c r="D533" s="15"/>
      <c r="E533" s="15"/>
      <c r="F533" s="15"/>
      <c r="G533" s="15"/>
      <c r="H533" s="15"/>
      <c r="I533" s="13"/>
      <c r="J533" s="13"/>
      <c r="K533" s="16"/>
      <c r="L533" s="17"/>
      <c r="M533" s="13"/>
      <c r="N533" s="13"/>
      <c r="O533" s="13"/>
      <c r="P533" s="13"/>
    </row>
    <row r="534" spans="1:16" x14ac:dyDescent="0.25">
      <c r="A534" s="13"/>
      <c r="B534" s="13"/>
      <c r="C534" s="13"/>
      <c r="D534" s="15"/>
      <c r="E534" s="15"/>
      <c r="F534" s="15"/>
      <c r="G534" s="15"/>
      <c r="H534" s="15"/>
      <c r="I534" s="13"/>
      <c r="J534" s="13"/>
      <c r="K534" s="16"/>
      <c r="L534" s="17"/>
      <c r="M534" s="13"/>
      <c r="N534" s="13"/>
      <c r="O534" s="13"/>
      <c r="P534" s="13"/>
    </row>
    <row r="535" spans="1:16" x14ac:dyDescent="0.25">
      <c r="A535" s="13"/>
      <c r="B535" s="13"/>
      <c r="C535" s="13"/>
      <c r="D535" s="15"/>
      <c r="E535" s="15"/>
      <c r="F535" s="15"/>
      <c r="G535" s="15"/>
      <c r="H535" s="15"/>
      <c r="I535" s="13"/>
      <c r="J535" s="13"/>
      <c r="K535" s="16"/>
      <c r="L535" s="17"/>
      <c r="M535" s="13"/>
      <c r="N535" s="13"/>
      <c r="O535" s="13"/>
      <c r="P535" s="13"/>
    </row>
    <row r="536" spans="1:16" x14ac:dyDescent="0.25">
      <c r="A536" s="13"/>
      <c r="B536" s="13"/>
      <c r="C536" s="13"/>
      <c r="D536" s="15"/>
      <c r="E536" s="15"/>
      <c r="F536" s="15"/>
      <c r="G536" s="15"/>
      <c r="H536" s="15"/>
      <c r="I536" s="13"/>
      <c r="J536" s="13"/>
      <c r="K536" s="16"/>
      <c r="L536" s="17"/>
      <c r="M536" s="13"/>
      <c r="N536" s="13"/>
      <c r="O536" s="13"/>
      <c r="P536" s="13"/>
    </row>
    <row r="537" spans="1:16" x14ac:dyDescent="0.25">
      <c r="A537" s="13"/>
      <c r="B537" s="13"/>
      <c r="C537" s="13"/>
      <c r="D537" s="15"/>
      <c r="E537" s="15"/>
      <c r="F537" s="15"/>
      <c r="G537" s="15"/>
      <c r="H537" s="15"/>
      <c r="I537" s="13"/>
      <c r="J537" s="13"/>
      <c r="K537" s="16"/>
      <c r="L537" s="17"/>
      <c r="M537" s="13"/>
      <c r="N537" s="13"/>
      <c r="O537" s="13"/>
      <c r="P537" s="13"/>
    </row>
    <row r="538" spans="1:16" x14ac:dyDescent="0.25">
      <c r="A538" s="13"/>
      <c r="B538" s="13"/>
      <c r="C538" s="13"/>
      <c r="D538" s="15"/>
      <c r="E538" s="15"/>
      <c r="F538" s="15"/>
      <c r="G538" s="15"/>
      <c r="H538" s="15"/>
      <c r="I538" s="13"/>
      <c r="J538" s="13"/>
      <c r="K538" s="16"/>
      <c r="L538" s="17"/>
      <c r="M538" s="13"/>
      <c r="N538" s="13"/>
      <c r="O538" s="13"/>
      <c r="P538" s="13"/>
    </row>
    <row r="539" spans="1:16" x14ac:dyDescent="0.25">
      <c r="A539" s="13"/>
      <c r="B539" s="13"/>
      <c r="C539" s="13"/>
      <c r="D539" s="15"/>
      <c r="E539" s="15"/>
      <c r="F539" s="15"/>
      <c r="G539" s="15"/>
      <c r="H539" s="15"/>
      <c r="I539" s="13"/>
      <c r="J539" s="13"/>
      <c r="K539" s="16"/>
      <c r="L539" s="17"/>
      <c r="M539" s="13"/>
      <c r="N539" s="13"/>
      <c r="O539" s="13"/>
      <c r="P539" s="13"/>
    </row>
    <row r="540" spans="1:16" x14ac:dyDescent="0.25">
      <c r="A540" s="13"/>
      <c r="B540" s="13"/>
      <c r="C540" s="13"/>
      <c r="D540" s="15"/>
      <c r="E540" s="15"/>
      <c r="F540" s="15"/>
      <c r="G540" s="15"/>
      <c r="H540" s="15"/>
      <c r="I540" s="13"/>
      <c r="J540" s="13"/>
      <c r="K540" s="16"/>
      <c r="L540" s="17"/>
      <c r="M540" s="13"/>
      <c r="N540" s="13"/>
      <c r="O540" s="13"/>
      <c r="P540" s="13"/>
    </row>
    <row r="541" spans="1:16" x14ac:dyDescent="0.25">
      <c r="A541" s="13"/>
      <c r="B541" s="13"/>
      <c r="C541" s="13"/>
      <c r="D541" s="15"/>
      <c r="E541" s="15"/>
      <c r="F541" s="15"/>
      <c r="G541" s="15"/>
      <c r="H541" s="15"/>
      <c r="I541" s="13"/>
      <c r="J541" s="13"/>
      <c r="K541" s="16"/>
      <c r="L541" s="17"/>
      <c r="M541" s="13"/>
      <c r="N541" s="13"/>
      <c r="O541" s="13"/>
      <c r="P541" s="13"/>
    </row>
    <row r="542" spans="1:16" x14ac:dyDescent="0.25">
      <c r="A542" s="13"/>
      <c r="B542" s="13"/>
      <c r="C542" s="13"/>
      <c r="D542" s="15"/>
      <c r="E542" s="15"/>
      <c r="F542" s="15"/>
      <c r="G542" s="15"/>
      <c r="H542" s="15"/>
      <c r="I542" s="13"/>
      <c r="J542" s="13"/>
      <c r="K542" s="16"/>
      <c r="L542" s="17"/>
      <c r="M542" s="13"/>
      <c r="N542" s="13"/>
      <c r="O542" s="13"/>
      <c r="P542" s="13"/>
    </row>
    <row r="543" spans="1:16" x14ac:dyDescent="0.25">
      <c r="A543" s="13"/>
      <c r="B543" s="13"/>
      <c r="C543" s="13"/>
      <c r="D543" s="15"/>
      <c r="E543" s="15"/>
      <c r="F543" s="15"/>
      <c r="G543" s="15"/>
      <c r="H543" s="15"/>
      <c r="I543" s="13"/>
      <c r="J543" s="13"/>
      <c r="K543" s="16"/>
      <c r="L543" s="17"/>
      <c r="M543" s="13"/>
      <c r="N543" s="13"/>
      <c r="O543" s="13"/>
      <c r="P543" s="13"/>
    </row>
    <row r="544" spans="1:16" x14ac:dyDescent="0.25">
      <c r="A544" s="13"/>
      <c r="B544" s="13"/>
      <c r="C544" s="13"/>
      <c r="D544" s="15"/>
      <c r="E544" s="15"/>
      <c r="F544" s="15"/>
      <c r="G544" s="15"/>
      <c r="H544" s="15"/>
      <c r="I544" s="13"/>
      <c r="J544" s="13"/>
      <c r="K544" s="16"/>
      <c r="L544" s="17"/>
      <c r="M544" s="13"/>
      <c r="N544" s="13"/>
      <c r="O544" s="13"/>
      <c r="P544" s="13"/>
    </row>
    <row r="545" spans="1:16" x14ac:dyDescent="0.25">
      <c r="A545" s="13"/>
      <c r="B545" s="13"/>
      <c r="C545" s="13"/>
      <c r="D545" s="15"/>
      <c r="E545" s="15"/>
      <c r="F545" s="15"/>
      <c r="G545" s="15"/>
      <c r="H545" s="15"/>
      <c r="I545" s="13"/>
      <c r="J545" s="13"/>
      <c r="K545" s="16"/>
      <c r="L545" s="17"/>
      <c r="M545" s="13"/>
      <c r="N545" s="13"/>
      <c r="O545" s="13"/>
      <c r="P545" s="13"/>
    </row>
    <row r="546" spans="1:16" x14ac:dyDescent="0.25">
      <c r="A546" s="13"/>
      <c r="B546" s="13"/>
      <c r="C546" s="13"/>
      <c r="D546" s="15"/>
      <c r="E546" s="15"/>
      <c r="F546" s="15"/>
      <c r="G546" s="15"/>
      <c r="H546" s="15"/>
      <c r="I546" s="13"/>
      <c r="J546" s="13"/>
      <c r="K546" s="16"/>
      <c r="L546" s="17"/>
      <c r="M546" s="13"/>
      <c r="N546" s="13"/>
      <c r="O546" s="13"/>
      <c r="P546" s="13"/>
    </row>
    <row r="547" spans="1:16" x14ac:dyDescent="0.25">
      <c r="A547" s="13"/>
      <c r="B547" s="13"/>
      <c r="C547" s="13"/>
      <c r="D547" s="15"/>
      <c r="E547" s="15"/>
      <c r="F547" s="15"/>
      <c r="G547" s="15"/>
      <c r="H547" s="15"/>
      <c r="I547" s="13"/>
      <c r="J547" s="13"/>
      <c r="K547" s="16"/>
      <c r="L547" s="17"/>
      <c r="M547" s="13"/>
      <c r="N547" s="13"/>
      <c r="O547" s="13"/>
      <c r="P547" s="13"/>
    </row>
    <row r="548" spans="1:16" x14ac:dyDescent="0.25">
      <c r="A548" s="13"/>
      <c r="B548" s="13"/>
      <c r="C548" s="13"/>
      <c r="D548" s="15"/>
      <c r="E548" s="15"/>
      <c r="F548" s="15"/>
      <c r="G548" s="15"/>
      <c r="H548" s="15"/>
      <c r="I548" s="13"/>
      <c r="J548" s="13"/>
      <c r="K548" s="16"/>
      <c r="L548" s="17"/>
      <c r="M548" s="13"/>
      <c r="N548" s="13"/>
      <c r="O548" s="13"/>
      <c r="P548" s="13"/>
    </row>
    <row r="549" spans="1:16" x14ac:dyDescent="0.25">
      <c r="A549" s="13"/>
      <c r="B549" s="13"/>
      <c r="C549" s="13"/>
      <c r="D549" s="15"/>
      <c r="E549" s="15"/>
      <c r="F549" s="15"/>
      <c r="G549" s="15"/>
      <c r="H549" s="15"/>
      <c r="I549" s="13"/>
      <c r="J549" s="13"/>
      <c r="K549" s="16"/>
      <c r="L549" s="17"/>
      <c r="M549" s="13"/>
      <c r="N549" s="13"/>
      <c r="O549" s="13"/>
      <c r="P549" s="13"/>
    </row>
    <row r="550" spans="1:16" x14ac:dyDescent="0.25">
      <c r="A550" s="13"/>
      <c r="B550" s="13"/>
      <c r="C550" s="13"/>
      <c r="D550" s="15"/>
      <c r="E550" s="15"/>
      <c r="F550" s="15"/>
      <c r="G550" s="15"/>
      <c r="H550" s="15"/>
      <c r="I550" s="13"/>
      <c r="J550" s="13"/>
      <c r="K550" s="16"/>
      <c r="L550" s="17"/>
      <c r="M550" s="13"/>
      <c r="N550" s="13"/>
      <c r="O550" s="13"/>
      <c r="P550" s="13"/>
    </row>
    <row r="551" spans="1:16" x14ac:dyDescent="0.25">
      <c r="A551" s="13"/>
      <c r="B551" s="13"/>
      <c r="C551" s="13"/>
      <c r="D551" s="15"/>
      <c r="E551" s="15"/>
      <c r="F551" s="15"/>
      <c r="G551" s="15"/>
      <c r="H551" s="15"/>
      <c r="I551" s="13"/>
      <c r="J551" s="13"/>
      <c r="K551" s="16"/>
      <c r="L551" s="17"/>
      <c r="M551" s="13"/>
      <c r="N551" s="13"/>
      <c r="O551" s="13"/>
      <c r="P551" s="13"/>
    </row>
    <row r="552" spans="1:16" x14ac:dyDescent="0.25">
      <c r="A552" s="13"/>
      <c r="B552" s="13"/>
      <c r="C552" s="13"/>
      <c r="D552" s="15"/>
      <c r="E552" s="15"/>
      <c r="F552" s="15"/>
      <c r="G552" s="15"/>
      <c r="H552" s="15"/>
      <c r="I552" s="13"/>
      <c r="J552" s="13"/>
      <c r="K552" s="16"/>
      <c r="L552" s="17"/>
      <c r="M552" s="13"/>
      <c r="N552" s="13"/>
      <c r="O552" s="13"/>
      <c r="P552" s="13"/>
    </row>
    <row r="553" spans="1:16" x14ac:dyDescent="0.25">
      <c r="A553" s="13"/>
      <c r="B553" s="13"/>
      <c r="C553" s="13"/>
      <c r="D553" s="15"/>
      <c r="E553" s="15"/>
      <c r="F553" s="15"/>
      <c r="G553" s="15"/>
      <c r="H553" s="15"/>
      <c r="I553" s="13"/>
      <c r="J553" s="13"/>
      <c r="K553" s="16"/>
      <c r="L553" s="17"/>
      <c r="M553" s="13"/>
      <c r="N553" s="13"/>
      <c r="O553" s="13"/>
      <c r="P553" s="13"/>
    </row>
    <row r="554" spans="1:16" x14ac:dyDescent="0.25">
      <c r="A554" s="13"/>
      <c r="B554" s="13"/>
      <c r="C554" s="13"/>
      <c r="D554" s="15"/>
      <c r="E554" s="15"/>
      <c r="F554" s="15"/>
      <c r="G554" s="15"/>
      <c r="H554" s="15"/>
      <c r="I554" s="13"/>
      <c r="J554" s="13"/>
      <c r="K554" s="16"/>
      <c r="L554" s="17"/>
      <c r="M554" s="13"/>
      <c r="N554" s="13"/>
      <c r="O554" s="13"/>
      <c r="P554" s="13"/>
    </row>
    <row r="555" spans="1:16" x14ac:dyDescent="0.25">
      <c r="A555" s="13"/>
      <c r="B555" s="13"/>
      <c r="C555" s="13"/>
      <c r="D555" s="15"/>
      <c r="E555" s="15"/>
      <c r="F555" s="15"/>
      <c r="G555" s="15"/>
      <c r="H555" s="15"/>
      <c r="I555" s="13"/>
      <c r="J555" s="13"/>
      <c r="K555" s="16"/>
      <c r="L555" s="17"/>
      <c r="M555" s="13"/>
      <c r="N555" s="13"/>
      <c r="O555" s="13"/>
      <c r="P555" s="13"/>
    </row>
    <row r="556" spans="1:16" x14ac:dyDescent="0.25">
      <c r="A556" s="13"/>
      <c r="B556" s="13"/>
      <c r="C556" s="13"/>
      <c r="D556" s="15"/>
      <c r="E556" s="15"/>
      <c r="F556" s="15"/>
      <c r="G556" s="15"/>
      <c r="H556" s="15"/>
      <c r="I556" s="13"/>
      <c r="J556" s="13"/>
      <c r="K556" s="16"/>
      <c r="L556" s="17"/>
      <c r="M556" s="13"/>
      <c r="N556" s="13"/>
      <c r="O556" s="13"/>
      <c r="P556" s="13"/>
    </row>
    <row r="557" spans="1:16" x14ac:dyDescent="0.25">
      <c r="A557" s="13"/>
      <c r="B557" s="13"/>
      <c r="C557" s="13"/>
      <c r="D557" s="15"/>
      <c r="E557" s="15"/>
      <c r="F557" s="15"/>
      <c r="G557" s="15"/>
      <c r="H557" s="15"/>
      <c r="I557" s="13"/>
      <c r="J557" s="13"/>
      <c r="K557" s="16"/>
      <c r="L557" s="17"/>
      <c r="M557" s="13"/>
      <c r="N557" s="13"/>
      <c r="O557" s="13"/>
      <c r="P557" s="13"/>
    </row>
    <row r="558" spans="1:16" x14ac:dyDescent="0.25">
      <c r="A558" s="13"/>
      <c r="B558" s="13"/>
      <c r="C558" s="13"/>
      <c r="D558" s="15"/>
      <c r="E558" s="15"/>
      <c r="F558" s="15"/>
      <c r="G558" s="15"/>
      <c r="H558" s="15"/>
      <c r="I558" s="13"/>
      <c r="J558" s="13"/>
      <c r="K558" s="16"/>
      <c r="L558" s="17"/>
      <c r="M558" s="13"/>
      <c r="N558" s="13"/>
      <c r="O558" s="13"/>
      <c r="P558" s="13"/>
    </row>
    <row r="559" spans="1:16" x14ac:dyDescent="0.25">
      <c r="A559" s="13"/>
      <c r="B559" s="13"/>
      <c r="C559" s="13"/>
      <c r="D559" s="15"/>
      <c r="E559" s="15"/>
      <c r="F559" s="15"/>
      <c r="G559" s="15"/>
      <c r="H559" s="15"/>
      <c r="I559" s="13"/>
      <c r="J559" s="13"/>
      <c r="K559" s="16"/>
      <c r="L559" s="17"/>
      <c r="M559" s="13"/>
      <c r="N559" s="13"/>
      <c r="O559" s="13"/>
      <c r="P559" s="13"/>
    </row>
    <row r="560" spans="1:16" x14ac:dyDescent="0.25">
      <c r="A560" s="13"/>
      <c r="B560" s="13"/>
      <c r="C560" s="13"/>
      <c r="D560" s="15"/>
      <c r="E560" s="15"/>
      <c r="F560" s="15"/>
      <c r="G560" s="15"/>
      <c r="H560" s="15"/>
      <c r="I560" s="13"/>
      <c r="J560" s="13"/>
      <c r="K560" s="16"/>
      <c r="L560" s="17"/>
      <c r="M560" s="13"/>
      <c r="N560" s="13"/>
      <c r="O560" s="13"/>
      <c r="P560" s="13"/>
    </row>
    <row r="561" spans="1:16" x14ac:dyDescent="0.25">
      <c r="A561" s="13"/>
      <c r="B561" s="13"/>
      <c r="C561" s="13"/>
      <c r="D561" s="15"/>
      <c r="E561" s="15"/>
      <c r="F561" s="15"/>
      <c r="G561" s="15"/>
      <c r="H561" s="15"/>
      <c r="I561" s="13"/>
      <c r="J561" s="13"/>
      <c r="K561" s="16"/>
      <c r="L561" s="17"/>
      <c r="M561" s="13"/>
      <c r="N561" s="13"/>
      <c r="O561" s="13"/>
      <c r="P561" s="13"/>
    </row>
    <row r="562" spans="1:16" x14ac:dyDescent="0.25">
      <c r="A562" s="13"/>
      <c r="B562" s="13"/>
      <c r="C562" s="13"/>
      <c r="D562" s="15"/>
      <c r="E562" s="15"/>
      <c r="F562" s="15"/>
      <c r="G562" s="15"/>
      <c r="H562" s="15"/>
      <c r="I562" s="13"/>
      <c r="J562" s="13"/>
      <c r="K562" s="16"/>
      <c r="L562" s="17"/>
      <c r="M562" s="13"/>
      <c r="N562" s="13"/>
      <c r="O562" s="13"/>
      <c r="P562" s="13"/>
    </row>
    <row r="563" spans="1:16" x14ac:dyDescent="0.25">
      <c r="A563" s="13"/>
      <c r="B563" s="13"/>
      <c r="C563" s="13"/>
      <c r="D563" s="15"/>
      <c r="E563" s="15"/>
      <c r="F563" s="15"/>
      <c r="G563" s="15"/>
      <c r="H563" s="15"/>
      <c r="I563" s="13"/>
      <c r="J563" s="13"/>
      <c r="K563" s="16"/>
      <c r="L563" s="17"/>
      <c r="M563" s="13"/>
      <c r="N563" s="13"/>
      <c r="O563" s="13"/>
      <c r="P563" s="13"/>
    </row>
    <row r="564" spans="1:16" x14ac:dyDescent="0.25">
      <c r="A564" s="13"/>
      <c r="B564" s="13"/>
      <c r="C564" s="13"/>
      <c r="D564" s="15"/>
      <c r="E564" s="15"/>
      <c r="F564" s="15"/>
      <c r="G564" s="15"/>
      <c r="H564" s="15"/>
      <c r="I564" s="13"/>
      <c r="J564" s="13"/>
      <c r="K564" s="16"/>
      <c r="L564" s="17"/>
      <c r="M564" s="13"/>
      <c r="N564" s="13"/>
      <c r="O564" s="13"/>
      <c r="P564" s="13"/>
    </row>
    <row r="565" spans="1:16" x14ac:dyDescent="0.25">
      <c r="A565" s="13"/>
      <c r="B565" s="13"/>
      <c r="C565" s="13"/>
      <c r="D565" s="15"/>
      <c r="E565" s="15"/>
      <c r="F565" s="15"/>
      <c r="G565" s="15"/>
      <c r="H565" s="15"/>
      <c r="I565" s="13"/>
      <c r="J565" s="13"/>
      <c r="K565" s="16"/>
      <c r="L565" s="17"/>
      <c r="M565" s="13"/>
      <c r="N565" s="13"/>
      <c r="O565" s="13"/>
      <c r="P565" s="13"/>
    </row>
    <row r="566" spans="1:16" x14ac:dyDescent="0.25">
      <c r="A566" s="13"/>
      <c r="B566" s="13"/>
      <c r="C566" s="13"/>
      <c r="D566" s="15"/>
      <c r="E566" s="15"/>
      <c r="F566" s="15"/>
      <c r="G566" s="15"/>
      <c r="H566" s="15"/>
      <c r="I566" s="13"/>
      <c r="J566" s="13"/>
      <c r="K566" s="16"/>
      <c r="L566" s="17"/>
      <c r="M566" s="13"/>
      <c r="N566" s="13"/>
      <c r="O566" s="13"/>
      <c r="P566" s="13"/>
    </row>
    <row r="567" spans="1:16" x14ac:dyDescent="0.25">
      <c r="A567" s="13"/>
      <c r="B567" s="13"/>
      <c r="C567" s="13"/>
      <c r="D567" s="15"/>
      <c r="E567" s="15"/>
      <c r="F567" s="15"/>
      <c r="G567" s="15"/>
      <c r="H567" s="15"/>
      <c r="I567" s="13"/>
      <c r="J567" s="13"/>
      <c r="K567" s="16"/>
      <c r="L567" s="17"/>
      <c r="M567" s="13"/>
      <c r="N567" s="13"/>
      <c r="O567" s="13"/>
      <c r="P567" s="13"/>
    </row>
    <row r="568" spans="1:16" x14ac:dyDescent="0.25">
      <c r="A568" s="13"/>
      <c r="B568" s="13"/>
      <c r="C568" s="13"/>
      <c r="D568" s="15"/>
      <c r="E568" s="15"/>
      <c r="F568" s="15"/>
      <c r="G568" s="15"/>
      <c r="H568" s="15"/>
      <c r="I568" s="13"/>
      <c r="J568" s="13"/>
      <c r="K568" s="16"/>
      <c r="L568" s="17"/>
      <c r="M568" s="13"/>
      <c r="N568" s="13"/>
      <c r="O568" s="13"/>
      <c r="P568" s="13"/>
    </row>
    <row r="569" spans="1:16" x14ac:dyDescent="0.25">
      <c r="A569" s="13"/>
      <c r="B569" s="13"/>
      <c r="C569" s="13"/>
      <c r="D569" s="15"/>
      <c r="E569" s="15"/>
      <c r="F569" s="15"/>
      <c r="G569" s="15"/>
      <c r="H569" s="15"/>
      <c r="I569" s="13"/>
      <c r="J569" s="13"/>
      <c r="K569" s="16"/>
      <c r="L569" s="17"/>
      <c r="M569" s="13"/>
      <c r="N569" s="13"/>
      <c r="O569" s="13"/>
      <c r="P569" s="13"/>
    </row>
    <row r="570" spans="1:16" x14ac:dyDescent="0.25">
      <c r="A570" s="13"/>
      <c r="B570" s="13"/>
      <c r="C570" s="13"/>
      <c r="D570" s="15"/>
      <c r="E570" s="15"/>
      <c r="F570" s="15"/>
      <c r="G570" s="15"/>
      <c r="H570" s="15"/>
      <c r="I570" s="13"/>
      <c r="J570" s="13"/>
      <c r="K570" s="16"/>
      <c r="L570" s="17"/>
      <c r="M570" s="13"/>
      <c r="N570" s="13"/>
      <c r="O570" s="13"/>
      <c r="P570" s="13"/>
    </row>
    <row r="571" spans="1:16" x14ac:dyDescent="0.25">
      <c r="A571" s="13"/>
      <c r="B571" s="13"/>
      <c r="C571" s="13"/>
      <c r="D571" s="15"/>
      <c r="E571" s="15"/>
      <c r="F571" s="15"/>
      <c r="G571" s="15"/>
      <c r="H571" s="15"/>
      <c r="I571" s="13"/>
      <c r="J571" s="13"/>
      <c r="K571" s="16"/>
      <c r="L571" s="17"/>
      <c r="M571" s="13"/>
      <c r="N571" s="13"/>
      <c r="O571" s="13"/>
      <c r="P571" s="13"/>
    </row>
    <row r="572" spans="1:16" x14ac:dyDescent="0.25">
      <c r="A572" s="13"/>
      <c r="B572" s="13"/>
      <c r="C572" s="13"/>
      <c r="D572" s="15"/>
      <c r="E572" s="15"/>
      <c r="F572" s="15"/>
      <c r="G572" s="15"/>
      <c r="H572" s="15"/>
      <c r="I572" s="13"/>
      <c r="J572" s="13"/>
      <c r="K572" s="16"/>
      <c r="L572" s="17"/>
      <c r="M572" s="13"/>
      <c r="N572" s="13"/>
      <c r="O572" s="13"/>
      <c r="P572" s="13"/>
    </row>
    <row r="573" spans="1:16" x14ac:dyDescent="0.25">
      <c r="A573" s="13"/>
      <c r="B573" s="13"/>
      <c r="C573" s="13"/>
      <c r="D573" s="15"/>
      <c r="E573" s="15"/>
      <c r="F573" s="15"/>
      <c r="G573" s="15"/>
      <c r="H573" s="15"/>
      <c r="I573" s="13"/>
      <c r="J573" s="13"/>
      <c r="K573" s="16"/>
      <c r="L573" s="17"/>
      <c r="M573" s="13"/>
      <c r="N573" s="13"/>
      <c r="O573" s="13"/>
      <c r="P573" s="13"/>
    </row>
    <row r="574" spans="1:16" x14ac:dyDescent="0.25">
      <c r="A574" s="13"/>
      <c r="B574" s="13"/>
      <c r="C574" s="13"/>
      <c r="D574" s="15"/>
      <c r="E574" s="15"/>
      <c r="F574" s="15"/>
      <c r="G574" s="15"/>
      <c r="H574" s="15"/>
      <c r="I574" s="13"/>
      <c r="J574" s="13"/>
      <c r="K574" s="16"/>
      <c r="L574" s="17"/>
      <c r="M574" s="13"/>
      <c r="N574" s="13"/>
      <c r="O574" s="13"/>
      <c r="P574" s="13"/>
    </row>
    <row r="575" spans="1:16" x14ac:dyDescent="0.25">
      <c r="A575" s="13"/>
      <c r="B575" s="13"/>
      <c r="C575" s="13"/>
      <c r="D575" s="15"/>
      <c r="E575" s="15"/>
      <c r="F575" s="15"/>
      <c r="G575" s="15"/>
      <c r="H575" s="15"/>
      <c r="I575" s="13"/>
      <c r="J575" s="13"/>
      <c r="K575" s="16"/>
      <c r="L575" s="17"/>
      <c r="M575" s="13"/>
      <c r="N575" s="13"/>
      <c r="O575" s="13"/>
      <c r="P575" s="13"/>
    </row>
    <row r="576" spans="1:16" x14ac:dyDescent="0.25">
      <c r="A576" s="13"/>
      <c r="B576" s="13"/>
      <c r="C576" s="13"/>
      <c r="D576" s="15"/>
      <c r="E576" s="15"/>
      <c r="F576" s="15"/>
      <c r="G576" s="15"/>
      <c r="H576" s="15"/>
      <c r="I576" s="13"/>
      <c r="J576" s="13"/>
      <c r="K576" s="16"/>
      <c r="L576" s="17"/>
      <c r="M576" s="13"/>
      <c r="N576" s="13"/>
      <c r="O576" s="13"/>
      <c r="P576" s="13"/>
    </row>
    <row r="577" spans="1:16" x14ac:dyDescent="0.25">
      <c r="A577" s="13"/>
      <c r="B577" s="13"/>
      <c r="C577" s="13"/>
      <c r="D577" s="15"/>
      <c r="E577" s="15"/>
      <c r="F577" s="15"/>
      <c r="G577" s="15"/>
      <c r="H577" s="15"/>
      <c r="I577" s="13"/>
      <c r="J577" s="13"/>
      <c r="K577" s="16"/>
      <c r="L577" s="17"/>
      <c r="M577" s="13"/>
      <c r="N577" s="13"/>
      <c r="O577" s="13"/>
      <c r="P577" s="13"/>
    </row>
    <row r="578" spans="1:16" x14ac:dyDescent="0.25">
      <c r="A578" s="13"/>
      <c r="B578" s="13"/>
      <c r="C578" s="13"/>
      <c r="D578" s="15"/>
      <c r="E578" s="15"/>
      <c r="F578" s="15"/>
      <c r="G578" s="15"/>
      <c r="H578" s="15"/>
      <c r="I578" s="13"/>
      <c r="J578" s="13"/>
      <c r="K578" s="16"/>
      <c r="L578" s="17"/>
      <c r="M578" s="13"/>
      <c r="N578" s="13"/>
      <c r="O578" s="13"/>
      <c r="P578" s="13"/>
    </row>
    <row r="579" spans="1:16" x14ac:dyDescent="0.25">
      <c r="A579" s="13"/>
      <c r="B579" s="13"/>
      <c r="C579" s="13"/>
      <c r="D579" s="15"/>
      <c r="E579" s="15"/>
      <c r="F579" s="15"/>
      <c r="G579" s="15"/>
      <c r="H579" s="15"/>
      <c r="I579" s="13"/>
      <c r="J579" s="13"/>
      <c r="K579" s="16"/>
      <c r="L579" s="17"/>
      <c r="M579" s="13"/>
      <c r="N579" s="13"/>
      <c r="O579" s="13"/>
      <c r="P579" s="13"/>
    </row>
    <row r="580" spans="1:16" x14ac:dyDescent="0.25">
      <c r="A580" s="13"/>
      <c r="B580" s="13"/>
      <c r="C580" s="13"/>
      <c r="D580" s="15"/>
      <c r="E580" s="15"/>
      <c r="F580" s="15"/>
      <c r="G580" s="15"/>
      <c r="H580" s="15"/>
      <c r="I580" s="13"/>
      <c r="J580" s="13"/>
      <c r="K580" s="16"/>
      <c r="L580" s="17"/>
      <c r="M580" s="13"/>
      <c r="N580" s="13"/>
      <c r="O580" s="13"/>
      <c r="P580" s="13"/>
    </row>
    <row r="581" spans="1:16" x14ac:dyDescent="0.25">
      <c r="A581" s="13"/>
      <c r="B581" s="13"/>
      <c r="C581" s="13"/>
      <c r="D581" s="15"/>
      <c r="E581" s="15"/>
      <c r="F581" s="15"/>
      <c r="G581" s="15"/>
      <c r="H581" s="15"/>
      <c r="I581" s="13"/>
      <c r="J581" s="13"/>
      <c r="K581" s="16"/>
      <c r="L581" s="17"/>
      <c r="M581" s="13"/>
      <c r="N581" s="13"/>
      <c r="O581" s="13"/>
      <c r="P581" s="13"/>
    </row>
    <row r="582" spans="1:16" x14ac:dyDescent="0.25">
      <c r="A582" s="13"/>
      <c r="B582" s="13"/>
      <c r="C582" s="13"/>
      <c r="D582" s="15"/>
      <c r="E582" s="15"/>
      <c r="F582" s="15"/>
      <c r="G582" s="15"/>
      <c r="H582" s="15"/>
      <c r="I582" s="13"/>
      <c r="J582" s="13"/>
      <c r="K582" s="16"/>
      <c r="L582" s="17"/>
      <c r="M582" s="13"/>
      <c r="N582" s="13"/>
      <c r="O582" s="13"/>
      <c r="P582" s="13"/>
    </row>
    <row r="583" spans="1:16" x14ac:dyDescent="0.25">
      <c r="A583" s="13"/>
      <c r="B583" s="13"/>
      <c r="C583" s="13"/>
      <c r="D583" s="15"/>
      <c r="E583" s="15"/>
      <c r="F583" s="15"/>
      <c r="G583" s="15"/>
      <c r="H583" s="15"/>
      <c r="I583" s="13"/>
      <c r="J583" s="13"/>
      <c r="K583" s="16"/>
      <c r="L583" s="17"/>
      <c r="M583" s="13"/>
      <c r="N583" s="13"/>
      <c r="O583" s="13"/>
      <c r="P583" s="13"/>
    </row>
    <row r="584" spans="1:16" x14ac:dyDescent="0.25">
      <c r="A584" s="13"/>
      <c r="B584" s="13"/>
      <c r="C584" s="13"/>
      <c r="D584" s="15"/>
      <c r="E584" s="15"/>
      <c r="F584" s="15"/>
      <c r="G584" s="15"/>
      <c r="H584" s="15"/>
      <c r="I584" s="13"/>
      <c r="J584" s="13"/>
      <c r="K584" s="16"/>
      <c r="L584" s="17"/>
      <c r="M584" s="13"/>
      <c r="N584" s="13"/>
      <c r="O584" s="13"/>
      <c r="P584" s="13"/>
    </row>
    <row r="585" spans="1:16" x14ac:dyDescent="0.25">
      <c r="A585" s="13"/>
      <c r="B585" s="13"/>
      <c r="C585" s="13"/>
      <c r="D585" s="15"/>
      <c r="E585" s="15"/>
      <c r="F585" s="15"/>
      <c r="G585" s="15"/>
      <c r="H585" s="15"/>
      <c r="I585" s="13"/>
      <c r="J585" s="13"/>
      <c r="K585" s="16"/>
      <c r="L585" s="17"/>
      <c r="M585" s="13"/>
      <c r="N585" s="13"/>
      <c r="O585" s="13"/>
      <c r="P585" s="13"/>
    </row>
    <row r="586" spans="1:16" x14ac:dyDescent="0.25">
      <c r="A586" s="13"/>
      <c r="B586" s="13"/>
      <c r="C586" s="13"/>
      <c r="D586" s="15"/>
      <c r="E586" s="15"/>
      <c r="F586" s="15"/>
      <c r="G586" s="15"/>
      <c r="H586" s="15"/>
      <c r="I586" s="13"/>
      <c r="J586" s="13"/>
      <c r="K586" s="16"/>
      <c r="L586" s="17"/>
      <c r="M586" s="13"/>
      <c r="N586" s="13"/>
      <c r="O586" s="13"/>
      <c r="P586" s="13"/>
    </row>
    <row r="587" spans="1:16" x14ac:dyDescent="0.25">
      <c r="A587" s="13"/>
      <c r="B587" s="13"/>
      <c r="C587" s="13"/>
      <c r="D587" s="15"/>
      <c r="E587" s="15"/>
      <c r="F587" s="15"/>
      <c r="G587" s="15"/>
      <c r="H587" s="15"/>
      <c r="I587" s="13"/>
      <c r="J587" s="13"/>
      <c r="K587" s="16"/>
      <c r="L587" s="17"/>
      <c r="M587" s="13"/>
      <c r="N587" s="13"/>
      <c r="O587" s="13"/>
      <c r="P587" s="13"/>
    </row>
    <row r="588" spans="1:16" x14ac:dyDescent="0.25">
      <c r="A588" s="13"/>
      <c r="B588" s="13"/>
      <c r="C588" s="13"/>
      <c r="D588" s="15"/>
      <c r="E588" s="15"/>
      <c r="F588" s="15"/>
      <c r="G588" s="15"/>
      <c r="H588" s="15"/>
      <c r="I588" s="13"/>
      <c r="J588" s="13"/>
      <c r="K588" s="16"/>
      <c r="L588" s="17"/>
      <c r="M588" s="13"/>
      <c r="N588" s="13"/>
      <c r="O588" s="13"/>
      <c r="P588" s="13"/>
    </row>
    <row r="589" spans="1:16" x14ac:dyDescent="0.25">
      <c r="A589" s="13"/>
      <c r="B589" s="13"/>
      <c r="C589" s="13"/>
      <c r="D589" s="15"/>
      <c r="E589" s="15"/>
      <c r="F589" s="15"/>
      <c r="G589" s="15"/>
      <c r="H589" s="15"/>
      <c r="I589" s="13"/>
      <c r="J589" s="13"/>
      <c r="K589" s="16"/>
      <c r="L589" s="17"/>
      <c r="M589" s="13"/>
      <c r="N589" s="13"/>
      <c r="O589" s="13"/>
      <c r="P589" s="13"/>
    </row>
    <row r="590" spans="1:16" x14ac:dyDescent="0.25">
      <c r="A590" s="13"/>
      <c r="B590" s="13"/>
      <c r="C590" s="13"/>
      <c r="D590" s="15"/>
      <c r="E590" s="15"/>
      <c r="F590" s="15"/>
      <c r="G590" s="15"/>
      <c r="H590" s="15"/>
      <c r="I590" s="13"/>
      <c r="J590" s="13"/>
      <c r="K590" s="16"/>
      <c r="L590" s="17"/>
      <c r="M590" s="13"/>
      <c r="N590" s="13"/>
      <c r="O590" s="13"/>
      <c r="P590" s="13"/>
    </row>
    <row r="591" spans="1:16" x14ac:dyDescent="0.25">
      <c r="A591" s="13"/>
      <c r="B591" s="13"/>
      <c r="C591" s="13"/>
      <c r="D591" s="15"/>
      <c r="E591" s="15"/>
      <c r="F591" s="15"/>
      <c r="G591" s="15"/>
      <c r="H591" s="15"/>
      <c r="I591" s="13"/>
      <c r="J591" s="13"/>
      <c r="K591" s="16"/>
      <c r="L591" s="17"/>
      <c r="M591" s="13"/>
      <c r="N591" s="13"/>
      <c r="O591" s="13"/>
      <c r="P591" s="13"/>
    </row>
    <row r="592" spans="1:16" x14ac:dyDescent="0.25">
      <c r="A592" s="13"/>
      <c r="B592" s="13"/>
      <c r="C592" s="13"/>
      <c r="D592" s="15"/>
      <c r="E592" s="15"/>
      <c r="F592" s="15"/>
      <c r="G592" s="15"/>
      <c r="H592" s="15"/>
      <c r="I592" s="13"/>
      <c r="J592" s="13"/>
      <c r="K592" s="16"/>
      <c r="L592" s="17"/>
      <c r="M592" s="13"/>
      <c r="N592" s="13"/>
      <c r="O592" s="13"/>
      <c r="P592" s="13"/>
    </row>
    <row r="593" spans="1:16" x14ac:dyDescent="0.25">
      <c r="A593" s="13"/>
      <c r="B593" s="13"/>
      <c r="C593" s="13"/>
      <c r="D593" s="15"/>
      <c r="E593" s="15"/>
      <c r="F593" s="15"/>
      <c r="G593" s="15"/>
      <c r="H593" s="15"/>
      <c r="I593" s="13"/>
      <c r="J593" s="13"/>
      <c r="K593" s="16"/>
      <c r="L593" s="17"/>
      <c r="M593" s="13"/>
      <c r="N593" s="13"/>
      <c r="O593" s="13"/>
      <c r="P593" s="13"/>
    </row>
    <row r="594" spans="1:16" x14ac:dyDescent="0.25">
      <c r="A594" s="13"/>
      <c r="B594" s="13"/>
      <c r="C594" s="13"/>
      <c r="D594" s="15"/>
      <c r="E594" s="15"/>
      <c r="F594" s="15"/>
      <c r="G594" s="15"/>
      <c r="H594" s="15"/>
      <c r="I594" s="13"/>
      <c r="J594" s="13"/>
      <c r="K594" s="16"/>
      <c r="L594" s="17"/>
      <c r="M594" s="13"/>
      <c r="N594" s="13"/>
      <c r="O594" s="13"/>
      <c r="P594" s="13"/>
    </row>
    <row r="595" spans="1:16" x14ac:dyDescent="0.25">
      <c r="A595" s="13"/>
      <c r="B595" s="13"/>
      <c r="C595" s="13"/>
      <c r="D595" s="15"/>
      <c r="E595" s="15"/>
      <c r="F595" s="15"/>
      <c r="G595" s="15"/>
      <c r="H595" s="15"/>
      <c r="I595" s="13"/>
      <c r="J595" s="13"/>
      <c r="K595" s="16"/>
      <c r="L595" s="17"/>
      <c r="M595" s="13"/>
      <c r="N595" s="13"/>
      <c r="O595" s="13"/>
      <c r="P595" s="13"/>
    </row>
    <row r="596" spans="1:16" x14ac:dyDescent="0.25">
      <c r="A596" s="13"/>
      <c r="B596" s="13"/>
      <c r="C596" s="13"/>
      <c r="D596" s="15"/>
      <c r="E596" s="15"/>
      <c r="F596" s="15"/>
      <c r="G596" s="15"/>
      <c r="H596" s="15"/>
      <c r="I596" s="13"/>
      <c r="J596" s="13"/>
      <c r="K596" s="16"/>
      <c r="L596" s="17"/>
      <c r="M596" s="13"/>
      <c r="N596" s="13"/>
      <c r="O596" s="13"/>
      <c r="P596" s="13"/>
    </row>
    <row r="597" spans="1:16" x14ac:dyDescent="0.25">
      <c r="A597" s="13"/>
      <c r="B597" s="13"/>
      <c r="C597" s="13"/>
      <c r="D597" s="15"/>
      <c r="E597" s="15"/>
      <c r="F597" s="15"/>
      <c r="G597" s="15"/>
      <c r="H597" s="15"/>
      <c r="I597" s="13"/>
      <c r="J597" s="13"/>
      <c r="K597" s="16"/>
      <c r="L597" s="17"/>
      <c r="M597" s="13"/>
      <c r="N597" s="13"/>
      <c r="O597" s="13"/>
      <c r="P597" s="13"/>
    </row>
    <row r="598" spans="1:16" x14ac:dyDescent="0.25">
      <c r="A598" s="13"/>
      <c r="B598" s="13"/>
      <c r="C598" s="13"/>
      <c r="D598" s="15"/>
      <c r="E598" s="15"/>
      <c r="F598" s="15"/>
      <c r="G598" s="15"/>
      <c r="H598" s="15"/>
      <c r="I598" s="13"/>
      <c r="J598" s="13"/>
      <c r="K598" s="16"/>
      <c r="L598" s="17"/>
      <c r="M598" s="13"/>
      <c r="N598" s="13"/>
      <c r="O598" s="13"/>
      <c r="P598" s="13"/>
    </row>
    <row r="599" spans="1:16" x14ac:dyDescent="0.25">
      <c r="A599" s="13"/>
      <c r="B599" s="13"/>
      <c r="C599" s="13"/>
      <c r="D599" s="15"/>
      <c r="E599" s="15"/>
      <c r="F599" s="15"/>
      <c r="G599" s="15"/>
      <c r="H599" s="15"/>
      <c r="I599" s="13"/>
      <c r="J599" s="13"/>
      <c r="K599" s="16"/>
      <c r="L599" s="17"/>
      <c r="M599" s="13"/>
      <c r="N599" s="13"/>
      <c r="O599" s="13"/>
      <c r="P599" s="13"/>
    </row>
    <row r="600" spans="1:16" x14ac:dyDescent="0.25">
      <c r="A600" s="13"/>
      <c r="B600" s="13"/>
      <c r="C600" s="13"/>
      <c r="D600" s="15"/>
      <c r="E600" s="15"/>
      <c r="F600" s="15"/>
      <c r="G600" s="15"/>
      <c r="H600" s="15"/>
      <c r="I600" s="13"/>
      <c r="J600" s="13"/>
      <c r="K600" s="16"/>
      <c r="L600" s="17"/>
      <c r="M600" s="13"/>
      <c r="N600" s="13"/>
      <c r="O600" s="13"/>
      <c r="P600" s="13"/>
    </row>
    <row r="601" spans="1:16" x14ac:dyDescent="0.25">
      <c r="A601" s="13"/>
      <c r="B601" s="13"/>
      <c r="C601" s="13"/>
      <c r="D601" s="15"/>
      <c r="E601" s="15"/>
      <c r="F601" s="15"/>
      <c r="G601" s="15"/>
      <c r="H601" s="15"/>
      <c r="I601" s="13"/>
      <c r="J601" s="13"/>
      <c r="K601" s="16"/>
      <c r="L601" s="17"/>
      <c r="M601" s="13"/>
      <c r="N601" s="13"/>
      <c r="O601" s="13"/>
      <c r="P601" s="13"/>
    </row>
    <row r="602" spans="1:16" x14ac:dyDescent="0.25">
      <c r="A602" s="13"/>
      <c r="B602" s="13"/>
      <c r="C602" s="13"/>
      <c r="D602" s="15"/>
      <c r="E602" s="15"/>
      <c r="F602" s="15"/>
      <c r="G602" s="15"/>
      <c r="H602" s="15"/>
      <c r="I602" s="13"/>
      <c r="J602" s="13"/>
      <c r="K602" s="16"/>
      <c r="L602" s="17"/>
      <c r="M602" s="13"/>
      <c r="N602" s="13"/>
      <c r="O602" s="13"/>
      <c r="P602" s="13"/>
    </row>
    <row r="603" spans="1:16" x14ac:dyDescent="0.25">
      <c r="A603" s="13"/>
      <c r="B603" s="13"/>
      <c r="C603" s="13"/>
      <c r="D603" s="15"/>
      <c r="E603" s="15"/>
      <c r="F603" s="15"/>
      <c r="G603" s="15"/>
      <c r="H603" s="15"/>
      <c r="I603" s="13"/>
      <c r="J603" s="13"/>
      <c r="K603" s="16"/>
      <c r="L603" s="17"/>
      <c r="M603" s="13"/>
      <c r="N603" s="13"/>
      <c r="O603" s="13"/>
      <c r="P603" s="13"/>
    </row>
    <row r="604" spans="1:16" x14ac:dyDescent="0.25">
      <c r="A604" s="13"/>
      <c r="B604" s="13"/>
      <c r="C604" s="13"/>
      <c r="D604" s="15"/>
      <c r="E604" s="15"/>
      <c r="F604" s="15"/>
      <c r="G604" s="15"/>
      <c r="H604" s="15"/>
      <c r="I604" s="13"/>
      <c r="J604" s="13"/>
      <c r="K604" s="16"/>
      <c r="L604" s="17"/>
      <c r="M604" s="13"/>
      <c r="N604" s="13"/>
      <c r="O604" s="13"/>
      <c r="P604" s="13"/>
    </row>
    <row r="605" spans="1:16" x14ac:dyDescent="0.25">
      <c r="A605" s="13"/>
      <c r="B605" s="13"/>
      <c r="C605" s="13"/>
      <c r="D605" s="15"/>
      <c r="E605" s="15"/>
      <c r="F605" s="15"/>
      <c r="G605" s="15"/>
      <c r="H605" s="15"/>
      <c r="I605" s="13"/>
      <c r="J605" s="13"/>
      <c r="K605" s="16"/>
      <c r="L605" s="17"/>
      <c r="M605" s="13"/>
      <c r="N605" s="13"/>
      <c r="O605" s="13"/>
      <c r="P605" s="13"/>
    </row>
    <row r="606" spans="1:16" x14ac:dyDescent="0.25">
      <c r="A606" s="13"/>
      <c r="B606" s="13"/>
      <c r="C606" s="13"/>
      <c r="D606" s="15"/>
      <c r="E606" s="15"/>
      <c r="F606" s="15"/>
      <c r="G606" s="15"/>
      <c r="H606" s="15"/>
      <c r="I606" s="13"/>
      <c r="J606" s="13"/>
      <c r="K606" s="16"/>
      <c r="L606" s="17"/>
      <c r="M606" s="13"/>
      <c r="N606" s="13"/>
      <c r="O606" s="13"/>
      <c r="P606" s="13"/>
    </row>
    <row r="607" spans="1:16" x14ac:dyDescent="0.25">
      <c r="A607" s="13"/>
      <c r="B607" s="13"/>
      <c r="C607" s="13"/>
      <c r="D607" s="15"/>
      <c r="E607" s="15"/>
      <c r="F607" s="15"/>
      <c r="G607" s="15"/>
      <c r="H607" s="15"/>
      <c r="I607" s="13"/>
      <c r="J607" s="13"/>
      <c r="K607" s="16"/>
      <c r="L607" s="17"/>
      <c r="M607" s="13"/>
      <c r="N607" s="13"/>
      <c r="O607" s="13"/>
      <c r="P607" s="13"/>
    </row>
    <row r="608" spans="1:16" x14ac:dyDescent="0.25">
      <c r="A608" s="13"/>
      <c r="B608" s="13"/>
      <c r="C608" s="13"/>
      <c r="D608" s="15"/>
      <c r="E608" s="15"/>
      <c r="F608" s="15"/>
      <c r="G608" s="15"/>
      <c r="H608" s="15"/>
      <c r="I608" s="13"/>
      <c r="J608" s="13"/>
      <c r="K608" s="16"/>
      <c r="L608" s="17"/>
      <c r="M608" s="13"/>
      <c r="N608" s="13"/>
      <c r="O608" s="13"/>
      <c r="P608" s="13"/>
    </row>
    <row r="609" spans="1:16" x14ac:dyDescent="0.25">
      <c r="A609" s="13"/>
      <c r="B609" s="13"/>
      <c r="C609" s="13"/>
      <c r="D609" s="15"/>
      <c r="E609" s="15"/>
      <c r="F609" s="15"/>
      <c r="G609" s="15"/>
      <c r="H609" s="15"/>
      <c r="I609" s="13"/>
      <c r="J609" s="13"/>
      <c r="K609" s="16"/>
      <c r="L609" s="17"/>
      <c r="M609" s="13"/>
      <c r="N609" s="13"/>
      <c r="O609" s="13"/>
      <c r="P609" s="13"/>
    </row>
    <row r="610" spans="1:16" x14ac:dyDescent="0.25">
      <c r="A610" s="13"/>
      <c r="B610" s="13"/>
      <c r="C610" s="13"/>
      <c r="D610" s="15"/>
      <c r="E610" s="15"/>
      <c r="F610" s="15"/>
      <c r="G610" s="15"/>
      <c r="H610" s="15"/>
      <c r="I610" s="13"/>
      <c r="J610" s="13"/>
      <c r="K610" s="16"/>
      <c r="L610" s="17"/>
      <c r="M610" s="13"/>
      <c r="N610" s="13"/>
      <c r="O610" s="13"/>
      <c r="P610" s="13"/>
    </row>
    <row r="611" spans="1:16" x14ac:dyDescent="0.25">
      <c r="A611" s="13"/>
      <c r="B611" s="13"/>
      <c r="C611" s="13"/>
      <c r="D611" s="15"/>
      <c r="E611" s="15"/>
      <c r="F611" s="15"/>
      <c r="G611" s="15"/>
      <c r="H611" s="15"/>
      <c r="I611" s="13"/>
      <c r="J611" s="13"/>
      <c r="K611" s="16"/>
      <c r="L611" s="17"/>
      <c r="M611" s="13"/>
      <c r="N611" s="13"/>
      <c r="O611" s="13"/>
      <c r="P611" s="13"/>
    </row>
    <row r="612" spans="1:16" x14ac:dyDescent="0.25">
      <c r="A612" s="13"/>
      <c r="B612" s="13"/>
      <c r="C612" s="13"/>
      <c r="D612" s="15"/>
      <c r="E612" s="15"/>
      <c r="F612" s="15"/>
      <c r="G612" s="15"/>
      <c r="H612" s="15"/>
      <c r="I612" s="13"/>
      <c r="J612" s="13"/>
      <c r="K612" s="16"/>
      <c r="L612" s="17"/>
      <c r="M612" s="13"/>
      <c r="N612" s="13"/>
      <c r="O612" s="13"/>
      <c r="P612" s="13"/>
    </row>
    <row r="613" spans="1:16" x14ac:dyDescent="0.25">
      <c r="A613" s="13"/>
      <c r="B613" s="13"/>
      <c r="C613" s="13"/>
      <c r="D613" s="15"/>
      <c r="E613" s="15"/>
      <c r="F613" s="15"/>
      <c r="G613" s="15"/>
      <c r="H613" s="15"/>
      <c r="I613" s="13"/>
      <c r="J613" s="13"/>
      <c r="K613" s="16"/>
      <c r="L613" s="17"/>
      <c r="M613" s="13"/>
      <c r="N613" s="13"/>
      <c r="O613" s="13"/>
      <c r="P613" s="13"/>
    </row>
    <row r="614" spans="1:16" x14ac:dyDescent="0.25">
      <c r="A614" s="13"/>
      <c r="B614" s="13"/>
      <c r="C614" s="13"/>
      <c r="D614" s="15"/>
      <c r="E614" s="15"/>
      <c r="F614" s="15"/>
      <c r="G614" s="15"/>
      <c r="H614" s="15"/>
      <c r="I614" s="13"/>
      <c r="J614" s="13"/>
      <c r="K614" s="16"/>
      <c r="L614" s="17"/>
      <c r="M614" s="13"/>
      <c r="N614" s="13"/>
      <c r="O614" s="13"/>
      <c r="P614" s="13"/>
    </row>
    <row r="615" spans="1:16" x14ac:dyDescent="0.25">
      <c r="A615" s="13"/>
      <c r="B615" s="13"/>
      <c r="C615" s="13"/>
      <c r="D615" s="15"/>
      <c r="E615" s="15"/>
      <c r="F615" s="15"/>
      <c r="G615" s="15"/>
      <c r="H615" s="15"/>
      <c r="I615" s="13"/>
      <c r="J615" s="13"/>
      <c r="K615" s="16"/>
      <c r="L615" s="17"/>
      <c r="M615" s="13"/>
      <c r="N615" s="13"/>
      <c r="O615" s="13"/>
      <c r="P615" s="13"/>
    </row>
    <row r="616" spans="1:16" x14ac:dyDescent="0.25">
      <c r="A616" s="13"/>
      <c r="B616" s="13"/>
      <c r="C616" s="13"/>
      <c r="D616" s="15"/>
      <c r="E616" s="15"/>
      <c r="F616" s="15"/>
      <c r="G616" s="15"/>
      <c r="H616" s="15"/>
      <c r="I616" s="13"/>
      <c r="J616" s="13"/>
      <c r="K616" s="16"/>
      <c r="L616" s="17"/>
      <c r="M616" s="13"/>
      <c r="N616" s="13"/>
      <c r="O616" s="13"/>
      <c r="P616" s="13"/>
    </row>
    <row r="617" spans="1:16" x14ac:dyDescent="0.25">
      <c r="A617" s="13"/>
      <c r="B617" s="13"/>
      <c r="C617" s="13"/>
      <c r="D617" s="15"/>
      <c r="E617" s="15"/>
      <c r="F617" s="15"/>
      <c r="G617" s="15"/>
      <c r="H617" s="15"/>
      <c r="I617" s="13"/>
      <c r="J617" s="13"/>
      <c r="K617" s="16"/>
      <c r="L617" s="17"/>
      <c r="M617" s="13"/>
      <c r="N617" s="13"/>
      <c r="O617" s="13"/>
      <c r="P617" s="13"/>
    </row>
    <row r="618" spans="1:16" x14ac:dyDescent="0.25">
      <c r="A618" s="13"/>
      <c r="B618" s="13"/>
      <c r="C618" s="13"/>
      <c r="D618" s="15"/>
      <c r="E618" s="15"/>
      <c r="F618" s="15"/>
      <c r="G618" s="15"/>
      <c r="H618" s="15"/>
      <c r="I618" s="13"/>
      <c r="J618" s="13"/>
      <c r="K618" s="16"/>
      <c r="L618" s="17"/>
      <c r="M618" s="13"/>
      <c r="N618" s="13"/>
      <c r="O618" s="13"/>
      <c r="P618" s="13"/>
    </row>
    <row r="619" spans="1:16" x14ac:dyDescent="0.25">
      <c r="A619" s="13"/>
      <c r="B619" s="13"/>
      <c r="C619" s="13"/>
      <c r="D619" s="15"/>
      <c r="E619" s="15"/>
      <c r="F619" s="15"/>
      <c r="G619" s="15"/>
      <c r="H619" s="15"/>
      <c r="I619" s="13"/>
      <c r="J619" s="13"/>
      <c r="K619" s="16"/>
      <c r="L619" s="17"/>
      <c r="M619" s="13"/>
      <c r="N619" s="13"/>
      <c r="O619" s="13"/>
      <c r="P619" s="13"/>
    </row>
    <row r="620" spans="1:16" x14ac:dyDescent="0.25">
      <c r="A620" s="13"/>
      <c r="B620" s="13"/>
      <c r="C620" s="13"/>
      <c r="D620" s="15"/>
      <c r="E620" s="15"/>
      <c r="F620" s="15"/>
      <c r="G620" s="15"/>
      <c r="H620" s="15"/>
      <c r="I620" s="13"/>
      <c r="J620" s="13"/>
      <c r="K620" s="16"/>
      <c r="L620" s="17"/>
      <c r="M620" s="13"/>
      <c r="N620" s="13"/>
      <c r="O620" s="13"/>
      <c r="P620" s="13"/>
    </row>
    <row r="621" spans="1:16" x14ac:dyDescent="0.25">
      <c r="A621" s="13"/>
      <c r="B621" s="13"/>
      <c r="C621" s="13"/>
      <c r="D621" s="15"/>
      <c r="E621" s="15"/>
      <c r="F621" s="15"/>
      <c r="G621" s="15"/>
      <c r="H621" s="15"/>
      <c r="I621" s="13"/>
      <c r="J621" s="13"/>
      <c r="K621" s="16"/>
      <c r="L621" s="17"/>
      <c r="M621" s="13"/>
      <c r="N621" s="13"/>
      <c r="O621" s="13"/>
      <c r="P621" s="13"/>
    </row>
    <row r="622" spans="1:16" x14ac:dyDescent="0.25">
      <c r="A622" s="13"/>
      <c r="B622" s="13"/>
      <c r="C622" s="13"/>
      <c r="D622" s="15"/>
      <c r="E622" s="15"/>
      <c r="F622" s="15"/>
      <c r="G622" s="15"/>
      <c r="H622" s="15"/>
      <c r="I622" s="13"/>
      <c r="J622" s="13"/>
      <c r="K622" s="16"/>
      <c r="L622" s="17"/>
      <c r="M622" s="13"/>
      <c r="N622" s="13"/>
      <c r="O622" s="13"/>
      <c r="P622" s="13"/>
    </row>
    <row r="623" spans="1:16" x14ac:dyDescent="0.25">
      <c r="A623" s="13"/>
      <c r="B623" s="13"/>
      <c r="C623" s="13"/>
      <c r="D623" s="15"/>
      <c r="E623" s="15"/>
      <c r="F623" s="15"/>
      <c r="G623" s="15"/>
      <c r="H623" s="15"/>
      <c r="I623" s="13"/>
      <c r="J623" s="13"/>
      <c r="K623" s="16"/>
      <c r="L623" s="17"/>
      <c r="M623" s="13"/>
      <c r="N623" s="13"/>
      <c r="O623" s="13"/>
      <c r="P623" s="13"/>
    </row>
    <row r="624" spans="1:16" x14ac:dyDescent="0.25">
      <c r="A624" s="13"/>
      <c r="B624" s="13"/>
      <c r="C624" s="13"/>
      <c r="D624" s="15"/>
      <c r="E624" s="15"/>
      <c r="F624" s="15"/>
      <c r="G624" s="15"/>
      <c r="H624" s="15"/>
      <c r="I624" s="13"/>
      <c r="J624" s="13"/>
      <c r="K624" s="16"/>
      <c r="L624" s="17"/>
      <c r="M624" s="13"/>
      <c r="N624" s="13"/>
      <c r="O624" s="13"/>
      <c r="P624" s="13"/>
    </row>
    <row r="625" spans="1:16" x14ac:dyDescent="0.25">
      <c r="A625" s="13"/>
      <c r="B625" s="13"/>
      <c r="C625" s="13"/>
      <c r="D625" s="15"/>
      <c r="E625" s="15"/>
      <c r="F625" s="15"/>
      <c r="G625" s="15"/>
      <c r="H625" s="15"/>
      <c r="I625" s="13"/>
      <c r="J625" s="13"/>
      <c r="K625" s="16"/>
      <c r="L625" s="17"/>
      <c r="M625" s="13"/>
      <c r="N625" s="13"/>
      <c r="O625" s="13"/>
      <c r="P625" s="13"/>
    </row>
    <row r="626" spans="1:16" x14ac:dyDescent="0.25">
      <c r="A626" s="13"/>
      <c r="B626" s="13"/>
      <c r="C626" s="13"/>
      <c r="D626" s="15"/>
      <c r="E626" s="15"/>
      <c r="F626" s="15"/>
      <c r="G626" s="15"/>
      <c r="H626" s="15"/>
      <c r="I626" s="13"/>
      <c r="J626" s="13"/>
      <c r="K626" s="16"/>
      <c r="L626" s="17"/>
      <c r="M626" s="13"/>
      <c r="N626" s="13"/>
      <c r="O626" s="13"/>
      <c r="P626" s="13"/>
    </row>
    <row r="627" spans="1:16" x14ac:dyDescent="0.25">
      <c r="A627" s="13"/>
      <c r="B627" s="13"/>
      <c r="C627" s="13"/>
      <c r="D627" s="15"/>
      <c r="E627" s="15"/>
      <c r="F627" s="15"/>
      <c r="G627" s="15"/>
      <c r="H627" s="15"/>
      <c r="I627" s="13"/>
      <c r="J627" s="13"/>
      <c r="K627" s="16"/>
      <c r="L627" s="17"/>
      <c r="M627" s="13"/>
      <c r="N627" s="13"/>
      <c r="O627" s="13"/>
      <c r="P627" s="13"/>
    </row>
    <row r="628" spans="1:16" x14ac:dyDescent="0.25">
      <c r="A628" s="13"/>
      <c r="B628" s="13"/>
      <c r="C628" s="13"/>
      <c r="D628" s="15"/>
      <c r="E628" s="15"/>
      <c r="F628" s="15"/>
      <c r="G628" s="15"/>
      <c r="H628" s="15"/>
      <c r="I628" s="13"/>
      <c r="J628" s="13"/>
      <c r="K628" s="16"/>
      <c r="L628" s="17"/>
      <c r="M628" s="13"/>
      <c r="N628" s="13"/>
      <c r="O628" s="13"/>
      <c r="P628" s="13"/>
    </row>
    <row r="629" spans="1:16" x14ac:dyDescent="0.25">
      <c r="A629" s="13"/>
      <c r="B629" s="13"/>
      <c r="C629" s="13"/>
      <c r="D629" s="15"/>
      <c r="E629" s="15"/>
      <c r="F629" s="15"/>
      <c r="G629" s="15"/>
      <c r="H629" s="15"/>
      <c r="I629" s="13"/>
      <c r="J629" s="13"/>
      <c r="K629" s="16"/>
      <c r="L629" s="17"/>
      <c r="M629" s="13"/>
      <c r="N629" s="13"/>
      <c r="O629" s="13"/>
      <c r="P629" s="13"/>
    </row>
    <row r="630" spans="1:16" x14ac:dyDescent="0.25">
      <c r="A630" s="13"/>
      <c r="B630" s="13"/>
      <c r="C630" s="13"/>
      <c r="D630" s="15"/>
      <c r="E630" s="15"/>
      <c r="F630" s="15"/>
      <c r="G630" s="15"/>
      <c r="H630" s="15"/>
      <c r="I630" s="13"/>
      <c r="J630" s="13"/>
      <c r="K630" s="16"/>
      <c r="L630" s="17"/>
      <c r="M630" s="13"/>
      <c r="N630" s="13"/>
      <c r="O630" s="13"/>
      <c r="P630" s="13"/>
    </row>
    <row r="631" spans="1:16" x14ac:dyDescent="0.25">
      <c r="A631" s="13"/>
      <c r="B631" s="13"/>
      <c r="C631" s="13"/>
      <c r="D631" s="15"/>
      <c r="E631" s="15"/>
      <c r="F631" s="15"/>
      <c r="G631" s="15"/>
      <c r="H631" s="15"/>
      <c r="I631" s="13"/>
      <c r="J631" s="13"/>
      <c r="K631" s="16"/>
      <c r="L631" s="17"/>
      <c r="M631" s="13"/>
      <c r="N631" s="13"/>
      <c r="O631" s="13"/>
      <c r="P631" s="13"/>
    </row>
    <row r="632" spans="1:16" x14ac:dyDescent="0.25">
      <c r="A632" s="13"/>
      <c r="B632" s="13"/>
      <c r="C632" s="13"/>
      <c r="D632" s="15"/>
      <c r="E632" s="15"/>
      <c r="F632" s="15"/>
      <c r="G632" s="15"/>
      <c r="H632" s="15"/>
      <c r="I632" s="13"/>
      <c r="J632" s="13"/>
      <c r="K632" s="16"/>
      <c r="L632" s="17"/>
      <c r="M632" s="13"/>
      <c r="N632" s="13"/>
      <c r="O632" s="13"/>
      <c r="P632" s="13"/>
    </row>
    <row r="633" spans="1:16" x14ac:dyDescent="0.25">
      <c r="A633" s="13"/>
      <c r="B633" s="13"/>
      <c r="C633" s="13"/>
      <c r="D633" s="15"/>
      <c r="E633" s="15"/>
      <c r="F633" s="15"/>
      <c r="G633" s="15"/>
      <c r="H633" s="15"/>
      <c r="I633" s="13"/>
      <c r="J633" s="13"/>
      <c r="K633" s="16"/>
      <c r="L633" s="17"/>
      <c r="M633" s="13"/>
      <c r="N633" s="13"/>
      <c r="O633" s="13"/>
      <c r="P633" s="13"/>
    </row>
    <row r="634" spans="1:16" x14ac:dyDescent="0.25">
      <c r="A634" s="13"/>
      <c r="B634" s="13"/>
      <c r="C634" s="13"/>
      <c r="D634" s="15"/>
      <c r="E634" s="15"/>
      <c r="F634" s="15"/>
      <c r="G634" s="15"/>
      <c r="H634" s="15"/>
      <c r="I634" s="13"/>
      <c r="J634" s="13"/>
      <c r="K634" s="16"/>
      <c r="L634" s="17"/>
      <c r="M634" s="13"/>
      <c r="N634" s="13"/>
      <c r="O634" s="13"/>
      <c r="P634" s="13"/>
    </row>
    <row r="635" spans="1:16" x14ac:dyDescent="0.25">
      <c r="A635" s="13"/>
      <c r="B635" s="13"/>
      <c r="C635" s="13"/>
      <c r="D635" s="15"/>
      <c r="E635" s="15"/>
      <c r="F635" s="15"/>
      <c r="G635" s="15"/>
      <c r="H635" s="15"/>
      <c r="I635" s="13"/>
      <c r="J635" s="13"/>
      <c r="K635" s="16"/>
      <c r="L635" s="17"/>
      <c r="M635" s="13"/>
      <c r="N635" s="13"/>
      <c r="O635" s="13"/>
      <c r="P635" s="13"/>
    </row>
    <row r="636" spans="1:16" x14ac:dyDescent="0.25">
      <c r="A636" s="13"/>
      <c r="B636" s="13"/>
      <c r="C636" s="13"/>
      <c r="D636" s="15"/>
      <c r="E636" s="15"/>
      <c r="F636" s="15"/>
      <c r="G636" s="15"/>
      <c r="H636" s="15"/>
      <c r="I636" s="13"/>
      <c r="J636" s="13"/>
      <c r="K636" s="16"/>
      <c r="L636" s="17"/>
      <c r="M636" s="13"/>
      <c r="N636" s="13"/>
      <c r="O636" s="13"/>
      <c r="P636" s="13"/>
    </row>
    <row r="637" spans="1:16" x14ac:dyDescent="0.25">
      <c r="A637" s="13"/>
      <c r="B637" s="13"/>
      <c r="C637" s="13"/>
      <c r="D637" s="15"/>
      <c r="E637" s="15"/>
      <c r="F637" s="15"/>
      <c r="G637" s="15"/>
      <c r="H637" s="15"/>
      <c r="I637" s="13"/>
      <c r="J637" s="13"/>
      <c r="K637" s="16"/>
      <c r="L637" s="17"/>
      <c r="M637" s="13"/>
      <c r="N637" s="13"/>
      <c r="O637" s="13"/>
      <c r="P637" s="13"/>
    </row>
    <row r="638" spans="1:16" x14ac:dyDescent="0.25">
      <c r="A638" s="13"/>
      <c r="B638" s="13"/>
      <c r="C638" s="13"/>
      <c r="D638" s="15"/>
      <c r="E638" s="15"/>
      <c r="F638" s="15"/>
      <c r="G638" s="15"/>
      <c r="H638" s="15"/>
      <c r="I638" s="13"/>
      <c r="J638" s="13"/>
      <c r="K638" s="16"/>
      <c r="L638" s="17"/>
      <c r="M638" s="13"/>
      <c r="N638" s="13"/>
      <c r="O638" s="13"/>
      <c r="P638" s="13"/>
    </row>
    <row r="639" spans="1:16" x14ac:dyDescent="0.25">
      <c r="A639" s="13"/>
      <c r="B639" s="13"/>
      <c r="C639" s="13"/>
      <c r="D639" s="15"/>
      <c r="E639" s="15"/>
      <c r="F639" s="15"/>
      <c r="G639" s="15"/>
      <c r="H639" s="15"/>
      <c r="I639" s="13"/>
      <c r="J639" s="13"/>
      <c r="K639" s="16"/>
      <c r="L639" s="17"/>
      <c r="M639" s="13"/>
      <c r="N639" s="13"/>
      <c r="O639" s="13"/>
      <c r="P639" s="13"/>
    </row>
    <row r="640" spans="1:16" x14ac:dyDescent="0.25">
      <c r="A640" s="13"/>
      <c r="B640" s="13"/>
      <c r="C640" s="13"/>
      <c r="D640" s="15"/>
      <c r="E640" s="15"/>
      <c r="F640" s="15"/>
      <c r="G640" s="15"/>
      <c r="H640" s="15"/>
      <c r="I640" s="13"/>
      <c r="J640" s="13"/>
      <c r="K640" s="16"/>
      <c r="L640" s="17"/>
      <c r="M640" s="13"/>
      <c r="N640" s="13"/>
      <c r="O640" s="13"/>
      <c r="P640" s="13"/>
    </row>
    <row r="641" spans="1:16" x14ac:dyDescent="0.25">
      <c r="A641" s="13"/>
      <c r="B641" s="13"/>
      <c r="C641" s="13"/>
      <c r="D641" s="15"/>
      <c r="E641" s="15"/>
      <c r="F641" s="15"/>
      <c r="G641" s="15"/>
      <c r="H641" s="15"/>
      <c r="I641" s="13"/>
      <c r="J641" s="13"/>
      <c r="K641" s="16"/>
      <c r="L641" s="17"/>
      <c r="M641" s="13"/>
      <c r="N641" s="13"/>
      <c r="O641" s="13"/>
      <c r="P641" s="13"/>
    </row>
    <row r="642" spans="1:16" x14ac:dyDescent="0.25">
      <c r="A642" s="13"/>
      <c r="B642" s="13"/>
      <c r="C642" s="13"/>
      <c r="D642" s="15"/>
      <c r="E642" s="15"/>
      <c r="F642" s="15"/>
      <c r="G642" s="15"/>
      <c r="H642" s="15"/>
      <c r="I642" s="13"/>
      <c r="J642" s="13"/>
      <c r="K642" s="16"/>
      <c r="L642" s="17"/>
      <c r="M642" s="13"/>
      <c r="N642" s="13"/>
      <c r="O642" s="13"/>
      <c r="P642" s="13"/>
    </row>
    <row r="643" spans="1:16" x14ac:dyDescent="0.25">
      <c r="A643" s="13"/>
      <c r="B643" s="13"/>
      <c r="C643" s="13"/>
      <c r="D643" s="15"/>
      <c r="E643" s="15"/>
      <c r="F643" s="15"/>
      <c r="G643" s="15"/>
      <c r="H643" s="15"/>
      <c r="I643" s="13"/>
      <c r="J643" s="13"/>
      <c r="K643" s="16"/>
      <c r="L643" s="17"/>
      <c r="M643" s="13"/>
      <c r="N643" s="13"/>
      <c r="O643" s="13"/>
      <c r="P643" s="13"/>
    </row>
    <row r="644" spans="1:16" x14ac:dyDescent="0.25">
      <c r="A644" s="13"/>
      <c r="B644" s="13"/>
      <c r="C644" s="13"/>
      <c r="D644" s="15"/>
      <c r="E644" s="15"/>
      <c r="F644" s="15"/>
      <c r="G644" s="15"/>
      <c r="H644" s="15"/>
      <c r="I644" s="13"/>
      <c r="J644" s="13"/>
      <c r="K644" s="16"/>
      <c r="L644" s="17"/>
      <c r="M644" s="13"/>
      <c r="N644" s="13"/>
      <c r="O644" s="13"/>
      <c r="P644" s="13"/>
    </row>
    <row r="645" spans="1:16" x14ac:dyDescent="0.25">
      <c r="A645" s="13"/>
      <c r="B645" s="13"/>
      <c r="C645" s="13"/>
      <c r="D645" s="15"/>
      <c r="E645" s="15"/>
      <c r="F645" s="15"/>
      <c r="G645" s="15"/>
      <c r="H645" s="15"/>
      <c r="I645" s="13"/>
      <c r="J645" s="13"/>
      <c r="K645" s="16"/>
      <c r="L645" s="17"/>
      <c r="M645" s="13"/>
      <c r="N645" s="13"/>
      <c r="O645" s="13"/>
      <c r="P645" s="13"/>
    </row>
    <row r="646" spans="1:16" x14ac:dyDescent="0.25">
      <c r="A646" s="13"/>
      <c r="B646" s="13"/>
      <c r="C646" s="13"/>
      <c r="D646" s="15"/>
      <c r="E646" s="15"/>
      <c r="F646" s="15"/>
      <c r="G646" s="15"/>
      <c r="H646" s="15"/>
      <c r="I646" s="13"/>
      <c r="J646" s="13"/>
      <c r="K646" s="16"/>
      <c r="L646" s="17"/>
      <c r="M646" s="13"/>
      <c r="N646" s="13"/>
      <c r="O646" s="13"/>
      <c r="P646" s="13"/>
    </row>
    <row r="647" spans="1:16" x14ac:dyDescent="0.25">
      <c r="A647" s="13"/>
      <c r="B647" s="13"/>
      <c r="C647" s="13"/>
      <c r="D647" s="15"/>
      <c r="E647" s="15"/>
      <c r="F647" s="15"/>
      <c r="G647" s="15"/>
      <c r="H647" s="15"/>
      <c r="I647" s="13"/>
      <c r="J647" s="13"/>
      <c r="K647" s="16"/>
      <c r="L647" s="17"/>
      <c r="M647" s="13"/>
      <c r="N647" s="13"/>
      <c r="O647" s="13"/>
      <c r="P647" s="13"/>
    </row>
    <row r="648" spans="1:16" x14ac:dyDescent="0.25">
      <c r="A648" s="13"/>
      <c r="B648" s="13"/>
      <c r="C648" s="13"/>
      <c r="D648" s="15"/>
      <c r="E648" s="15"/>
      <c r="F648" s="15"/>
      <c r="G648" s="15"/>
      <c r="H648" s="15"/>
      <c r="I648" s="13"/>
      <c r="J648" s="13"/>
      <c r="K648" s="16"/>
      <c r="L648" s="17"/>
      <c r="M648" s="13"/>
      <c r="N648" s="13"/>
      <c r="O648" s="13"/>
      <c r="P648" s="13"/>
    </row>
    <row r="649" spans="1:16" x14ac:dyDescent="0.25">
      <c r="A649" s="13"/>
      <c r="B649" s="13"/>
      <c r="C649" s="13"/>
      <c r="D649" s="15"/>
      <c r="E649" s="15"/>
      <c r="F649" s="15"/>
      <c r="G649" s="15"/>
      <c r="H649" s="15"/>
      <c r="I649" s="13"/>
      <c r="J649" s="13"/>
      <c r="K649" s="16"/>
      <c r="L649" s="17"/>
      <c r="M649" s="13"/>
      <c r="N649" s="13"/>
      <c r="O649" s="13"/>
      <c r="P649" s="13"/>
    </row>
    <row r="650" spans="1:16" x14ac:dyDescent="0.25">
      <c r="A650" s="13"/>
      <c r="B650" s="13"/>
      <c r="C650" s="13"/>
      <c r="D650" s="15"/>
      <c r="E650" s="15"/>
      <c r="F650" s="15"/>
      <c r="G650" s="15"/>
      <c r="H650" s="15"/>
      <c r="I650" s="13"/>
      <c r="J650" s="13"/>
      <c r="K650" s="16"/>
      <c r="L650" s="17"/>
      <c r="M650" s="13"/>
      <c r="N650" s="13"/>
      <c r="O650" s="13"/>
      <c r="P650" s="13"/>
    </row>
    <row r="651" spans="1:16" x14ac:dyDescent="0.25">
      <c r="A651" s="13"/>
      <c r="B651" s="13"/>
      <c r="C651" s="13"/>
      <c r="D651" s="15"/>
      <c r="E651" s="15"/>
      <c r="F651" s="15"/>
      <c r="G651" s="15"/>
      <c r="H651" s="15"/>
      <c r="I651" s="13"/>
      <c r="J651" s="13"/>
      <c r="K651" s="16"/>
      <c r="L651" s="17"/>
      <c r="M651" s="13"/>
      <c r="N651" s="13"/>
      <c r="O651" s="13"/>
      <c r="P651" s="13"/>
    </row>
    <row r="652" spans="1:16" x14ac:dyDescent="0.25">
      <c r="A652" s="13"/>
      <c r="B652" s="13"/>
      <c r="C652" s="13"/>
      <c r="D652" s="15"/>
      <c r="E652" s="15"/>
      <c r="F652" s="15"/>
      <c r="G652" s="15"/>
      <c r="H652" s="15"/>
      <c r="I652" s="13"/>
      <c r="J652" s="13"/>
      <c r="K652" s="16"/>
      <c r="L652" s="17"/>
      <c r="M652" s="13"/>
      <c r="N652" s="13"/>
      <c r="O652" s="13"/>
      <c r="P652" s="13"/>
    </row>
    <row r="653" spans="1:16" x14ac:dyDescent="0.25">
      <c r="A653" s="13"/>
      <c r="B653" s="13"/>
      <c r="C653" s="13"/>
      <c r="D653" s="15"/>
      <c r="E653" s="15"/>
      <c r="F653" s="15"/>
      <c r="G653" s="15"/>
      <c r="H653" s="15"/>
      <c r="I653" s="13"/>
      <c r="J653" s="13"/>
      <c r="K653" s="16"/>
      <c r="L653" s="17"/>
      <c r="M653" s="13"/>
      <c r="N653" s="13"/>
      <c r="O653" s="13"/>
      <c r="P653" s="13"/>
    </row>
    <row r="654" spans="1:16" x14ac:dyDescent="0.25">
      <c r="A654" s="13"/>
      <c r="B654" s="13"/>
      <c r="C654" s="13"/>
      <c r="D654" s="15"/>
      <c r="E654" s="15"/>
      <c r="F654" s="15"/>
      <c r="G654" s="15"/>
      <c r="H654" s="15"/>
      <c r="I654" s="13"/>
      <c r="J654" s="13"/>
      <c r="K654" s="16"/>
      <c r="L654" s="17"/>
      <c r="M654" s="13"/>
      <c r="N654" s="13"/>
      <c r="O654" s="13"/>
      <c r="P654" s="13"/>
    </row>
    <row r="655" spans="1:16" x14ac:dyDescent="0.25">
      <c r="A655" s="13"/>
      <c r="B655" s="13"/>
      <c r="C655" s="13"/>
      <c r="D655" s="15"/>
      <c r="E655" s="15"/>
      <c r="F655" s="15"/>
      <c r="G655" s="15"/>
      <c r="H655" s="15"/>
      <c r="I655" s="13"/>
      <c r="J655" s="13"/>
      <c r="K655" s="16"/>
      <c r="L655" s="17"/>
      <c r="M655" s="13"/>
      <c r="N655" s="13"/>
      <c r="O655" s="13"/>
      <c r="P655" s="13"/>
    </row>
    <row r="656" spans="1:16" x14ac:dyDescent="0.25">
      <c r="A656" s="13"/>
      <c r="B656" s="13"/>
      <c r="C656" s="13"/>
      <c r="D656" s="15"/>
      <c r="E656" s="15"/>
      <c r="F656" s="15"/>
      <c r="G656" s="15"/>
      <c r="H656" s="15"/>
      <c r="I656" s="13"/>
      <c r="J656" s="13"/>
      <c r="K656" s="16"/>
      <c r="L656" s="17"/>
      <c r="M656" s="13"/>
      <c r="N656" s="13"/>
      <c r="O656" s="13"/>
      <c r="P656" s="13"/>
    </row>
    <row r="657" spans="1:16" x14ac:dyDescent="0.25">
      <c r="A657" s="13"/>
      <c r="B657" s="13"/>
      <c r="C657" s="13"/>
      <c r="D657" s="15"/>
      <c r="E657" s="15"/>
      <c r="F657" s="15"/>
      <c r="G657" s="15"/>
      <c r="H657" s="15"/>
      <c r="I657" s="13"/>
      <c r="J657" s="13"/>
      <c r="K657" s="16"/>
      <c r="L657" s="17"/>
      <c r="M657" s="13"/>
      <c r="N657" s="13"/>
      <c r="O657" s="13"/>
      <c r="P657" s="13"/>
    </row>
    <row r="658" spans="1:16" x14ac:dyDescent="0.25">
      <c r="A658" s="13"/>
      <c r="B658" s="13"/>
      <c r="C658" s="13"/>
      <c r="D658" s="15"/>
      <c r="E658" s="15"/>
      <c r="F658" s="15"/>
      <c r="G658" s="15"/>
      <c r="H658" s="15"/>
      <c r="I658" s="13"/>
      <c r="J658" s="13"/>
      <c r="K658" s="16"/>
      <c r="L658" s="17"/>
      <c r="M658" s="13"/>
      <c r="N658" s="13"/>
      <c r="O658" s="13"/>
      <c r="P658" s="13"/>
    </row>
    <row r="659" spans="1:16" x14ac:dyDescent="0.25">
      <c r="A659" s="13"/>
      <c r="B659" s="13"/>
      <c r="C659" s="13"/>
      <c r="D659" s="15"/>
      <c r="E659" s="15"/>
      <c r="F659" s="15"/>
      <c r="G659" s="15"/>
      <c r="H659" s="15"/>
      <c r="I659" s="13"/>
      <c r="J659" s="13"/>
      <c r="K659" s="16"/>
      <c r="L659" s="17"/>
      <c r="M659" s="13"/>
      <c r="N659" s="13"/>
      <c r="O659" s="13"/>
      <c r="P659" s="13"/>
    </row>
    <row r="660" spans="1:16" x14ac:dyDescent="0.25">
      <c r="A660" s="13"/>
      <c r="B660" s="13"/>
      <c r="C660" s="13"/>
      <c r="D660" s="15"/>
      <c r="E660" s="15"/>
      <c r="F660" s="15"/>
      <c r="G660" s="15"/>
      <c r="H660" s="15"/>
      <c r="I660" s="13"/>
      <c r="J660" s="13"/>
      <c r="K660" s="16"/>
      <c r="L660" s="17"/>
      <c r="M660" s="13"/>
      <c r="N660" s="13"/>
      <c r="O660" s="13"/>
      <c r="P660" s="13"/>
    </row>
    <row r="661" spans="1:16" x14ac:dyDescent="0.25">
      <c r="A661" s="13"/>
      <c r="B661" s="13"/>
      <c r="C661" s="13"/>
      <c r="D661" s="15"/>
      <c r="E661" s="15"/>
      <c r="F661" s="15"/>
      <c r="G661" s="15"/>
      <c r="H661" s="15"/>
      <c r="I661" s="13"/>
      <c r="J661" s="13"/>
      <c r="K661" s="16"/>
      <c r="L661" s="17"/>
      <c r="M661" s="13"/>
      <c r="N661" s="13"/>
      <c r="O661" s="13"/>
      <c r="P661" s="13"/>
    </row>
    <row r="662" spans="1:16" x14ac:dyDescent="0.25">
      <c r="A662" s="13"/>
      <c r="B662" s="13"/>
      <c r="C662" s="13"/>
      <c r="D662" s="15"/>
      <c r="E662" s="15"/>
      <c r="F662" s="15"/>
      <c r="G662" s="15"/>
      <c r="H662" s="15"/>
      <c r="I662" s="13"/>
      <c r="J662" s="13"/>
      <c r="K662" s="16"/>
      <c r="L662" s="17"/>
      <c r="M662" s="13"/>
      <c r="N662" s="13"/>
      <c r="O662" s="13"/>
      <c r="P662" s="13"/>
    </row>
    <row r="663" spans="1:16" x14ac:dyDescent="0.25">
      <c r="A663" s="13"/>
      <c r="B663" s="13"/>
      <c r="C663" s="13"/>
      <c r="D663" s="15"/>
      <c r="E663" s="15"/>
      <c r="F663" s="15"/>
      <c r="G663" s="15"/>
      <c r="H663" s="15"/>
      <c r="I663" s="13"/>
      <c r="J663" s="13"/>
      <c r="K663" s="16"/>
      <c r="L663" s="17"/>
      <c r="M663" s="13"/>
      <c r="N663" s="13"/>
      <c r="O663" s="13"/>
      <c r="P663" s="13"/>
    </row>
    <row r="664" spans="1:16" x14ac:dyDescent="0.25">
      <c r="A664" s="13"/>
      <c r="B664" s="13"/>
      <c r="C664" s="13"/>
      <c r="D664" s="15"/>
      <c r="E664" s="15"/>
      <c r="F664" s="15"/>
      <c r="G664" s="15"/>
      <c r="H664" s="15"/>
      <c r="I664" s="13"/>
      <c r="J664" s="13"/>
      <c r="K664" s="16"/>
      <c r="L664" s="17"/>
      <c r="M664" s="13"/>
      <c r="N664" s="13"/>
      <c r="O664" s="13"/>
      <c r="P664" s="13"/>
    </row>
    <row r="665" spans="1:16" x14ac:dyDescent="0.25">
      <c r="A665" s="13"/>
      <c r="B665" s="13"/>
      <c r="C665" s="13"/>
      <c r="D665" s="15"/>
      <c r="E665" s="15"/>
      <c r="F665" s="15"/>
      <c r="G665" s="15"/>
      <c r="H665" s="15"/>
      <c r="I665" s="13"/>
      <c r="J665" s="13"/>
      <c r="K665" s="16"/>
      <c r="L665" s="17"/>
      <c r="M665" s="13"/>
      <c r="N665" s="13"/>
      <c r="O665" s="13"/>
      <c r="P665" s="13"/>
    </row>
    <row r="666" spans="1:16" x14ac:dyDescent="0.25">
      <c r="A666" s="13"/>
      <c r="B666" s="13"/>
      <c r="C666" s="13"/>
      <c r="D666" s="15"/>
      <c r="E666" s="15"/>
      <c r="F666" s="15"/>
      <c r="G666" s="15"/>
      <c r="H666" s="15"/>
      <c r="I666" s="13"/>
      <c r="J666" s="13"/>
      <c r="K666" s="16"/>
      <c r="L666" s="17"/>
      <c r="M666" s="13"/>
      <c r="N666" s="13"/>
      <c r="O666" s="13"/>
      <c r="P666" s="13"/>
    </row>
    <row r="667" spans="1:16" x14ac:dyDescent="0.25">
      <c r="A667" s="13"/>
      <c r="B667" s="13"/>
      <c r="C667" s="13"/>
      <c r="D667" s="15"/>
      <c r="E667" s="15"/>
      <c r="F667" s="15"/>
      <c r="G667" s="15"/>
      <c r="H667" s="15"/>
      <c r="I667" s="13"/>
      <c r="J667" s="13"/>
      <c r="K667" s="16"/>
      <c r="L667" s="17"/>
      <c r="M667" s="13"/>
      <c r="N667" s="13"/>
      <c r="O667" s="13"/>
      <c r="P667" s="13"/>
    </row>
    <row r="668" spans="1:16" x14ac:dyDescent="0.25">
      <c r="A668" s="13"/>
      <c r="B668" s="13"/>
      <c r="C668" s="13"/>
      <c r="D668" s="15"/>
      <c r="E668" s="15"/>
      <c r="F668" s="15"/>
      <c r="G668" s="15"/>
      <c r="H668" s="15"/>
      <c r="I668" s="13"/>
      <c r="J668" s="13"/>
      <c r="K668" s="16"/>
      <c r="L668" s="17"/>
      <c r="M668" s="13"/>
      <c r="N668" s="13"/>
      <c r="O668" s="13"/>
      <c r="P668" s="13"/>
    </row>
    <row r="669" spans="1:16" x14ac:dyDescent="0.25">
      <c r="A669" s="13"/>
      <c r="B669" s="13"/>
      <c r="C669" s="13"/>
      <c r="D669" s="15"/>
      <c r="E669" s="15"/>
      <c r="F669" s="15"/>
      <c r="G669" s="15"/>
      <c r="H669" s="15"/>
      <c r="I669" s="13"/>
      <c r="J669" s="13"/>
      <c r="K669" s="16"/>
      <c r="L669" s="17"/>
      <c r="M669" s="13"/>
      <c r="N669" s="13"/>
      <c r="O669" s="13"/>
      <c r="P669" s="13"/>
    </row>
    <row r="670" spans="1:16" x14ac:dyDescent="0.25">
      <c r="A670" s="13"/>
      <c r="B670" s="13"/>
      <c r="C670" s="13"/>
      <c r="D670" s="15"/>
      <c r="E670" s="15"/>
      <c r="F670" s="15"/>
      <c r="G670" s="15"/>
      <c r="H670" s="15"/>
      <c r="I670" s="13"/>
      <c r="J670" s="13"/>
      <c r="K670" s="16"/>
      <c r="L670" s="17"/>
      <c r="M670" s="13"/>
      <c r="N670" s="13"/>
      <c r="O670" s="13"/>
      <c r="P670" s="13"/>
    </row>
    <row r="671" spans="1:16" x14ac:dyDescent="0.25">
      <c r="A671" s="13"/>
      <c r="B671" s="13"/>
      <c r="C671" s="13"/>
      <c r="D671" s="15"/>
      <c r="E671" s="15"/>
      <c r="F671" s="15"/>
      <c r="G671" s="15"/>
      <c r="H671" s="15"/>
      <c r="I671" s="13"/>
      <c r="J671" s="13"/>
      <c r="K671" s="16"/>
      <c r="L671" s="17"/>
      <c r="M671" s="13"/>
      <c r="N671" s="13"/>
      <c r="O671" s="13"/>
      <c r="P671" s="13"/>
    </row>
    <row r="672" spans="1:16" x14ac:dyDescent="0.25">
      <c r="A672" s="13"/>
      <c r="B672" s="13"/>
      <c r="C672" s="13"/>
      <c r="D672" s="15"/>
      <c r="E672" s="15"/>
      <c r="F672" s="15"/>
      <c r="G672" s="15"/>
      <c r="H672" s="15"/>
      <c r="I672" s="13"/>
      <c r="J672" s="13"/>
      <c r="K672" s="16"/>
      <c r="L672" s="17"/>
      <c r="M672" s="13"/>
      <c r="N672" s="13"/>
      <c r="O672" s="13"/>
      <c r="P672" s="13"/>
    </row>
    <row r="673" spans="1:16" x14ac:dyDescent="0.25">
      <c r="A673" s="13"/>
      <c r="B673" s="13"/>
      <c r="C673" s="13"/>
      <c r="D673" s="15"/>
      <c r="E673" s="15"/>
      <c r="F673" s="15"/>
      <c r="G673" s="15"/>
      <c r="H673" s="15"/>
      <c r="I673" s="13"/>
      <c r="J673" s="13"/>
      <c r="K673" s="16"/>
      <c r="L673" s="17"/>
      <c r="M673" s="13"/>
      <c r="N673" s="13"/>
      <c r="O673" s="13"/>
      <c r="P673" s="13"/>
    </row>
    <row r="674" spans="1:16" x14ac:dyDescent="0.25">
      <c r="A674" s="13"/>
      <c r="B674" s="13"/>
      <c r="C674" s="13"/>
      <c r="D674" s="15"/>
      <c r="E674" s="15"/>
      <c r="F674" s="15"/>
      <c r="G674" s="15"/>
      <c r="H674" s="15"/>
      <c r="I674" s="13"/>
      <c r="J674" s="13"/>
      <c r="K674" s="16"/>
      <c r="L674" s="17"/>
      <c r="M674" s="13"/>
      <c r="N674" s="13"/>
      <c r="O674" s="13"/>
      <c r="P674" s="13"/>
    </row>
    <row r="675" spans="1:16" x14ac:dyDescent="0.25">
      <c r="A675" s="13"/>
      <c r="B675" s="13"/>
      <c r="C675" s="13"/>
      <c r="D675" s="15"/>
      <c r="E675" s="15"/>
      <c r="F675" s="15"/>
      <c r="G675" s="15"/>
      <c r="H675" s="15"/>
      <c r="I675" s="13"/>
      <c r="J675" s="13"/>
      <c r="K675" s="16"/>
      <c r="L675" s="17"/>
      <c r="M675" s="13"/>
      <c r="N675" s="13"/>
      <c r="O675" s="13"/>
      <c r="P675" s="13"/>
    </row>
    <row r="676" spans="1:16" x14ac:dyDescent="0.25">
      <c r="A676" s="13"/>
      <c r="B676" s="13"/>
      <c r="C676" s="13"/>
      <c r="D676" s="15"/>
      <c r="E676" s="15"/>
      <c r="F676" s="15"/>
      <c r="G676" s="15"/>
      <c r="H676" s="15"/>
      <c r="I676" s="13"/>
      <c r="J676" s="13"/>
      <c r="K676" s="16"/>
      <c r="L676" s="17"/>
      <c r="M676" s="13"/>
      <c r="N676" s="13"/>
      <c r="O676" s="13"/>
      <c r="P676" s="13"/>
    </row>
    <row r="677" spans="1:16" x14ac:dyDescent="0.25">
      <c r="A677" s="13"/>
      <c r="B677" s="13"/>
      <c r="C677" s="13"/>
      <c r="D677" s="15"/>
      <c r="E677" s="15"/>
      <c r="F677" s="15"/>
      <c r="G677" s="15"/>
      <c r="H677" s="15"/>
      <c r="I677" s="13"/>
      <c r="J677" s="13"/>
      <c r="K677" s="16"/>
      <c r="L677" s="17"/>
      <c r="M677" s="13"/>
      <c r="N677" s="13"/>
      <c r="O677" s="13"/>
      <c r="P677" s="13"/>
    </row>
    <row r="678" spans="1:16" x14ac:dyDescent="0.25">
      <c r="A678" s="13"/>
      <c r="B678" s="13"/>
      <c r="C678" s="13"/>
      <c r="D678" s="15"/>
      <c r="E678" s="15"/>
      <c r="F678" s="15"/>
      <c r="G678" s="15"/>
      <c r="H678" s="15"/>
      <c r="I678" s="13"/>
      <c r="J678" s="13"/>
      <c r="K678" s="16"/>
      <c r="L678" s="17"/>
      <c r="M678" s="13"/>
      <c r="N678" s="13"/>
      <c r="O678" s="13"/>
      <c r="P678" s="13"/>
    </row>
    <row r="679" spans="1:16" x14ac:dyDescent="0.25">
      <c r="A679" s="13"/>
      <c r="B679" s="13"/>
      <c r="C679" s="13"/>
      <c r="D679" s="15"/>
      <c r="E679" s="15"/>
      <c r="F679" s="15"/>
      <c r="G679" s="15"/>
      <c r="H679" s="15"/>
      <c r="I679" s="13"/>
      <c r="J679" s="13"/>
      <c r="K679" s="16"/>
      <c r="L679" s="17"/>
      <c r="M679" s="13"/>
      <c r="N679" s="13"/>
      <c r="O679" s="13"/>
      <c r="P679" s="13"/>
    </row>
    <row r="680" spans="1:16" x14ac:dyDescent="0.25">
      <c r="A680" s="13"/>
      <c r="B680" s="13"/>
      <c r="C680" s="13"/>
      <c r="D680" s="15"/>
      <c r="E680" s="15"/>
      <c r="F680" s="15"/>
      <c r="G680" s="15"/>
      <c r="H680" s="15"/>
      <c r="I680" s="13"/>
      <c r="J680" s="13"/>
      <c r="K680" s="16"/>
      <c r="L680" s="17"/>
      <c r="M680" s="13"/>
      <c r="N680" s="13"/>
      <c r="O680" s="13"/>
      <c r="P680" s="13"/>
    </row>
    <row r="681" spans="1:16" x14ac:dyDescent="0.25">
      <c r="A681" s="13"/>
      <c r="B681" s="13"/>
      <c r="C681" s="13"/>
      <c r="D681" s="15"/>
      <c r="E681" s="15"/>
      <c r="F681" s="15"/>
      <c r="G681" s="15"/>
      <c r="H681" s="15"/>
      <c r="I681" s="13"/>
      <c r="J681" s="13"/>
      <c r="K681" s="16"/>
      <c r="L681" s="17"/>
      <c r="M681" s="13"/>
      <c r="N681" s="13"/>
      <c r="O681" s="13"/>
      <c r="P681" s="13"/>
    </row>
    <row r="682" spans="1:16" x14ac:dyDescent="0.25">
      <c r="A682" s="13"/>
      <c r="B682" s="13"/>
      <c r="C682" s="13"/>
      <c r="D682" s="15"/>
      <c r="E682" s="15"/>
      <c r="F682" s="15"/>
      <c r="G682" s="15"/>
      <c r="H682" s="15"/>
      <c r="I682" s="13"/>
      <c r="J682" s="13"/>
      <c r="K682" s="16"/>
      <c r="L682" s="17"/>
      <c r="M682" s="13"/>
      <c r="N682" s="13"/>
      <c r="O682" s="13"/>
      <c r="P682" s="13"/>
    </row>
    <row r="683" spans="1:16" x14ac:dyDescent="0.25">
      <c r="A683" s="13"/>
      <c r="B683" s="13"/>
      <c r="C683" s="13"/>
      <c r="D683" s="15"/>
      <c r="E683" s="15"/>
      <c r="F683" s="15"/>
      <c r="G683" s="15"/>
      <c r="H683" s="15"/>
      <c r="I683" s="13"/>
      <c r="J683" s="13"/>
      <c r="K683" s="16"/>
      <c r="L683" s="17"/>
      <c r="M683" s="13"/>
      <c r="N683" s="13"/>
      <c r="O683" s="13"/>
      <c r="P683" s="13"/>
    </row>
    <row r="684" spans="1:16" x14ac:dyDescent="0.25">
      <c r="A684" s="13"/>
      <c r="B684" s="13"/>
      <c r="C684" s="13"/>
      <c r="D684" s="15"/>
      <c r="E684" s="15"/>
      <c r="F684" s="15"/>
      <c r="G684" s="15"/>
      <c r="H684" s="15"/>
      <c r="I684" s="13"/>
      <c r="J684" s="13"/>
      <c r="K684" s="16"/>
      <c r="L684" s="17"/>
      <c r="M684" s="13"/>
      <c r="N684" s="13"/>
      <c r="O684" s="13"/>
      <c r="P684" s="13"/>
    </row>
    <row r="685" spans="1:16" x14ac:dyDescent="0.25">
      <c r="A685" s="13"/>
      <c r="B685" s="13"/>
      <c r="C685" s="13"/>
      <c r="D685" s="15"/>
      <c r="E685" s="15"/>
      <c r="F685" s="15"/>
      <c r="G685" s="15"/>
      <c r="H685" s="15"/>
      <c r="I685" s="13"/>
      <c r="J685" s="13"/>
      <c r="K685" s="16"/>
      <c r="L685" s="17"/>
      <c r="M685" s="13"/>
      <c r="N685" s="13"/>
      <c r="O685" s="13"/>
      <c r="P685" s="13"/>
    </row>
    <row r="686" spans="1:16" x14ac:dyDescent="0.25">
      <c r="A686" s="13"/>
      <c r="B686" s="13"/>
      <c r="C686" s="13"/>
      <c r="D686" s="15"/>
      <c r="E686" s="15"/>
      <c r="F686" s="15"/>
      <c r="G686" s="15"/>
      <c r="H686" s="15"/>
      <c r="I686" s="13"/>
      <c r="J686" s="13"/>
      <c r="K686" s="16"/>
      <c r="L686" s="17"/>
      <c r="M686" s="13"/>
      <c r="N686" s="13"/>
      <c r="O686" s="13"/>
      <c r="P686" s="13"/>
    </row>
    <row r="687" spans="1:16" x14ac:dyDescent="0.25">
      <c r="A687" s="13"/>
      <c r="B687" s="13"/>
      <c r="C687" s="13"/>
      <c r="D687" s="15"/>
      <c r="E687" s="15"/>
      <c r="F687" s="15"/>
      <c r="G687" s="15"/>
      <c r="H687" s="15"/>
      <c r="I687" s="13"/>
      <c r="J687" s="13"/>
      <c r="K687" s="16"/>
      <c r="L687" s="17"/>
      <c r="M687" s="13"/>
      <c r="N687" s="13"/>
      <c r="O687" s="13"/>
      <c r="P687" s="13"/>
    </row>
    <row r="688" spans="1:16" x14ac:dyDescent="0.25">
      <c r="A688" s="13"/>
      <c r="B688" s="13"/>
      <c r="C688" s="13"/>
      <c r="D688" s="15"/>
      <c r="E688" s="15"/>
      <c r="F688" s="15"/>
      <c r="G688" s="15"/>
      <c r="H688" s="15"/>
      <c r="I688" s="13"/>
      <c r="J688" s="13"/>
      <c r="K688" s="16"/>
      <c r="L688" s="17"/>
      <c r="M688" s="13"/>
      <c r="N688" s="13"/>
      <c r="O688" s="13"/>
      <c r="P688" s="13"/>
    </row>
    <row r="689" spans="1:16" x14ac:dyDescent="0.25">
      <c r="A689" s="13"/>
      <c r="B689" s="13"/>
      <c r="C689" s="13"/>
      <c r="D689" s="15"/>
      <c r="E689" s="15"/>
      <c r="F689" s="15"/>
      <c r="G689" s="15"/>
      <c r="H689" s="15"/>
      <c r="I689" s="13"/>
      <c r="J689" s="13"/>
      <c r="K689" s="16"/>
      <c r="L689" s="17"/>
      <c r="M689" s="13"/>
      <c r="N689" s="13"/>
      <c r="O689" s="13"/>
      <c r="P689" s="13"/>
    </row>
    <row r="690" spans="1:16" x14ac:dyDescent="0.25">
      <c r="A690" s="13"/>
      <c r="B690" s="13"/>
      <c r="C690" s="13"/>
      <c r="D690" s="15"/>
      <c r="E690" s="15"/>
      <c r="F690" s="15"/>
      <c r="G690" s="15"/>
      <c r="H690" s="15"/>
      <c r="I690" s="13"/>
      <c r="J690" s="13"/>
      <c r="K690" s="16"/>
      <c r="L690" s="17"/>
      <c r="M690" s="13"/>
      <c r="N690" s="13"/>
      <c r="O690" s="13"/>
      <c r="P690" s="13"/>
    </row>
    <row r="691" spans="1:16" x14ac:dyDescent="0.25">
      <c r="A691" s="13"/>
      <c r="B691" s="13"/>
      <c r="C691" s="13"/>
      <c r="D691" s="15"/>
      <c r="E691" s="15"/>
      <c r="F691" s="15"/>
      <c r="G691" s="15"/>
      <c r="H691" s="15"/>
      <c r="I691" s="13"/>
      <c r="J691" s="13"/>
      <c r="K691" s="16"/>
      <c r="L691" s="17"/>
      <c r="M691" s="13"/>
      <c r="N691" s="13"/>
      <c r="O691" s="13"/>
      <c r="P691" s="13"/>
    </row>
    <row r="692" spans="1:16" x14ac:dyDescent="0.25">
      <c r="A692" s="13"/>
      <c r="B692" s="13"/>
      <c r="C692" s="13"/>
      <c r="D692" s="15"/>
      <c r="E692" s="15"/>
      <c r="F692" s="15"/>
      <c r="G692" s="15"/>
      <c r="H692" s="15"/>
      <c r="I692" s="13"/>
      <c r="J692" s="13"/>
      <c r="K692" s="16"/>
      <c r="L692" s="17"/>
      <c r="M692" s="13"/>
      <c r="N692" s="13"/>
      <c r="O692" s="13"/>
      <c r="P692" s="13"/>
    </row>
    <row r="693" spans="1:16" x14ac:dyDescent="0.25">
      <c r="A693" s="13"/>
      <c r="B693" s="13"/>
      <c r="C693" s="13"/>
      <c r="D693" s="15"/>
      <c r="E693" s="15"/>
      <c r="F693" s="15"/>
      <c r="G693" s="15"/>
      <c r="H693" s="15"/>
      <c r="I693" s="13"/>
      <c r="J693" s="13"/>
      <c r="K693" s="16"/>
      <c r="L693" s="17"/>
      <c r="M693" s="13"/>
      <c r="N693" s="13"/>
      <c r="O693" s="13"/>
      <c r="P693" s="13"/>
    </row>
    <row r="694" spans="1:16" x14ac:dyDescent="0.25">
      <c r="A694" s="13"/>
      <c r="B694" s="13"/>
      <c r="C694" s="13"/>
      <c r="D694" s="15"/>
      <c r="E694" s="15"/>
      <c r="F694" s="15"/>
      <c r="G694" s="15"/>
      <c r="H694" s="15"/>
      <c r="I694" s="13"/>
      <c r="J694" s="13"/>
      <c r="K694" s="16"/>
      <c r="L694" s="17"/>
      <c r="M694" s="13"/>
      <c r="N694" s="13"/>
      <c r="O694" s="13"/>
      <c r="P694" s="13"/>
    </row>
    <row r="695" spans="1:16" x14ac:dyDescent="0.25">
      <c r="A695" s="13"/>
      <c r="B695" s="13"/>
      <c r="C695" s="13"/>
      <c r="D695" s="15"/>
      <c r="E695" s="15"/>
      <c r="F695" s="15"/>
      <c r="G695" s="15"/>
      <c r="H695" s="15"/>
      <c r="I695" s="13"/>
      <c r="J695" s="13"/>
      <c r="K695" s="16"/>
      <c r="L695" s="17"/>
      <c r="M695" s="13"/>
      <c r="N695" s="13"/>
      <c r="O695" s="13"/>
      <c r="P695" s="13"/>
    </row>
    <row r="696" spans="1:16" x14ac:dyDescent="0.25">
      <c r="A696" s="13"/>
      <c r="B696" s="13"/>
      <c r="C696" s="13"/>
      <c r="D696" s="15"/>
      <c r="E696" s="15"/>
      <c r="F696" s="15"/>
      <c r="G696" s="15"/>
      <c r="H696" s="15"/>
      <c r="I696" s="13"/>
      <c r="J696" s="13"/>
      <c r="K696" s="16"/>
      <c r="L696" s="17"/>
      <c r="M696" s="13"/>
      <c r="N696" s="13"/>
      <c r="O696" s="13"/>
      <c r="P696" s="13"/>
    </row>
    <row r="697" spans="1:16" x14ac:dyDescent="0.25">
      <c r="A697" s="13"/>
      <c r="B697" s="13"/>
      <c r="C697" s="13"/>
      <c r="D697" s="15"/>
      <c r="E697" s="15"/>
      <c r="F697" s="15"/>
      <c r="G697" s="15"/>
      <c r="H697" s="15"/>
      <c r="I697" s="13"/>
      <c r="J697" s="13"/>
      <c r="K697" s="16"/>
      <c r="L697" s="17"/>
      <c r="M697" s="13"/>
      <c r="N697" s="13"/>
      <c r="O697" s="13"/>
      <c r="P697" s="13"/>
    </row>
    <row r="698" spans="1:16" x14ac:dyDescent="0.25">
      <c r="A698" s="13"/>
      <c r="B698" s="13"/>
      <c r="C698" s="13"/>
      <c r="D698" s="15"/>
      <c r="E698" s="15"/>
      <c r="F698" s="15"/>
      <c r="G698" s="15"/>
      <c r="H698" s="15"/>
      <c r="I698" s="13"/>
      <c r="J698" s="13"/>
      <c r="K698" s="16"/>
      <c r="L698" s="17"/>
      <c r="M698" s="13"/>
      <c r="N698" s="13"/>
      <c r="O698" s="13"/>
      <c r="P698" s="13"/>
    </row>
    <row r="699" spans="1:16" x14ac:dyDescent="0.25">
      <c r="A699" s="13"/>
      <c r="B699" s="13"/>
      <c r="C699" s="13"/>
      <c r="D699" s="15"/>
      <c r="E699" s="15"/>
      <c r="F699" s="15"/>
      <c r="G699" s="15"/>
      <c r="H699" s="15"/>
      <c r="I699" s="13"/>
      <c r="J699" s="13"/>
      <c r="K699" s="16"/>
      <c r="L699" s="17"/>
      <c r="M699" s="13"/>
      <c r="N699" s="13"/>
      <c r="O699" s="13"/>
      <c r="P699" s="13"/>
    </row>
    <row r="700" spans="1:16" x14ac:dyDescent="0.25">
      <c r="A700" s="13"/>
      <c r="B700" s="13"/>
      <c r="C700" s="13"/>
      <c r="D700" s="15"/>
      <c r="E700" s="15"/>
      <c r="F700" s="15"/>
      <c r="G700" s="15"/>
      <c r="H700" s="15"/>
      <c r="I700" s="13"/>
      <c r="J700" s="13"/>
      <c r="K700" s="16"/>
      <c r="L700" s="17"/>
      <c r="M700" s="13"/>
      <c r="N700" s="13"/>
      <c r="O700" s="13"/>
      <c r="P700" s="13"/>
    </row>
    <row r="701" spans="1:16" x14ac:dyDescent="0.25">
      <c r="A701" s="13"/>
      <c r="B701" s="13"/>
      <c r="C701" s="13"/>
      <c r="D701" s="15"/>
      <c r="E701" s="15"/>
      <c r="F701" s="15"/>
      <c r="G701" s="15"/>
      <c r="H701" s="15"/>
      <c r="I701" s="13"/>
      <c r="J701" s="13"/>
      <c r="K701" s="16"/>
      <c r="L701" s="17"/>
      <c r="M701" s="13"/>
      <c r="N701" s="13"/>
      <c r="O701" s="13"/>
      <c r="P701" s="13"/>
    </row>
    <row r="702" spans="1:16" x14ac:dyDescent="0.25">
      <c r="A702" s="13"/>
      <c r="B702" s="13"/>
      <c r="C702" s="13"/>
      <c r="D702" s="15"/>
      <c r="E702" s="15"/>
      <c r="F702" s="15"/>
      <c r="G702" s="15"/>
      <c r="H702" s="15"/>
      <c r="I702" s="13"/>
      <c r="J702" s="13"/>
      <c r="K702" s="16"/>
      <c r="L702" s="17"/>
      <c r="M702" s="13"/>
      <c r="N702" s="13"/>
      <c r="O702" s="13"/>
      <c r="P702" s="13"/>
    </row>
    <row r="703" spans="1:16" x14ac:dyDescent="0.25">
      <c r="A703" s="13"/>
      <c r="B703" s="13"/>
      <c r="C703" s="13"/>
      <c r="D703" s="15"/>
      <c r="E703" s="15"/>
      <c r="F703" s="15"/>
      <c r="G703" s="15"/>
      <c r="H703" s="15"/>
      <c r="I703" s="13"/>
      <c r="J703" s="13"/>
      <c r="K703" s="16"/>
      <c r="L703" s="17"/>
      <c r="M703" s="13"/>
      <c r="N703" s="13"/>
      <c r="O703" s="13"/>
      <c r="P703" s="13"/>
    </row>
    <row r="704" spans="1:16" x14ac:dyDescent="0.25">
      <c r="A704" s="13"/>
      <c r="B704" s="13"/>
      <c r="C704" s="13"/>
      <c r="D704" s="15"/>
      <c r="E704" s="15"/>
      <c r="F704" s="15"/>
      <c r="G704" s="15"/>
      <c r="H704" s="15"/>
      <c r="I704" s="13"/>
      <c r="J704" s="13"/>
      <c r="K704" s="16"/>
      <c r="L704" s="17"/>
      <c r="M704" s="13"/>
      <c r="N704" s="13"/>
      <c r="O704" s="13"/>
      <c r="P704" s="13"/>
    </row>
    <row r="705" spans="1:16" x14ac:dyDescent="0.25">
      <c r="A705" s="13"/>
      <c r="B705" s="13"/>
      <c r="C705" s="13"/>
      <c r="D705" s="15"/>
      <c r="E705" s="15"/>
      <c r="F705" s="15"/>
      <c r="G705" s="15"/>
      <c r="H705" s="15"/>
      <c r="I705" s="13"/>
      <c r="J705" s="13"/>
      <c r="K705" s="16"/>
      <c r="L705" s="17"/>
      <c r="M705" s="13"/>
      <c r="N705" s="13"/>
      <c r="O705" s="13"/>
      <c r="P705" s="13"/>
    </row>
    <row r="706" spans="1:16" x14ac:dyDescent="0.25">
      <c r="A706" s="13"/>
      <c r="B706" s="13"/>
      <c r="C706" s="13"/>
      <c r="D706" s="15"/>
      <c r="E706" s="15"/>
      <c r="F706" s="15"/>
      <c r="G706" s="15"/>
      <c r="H706" s="15"/>
      <c r="I706" s="13"/>
      <c r="J706" s="13"/>
      <c r="K706" s="16"/>
      <c r="L706" s="17"/>
      <c r="M706" s="13"/>
      <c r="N706" s="13"/>
      <c r="O706" s="13"/>
      <c r="P706" s="13"/>
    </row>
    <row r="707" spans="1:16" x14ac:dyDescent="0.25">
      <c r="A707" s="13"/>
      <c r="B707" s="13"/>
      <c r="C707" s="13"/>
      <c r="D707" s="15"/>
      <c r="E707" s="15"/>
      <c r="F707" s="15"/>
      <c r="G707" s="15"/>
      <c r="H707" s="15"/>
      <c r="I707" s="13"/>
      <c r="J707" s="13"/>
      <c r="K707" s="16"/>
      <c r="L707" s="17"/>
      <c r="M707" s="13"/>
      <c r="N707" s="13"/>
      <c r="O707" s="13"/>
      <c r="P707" s="13"/>
    </row>
    <row r="708" spans="1:16" x14ac:dyDescent="0.25">
      <c r="A708" s="13"/>
      <c r="B708" s="13"/>
      <c r="C708" s="13"/>
      <c r="D708" s="15"/>
      <c r="E708" s="15"/>
      <c r="F708" s="15"/>
      <c r="G708" s="15"/>
      <c r="H708" s="15"/>
      <c r="I708" s="13"/>
      <c r="J708" s="13"/>
      <c r="K708" s="16"/>
      <c r="L708" s="17"/>
      <c r="M708" s="13"/>
      <c r="N708" s="13"/>
      <c r="O708" s="13"/>
      <c r="P708" s="13"/>
    </row>
    <row r="709" spans="1:16" x14ac:dyDescent="0.25">
      <c r="A709" s="13"/>
      <c r="B709" s="13"/>
      <c r="C709" s="13"/>
      <c r="D709" s="15"/>
      <c r="E709" s="15"/>
      <c r="F709" s="15"/>
      <c r="G709" s="15"/>
      <c r="H709" s="15"/>
      <c r="I709" s="13"/>
      <c r="J709" s="13"/>
      <c r="K709" s="16"/>
      <c r="L709" s="17"/>
      <c r="M709" s="13"/>
      <c r="N709" s="13"/>
      <c r="O709" s="13"/>
      <c r="P709" s="13"/>
    </row>
    <row r="710" spans="1:16" x14ac:dyDescent="0.25">
      <c r="A710" s="13"/>
      <c r="B710" s="13"/>
      <c r="C710" s="13"/>
      <c r="D710" s="15"/>
      <c r="E710" s="15"/>
      <c r="F710" s="15"/>
      <c r="G710" s="15"/>
      <c r="H710" s="15"/>
      <c r="I710" s="13"/>
      <c r="J710" s="13"/>
      <c r="K710" s="16"/>
      <c r="L710" s="17"/>
      <c r="M710" s="13"/>
      <c r="N710" s="13"/>
      <c r="O710" s="13"/>
      <c r="P710" s="13"/>
    </row>
    <row r="711" spans="1:16" x14ac:dyDescent="0.25">
      <c r="A711" s="13"/>
      <c r="B711" s="13"/>
      <c r="C711" s="13"/>
      <c r="D711" s="15"/>
      <c r="E711" s="15"/>
      <c r="F711" s="15"/>
      <c r="G711" s="15"/>
      <c r="H711" s="15"/>
      <c r="I711" s="13"/>
      <c r="J711" s="13"/>
      <c r="K711" s="16"/>
      <c r="L711" s="17"/>
      <c r="M711" s="13"/>
      <c r="N711" s="13"/>
      <c r="O711" s="13"/>
      <c r="P711" s="13"/>
    </row>
    <row r="712" spans="1:16" x14ac:dyDescent="0.25">
      <c r="A712" s="13"/>
      <c r="B712" s="13"/>
      <c r="C712" s="13"/>
      <c r="D712" s="15"/>
      <c r="E712" s="15"/>
      <c r="F712" s="15"/>
      <c r="G712" s="15"/>
      <c r="H712" s="15"/>
      <c r="I712" s="13"/>
      <c r="J712" s="13"/>
      <c r="K712" s="16"/>
      <c r="L712" s="17"/>
      <c r="M712" s="13"/>
      <c r="N712" s="13"/>
      <c r="O712" s="13"/>
      <c r="P712" s="13"/>
    </row>
    <row r="713" spans="1:16" x14ac:dyDescent="0.25">
      <c r="A713" s="13"/>
      <c r="B713" s="13"/>
      <c r="C713" s="13"/>
      <c r="D713" s="15"/>
      <c r="E713" s="15"/>
      <c r="F713" s="15"/>
      <c r="G713" s="15"/>
      <c r="H713" s="15"/>
      <c r="I713" s="13"/>
      <c r="J713" s="13"/>
      <c r="K713" s="16"/>
      <c r="L713" s="17"/>
      <c r="M713" s="13"/>
      <c r="N713" s="13"/>
      <c r="O713" s="13"/>
      <c r="P713" s="13"/>
    </row>
    <row r="714" spans="1:16" x14ac:dyDescent="0.25">
      <c r="A714" s="13"/>
      <c r="B714" s="13"/>
      <c r="C714" s="13"/>
      <c r="D714" s="15"/>
      <c r="E714" s="15"/>
      <c r="F714" s="15"/>
      <c r="G714" s="15"/>
      <c r="H714" s="15"/>
      <c r="I714" s="13"/>
      <c r="J714" s="13"/>
      <c r="K714" s="16"/>
      <c r="L714" s="17"/>
      <c r="M714" s="13"/>
      <c r="N714" s="13"/>
      <c r="O714" s="13"/>
      <c r="P714" s="13"/>
    </row>
    <row r="715" spans="1:16" x14ac:dyDescent="0.25">
      <c r="A715" s="13"/>
      <c r="B715" s="13"/>
      <c r="C715" s="13"/>
      <c r="D715" s="15"/>
      <c r="E715" s="15"/>
      <c r="F715" s="15"/>
      <c r="G715" s="15"/>
      <c r="H715" s="15"/>
      <c r="I715" s="13"/>
      <c r="J715" s="13"/>
      <c r="K715" s="16"/>
      <c r="L715" s="17"/>
      <c r="M715" s="13"/>
      <c r="N715" s="13"/>
      <c r="O715" s="13"/>
      <c r="P715" s="13"/>
    </row>
    <row r="716" spans="1:16" x14ac:dyDescent="0.25">
      <c r="A716" s="13"/>
      <c r="B716" s="13"/>
      <c r="C716" s="13"/>
      <c r="D716" s="15"/>
      <c r="E716" s="15"/>
      <c r="F716" s="15"/>
      <c r="G716" s="15"/>
      <c r="H716" s="15"/>
      <c r="I716" s="13"/>
      <c r="J716" s="13"/>
      <c r="K716" s="16"/>
      <c r="L716" s="17"/>
      <c r="M716" s="13"/>
      <c r="N716" s="13"/>
      <c r="O716" s="13"/>
      <c r="P716" s="13"/>
    </row>
    <row r="717" spans="1:16" x14ac:dyDescent="0.25">
      <c r="A717" s="13"/>
      <c r="B717" s="13"/>
      <c r="C717" s="13"/>
      <c r="D717" s="15"/>
      <c r="E717" s="15"/>
      <c r="F717" s="15"/>
      <c r="G717" s="15"/>
      <c r="H717" s="15"/>
      <c r="I717" s="13"/>
      <c r="J717" s="13"/>
      <c r="K717" s="16"/>
      <c r="L717" s="17"/>
      <c r="M717" s="13"/>
      <c r="N717" s="13"/>
      <c r="O717" s="13"/>
      <c r="P717" s="13"/>
    </row>
    <row r="718" spans="1:16" x14ac:dyDescent="0.25">
      <c r="A718" s="13"/>
      <c r="B718" s="13"/>
      <c r="C718" s="13"/>
      <c r="D718" s="15"/>
      <c r="E718" s="15"/>
      <c r="F718" s="15"/>
      <c r="G718" s="15"/>
      <c r="H718" s="15"/>
      <c r="I718" s="13"/>
      <c r="J718" s="13"/>
      <c r="K718" s="16"/>
      <c r="L718" s="17"/>
      <c r="M718" s="13"/>
      <c r="N718" s="13"/>
      <c r="O718" s="13"/>
      <c r="P718" s="13"/>
    </row>
    <row r="719" spans="1:16" x14ac:dyDescent="0.25">
      <c r="A719" s="13"/>
      <c r="B719" s="13"/>
      <c r="C719" s="13"/>
      <c r="D719" s="15"/>
      <c r="E719" s="15"/>
      <c r="F719" s="15"/>
      <c r="G719" s="15"/>
      <c r="H719" s="15"/>
      <c r="I719" s="13"/>
      <c r="J719" s="13"/>
      <c r="K719" s="16"/>
      <c r="L719" s="17"/>
      <c r="M719" s="13"/>
      <c r="N719" s="13"/>
      <c r="O719" s="13"/>
      <c r="P719" s="13"/>
    </row>
    <row r="720" spans="1:16" x14ac:dyDescent="0.25">
      <c r="A720" s="13"/>
      <c r="B720" s="13"/>
      <c r="C720" s="13"/>
      <c r="D720" s="15"/>
      <c r="E720" s="15"/>
      <c r="F720" s="15"/>
      <c r="G720" s="15"/>
      <c r="H720" s="15"/>
      <c r="I720" s="13"/>
      <c r="J720" s="13"/>
      <c r="K720" s="16"/>
      <c r="L720" s="17"/>
      <c r="M720" s="13"/>
      <c r="N720" s="13"/>
      <c r="O720" s="13"/>
      <c r="P720" s="13"/>
    </row>
    <row r="721" spans="1:16" x14ac:dyDescent="0.25">
      <c r="A721" s="13"/>
      <c r="B721" s="13"/>
      <c r="C721" s="13"/>
      <c r="D721" s="15"/>
      <c r="E721" s="15"/>
      <c r="F721" s="15"/>
      <c r="G721" s="15"/>
      <c r="H721" s="15"/>
      <c r="I721" s="13"/>
      <c r="J721" s="13"/>
      <c r="K721" s="16"/>
      <c r="L721" s="17"/>
      <c r="M721" s="13"/>
      <c r="N721" s="13"/>
      <c r="O721" s="13"/>
      <c r="P721" s="13"/>
    </row>
    <row r="722" spans="1:16" x14ac:dyDescent="0.25">
      <c r="A722" s="13"/>
      <c r="B722" s="13"/>
      <c r="C722" s="13"/>
      <c r="D722" s="15"/>
      <c r="E722" s="15"/>
      <c r="F722" s="15"/>
      <c r="G722" s="15"/>
      <c r="H722" s="15"/>
      <c r="I722" s="13"/>
      <c r="J722" s="13"/>
      <c r="K722" s="16"/>
      <c r="L722" s="17"/>
      <c r="M722" s="13"/>
      <c r="N722" s="13"/>
      <c r="O722" s="13"/>
      <c r="P722" s="13"/>
    </row>
    <row r="723" spans="1:16" x14ac:dyDescent="0.25">
      <c r="A723" s="13"/>
      <c r="B723" s="13"/>
      <c r="C723" s="13"/>
      <c r="D723" s="15"/>
      <c r="E723" s="15"/>
      <c r="F723" s="15"/>
      <c r="G723" s="15"/>
      <c r="H723" s="15"/>
      <c r="I723" s="13"/>
      <c r="J723" s="13"/>
      <c r="K723" s="16"/>
      <c r="L723" s="17"/>
      <c r="M723" s="13"/>
      <c r="N723" s="13"/>
      <c r="O723" s="13"/>
      <c r="P723" s="13"/>
    </row>
    <row r="724" spans="1:16" x14ac:dyDescent="0.25">
      <c r="A724" s="13"/>
      <c r="B724" s="13"/>
      <c r="C724" s="13"/>
      <c r="D724" s="15"/>
      <c r="E724" s="15"/>
      <c r="F724" s="15"/>
      <c r="G724" s="15"/>
      <c r="H724" s="15"/>
      <c r="I724" s="13"/>
      <c r="J724" s="13"/>
      <c r="K724" s="16"/>
      <c r="L724" s="17"/>
      <c r="M724" s="13"/>
      <c r="N724" s="13"/>
      <c r="O724" s="13"/>
      <c r="P724" s="13"/>
    </row>
    <row r="725" spans="1:16" x14ac:dyDescent="0.25">
      <c r="A725" s="13"/>
      <c r="B725" s="13"/>
      <c r="C725" s="13"/>
      <c r="D725" s="15"/>
      <c r="E725" s="15"/>
      <c r="F725" s="15"/>
      <c r="G725" s="15"/>
      <c r="H725" s="15"/>
      <c r="I725" s="13"/>
      <c r="J725" s="13"/>
      <c r="K725" s="16"/>
      <c r="L725" s="17"/>
      <c r="M725" s="13"/>
      <c r="N725" s="13"/>
      <c r="O725" s="13"/>
      <c r="P725" s="13"/>
    </row>
    <row r="726" spans="1:16" x14ac:dyDescent="0.25">
      <c r="A726" s="13"/>
      <c r="B726" s="13"/>
      <c r="C726" s="13"/>
      <c r="D726" s="15"/>
      <c r="E726" s="15"/>
      <c r="F726" s="15"/>
      <c r="G726" s="15"/>
      <c r="H726" s="15"/>
      <c r="I726" s="13"/>
      <c r="J726" s="13"/>
      <c r="K726" s="16"/>
      <c r="L726" s="17"/>
      <c r="M726" s="13"/>
      <c r="N726" s="13"/>
      <c r="O726" s="13"/>
      <c r="P726" s="13"/>
    </row>
    <row r="727" spans="1:16" x14ac:dyDescent="0.25">
      <c r="A727" s="13"/>
      <c r="B727" s="13"/>
      <c r="C727" s="13"/>
      <c r="D727" s="15"/>
      <c r="E727" s="15"/>
      <c r="F727" s="15"/>
      <c r="G727" s="15"/>
      <c r="H727" s="15"/>
      <c r="I727" s="13"/>
      <c r="J727" s="13"/>
      <c r="K727" s="16"/>
      <c r="L727" s="17"/>
      <c r="M727" s="13"/>
      <c r="N727" s="13"/>
      <c r="O727" s="13"/>
      <c r="P727" s="13"/>
    </row>
    <row r="728" spans="1:16" x14ac:dyDescent="0.25">
      <c r="A728" s="13"/>
      <c r="B728" s="13"/>
      <c r="C728" s="13"/>
      <c r="D728" s="15"/>
      <c r="E728" s="15"/>
      <c r="F728" s="15"/>
      <c r="G728" s="15"/>
      <c r="H728" s="15"/>
      <c r="I728" s="13"/>
      <c r="J728" s="13"/>
      <c r="K728" s="16"/>
      <c r="L728" s="17"/>
      <c r="M728" s="13"/>
      <c r="N728" s="13"/>
      <c r="O728" s="13"/>
      <c r="P728" s="13"/>
    </row>
    <row r="729" spans="1:16" x14ac:dyDescent="0.25">
      <c r="A729" s="13"/>
      <c r="B729" s="13"/>
      <c r="C729" s="13"/>
      <c r="D729" s="15"/>
      <c r="E729" s="15"/>
      <c r="F729" s="15"/>
      <c r="G729" s="15"/>
      <c r="H729" s="15"/>
      <c r="I729" s="13"/>
      <c r="J729" s="13"/>
      <c r="K729" s="16"/>
      <c r="L729" s="17"/>
      <c r="M729" s="13"/>
      <c r="N729" s="13"/>
      <c r="O729" s="13"/>
      <c r="P729" s="13"/>
    </row>
    <row r="730" spans="1:16" x14ac:dyDescent="0.25">
      <c r="A730" s="13"/>
      <c r="B730" s="13"/>
      <c r="C730" s="13"/>
      <c r="D730" s="15"/>
      <c r="E730" s="15"/>
      <c r="F730" s="15"/>
      <c r="G730" s="15"/>
      <c r="H730" s="15"/>
      <c r="I730" s="13"/>
      <c r="J730" s="13"/>
      <c r="K730" s="16"/>
      <c r="L730" s="17"/>
      <c r="M730" s="13"/>
      <c r="N730" s="13"/>
      <c r="O730" s="13"/>
      <c r="P730" s="13"/>
    </row>
    <row r="731" spans="1:16" x14ac:dyDescent="0.25">
      <c r="A731" s="13"/>
      <c r="B731" s="13"/>
      <c r="C731" s="13"/>
      <c r="D731" s="15"/>
      <c r="E731" s="15"/>
      <c r="F731" s="15"/>
      <c r="G731" s="15"/>
      <c r="H731" s="15"/>
      <c r="I731" s="13"/>
      <c r="J731" s="13"/>
      <c r="K731" s="16"/>
      <c r="L731" s="17"/>
      <c r="M731" s="13"/>
      <c r="N731" s="13"/>
      <c r="O731" s="13"/>
      <c r="P731" s="13"/>
    </row>
    <row r="732" spans="1:16" x14ac:dyDescent="0.25">
      <c r="A732" s="13"/>
      <c r="B732" s="13"/>
      <c r="C732" s="13"/>
      <c r="D732" s="15"/>
      <c r="E732" s="15"/>
      <c r="F732" s="15"/>
      <c r="G732" s="15"/>
      <c r="H732" s="15"/>
      <c r="I732" s="13"/>
      <c r="J732" s="13"/>
      <c r="K732" s="16"/>
      <c r="L732" s="17"/>
      <c r="M732" s="13"/>
      <c r="N732" s="13"/>
      <c r="O732" s="13"/>
      <c r="P732" s="13"/>
    </row>
    <row r="733" spans="1:16" x14ac:dyDescent="0.25">
      <c r="A733" s="13"/>
      <c r="B733" s="13"/>
      <c r="C733" s="13"/>
      <c r="D733" s="15"/>
      <c r="E733" s="15"/>
      <c r="F733" s="15"/>
      <c r="G733" s="15"/>
      <c r="H733" s="15"/>
      <c r="I733" s="13"/>
      <c r="J733" s="13"/>
      <c r="K733" s="16"/>
      <c r="L733" s="17"/>
      <c r="M733" s="13"/>
      <c r="N733" s="13"/>
      <c r="O733" s="13"/>
      <c r="P733" s="13"/>
    </row>
    <row r="734" spans="1:16" x14ac:dyDescent="0.25">
      <c r="A734" s="13"/>
      <c r="B734" s="13"/>
      <c r="C734" s="13"/>
      <c r="D734" s="15"/>
      <c r="E734" s="15"/>
      <c r="F734" s="15"/>
      <c r="G734" s="15"/>
      <c r="H734" s="15"/>
      <c r="I734" s="13"/>
      <c r="J734" s="13"/>
      <c r="K734" s="16"/>
      <c r="L734" s="17"/>
      <c r="M734" s="13"/>
      <c r="N734" s="13"/>
      <c r="O734" s="13"/>
      <c r="P734" s="13"/>
    </row>
    <row r="735" spans="1:16" x14ac:dyDescent="0.25">
      <c r="A735" s="13"/>
      <c r="B735" s="13"/>
      <c r="C735" s="13"/>
      <c r="D735" s="15"/>
      <c r="E735" s="15"/>
      <c r="F735" s="15"/>
      <c r="G735" s="15"/>
      <c r="H735" s="15"/>
      <c r="I735" s="13"/>
      <c r="J735" s="13"/>
      <c r="K735" s="16"/>
      <c r="L735" s="17"/>
      <c r="M735" s="13"/>
      <c r="N735" s="13"/>
      <c r="O735" s="13"/>
      <c r="P735" s="13"/>
    </row>
    <row r="736" spans="1:16" x14ac:dyDescent="0.25">
      <c r="A736" s="13"/>
      <c r="B736" s="13"/>
      <c r="C736" s="13"/>
      <c r="D736" s="15"/>
      <c r="E736" s="15"/>
      <c r="F736" s="15"/>
      <c r="G736" s="15"/>
      <c r="H736" s="15"/>
      <c r="I736" s="13"/>
      <c r="J736" s="13"/>
      <c r="K736" s="16"/>
      <c r="L736" s="17"/>
      <c r="M736" s="13"/>
      <c r="N736" s="13"/>
      <c r="O736" s="13"/>
      <c r="P736" s="13"/>
    </row>
    <row r="737" spans="1:16" x14ac:dyDescent="0.25">
      <c r="A737" s="13"/>
      <c r="B737" s="13"/>
      <c r="C737" s="13"/>
      <c r="D737" s="15"/>
      <c r="E737" s="15"/>
      <c r="F737" s="15"/>
      <c r="G737" s="15"/>
      <c r="H737" s="15"/>
      <c r="I737" s="13"/>
      <c r="J737" s="13"/>
      <c r="K737" s="16"/>
      <c r="L737" s="17"/>
      <c r="M737" s="13"/>
      <c r="N737" s="13"/>
      <c r="O737" s="13"/>
      <c r="P737" s="13"/>
    </row>
    <row r="738" spans="1:16" x14ac:dyDescent="0.25">
      <c r="A738" s="13"/>
      <c r="B738" s="13"/>
      <c r="C738" s="13"/>
      <c r="D738" s="15"/>
      <c r="E738" s="15"/>
      <c r="F738" s="15"/>
      <c r="G738" s="15"/>
      <c r="H738" s="15"/>
      <c r="I738" s="13"/>
      <c r="J738" s="13"/>
      <c r="K738" s="16"/>
      <c r="L738" s="17"/>
      <c r="M738" s="13"/>
      <c r="N738" s="13"/>
      <c r="O738" s="13"/>
      <c r="P738" s="13"/>
    </row>
    <row r="739" spans="1:16" x14ac:dyDescent="0.25">
      <c r="A739" s="13"/>
      <c r="B739" s="13"/>
      <c r="C739" s="13"/>
      <c r="D739" s="15"/>
      <c r="E739" s="15"/>
      <c r="F739" s="15"/>
      <c r="G739" s="15"/>
      <c r="H739" s="15"/>
      <c r="I739" s="13"/>
      <c r="J739" s="13"/>
      <c r="K739" s="16"/>
      <c r="L739" s="17"/>
      <c r="M739" s="13"/>
      <c r="N739" s="13"/>
      <c r="O739" s="13"/>
      <c r="P739" s="13"/>
    </row>
    <row r="740" spans="1:16" x14ac:dyDescent="0.25">
      <c r="A740" s="13"/>
      <c r="B740" s="13"/>
      <c r="C740" s="13"/>
      <c r="D740" s="15"/>
      <c r="E740" s="15"/>
      <c r="F740" s="15"/>
      <c r="G740" s="15"/>
      <c r="H740" s="15"/>
      <c r="I740" s="13"/>
      <c r="J740" s="13"/>
      <c r="K740" s="16"/>
      <c r="L740" s="17"/>
      <c r="M740" s="13"/>
      <c r="N740" s="13"/>
      <c r="O740" s="13"/>
      <c r="P740" s="13"/>
    </row>
    <row r="741" spans="1:16" x14ac:dyDescent="0.25">
      <c r="A741" s="13"/>
      <c r="B741" s="13"/>
      <c r="C741" s="13"/>
      <c r="D741" s="15"/>
      <c r="E741" s="15"/>
      <c r="F741" s="15"/>
      <c r="G741" s="15"/>
      <c r="H741" s="15"/>
      <c r="I741" s="13"/>
      <c r="J741" s="13"/>
      <c r="K741" s="16"/>
      <c r="L741" s="17"/>
      <c r="M741" s="13"/>
      <c r="N741" s="13"/>
      <c r="O741" s="13"/>
      <c r="P741" s="13"/>
    </row>
    <row r="742" spans="1:16" x14ac:dyDescent="0.25">
      <c r="A742" s="13"/>
      <c r="B742" s="13"/>
      <c r="C742" s="13"/>
      <c r="D742" s="15"/>
      <c r="E742" s="15"/>
      <c r="F742" s="15"/>
      <c r="G742" s="15"/>
      <c r="H742" s="15"/>
      <c r="I742" s="13"/>
      <c r="J742" s="13"/>
      <c r="K742" s="16"/>
      <c r="L742" s="17"/>
      <c r="M742" s="13"/>
      <c r="N742" s="13"/>
      <c r="O742" s="13"/>
      <c r="P742" s="13"/>
    </row>
    <row r="743" spans="1:16" x14ac:dyDescent="0.25">
      <c r="A743" s="13"/>
      <c r="B743" s="13"/>
      <c r="C743" s="13"/>
      <c r="D743" s="15"/>
      <c r="E743" s="15"/>
      <c r="F743" s="15"/>
      <c r="G743" s="15"/>
      <c r="H743" s="15"/>
      <c r="I743" s="13"/>
      <c r="J743" s="13"/>
      <c r="K743" s="16"/>
      <c r="L743" s="17"/>
      <c r="M743" s="13"/>
      <c r="N743" s="13"/>
      <c r="O743" s="13"/>
      <c r="P743" s="13"/>
    </row>
    <row r="744" spans="1:16" x14ac:dyDescent="0.25">
      <c r="A744" s="13"/>
      <c r="B744" s="13"/>
      <c r="C744" s="13"/>
      <c r="D744" s="15"/>
      <c r="E744" s="15"/>
      <c r="F744" s="15"/>
      <c r="G744" s="15"/>
      <c r="H744" s="15"/>
      <c r="I744" s="13"/>
      <c r="J744" s="13"/>
      <c r="K744" s="16"/>
      <c r="L744" s="17"/>
      <c r="M744" s="13"/>
      <c r="N744" s="13"/>
      <c r="O744" s="13"/>
      <c r="P744" s="13"/>
    </row>
    <row r="745" spans="1:16" x14ac:dyDescent="0.25">
      <c r="A745" s="13"/>
      <c r="B745" s="13"/>
      <c r="C745" s="13"/>
      <c r="D745" s="15"/>
      <c r="E745" s="15"/>
      <c r="F745" s="15"/>
      <c r="G745" s="15"/>
      <c r="H745" s="15"/>
      <c r="I745" s="13"/>
      <c r="J745" s="13"/>
      <c r="K745" s="16"/>
      <c r="L745" s="17"/>
      <c r="M745" s="13"/>
      <c r="N745" s="13"/>
      <c r="O745" s="13"/>
      <c r="P745" s="13"/>
    </row>
    <row r="746" spans="1:16" x14ac:dyDescent="0.25">
      <c r="A746" s="13"/>
      <c r="B746" s="13"/>
      <c r="C746" s="13"/>
      <c r="D746" s="15"/>
      <c r="E746" s="15"/>
      <c r="F746" s="15"/>
      <c r="G746" s="15"/>
      <c r="H746" s="15"/>
      <c r="I746" s="13"/>
      <c r="J746" s="13"/>
      <c r="K746" s="16"/>
      <c r="L746" s="17"/>
      <c r="M746" s="13"/>
      <c r="N746" s="13"/>
      <c r="O746" s="13"/>
      <c r="P746" s="13"/>
    </row>
    <row r="747" spans="1:16" x14ac:dyDescent="0.25">
      <c r="A747" s="13"/>
      <c r="B747" s="13"/>
      <c r="C747" s="13"/>
      <c r="D747" s="15"/>
      <c r="E747" s="15"/>
      <c r="F747" s="15"/>
      <c r="G747" s="15"/>
      <c r="H747" s="15"/>
      <c r="I747" s="13"/>
      <c r="J747" s="13"/>
      <c r="K747" s="16"/>
      <c r="L747" s="17"/>
      <c r="M747" s="13"/>
      <c r="N747" s="13"/>
      <c r="O747" s="13"/>
      <c r="P747" s="13"/>
    </row>
    <row r="748" spans="1:16" x14ac:dyDescent="0.25">
      <c r="A748" s="13"/>
      <c r="B748" s="13"/>
      <c r="C748" s="13"/>
      <c r="D748" s="15"/>
      <c r="E748" s="15"/>
      <c r="F748" s="15"/>
      <c r="G748" s="15"/>
      <c r="H748" s="15"/>
      <c r="I748" s="13"/>
      <c r="J748" s="13"/>
      <c r="K748" s="16"/>
      <c r="L748" s="17"/>
      <c r="M748" s="13"/>
      <c r="N748" s="13"/>
      <c r="O748" s="13"/>
      <c r="P748" s="13"/>
    </row>
    <row r="749" spans="1:16" x14ac:dyDescent="0.25">
      <c r="A749" s="13"/>
      <c r="B749" s="13"/>
      <c r="C749" s="13"/>
      <c r="D749" s="15"/>
      <c r="E749" s="15"/>
      <c r="F749" s="15"/>
      <c r="G749" s="15"/>
      <c r="H749" s="15"/>
      <c r="I749" s="13"/>
      <c r="J749" s="13"/>
      <c r="K749" s="16"/>
      <c r="L749" s="17"/>
      <c r="M749" s="13"/>
      <c r="N749" s="13"/>
      <c r="O749" s="13"/>
      <c r="P749" s="13"/>
    </row>
    <row r="750" spans="1:16" x14ac:dyDescent="0.25">
      <c r="A750" s="13"/>
      <c r="B750" s="13"/>
      <c r="C750" s="13"/>
      <c r="D750" s="15"/>
      <c r="E750" s="15"/>
      <c r="F750" s="15"/>
      <c r="G750" s="15"/>
      <c r="H750" s="15"/>
      <c r="I750" s="13"/>
      <c r="J750" s="13"/>
      <c r="K750" s="16"/>
      <c r="L750" s="17"/>
      <c r="M750" s="13"/>
      <c r="N750" s="13"/>
      <c r="O750" s="13"/>
      <c r="P750" s="13"/>
    </row>
    <row r="751" spans="1:16" x14ac:dyDescent="0.25">
      <c r="A751" s="13"/>
      <c r="B751" s="13"/>
      <c r="C751" s="13"/>
      <c r="D751" s="15"/>
      <c r="E751" s="15"/>
      <c r="F751" s="15"/>
      <c r="G751" s="15"/>
      <c r="H751" s="15"/>
      <c r="I751" s="13"/>
      <c r="J751" s="13"/>
      <c r="K751" s="16"/>
      <c r="L751" s="17"/>
      <c r="M751" s="13"/>
      <c r="N751" s="13"/>
      <c r="O751" s="13"/>
      <c r="P751" s="13"/>
    </row>
    <row r="752" spans="1:16" x14ac:dyDescent="0.25">
      <c r="A752" s="13"/>
      <c r="B752" s="13"/>
      <c r="C752" s="13"/>
      <c r="D752" s="15"/>
      <c r="E752" s="15"/>
      <c r="F752" s="15"/>
      <c r="G752" s="15"/>
      <c r="H752" s="15"/>
      <c r="I752" s="13"/>
      <c r="J752" s="13"/>
      <c r="K752" s="16"/>
      <c r="L752" s="17"/>
      <c r="M752" s="13"/>
      <c r="N752" s="13"/>
      <c r="O752" s="13"/>
      <c r="P752" s="13"/>
    </row>
    <row r="753" spans="1:16" x14ac:dyDescent="0.25">
      <c r="A753" s="13"/>
      <c r="B753" s="13"/>
      <c r="C753" s="13"/>
      <c r="D753" s="15"/>
      <c r="E753" s="15"/>
      <c r="F753" s="15"/>
      <c r="G753" s="15"/>
      <c r="H753" s="15"/>
      <c r="I753" s="13"/>
      <c r="J753" s="13"/>
      <c r="K753" s="16"/>
      <c r="L753" s="17"/>
      <c r="M753" s="13"/>
      <c r="N753" s="13"/>
      <c r="O753" s="13"/>
      <c r="P753" s="13"/>
    </row>
    <row r="754" spans="1:16" x14ac:dyDescent="0.25">
      <c r="A754" s="13"/>
      <c r="B754" s="13"/>
      <c r="C754" s="13"/>
      <c r="D754" s="15"/>
      <c r="E754" s="15"/>
      <c r="F754" s="15"/>
      <c r="G754" s="15"/>
      <c r="H754" s="15"/>
      <c r="I754" s="13"/>
      <c r="J754" s="13"/>
      <c r="K754" s="16"/>
      <c r="L754" s="17"/>
      <c r="M754" s="13"/>
      <c r="N754" s="13"/>
      <c r="O754" s="13"/>
      <c r="P754" s="13"/>
    </row>
    <row r="755" spans="1:16" x14ac:dyDescent="0.25">
      <c r="A755" s="13"/>
      <c r="B755" s="13"/>
      <c r="C755" s="13"/>
      <c r="D755" s="15"/>
      <c r="E755" s="15"/>
      <c r="F755" s="15"/>
      <c r="G755" s="15"/>
      <c r="H755" s="15"/>
      <c r="I755" s="13"/>
      <c r="J755" s="13"/>
      <c r="K755" s="16"/>
      <c r="L755" s="17"/>
      <c r="M755" s="13"/>
      <c r="N755" s="13"/>
      <c r="O755" s="13"/>
      <c r="P755" s="13"/>
    </row>
    <row r="756" spans="1:16" x14ac:dyDescent="0.25">
      <c r="A756" s="13"/>
      <c r="B756" s="13"/>
      <c r="C756" s="13"/>
      <c r="D756" s="15"/>
      <c r="E756" s="15"/>
      <c r="F756" s="15"/>
      <c r="G756" s="15"/>
      <c r="H756" s="15"/>
      <c r="I756" s="13"/>
      <c r="J756" s="13"/>
      <c r="K756" s="16"/>
      <c r="L756" s="17"/>
      <c r="M756" s="13"/>
      <c r="N756" s="13"/>
      <c r="O756" s="13"/>
      <c r="P756" s="13"/>
    </row>
    <row r="757" spans="1:16" x14ac:dyDescent="0.25">
      <c r="A757" s="13"/>
      <c r="B757" s="13"/>
      <c r="C757" s="13"/>
      <c r="D757" s="15"/>
      <c r="E757" s="15"/>
      <c r="F757" s="15"/>
      <c r="G757" s="15"/>
      <c r="H757" s="15"/>
      <c r="I757" s="13"/>
      <c r="J757" s="13"/>
      <c r="K757" s="16"/>
      <c r="L757" s="17"/>
      <c r="M757" s="13"/>
      <c r="N757" s="13"/>
      <c r="O757" s="13"/>
      <c r="P757" s="13"/>
    </row>
    <row r="758" spans="1:16" x14ac:dyDescent="0.25">
      <c r="A758" s="13"/>
      <c r="B758" s="13"/>
      <c r="C758" s="13"/>
      <c r="D758" s="15"/>
      <c r="E758" s="15"/>
      <c r="F758" s="15"/>
      <c r="G758" s="15"/>
      <c r="H758" s="15"/>
      <c r="I758" s="13"/>
      <c r="J758" s="13"/>
      <c r="K758" s="16"/>
      <c r="L758" s="17"/>
      <c r="M758" s="13"/>
      <c r="N758" s="13"/>
      <c r="O758" s="13"/>
      <c r="P758" s="13"/>
    </row>
    <row r="759" spans="1:16" x14ac:dyDescent="0.25">
      <c r="A759" s="13"/>
      <c r="B759" s="13"/>
      <c r="C759" s="13"/>
      <c r="D759" s="15"/>
      <c r="E759" s="15"/>
      <c r="F759" s="15"/>
      <c r="G759" s="15"/>
      <c r="H759" s="15"/>
      <c r="I759" s="13"/>
      <c r="J759" s="13"/>
      <c r="K759" s="16"/>
      <c r="L759" s="17"/>
      <c r="M759" s="13"/>
      <c r="N759" s="13"/>
      <c r="O759" s="13"/>
      <c r="P759" s="13"/>
    </row>
    <row r="760" spans="1:16" x14ac:dyDescent="0.25">
      <c r="A760" s="13"/>
      <c r="B760" s="13"/>
      <c r="C760" s="13"/>
      <c r="D760" s="15"/>
      <c r="E760" s="15"/>
      <c r="F760" s="15"/>
      <c r="G760" s="15"/>
      <c r="H760" s="15"/>
      <c r="I760" s="13"/>
      <c r="J760" s="13"/>
      <c r="K760" s="16"/>
      <c r="L760" s="17"/>
      <c r="M760" s="13"/>
      <c r="N760" s="13"/>
      <c r="O760" s="13"/>
      <c r="P760" s="13"/>
    </row>
    <row r="761" spans="1:16" x14ac:dyDescent="0.25">
      <c r="A761" s="13"/>
      <c r="B761" s="13"/>
      <c r="C761" s="13"/>
      <c r="D761" s="15"/>
      <c r="E761" s="15"/>
      <c r="F761" s="15"/>
      <c r="G761" s="15"/>
      <c r="H761" s="15"/>
      <c r="I761" s="13"/>
      <c r="J761" s="13"/>
      <c r="K761" s="16"/>
      <c r="L761" s="17"/>
      <c r="M761" s="13"/>
      <c r="N761" s="13"/>
      <c r="O761" s="13"/>
      <c r="P761" s="13"/>
    </row>
    <row r="762" spans="1:16" x14ac:dyDescent="0.25">
      <c r="A762" s="13"/>
      <c r="B762" s="13"/>
      <c r="C762" s="13"/>
      <c r="D762" s="15"/>
      <c r="E762" s="15"/>
      <c r="F762" s="15"/>
      <c r="G762" s="15"/>
      <c r="H762" s="15"/>
      <c r="I762" s="13"/>
      <c r="J762" s="13"/>
      <c r="K762" s="16"/>
      <c r="L762" s="17"/>
      <c r="M762" s="13"/>
      <c r="N762" s="13"/>
      <c r="O762" s="13"/>
      <c r="P762" s="13"/>
    </row>
    <row r="763" spans="1:16" x14ac:dyDescent="0.25">
      <c r="A763" s="13"/>
      <c r="B763" s="13"/>
      <c r="C763" s="13"/>
      <c r="D763" s="15"/>
      <c r="E763" s="15"/>
      <c r="F763" s="15"/>
      <c r="G763" s="15"/>
      <c r="H763" s="15"/>
      <c r="I763" s="13"/>
      <c r="J763" s="13"/>
      <c r="K763" s="16"/>
      <c r="L763" s="17"/>
      <c r="M763" s="13"/>
      <c r="N763" s="13"/>
      <c r="O763" s="13"/>
      <c r="P763" s="13"/>
    </row>
    <row r="764" spans="1:16" x14ac:dyDescent="0.25">
      <c r="A764" s="13"/>
      <c r="B764" s="13"/>
      <c r="C764" s="13"/>
      <c r="D764" s="15"/>
      <c r="E764" s="15"/>
      <c r="F764" s="15"/>
      <c r="G764" s="15"/>
      <c r="H764" s="15"/>
      <c r="I764" s="13"/>
      <c r="J764" s="13"/>
      <c r="K764" s="16"/>
      <c r="L764" s="17"/>
      <c r="M764" s="13"/>
      <c r="N764" s="13"/>
      <c r="O764" s="13"/>
      <c r="P764" s="13"/>
    </row>
    <row r="765" spans="1:16" x14ac:dyDescent="0.25">
      <c r="A765" s="13"/>
      <c r="B765" s="13"/>
      <c r="C765" s="13"/>
      <c r="D765" s="15"/>
      <c r="E765" s="15"/>
      <c r="F765" s="15"/>
      <c r="G765" s="15"/>
      <c r="H765" s="15"/>
      <c r="I765" s="13"/>
      <c r="J765" s="13"/>
      <c r="K765" s="16"/>
      <c r="L765" s="17"/>
      <c r="M765" s="13"/>
      <c r="N765" s="13"/>
      <c r="O765" s="13"/>
      <c r="P765" s="13"/>
    </row>
    <row r="766" spans="1:16" x14ac:dyDescent="0.25">
      <c r="A766" s="13"/>
      <c r="B766" s="13"/>
      <c r="C766" s="13"/>
      <c r="D766" s="15"/>
      <c r="E766" s="15"/>
      <c r="F766" s="15"/>
      <c r="G766" s="15"/>
      <c r="H766" s="15"/>
      <c r="I766" s="13"/>
      <c r="J766" s="13"/>
      <c r="K766" s="16"/>
      <c r="L766" s="17"/>
      <c r="M766" s="13"/>
      <c r="N766" s="13"/>
      <c r="O766" s="13"/>
      <c r="P766" s="13"/>
    </row>
    <row r="767" spans="1:16" x14ac:dyDescent="0.25">
      <c r="A767" s="13"/>
      <c r="B767" s="13"/>
      <c r="C767" s="13"/>
      <c r="D767" s="15"/>
      <c r="E767" s="15"/>
      <c r="F767" s="15"/>
      <c r="G767" s="15"/>
      <c r="H767" s="15"/>
      <c r="I767" s="13"/>
      <c r="J767" s="13"/>
      <c r="K767" s="16"/>
      <c r="L767" s="17"/>
      <c r="M767" s="13"/>
      <c r="N767" s="13"/>
      <c r="O767" s="13"/>
      <c r="P767" s="13"/>
    </row>
    <row r="768" spans="1:16" x14ac:dyDescent="0.25">
      <c r="A768" s="13"/>
      <c r="B768" s="13"/>
      <c r="C768" s="13"/>
      <c r="D768" s="15"/>
      <c r="E768" s="15"/>
      <c r="F768" s="15"/>
      <c r="G768" s="15"/>
      <c r="H768" s="15"/>
      <c r="I768" s="13"/>
      <c r="J768" s="13"/>
      <c r="K768" s="16"/>
      <c r="L768" s="17"/>
      <c r="M768" s="13"/>
      <c r="N768" s="13"/>
      <c r="O768" s="13"/>
      <c r="P768" s="13"/>
    </row>
    <row r="769" spans="1:16" x14ac:dyDescent="0.25">
      <c r="A769" s="13"/>
      <c r="B769" s="13"/>
      <c r="C769" s="13"/>
      <c r="D769" s="15"/>
      <c r="E769" s="15"/>
      <c r="F769" s="15"/>
      <c r="G769" s="15"/>
      <c r="H769" s="15"/>
      <c r="I769" s="13"/>
      <c r="J769" s="13"/>
      <c r="K769" s="16"/>
      <c r="L769" s="17"/>
      <c r="M769" s="13"/>
      <c r="N769" s="13"/>
      <c r="O769" s="13"/>
      <c r="P769" s="13"/>
    </row>
    <row r="770" spans="1:16" x14ac:dyDescent="0.25">
      <c r="A770" s="13"/>
      <c r="B770" s="13"/>
      <c r="C770" s="13"/>
      <c r="D770" s="15"/>
      <c r="E770" s="15"/>
      <c r="F770" s="15"/>
      <c r="G770" s="15"/>
      <c r="H770" s="15"/>
      <c r="I770" s="13"/>
      <c r="J770" s="13"/>
      <c r="K770" s="16"/>
      <c r="L770" s="17"/>
      <c r="M770" s="13"/>
      <c r="N770" s="13"/>
      <c r="O770" s="13"/>
      <c r="P770" s="13"/>
    </row>
    <row r="771" spans="1:16" x14ac:dyDescent="0.25">
      <c r="A771" s="13"/>
      <c r="B771" s="13"/>
      <c r="C771" s="13"/>
      <c r="D771" s="15"/>
      <c r="E771" s="15"/>
      <c r="F771" s="15"/>
      <c r="G771" s="15"/>
      <c r="H771" s="15"/>
      <c r="I771" s="13"/>
      <c r="J771" s="13"/>
      <c r="K771" s="16"/>
      <c r="L771" s="17"/>
      <c r="M771" s="13"/>
      <c r="N771" s="13"/>
      <c r="O771" s="13"/>
      <c r="P771" s="13"/>
    </row>
    <row r="772" spans="1:16" x14ac:dyDescent="0.25">
      <c r="A772" s="13"/>
      <c r="B772" s="13"/>
      <c r="C772" s="13"/>
      <c r="D772" s="15"/>
      <c r="E772" s="15"/>
      <c r="F772" s="15"/>
      <c r="G772" s="15"/>
      <c r="H772" s="15"/>
      <c r="I772" s="13"/>
      <c r="J772" s="13"/>
      <c r="K772" s="16"/>
      <c r="L772" s="17"/>
      <c r="M772" s="13"/>
      <c r="N772" s="13"/>
      <c r="O772" s="13"/>
      <c r="P772" s="13"/>
    </row>
    <row r="773" spans="1:16" x14ac:dyDescent="0.25">
      <c r="A773" s="13"/>
      <c r="B773" s="13"/>
      <c r="C773" s="13"/>
      <c r="D773" s="15"/>
      <c r="E773" s="15"/>
      <c r="F773" s="15"/>
      <c r="G773" s="15"/>
      <c r="H773" s="15"/>
      <c r="I773" s="13"/>
      <c r="J773" s="13"/>
      <c r="K773" s="16"/>
      <c r="L773" s="17"/>
      <c r="M773" s="13"/>
      <c r="N773" s="13"/>
      <c r="O773" s="13"/>
      <c r="P773" s="13"/>
    </row>
    <row r="774" spans="1:16" x14ac:dyDescent="0.25">
      <c r="A774" s="13"/>
      <c r="B774" s="13"/>
      <c r="C774" s="13"/>
      <c r="D774" s="15"/>
      <c r="E774" s="15"/>
      <c r="F774" s="15"/>
      <c r="G774" s="15"/>
      <c r="H774" s="15"/>
      <c r="I774" s="13"/>
      <c r="J774" s="13"/>
      <c r="K774" s="16"/>
      <c r="L774" s="17"/>
      <c r="M774" s="13"/>
      <c r="N774" s="13"/>
      <c r="O774" s="13"/>
      <c r="P774" s="13"/>
    </row>
    <row r="775" spans="1:16" x14ac:dyDescent="0.25">
      <c r="A775" s="13"/>
      <c r="B775" s="13"/>
      <c r="C775" s="13"/>
      <c r="D775" s="15"/>
      <c r="E775" s="15"/>
      <c r="F775" s="15"/>
      <c r="G775" s="15"/>
      <c r="H775" s="15"/>
      <c r="I775" s="13"/>
      <c r="J775" s="13"/>
      <c r="K775" s="16"/>
      <c r="L775" s="17"/>
      <c r="M775" s="13"/>
      <c r="N775" s="13"/>
      <c r="O775" s="13"/>
      <c r="P775" s="13"/>
    </row>
    <row r="776" spans="1:16" x14ac:dyDescent="0.25">
      <c r="A776" s="13"/>
      <c r="B776" s="13"/>
      <c r="C776" s="13"/>
      <c r="D776" s="15"/>
      <c r="E776" s="15"/>
      <c r="F776" s="15"/>
      <c r="G776" s="15"/>
      <c r="H776" s="15"/>
      <c r="I776" s="13"/>
      <c r="J776" s="13"/>
      <c r="K776" s="16"/>
      <c r="L776" s="17"/>
      <c r="M776" s="13"/>
      <c r="N776" s="13"/>
      <c r="O776" s="13"/>
      <c r="P776" s="13"/>
    </row>
    <row r="777" spans="1:16" x14ac:dyDescent="0.25">
      <c r="A777" s="13"/>
      <c r="B777" s="13"/>
      <c r="C777" s="13"/>
      <c r="D777" s="15"/>
      <c r="E777" s="15"/>
      <c r="F777" s="15"/>
      <c r="G777" s="15"/>
      <c r="H777" s="15"/>
      <c r="I777" s="13"/>
      <c r="J777" s="13"/>
      <c r="K777" s="16"/>
      <c r="L777" s="17"/>
      <c r="M777" s="13"/>
      <c r="N777" s="13"/>
      <c r="O777" s="13"/>
      <c r="P777" s="13"/>
    </row>
    <row r="778" spans="1:16" x14ac:dyDescent="0.25">
      <c r="A778" s="13"/>
      <c r="B778" s="13"/>
      <c r="C778" s="13"/>
      <c r="D778" s="15"/>
      <c r="E778" s="15"/>
      <c r="F778" s="15"/>
      <c r="G778" s="15"/>
      <c r="H778" s="15"/>
      <c r="I778" s="13"/>
      <c r="J778" s="13"/>
      <c r="K778" s="16"/>
      <c r="L778" s="17"/>
      <c r="M778" s="13"/>
      <c r="N778" s="13"/>
      <c r="O778" s="13"/>
      <c r="P778" s="13"/>
    </row>
    <row r="779" spans="1:16" x14ac:dyDescent="0.25">
      <c r="A779" s="13"/>
      <c r="B779" s="13"/>
      <c r="C779" s="13"/>
      <c r="D779" s="15"/>
      <c r="E779" s="15"/>
      <c r="F779" s="15"/>
      <c r="G779" s="15"/>
      <c r="H779" s="15"/>
      <c r="I779" s="13"/>
      <c r="J779" s="13"/>
      <c r="K779" s="16"/>
      <c r="L779" s="17"/>
      <c r="M779" s="13"/>
      <c r="N779" s="13"/>
      <c r="O779" s="13"/>
      <c r="P779" s="13"/>
    </row>
    <row r="780" spans="1:16" x14ac:dyDescent="0.25">
      <c r="A780" s="13"/>
      <c r="B780" s="13"/>
      <c r="C780" s="13"/>
      <c r="D780" s="15"/>
      <c r="E780" s="15"/>
      <c r="F780" s="15"/>
      <c r="G780" s="15"/>
      <c r="H780" s="15"/>
      <c r="I780" s="13"/>
      <c r="J780" s="13"/>
      <c r="K780" s="16"/>
      <c r="L780" s="17"/>
      <c r="M780" s="13"/>
      <c r="N780" s="13"/>
      <c r="O780" s="13"/>
      <c r="P780" s="13"/>
    </row>
    <row r="781" spans="1:16" x14ac:dyDescent="0.25">
      <c r="A781" s="13"/>
      <c r="B781" s="13"/>
      <c r="C781" s="13"/>
      <c r="D781" s="15"/>
      <c r="E781" s="15"/>
      <c r="F781" s="15"/>
      <c r="G781" s="15"/>
      <c r="H781" s="15"/>
      <c r="I781" s="13"/>
      <c r="J781" s="13"/>
      <c r="K781" s="16"/>
      <c r="L781" s="17"/>
      <c r="M781" s="13"/>
      <c r="N781" s="13"/>
      <c r="O781" s="13"/>
      <c r="P781" s="13"/>
    </row>
    <row r="782" spans="1:16" x14ac:dyDescent="0.25">
      <c r="A782" s="13"/>
      <c r="B782" s="13"/>
      <c r="C782" s="13"/>
      <c r="D782" s="15"/>
      <c r="E782" s="15"/>
      <c r="F782" s="15"/>
      <c r="G782" s="15"/>
      <c r="H782" s="15"/>
      <c r="I782" s="13"/>
      <c r="J782" s="13"/>
      <c r="K782" s="16"/>
      <c r="L782" s="17"/>
      <c r="M782" s="13"/>
      <c r="N782" s="13"/>
      <c r="O782" s="13"/>
      <c r="P782" s="13"/>
    </row>
    <row r="783" spans="1:16" x14ac:dyDescent="0.25">
      <c r="A783" s="13"/>
      <c r="B783" s="13"/>
      <c r="C783" s="13"/>
      <c r="D783" s="15"/>
      <c r="E783" s="15"/>
      <c r="F783" s="15"/>
      <c r="G783" s="15"/>
      <c r="H783" s="15"/>
      <c r="I783" s="13"/>
      <c r="J783" s="13"/>
      <c r="K783" s="16"/>
      <c r="L783" s="17"/>
      <c r="M783" s="13"/>
      <c r="N783" s="13"/>
      <c r="O783" s="13"/>
      <c r="P783" s="13"/>
    </row>
    <row r="784" spans="1:16" x14ac:dyDescent="0.25">
      <c r="A784" s="13"/>
      <c r="B784" s="13"/>
      <c r="C784" s="13"/>
      <c r="D784" s="15"/>
      <c r="E784" s="15"/>
      <c r="F784" s="15"/>
      <c r="G784" s="15"/>
      <c r="H784" s="15"/>
      <c r="I784" s="13"/>
      <c r="J784" s="13"/>
      <c r="K784" s="16"/>
      <c r="L784" s="17"/>
      <c r="M784" s="13"/>
      <c r="N784" s="13"/>
      <c r="O784" s="13"/>
      <c r="P784" s="13"/>
    </row>
    <row r="785" spans="1:16" x14ac:dyDescent="0.25">
      <c r="A785" s="13"/>
      <c r="B785" s="13"/>
      <c r="C785" s="13"/>
      <c r="D785" s="15"/>
      <c r="E785" s="15"/>
      <c r="F785" s="15"/>
      <c r="G785" s="15"/>
      <c r="H785" s="15"/>
      <c r="I785" s="13"/>
      <c r="J785" s="13"/>
      <c r="K785" s="16"/>
      <c r="L785" s="17"/>
      <c r="M785" s="13"/>
      <c r="N785" s="13"/>
      <c r="O785" s="13"/>
      <c r="P785" s="13"/>
    </row>
    <row r="786" spans="1:16" x14ac:dyDescent="0.25">
      <c r="A786" s="13"/>
      <c r="B786" s="13"/>
      <c r="C786" s="13"/>
      <c r="D786" s="15"/>
      <c r="E786" s="15"/>
      <c r="F786" s="15"/>
      <c r="G786" s="15"/>
      <c r="H786" s="15"/>
      <c r="I786" s="13"/>
      <c r="J786" s="13"/>
      <c r="K786" s="16"/>
      <c r="L786" s="17"/>
      <c r="M786" s="13"/>
      <c r="N786" s="13"/>
      <c r="O786" s="13"/>
      <c r="P786" s="13"/>
    </row>
    <row r="787" spans="1:16" x14ac:dyDescent="0.25">
      <c r="A787" s="13"/>
      <c r="B787" s="13"/>
      <c r="C787" s="13"/>
      <c r="D787" s="15"/>
      <c r="E787" s="15"/>
      <c r="F787" s="15"/>
      <c r="G787" s="15"/>
      <c r="H787" s="15"/>
      <c r="I787" s="13"/>
      <c r="J787" s="13"/>
      <c r="K787" s="16"/>
      <c r="L787" s="17"/>
      <c r="M787" s="13"/>
      <c r="N787" s="13"/>
      <c r="O787" s="13"/>
      <c r="P787" s="13"/>
    </row>
    <row r="788" spans="1:16" x14ac:dyDescent="0.25">
      <c r="A788" s="13"/>
      <c r="B788" s="13"/>
      <c r="C788" s="13"/>
      <c r="D788" s="15"/>
      <c r="E788" s="15"/>
      <c r="F788" s="15"/>
      <c r="G788" s="15"/>
      <c r="H788" s="15"/>
      <c r="I788" s="13"/>
      <c r="J788" s="13"/>
      <c r="K788" s="16"/>
      <c r="L788" s="17"/>
      <c r="M788" s="13"/>
      <c r="N788" s="13"/>
      <c r="O788" s="13"/>
      <c r="P788" s="13"/>
    </row>
    <row r="789" spans="1:16" x14ac:dyDescent="0.25">
      <c r="A789" s="13"/>
      <c r="B789" s="13"/>
      <c r="C789" s="13"/>
      <c r="D789" s="15"/>
      <c r="E789" s="15"/>
      <c r="F789" s="15"/>
      <c r="G789" s="15"/>
      <c r="H789" s="15"/>
      <c r="I789" s="13"/>
      <c r="J789" s="13"/>
      <c r="K789" s="16"/>
      <c r="L789" s="17"/>
      <c r="M789" s="13"/>
      <c r="N789" s="13"/>
      <c r="O789" s="13"/>
      <c r="P789" s="13"/>
    </row>
    <row r="790" spans="1:16" x14ac:dyDescent="0.25">
      <c r="A790" s="13"/>
      <c r="B790" s="13"/>
      <c r="C790" s="13"/>
      <c r="D790" s="15"/>
      <c r="E790" s="15"/>
      <c r="F790" s="15"/>
      <c r="G790" s="15"/>
      <c r="H790" s="15"/>
      <c r="I790" s="13"/>
      <c r="J790" s="13"/>
      <c r="K790" s="16"/>
      <c r="L790" s="17"/>
      <c r="M790" s="13"/>
      <c r="N790" s="13"/>
      <c r="O790" s="13"/>
      <c r="P790" s="13"/>
    </row>
    <row r="791" spans="1:16" x14ac:dyDescent="0.25">
      <c r="A791" s="13"/>
      <c r="B791" s="13"/>
      <c r="C791" s="13"/>
      <c r="D791" s="15"/>
      <c r="E791" s="15"/>
      <c r="F791" s="15"/>
      <c r="G791" s="15"/>
      <c r="H791" s="15"/>
      <c r="I791" s="13"/>
      <c r="J791" s="13"/>
      <c r="K791" s="16"/>
      <c r="L791" s="17"/>
      <c r="M791" s="13"/>
      <c r="N791" s="13"/>
      <c r="O791" s="13"/>
      <c r="P791" s="13"/>
    </row>
    <row r="792" spans="1:16" x14ac:dyDescent="0.25">
      <c r="A792" s="13"/>
      <c r="B792" s="13"/>
      <c r="C792" s="13"/>
      <c r="D792" s="15"/>
      <c r="E792" s="15"/>
      <c r="F792" s="15"/>
      <c r="G792" s="15"/>
      <c r="H792" s="15"/>
      <c r="I792" s="13"/>
      <c r="J792" s="13"/>
      <c r="K792" s="16"/>
      <c r="L792" s="17"/>
      <c r="M792" s="13"/>
      <c r="N792" s="13"/>
      <c r="O792" s="13"/>
      <c r="P792" s="13"/>
    </row>
    <row r="793" spans="1:16" x14ac:dyDescent="0.25">
      <c r="A793" s="13"/>
      <c r="B793" s="13"/>
      <c r="C793" s="13"/>
      <c r="D793" s="15"/>
      <c r="E793" s="15"/>
      <c r="F793" s="15"/>
      <c r="G793" s="15"/>
      <c r="H793" s="15"/>
      <c r="I793" s="13"/>
      <c r="J793" s="13"/>
      <c r="K793" s="16"/>
      <c r="L793" s="17"/>
      <c r="M793" s="13"/>
      <c r="N793" s="13"/>
      <c r="O793" s="13"/>
      <c r="P793" s="13"/>
    </row>
    <row r="794" spans="1:16" x14ac:dyDescent="0.25">
      <c r="A794" s="13"/>
      <c r="B794" s="13"/>
      <c r="C794" s="13"/>
      <c r="D794" s="15"/>
      <c r="E794" s="15"/>
      <c r="F794" s="15"/>
      <c r="G794" s="15"/>
      <c r="H794" s="15"/>
      <c r="I794" s="13"/>
      <c r="J794" s="13"/>
      <c r="K794" s="16"/>
      <c r="L794" s="17"/>
      <c r="M794" s="13"/>
      <c r="N794" s="13"/>
      <c r="O794" s="13"/>
      <c r="P794" s="13"/>
    </row>
    <row r="795" spans="1:16" x14ac:dyDescent="0.25">
      <c r="A795" s="13"/>
      <c r="B795" s="13"/>
      <c r="C795" s="13"/>
      <c r="D795" s="15"/>
      <c r="E795" s="15"/>
      <c r="F795" s="15"/>
      <c r="G795" s="15"/>
      <c r="H795" s="15"/>
      <c r="I795" s="13"/>
      <c r="J795" s="13"/>
      <c r="K795" s="16"/>
      <c r="L795" s="17"/>
      <c r="M795" s="13"/>
      <c r="N795" s="13"/>
      <c r="O795" s="13"/>
      <c r="P795" s="13"/>
    </row>
    <row r="796" spans="1:16" x14ac:dyDescent="0.25">
      <c r="A796" s="13"/>
      <c r="B796" s="13"/>
      <c r="C796" s="13"/>
      <c r="D796" s="15"/>
      <c r="E796" s="15"/>
      <c r="F796" s="15"/>
      <c r="G796" s="15"/>
      <c r="H796" s="15"/>
      <c r="I796" s="13"/>
      <c r="J796" s="13"/>
      <c r="K796" s="16"/>
      <c r="L796" s="17"/>
      <c r="M796" s="13"/>
      <c r="N796" s="13"/>
      <c r="O796" s="13"/>
      <c r="P796" s="13"/>
    </row>
    <row r="797" spans="1:16" x14ac:dyDescent="0.25">
      <c r="A797" s="13"/>
      <c r="B797" s="13"/>
      <c r="C797" s="13"/>
      <c r="D797" s="15"/>
      <c r="E797" s="15"/>
      <c r="F797" s="15"/>
      <c r="G797" s="15"/>
      <c r="H797" s="15"/>
      <c r="I797" s="13"/>
      <c r="J797" s="13"/>
      <c r="K797" s="16"/>
      <c r="L797" s="17"/>
      <c r="M797" s="13"/>
      <c r="N797" s="13"/>
      <c r="O797" s="13"/>
      <c r="P797" s="13"/>
    </row>
    <row r="798" spans="1:16" x14ac:dyDescent="0.25">
      <c r="A798" s="13"/>
      <c r="B798" s="13"/>
      <c r="C798" s="13"/>
      <c r="D798" s="15"/>
      <c r="E798" s="15"/>
      <c r="F798" s="15"/>
      <c r="G798" s="15"/>
      <c r="H798" s="15"/>
      <c r="I798" s="13"/>
      <c r="J798" s="13"/>
      <c r="K798" s="16"/>
      <c r="L798" s="17"/>
      <c r="M798" s="13"/>
      <c r="N798" s="13"/>
      <c r="O798" s="13"/>
      <c r="P798" s="13"/>
    </row>
    <row r="799" spans="1:16" x14ac:dyDescent="0.25">
      <c r="A799" s="13"/>
      <c r="B799" s="13"/>
      <c r="C799" s="13"/>
      <c r="D799" s="15"/>
      <c r="E799" s="15"/>
      <c r="F799" s="15"/>
      <c r="G799" s="15"/>
      <c r="H799" s="15"/>
      <c r="I799" s="13"/>
      <c r="J799" s="13"/>
      <c r="K799" s="16"/>
      <c r="L799" s="17"/>
      <c r="M799" s="13"/>
      <c r="N799" s="13"/>
      <c r="O799" s="13"/>
      <c r="P799" s="13"/>
    </row>
    <row r="800" spans="1:16" x14ac:dyDescent="0.25">
      <c r="A800" s="13"/>
      <c r="B800" s="13"/>
      <c r="C800" s="13"/>
      <c r="D800" s="15"/>
      <c r="E800" s="15"/>
      <c r="F800" s="15"/>
      <c r="G800" s="15"/>
      <c r="H800" s="15"/>
      <c r="I800" s="13"/>
      <c r="J800" s="13"/>
      <c r="K800" s="16"/>
      <c r="L800" s="17"/>
      <c r="M800" s="13"/>
      <c r="N800" s="13"/>
      <c r="O800" s="13"/>
      <c r="P800" s="13"/>
    </row>
    <row r="801" spans="1:16" x14ac:dyDescent="0.25">
      <c r="A801" s="13"/>
      <c r="B801" s="13"/>
      <c r="C801" s="13"/>
      <c r="D801" s="15"/>
      <c r="E801" s="15"/>
      <c r="F801" s="15"/>
      <c r="G801" s="15"/>
      <c r="H801" s="15"/>
      <c r="I801" s="13"/>
      <c r="J801" s="13"/>
      <c r="K801" s="16"/>
      <c r="L801" s="17"/>
      <c r="M801" s="13"/>
      <c r="N801" s="13"/>
      <c r="O801" s="13"/>
      <c r="P801" s="13"/>
    </row>
    <row r="802" spans="1:16" x14ac:dyDescent="0.25">
      <c r="A802" s="13"/>
      <c r="B802" s="13"/>
      <c r="C802" s="13"/>
      <c r="D802" s="15"/>
      <c r="E802" s="15"/>
      <c r="F802" s="15"/>
      <c r="G802" s="15"/>
      <c r="H802" s="15"/>
      <c r="I802" s="13"/>
      <c r="J802" s="13"/>
      <c r="K802" s="16"/>
      <c r="L802" s="17"/>
      <c r="M802" s="13"/>
      <c r="N802" s="13"/>
      <c r="O802" s="13"/>
      <c r="P802" s="13"/>
    </row>
    <row r="803" spans="1:16" x14ac:dyDescent="0.25">
      <c r="A803" s="13"/>
      <c r="B803" s="13"/>
      <c r="C803" s="13"/>
      <c r="D803" s="15"/>
      <c r="E803" s="15"/>
      <c r="F803" s="15"/>
      <c r="G803" s="15"/>
      <c r="H803" s="15"/>
      <c r="I803" s="13"/>
      <c r="J803" s="13"/>
      <c r="K803" s="16"/>
      <c r="L803" s="17"/>
      <c r="M803" s="13"/>
      <c r="N803" s="13"/>
      <c r="O803" s="13"/>
      <c r="P803" s="13"/>
    </row>
    <row r="804" spans="1:16" x14ac:dyDescent="0.25">
      <c r="A804" s="13"/>
      <c r="B804" s="13"/>
      <c r="C804" s="13"/>
      <c r="D804" s="15"/>
      <c r="E804" s="15"/>
      <c r="F804" s="15"/>
      <c r="G804" s="15"/>
      <c r="H804" s="15"/>
      <c r="I804" s="13"/>
      <c r="J804" s="13"/>
      <c r="K804" s="16"/>
      <c r="L804" s="17"/>
      <c r="M804" s="13"/>
      <c r="N804" s="13"/>
      <c r="O804" s="13"/>
      <c r="P804" s="13"/>
    </row>
    <row r="805" spans="1:16" x14ac:dyDescent="0.25">
      <c r="A805" s="13"/>
      <c r="B805" s="13"/>
      <c r="C805" s="13"/>
      <c r="D805" s="15"/>
      <c r="E805" s="15"/>
      <c r="F805" s="15"/>
      <c r="G805" s="15"/>
      <c r="H805" s="15"/>
      <c r="I805" s="13"/>
      <c r="J805" s="13"/>
      <c r="K805" s="16"/>
      <c r="L805" s="17"/>
      <c r="M805" s="13"/>
      <c r="N805" s="13"/>
      <c r="O805" s="13"/>
      <c r="P805" s="13"/>
    </row>
    <row r="806" spans="1:16" x14ac:dyDescent="0.25">
      <c r="A806" s="13"/>
      <c r="B806" s="13"/>
      <c r="C806" s="13"/>
      <c r="D806" s="15"/>
      <c r="E806" s="15"/>
      <c r="F806" s="15"/>
      <c r="G806" s="15"/>
      <c r="H806" s="15"/>
      <c r="I806" s="13"/>
      <c r="J806" s="13"/>
      <c r="K806" s="16"/>
      <c r="L806" s="17"/>
      <c r="M806" s="13"/>
      <c r="N806" s="13"/>
      <c r="O806" s="13"/>
      <c r="P806" s="13"/>
    </row>
    <row r="807" spans="1:16" x14ac:dyDescent="0.25">
      <c r="A807" s="13"/>
      <c r="B807" s="13"/>
      <c r="C807" s="13"/>
      <c r="D807" s="15"/>
      <c r="E807" s="15"/>
      <c r="F807" s="15"/>
      <c r="G807" s="15"/>
      <c r="H807" s="15"/>
      <c r="I807" s="13"/>
      <c r="J807" s="13"/>
      <c r="K807" s="16"/>
      <c r="L807" s="17"/>
      <c r="M807" s="13"/>
      <c r="N807" s="13"/>
      <c r="O807" s="13"/>
      <c r="P807" s="13"/>
    </row>
    <row r="808" spans="1:16" x14ac:dyDescent="0.25">
      <c r="A808" s="13"/>
      <c r="B808" s="13"/>
      <c r="C808" s="13"/>
      <c r="D808" s="15"/>
      <c r="E808" s="15"/>
      <c r="F808" s="15"/>
      <c r="G808" s="15"/>
      <c r="H808" s="15"/>
      <c r="I808" s="13"/>
      <c r="J808" s="13"/>
      <c r="K808" s="16"/>
      <c r="L808" s="17"/>
      <c r="M808" s="13"/>
      <c r="N808" s="13"/>
      <c r="O808" s="13"/>
      <c r="P808" s="13"/>
    </row>
    <row r="809" spans="1:16" x14ac:dyDescent="0.25">
      <c r="A809" s="13"/>
      <c r="B809" s="13"/>
      <c r="C809" s="13"/>
      <c r="D809" s="15"/>
      <c r="E809" s="15"/>
      <c r="F809" s="15"/>
      <c r="G809" s="15"/>
      <c r="H809" s="15"/>
      <c r="I809" s="13"/>
      <c r="J809" s="13"/>
      <c r="K809" s="16"/>
      <c r="L809" s="17"/>
      <c r="M809" s="13"/>
      <c r="N809" s="13"/>
      <c r="O809" s="13"/>
      <c r="P809" s="13"/>
    </row>
    <row r="810" spans="1:16" x14ac:dyDescent="0.25">
      <c r="A810" s="13"/>
      <c r="B810" s="13"/>
      <c r="C810" s="13"/>
      <c r="D810" s="15"/>
      <c r="E810" s="15"/>
      <c r="F810" s="15"/>
      <c r="G810" s="15"/>
      <c r="H810" s="15"/>
      <c r="I810" s="13"/>
      <c r="J810" s="13"/>
      <c r="K810" s="16"/>
      <c r="L810" s="17"/>
      <c r="M810" s="13"/>
      <c r="N810" s="13"/>
      <c r="O810" s="13"/>
      <c r="P810" s="13"/>
    </row>
    <row r="811" spans="1:16" x14ac:dyDescent="0.25">
      <c r="A811" s="13"/>
      <c r="B811" s="13"/>
      <c r="C811" s="13"/>
      <c r="D811" s="15"/>
      <c r="E811" s="15"/>
      <c r="F811" s="15"/>
      <c r="G811" s="15"/>
      <c r="H811" s="15"/>
      <c r="I811" s="13"/>
      <c r="J811" s="13"/>
      <c r="K811" s="16"/>
      <c r="L811" s="17"/>
      <c r="M811" s="13"/>
      <c r="N811" s="13"/>
      <c r="O811" s="13"/>
      <c r="P811" s="13"/>
    </row>
    <row r="812" spans="1:16" x14ac:dyDescent="0.25">
      <c r="A812" s="13"/>
      <c r="B812" s="13"/>
      <c r="C812" s="13"/>
      <c r="D812" s="15"/>
      <c r="E812" s="15"/>
      <c r="F812" s="15"/>
      <c r="G812" s="15"/>
      <c r="H812" s="15"/>
      <c r="I812" s="13"/>
      <c r="J812" s="13"/>
      <c r="K812" s="16"/>
      <c r="L812" s="17"/>
      <c r="M812" s="13"/>
      <c r="N812" s="13"/>
      <c r="O812" s="13"/>
      <c r="P812" s="13"/>
    </row>
    <row r="813" spans="1:16" x14ac:dyDescent="0.25">
      <c r="A813" s="13"/>
      <c r="B813" s="13"/>
      <c r="C813" s="13"/>
      <c r="D813" s="15"/>
      <c r="E813" s="15"/>
      <c r="F813" s="15"/>
      <c r="G813" s="15"/>
      <c r="H813" s="15"/>
      <c r="I813" s="13"/>
      <c r="J813" s="13"/>
      <c r="K813" s="16"/>
      <c r="L813" s="17"/>
      <c r="M813" s="13"/>
      <c r="N813" s="13"/>
      <c r="O813" s="13"/>
      <c r="P813" s="13"/>
    </row>
    <row r="814" spans="1:16" x14ac:dyDescent="0.25">
      <c r="A814" s="13"/>
      <c r="B814" s="13"/>
      <c r="C814" s="13"/>
      <c r="D814" s="15"/>
      <c r="E814" s="15"/>
      <c r="F814" s="15"/>
      <c r="G814" s="15"/>
      <c r="H814" s="15"/>
      <c r="I814" s="13"/>
      <c r="J814" s="13"/>
      <c r="K814" s="16"/>
      <c r="L814" s="17"/>
      <c r="M814" s="13"/>
      <c r="N814" s="13"/>
      <c r="O814" s="13"/>
      <c r="P814" s="13"/>
    </row>
    <row r="815" spans="1:16" x14ac:dyDescent="0.25">
      <c r="A815" s="13"/>
      <c r="B815" s="13"/>
      <c r="C815" s="13"/>
      <c r="D815" s="15"/>
      <c r="E815" s="15"/>
      <c r="F815" s="15"/>
      <c r="G815" s="15"/>
      <c r="H815" s="15"/>
      <c r="I815" s="13"/>
      <c r="J815" s="13"/>
      <c r="K815" s="16"/>
      <c r="L815" s="17"/>
      <c r="M815" s="13"/>
      <c r="N815" s="13"/>
      <c r="O815" s="13"/>
      <c r="P815" s="13"/>
    </row>
    <row r="816" spans="1:16" x14ac:dyDescent="0.25">
      <c r="A816" s="13"/>
      <c r="B816" s="13"/>
      <c r="C816" s="13"/>
      <c r="D816" s="15"/>
      <c r="E816" s="15"/>
      <c r="F816" s="15"/>
      <c r="G816" s="15"/>
      <c r="H816" s="15"/>
      <c r="I816" s="13"/>
      <c r="J816" s="13"/>
      <c r="K816" s="16"/>
      <c r="L816" s="17"/>
      <c r="M816" s="13"/>
      <c r="N816" s="13"/>
      <c r="O816" s="13"/>
      <c r="P816" s="13"/>
    </row>
    <row r="817" spans="1:16" x14ac:dyDescent="0.25">
      <c r="A817" s="13"/>
      <c r="B817" s="13"/>
      <c r="C817" s="13"/>
      <c r="D817" s="15"/>
      <c r="E817" s="15"/>
      <c r="F817" s="15"/>
      <c r="G817" s="15"/>
      <c r="H817" s="15"/>
      <c r="I817" s="13"/>
      <c r="J817" s="13"/>
      <c r="K817" s="16"/>
      <c r="L817" s="17"/>
      <c r="M817" s="13"/>
      <c r="N817" s="13"/>
      <c r="O817" s="13"/>
      <c r="P817" s="13"/>
    </row>
    <row r="818" spans="1:16" x14ac:dyDescent="0.25">
      <c r="A818" s="13"/>
      <c r="B818" s="13"/>
      <c r="C818" s="13"/>
      <c r="D818" s="15"/>
      <c r="E818" s="15"/>
      <c r="F818" s="15"/>
      <c r="G818" s="15"/>
      <c r="H818" s="15"/>
      <c r="I818" s="13"/>
      <c r="J818" s="13"/>
      <c r="K818" s="16"/>
      <c r="L818" s="17"/>
      <c r="M818" s="13"/>
      <c r="N818" s="13"/>
      <c r="O818" s="13"/>
      <c r="P818" s="13"/>
    </row>
    <row r="819" spans="1:16" x14ac:dyDescent="0.25">
      <c r="A819" s="13"/>
      <c r="B819" s="13"/>
      <c r="C819" s="13"/>
      <c r="D819" s="15"/>
      <c r="E819" s="15"/>
      <c r="F819" s="15"/>
      <c r="G819" s="15"/>
      <c r="H819" s="15"/>
      <c r="I819" s="13"/>
      <c r="J819" s="13"/>
      <c r="K819" s="16"/>
      <c r="L819" s="17"/>
      <c r="M819" s="13"/>
      <c r="N819" s="13"/>
      <c r="O819" s="13"/>
      <c r="P819" s="13"/>
    </row>
    <row r="820" spans="1:16" x14ac:dyDescent="0.25">
      <c r="A820" s="13"/>
      <c r="B820" s="13"/>
      <c r="C820" s="13"/>
      <c r="D820" s="15"/>
      <c r="E820" s="15"/>
      <c r="F820" s="15"/>
      <c r="G820" s="15"/>
      <c r="H820" s="15"/>
      <c r="I820" s="13"/>
      <c r="J820" s="13"/>
      <c r="K820" s="16"/>
      <c r="L820" s="17"/>
      <c r="M820" s="13"/>
      <c r="N820" s="13"/>
      <c r="O820" s="13"/>
      <c r="P820" s="13"/>
    </row>
    <row r="821" spans="1:16" x14ac:dyDescent="0.25">
      <c r="A821" s="13"/>
      <c r="B821" s="13"/>
      <c r="C821" s="13"/>
      <c r="D821" s="15"/>
      <c r="E821" s="15"/>
      <c r="F821" s="15"/>
      <c r="G821" s="15"/>
      <c r="H821" s="15"/>
      <c r="I821" s="13"/>
      <c r="J821" s="13"/>
      <c r="K821" s="16"/>
      <c r="L821" s="17"/>
      <c r="M821" s="13"/>
      <c r="N821" s="13"/>
      <c r="O821" s="13"/>
      <c r="P821" s="13"/>
    </row>
    <row r="822" spans="1:16" x14ac:dyDescent="0.25">
      <c r="A822" s="13"/>
      <c r="B822" s="13"/>
      <c r="C822" s="13"/>
      <c r="D822" s="15"/>
      <c r="E822" s="15"/>
      <c r="F822" s="15"/>
      <c r="G822" s="15"/>
      <c r="H822" s="15"/>
      <c r="I822" s="13"/>
      <c r="J822" s="13"/>
      <c r="K822" s="16"/>
      <c r="L822" s="17"/>
      <c r="M822" s="13"/>
      <c r="N822" s="13"/>
      <c r="O822" s="13"/>
      <c r="P822" s="13"/>
    </row>
    <row r="823" spans="1:16" x14ac:dyDescent="0.25">
      <c r="A823" s="13"/>
      <c r="B823" s="13"/>
      <c r="C823" s="13"/>
      <c r="D823" s="15"/>
      <c r="E823" s="15"/>
      <c r="F823" s="15"/>
      <c r="G823" s="15"/>
      <c r="H823" s="15"/>
      <c r="I823" s="13"/>
      <c r="J823" s="13"/>
      <c r="K823" s="16"/>
      <c r="L823" s="17"/>
      <c r="M823" s="13"/>
      <c r="N823" s="13"/>
      <c r="O823" s="13"/>
      <c r="P823" s="13"/>
    </row>
    <row r="824" spans="1:16" x14ac:dyDescent="0.25">
      <c r="A824" s="13"/>
      <c r="B824" s="13"/>
      <c r="C824" s="13"/>
      <c r="D824" s="15"/>
      <c r="E824" s="15"/>
      <c r="F824" s="15"/>
      <c r="G824" s="15"/>
      <c r="H824" s="15"/>
      <c r="I824" s="13"/>
      <c r="J824" s="13"/>
      <c r="K824" s="16"/>
      <c r="L824" s="17"/>
      <c r="M824" s="13"/>
      <c r="N824" s="13"/>
      <c r="O824" s="13"/>
      <c r="P824" s="13"/>
    </row>
    <row r="825" spans="1:16" x14ac:dyDescent="0.25">
      <c r="A825" s="13"/>
      <c r="B825" s="13"/>
      <c r="C825" s="13"/>
      <c r="D825" s="15"/>
      <c r="E825" s="15"/>
      <c r="F825" s="15"/>
      <c r="G825" s="15"/>
      <c r="H825" s="15"/>
      <c r="I825" s="13"/>
      <c r="J825" s="13"/>
      <c r="K825" s="16"/>
      <c r="L825" s="17"/>
      <c r="M825" s="13"/>
      <c r="N825" s="13"/>
      <c r="O825" s="13"/>
      <c r="P825" s="13"/>
    </row>
    <row r="826" spans="1:16" x14ac:dyDescent="0.25">
      <c r="A826" s="13"/>
      <c r="B826" s="13"/>
      <c r="C826" s="13"/>
      <c r="D826" s="15"/>
      <c r="E826" s="15"/>
      <c r="F826" s="15"/>
      <c r="G826" s="15"/>
      <c r="H826" s="15"/>
      <c r="I826" s="13"/>
      <c r="J826" s="13"/>
      <c r="K826" s="16"/>
      <c r="L826" s="17"/>
      <c r="M826" s="13"/>
      <c r="N826" s="13"/>
      <c r="O826" s="13"/>
      <c r="P826" s="13"/>
    </row>
    <row r="827" spans="1:16" x14ac:dyDescent="0.25">
      <c r="A827" s="13"/>
      <c r="B827" s="13"/>
      <c r="C827" s="13"/>
      <c r="D827" s="15"/>
      <c r="E827" s="15"/>
      <c r="F827" s="15"/>
      <c r="G827" s="15"/>
      <c r="H827" s="15"/>
      <c r="I827" s="13"/>
      <c r="J827" s="13"/>
      <c r="K827" s="16"/>
      <c r="L827" s="17"/>
      <c r="M827" s="13"/>
      <c r="N827" s="13"/>
      <c r="O827" s="13"/>
      <c r="P827" s="13"/>
    </row>
    <row r="828" spans="1:16" x14ac:dyDescent="0.25">
      <c r="A828" s="13"/>
      <c r="B828" s="13"/>
      <c r="C828" s="13"/>
      <c r="D828" s="15"/>
      <c r="E828" s="15"/>
      <c r="F828" s="15"/>
      <c r="G828" s="15"/>
      <c r="H828" s="15"/>
      <c r="I828" s="13"/>
      <c r="J828" s="13"/>
      <c r="K828" s="16"/>
      <c r="L828" s="17"/>
      <c r="M828" s="13"/>
      <c r="N828" s="13"/>
      <c r="O828" s="13"/>
      <c r="P828" s="13"/>
    </row>
    <row r="829" spans="1:16" x14ac:dyDescent="0.25">
      <c r="A829" s="13"/>
      <c r="B829" s="13"/>
      <c r="C829" s="13"/>
      <c r="D829" s="15"/>
      <c r="E829" s="15"/>
      <c r="F829" s="15"/>
      <c r="G829" s="15"/>
      <c r="H829" s="15"/>
      <c r="I829" s="13"/>
      <c r="J829" s="13"/>
      <c r="K829" s="16"/>
      <c r="L829" s="17"/>
      <c r="M829" s="13"/>
      <c r="N829" s="13"/>
      <c r="O829" s="13"/>
      <c r="P829" s="13"/>
    </row>
    <row r="830" spans="1:16" x14ac:dyDescent="0.25">
      <c r="A830" s="13"/>
      <c r="B830" s="13"/>
      <c r="C830" s="13"/>
      <c r="D830" s="15"/>
      <c r="E830" s="15"/>
      <c r="F830" s="15"/>
      <c r="G830" s="15"/>
      <c r="H830" s="15"/>
      <c r="I830" s="13"/>
      <c r="J830" s="13"/>
      <c r="K830" s="16"/>
      <c r="L830" s="17"/>
      <c r="M830" s="13"/>
      <c r="N830" s="13"/>
      <c r="O830" s="13"/>
      <c r="P830" s="13"/>
    </row>
    <row r="831" spans="1:16" x14ac:dyDescent="0.25">
      <c r="A831" s="13"/>
      <c r="B831" s="13"/>
      <c r="C831" s="13"/>
      <c r="D831" s="15"/>
      <c r="E831" s="15"/>
      <c r="F831" s="15"/>
      <c r="G831" s="15"/>
      <c r="H831" s="15"/>
      <c r="I831" s="13"/>
      <c r="J831" s="13"/>
      <c r="K831" s="16"/>
      <c r="L831" s="17"/>
      <c r="M831" s="13"/>
      <c r="N831" s="13"/>
      <c r="O831" s="13"/>
      <c r="P831" s="13"/>
    </row>
    <row r="832" spans="1:16" x14ac:dyDescent="0.25">
      <c r="A832" s="13"/>
      <c r="B832" s="13"/>
      <c r="C832" s="13"/>
      <c r="D832" s="15"/>
      <c r="E832" s="15"/>
      <c r="F832" s="15"/>
      <c r="G832" s="15"/>
      <c r="H832" s="15"/>
      <c r="I832" s="13"/>
      <c r="J832" s="13"/>
      <c r="K832" s="16"/>
      <c r="L832" s="17"/>
      <c r="M832" s="13"/>
      <c r="N832" s="13"/>
      <c r="O832" s="13"/>
      <c r="P832" s="13"/>
    </row>
    <row r="833" spans="1:16" x14ac:dyDescent="0.25">
      <c r="A833" s="13"/>
      <c r="B833" s="13"/>
      <c r="C833" s="13"/>
      <c r="D833" s="15"/>
      <c r="E833" s="15"/>
      <c r="F833" s="15"/>
      <c r="G833" s="15"/>
      <c r="H833" s="15"/>
      <c r="I833" s="13"/>
      <c r="J833" s="13"/>
      <c r="K833" s="16"/>
      <c r="L833" s="17"/>
      <c r="M833" s="13"/>
      <c r="N833" s="13"/>
      <c r="O833" s="13"/>
      <c r="P833" s="13"/>
    </row>
    <row r="834" spans="1:16" x14ac:dyDescent="0.25">
      <c r="A834" s="13"/>
      <c r="B834" s="13"/>
      <c r="C834" s="13"/>
      <c r="D834" s="15"/>
      <c r="E834" s="15"/>
      <c r="F834" s="15"/>
      <c r="G834" s="15"/>
      <c r="H834" s="15"/>
      <c r="I834" s="13"/>
      <c r="J834" s="13"/>
      <c r="K834" s="16"/>
      <c r="L834" s="17"/>
      <c r="M834" s="13"/>
      <c r="N834" s="13"/>
      <c r="O834" s="13"/>
      <c r="P834" s="13"/>
    </row>
    <row r="835" spans="1:16" x14ac:dyDescent="0.25">
      <c r="A835" s="13"/>
      <c r="B835" s="13"/>
      <c r="C835" s="13"/>
      <c r="D835" s="15"/>
      <c r="E835" s="15"/>
      <c r="F835" s="15"/>
      <c r="G835" s="15"/>
      <c r="H835" s="15"/>
      <c r="I835" s="13"/>
      <c r="J835" s="13"/>
      <c r="K835" s="16"/>
      <c r="L835" s="17"/>
      <c r="M835" s="13"/>
      <c r="N835" s="13"/>
      <c r="O835" s="13"/>
      <c r="P835" s="13"/>
    </row>
    <row r="836" spans="1:16" x14ac:dyDescent="0.25">
      <c r="A836" s="13"/>
      <c r="B836" s="13"/>
      <c r="C836" s="13"/>
      <c r="D836" s="15"/>
      <c r="E836" s="15"/>
      <c r="F836" s="15"/>
      <c r="G836" s="15"/>
      <c r="H836" s="15"/>
      <c r="I836" s="13"/>
      <c r="J836" s="13"/>
      <c r="K836" s="16"/>
      <c r="L836" s="17"/>
      <c r="M836" s="13"/>
      <c r="N836" s="13"/>
      <c r="O836" s="13"/>
      <c r="P836" s="13"/>
    </row>
    <row r="837" spans="1:16" x14ac:dyDescent="0.25">
      <c r="A837" s="13"/>
      <c r="B837" s="13"/>
      <c r="C837" s="13"/>
      <c r="D837" s="15"/>
      <c r="E837" s="15"/>
      <c r="F837" s="15"/>
      <c r="G837" s="15"/>
      <c r="H837" s="15"/>
      <c r="I837" s="13"/>
      <c r="J837" s="13"/>
      <c r="K837" s="16"/>
      <c r="L837" s="17"/>
      <c r="M837" s="13"/>
      <c r="N837" s="13"/>
      <c r="O837" s="13"/>
      <c r="P837" s="13"/>
    </row>
    <row r="838" spans="1:16" x14ac:dyDescent="0.25">
      <c r="A838" s="13"/>
      <c r="B838" s="13"/>
      <c r="C838" s="13"/>
      <c r="D838" s="15"/>
      <c r="E838" s="15"/>
      <c r="F838" s="15"/>
      <c r="G838" s="15"/>
      <c r="H838" s="15"/>
      <c r="I838" s="13"/>
      <c r="J838" s="13"/>
      <c r="K838" s="16"/>
      <c r="L838" s="17"/>
      <c r="M838" s="13"/>
      <c r="N838" s="13"/>
      <c r="O838" s="13"/>
      <c r="P838" s="13"/>
    </row>
    <row r="839" spans="1:16" x14ac:dyDescent="0.25">
      <c r="A839" s="13"/>
      <c r="B839" s="13"/>
      <c r="C839" s="13"/>
      <c r="D839" s="15"/>
      <c r="E839" s="15"/>
      <c r="F839" s="15"/>
      <c r="G839" s="15"/>
      <c r="H839" s="15"/>
      <c r="I839" s="13"/>
      <c r="J839" s="13"/>
      <c r="K839" s="16"/>
      <c r="L839" s="17"/>
      <c r="M839" s="13"/>
      <c r="N839" s="13"/>
      <c r="O839" s="13"/>
      <c r="P839" s="13"/>
    </row>
    <row r="840" spans="1:16" x14ac:dyDescent="0.25">
      <c r="A840" s="13"/>
      <c r="B840" s="13"/>
      <c r="C840" s="13"/>
      <c r="D840" s="15"/>
      <c r="E840" s="15"/>
      <c r="F840" s="15"/>
      <c r="G840" s="15"/>
      <c r="H840" s="15"/>
      <c r="I840" s="13"/>
      <c r="J840" s="13"/>
      <c r="K840" s="16"/>
      <c r="L840" s="17"/>
      <c r="M840" s="13"/>
      <c r="N840" s="13"/>
      <c r="O840" s="13"/>
      <c r="P840" s="13"/>
    </row>
    <row r="841" spans="1:16" x14ac:dyDescent="0.25">
      <c r="A841" s="13"/>
      <c r="B841" s="13"/>
      <c r="C841" s="13"/>
      <c r="D841" s="15"/>
      <c r="E841" s="15"/>
      <c r="F841" s="15"/>
      <c r="G841" s="15"/>
      <c r="H841" s="15"/>
      <c r="I841" s="13"/>
      <c r="J841" s="13"/>
      <c r="K841" s="16"/>
      <c r="L841" s="17"/>
      <c r="M841" s="13"/>
      <c r="N841" s="13"/>
      <c r="O841" s="13"/>
      <c r="P841" s="13"/>
    </row>
    <row r="842" spans="1:16" x14ac:dyDescent="0.25">
      <c r="A842" s="13"/>
      <c r="B842" s="13"/>
      <c r="C842" s="13"/>
      <c r="D842" s="15"/>
      <c r="E842" s="15"/>
      <c r="F842" s="15"/>
      <c r="G842" s="15"/>
      <c r="H842" s="15"/>
      <c r="I842" s="13"/>
      <c r="J842" s="13"/>
      <c r="K842" s="16"/>
      <c r="L842" s="17"/>
      <c r="M842" s="13"/>
      <c r="N842" s="13"/>
      <c r="O842" s="13"/>
      <c r="P842" s="13"/>
    </row>
    <row r="843" spans="1:16" x14ac:dyDescent="0.25">
      <c r="A843" s="13"/>
      <c r="B843" s="13"/>
      <c r="C843" s="13"/>
      <c r="D843" s="15"/>
      <c r="E843" s="15"/>
      <c r="F843" s="15"/>
      <c r="G843" s="15"/>
      <c r="H843" s="15"/>
      <c r="I843" s="13"/>
      <c r="J843" s="13"/>
      <c r="K843" s="16"/>
      <c r="L843" s="17"/>
      <c r="M843" s="13"/>
      <c r="N843" s="13"/>
      <c r="O843" s="13"/>
      <c r="P843" s="13"/>
    </row>
    <row r="844" spans="1:16" x14ac:dyDescent="0.25">
      <c r="A844" s="13"/>
      <c r="B844" s="13"/>
      <c r="C844" s="13"/>
      <c r="D844" s="15"/>
      <c r="E844" s="15"/>
      <c r="F844" s="15"/>
      <c r="G844" s="15"/>
      <c r="H844" s="15"/>
      <c r="I844" s="13"/>
      <c r="J844" s="13"/>
      <c r="K844" s="16"/>
      <c r="L844" s="17"/>
      <c r="M844" s="13"/>
      <c r="N844" s="13"/>
      <c r="O844" s="13"/>
      <c r="P844" s="13"/>
    </row>
    <row r="845" spans="1:16" x14ac:dyDescent="0.25">
      <c r="A845" s="13"/>
      <c r="B845" s="13"/>
      <c r="C845" s="13"/>
      <c r="D845" s="15"/>
      <c r="E845" s="15"/>
      <c r="F845" s="15"/>
      <c r="G845" s="15"/>
      <c r="H845" s="15"/>
      <c r="I845" s="13"/>
      <c r="J845" s="13"/>
      <c r="K845" s="16"/>
      <c r="L845" s="17"/>
      <c r="M845" s="13"/>
      <c r="N845" s="13"/>
      <c r="O845" s="13"/>
      <c r="P845" s="13"/>
    </row>
    <row r="846" spans="1:16" x14ac:dyDescent="0.25">
      <c r="A846" s="13"/>
      <c r="B846" s="13"/>
      <c r="C846" s="13"/>
      <c r="D846" s="15"/>
      <c r="E846" s="15"/>
      <c r="F846" s="15"/>
      <c r="G846" s="15"/>
      <c r="H846" s="15"/>
      <c r="I846" s="13"/>
      <c r="J846" s="13"/>
      <c r="K846" s="16"/>
      <c r="L846" s="17"/>
      <c r="M846" s="13"/>
      <c r="N846" s="13"/>
      <c r="O846" s="13"/>
      <c r="P846" s="13"/>
    </row>
    <row r="847" spans="1:16" x14ac:dyDescent="0.25">
      <c r="A847" s="13"/>
      <c r="B847" s="13"/>
      <c r="C847" s="13"/>
      <c r="D847" s="15"/>
      <c r="E847" s="15"/>
      <c r="F847" s="15"/>
      <c r="G847" s="15"/>
      <c r="H847" s="15"/>
      <c r="I847" s="13"/>
      <c r="J847" s="13"/>
      <c r="K847" s="16"/>
      <c r="L847" s="17"/>
      <c r="M847" s="13"/>
      <c r="N847" s="13"/>
      <c r="O847" s="13"/>
      <c r="P847" s="13"/>
    </row>
    <row r="848" spans="1:16" x14ac:dyDescent="0.25">
      <c r="A848" s="13"/>
      <c r="B848" s="13"/>
      <c r="C848" s="13"/>
      <c r="D848" s="15"/>
      <c r="E848" s="15"/>
      <c r="F848" s="15"/>
      <c r="G848" s="15"/>
      <c r="H848" s="15"/>
      <c r="I848" s="13"/>
      <c r="J848" s="13"/>
      <c r="K848" s="16"/>
      <c r="L848" s="17"/>
      <c r="M848" s="13"/>
      <c r="N848" s="13"/>
      <c r="O848" s="13"/>
      <c r="P848" s="13"/>
    </row>
    <row r="849" spans="1:16" x14ac:dyDescent="0.25">
      <c r="A849" s="13"/>
      <c r="B849" s="13"/>
      <c r="C849" s="13"/>
      <c r="D849" s="15"/>
      <c r="E849" s="15"/>
      <c r="F849" s="15"/>
      <c r="G849" s="15"/>
      <c r="H849" s="15"/>
      <c r="I849" s="13"/>
      <c r="J849" s="13"/>
      <c r="K849" s="16"/>
      <c r="L849" s="17"/>
      <c r="M849" s="13"/>
      <c r="N849" s="13"/>
      <c r="O849" s="13"/>
      <c r="P849" s="13"/>
    </row>
    <row r="850" spans="1:16" x14ac:dyDescent="0.25">
      <c r="A850" s="13"/>
      <c r="B850" s="13"/>
      <c r="C850" s="13"/>
      <c r="D850" s="15"/>
      <c r="E850" s="15"/>
      <c r="F850" s="15"/>
      <c r="G850" s="15"/>
      <c r="H850" s="15"/>
      <c r="I850" s="13"/>
      <c r="J850" s="13"/>
      <c r="K850" s="16"/>
      <c r="L850" s="17"/>
      <c r="M850" s="13"/>
      <c r="N850" s="13"/>
      <c r="O850" s="13"/>
      <c r="P850" s="13"/>
    </row>
    <row r="851" spans="1:16" x14ac:dyDescent="0.25">
      <c r="A851" s="13"/>
      <c r="B851" s="13"/>
      <c r="C851" s="13"/>
      <c r="D851" s="15"/>
      <c r="E851" s="15"/>
      <c r="F851" s="15"/>
      <c r="G851" s="15"/>
      <c r="H851" s="15"/>
      <c r="I851" s="13"/>
      <c r="J851" s="13"/>
      <c r="K851" s="16"/>
      <c r="L851" s="17"/>
      <c r="M851" s="13"/>
      <c r="N851" s="13"/>
      <c r="O851" s="13"/>
      <c r="P851" s="13"/>
    </row>
    <row r="852" spans="1:16" x14ac:dyDescent="0.25">
      <c r="A852" s="13"/>
      <c r="B852" s="13"/>
      <c r="C852" s="13"/>
      <c r="D852" s="15"/>
      <c r="E852" s="15"/>
      <c r="F852" s="15"/>
      <c r="G852" s="15"/>
      <c r="H852" s="15"/>
      <c r="I852" s="13"/>
      <c r="J852" s="13"/>
      <c r="K852" s="16"/>
      <c r="L852" s="17"/>
      <c r="M852" s="13"/>
      <c r="N852" s="13"/>
      <c r="O852" s="13"/>
      <c r="P852" s="13"/>
    </row>
    <row r="853" spans="1:16" x14ac:dyDescent="0.25">
      <c r="A853" s="13"/>
      <c r="B853" s="13"/>
      <c r="C853" s="13"/>
      <c r="D853" s="15"/>
      <c r="E853" s="15"/>
      <c r="F853" s="15"/>
      <c r="G853" s="15"/>
      <c r="H853" s="15"/>
      <c r="I853" s="13"/>
      <c r="J853" s="13"/>
      <c r="K853" s="16"/>
      <c r="L853" s="17"/>
      <c r="M853" s="13"/>
      <c r="N853" s="13"/>
      <c r="O853" s="13"/>
      <c r="P853" s="13"/>
    </row>
    <row r="854" spans="1:16" x14ac:dyDescent="0.25">
      <c r="A854" s="13"/>
      <c r="B854" s="13"/>
      <c r="C854" s="13"/>
      <c r="D854" s="15"/>
      <c r="E854" s="15"/>
      <c r="F854" s="15"/>
      <c r="G854" s="15"/>
      <c r="H854" s="15"/>
      <c r="I854" s="13"/>
      <c r="J854" s="13"/>
      <c r="K854" s="16"/>
      <c r="L854" s="17"/>
      <c r="M854" s="13"/>
      <c r="N854" s="13"/>
      <c r="O854" s="13"/>
      <c r="P854" s="13"/>
    </row>
    <row r="855" spans="1:16" x14ac:dyDescent="0.25">
      <c r="A855" s="13"/>
      <c r="B855" s="13"/>
      <c r="C855" s="13"/>
      <c r="D855" s="15"/>
      <c r="E855" s="15"/>
      <c r="F855" s="15"/>
      <c r="G855" s="15"/>
      <c r="H855" s="15"/>
      <c r="I855" s="13"/>
      <c r="J855" s="13"/>
      <c r="K855" s="16"/>
      <c r="L855" s="17"/>
      <c r="M855" s="13"/>
      <c r="N855" s="13"/>
      <c r="O855" s="13"/>
      <c r="P855" s="13"/>
    </row>
    <row r="856" spans="1:16" x14ac:dyDescent="0.25">
      <c r="A856" s="13"/>
      <c r="B856" s="13"/>
      <c r="C856" s="13"/>
      <c r="D856" s="15"/>
      <c r="E856" s="15"/>
      <c r="F856" s="15"/>
      <c r="G856" s="15"/>
      <c r="H856" s="15"/>
      <c r="I856" s="13"/>
      <c r="J856" s="13"/>
      <c r="K856" s="16"/>
      <c r="L856" s="17"/>
      <c r="M856" s="13"/>
      <c r="N856" s="13"/>
      <c r="O856" s="13"/>
      <c r="P856" s="13"/>
    </row>
    <row r="857" spans="1:16" x14ac:dyDescent="0.25">
      <c r="A857" s="13"/>
      <c r="B857" s="13"/>
      <c r="C857" s="13"/>
      <c r="D857" s="15"/>
      <c r="E857" s="15"/>
      <c r="F857" s="15"/>
      <c r="G857" s="15"/>
      <c r="H857" s="15"/>
      <c r="I857" s="13"/>
      <c r="J857" s="13"/>
      <c r="K857" s="16"/>
      <c r="L857" s="17"/>
      <c r="M857" s="13"/>
      <c r="N857" s="13"/>
      <c r="O857" s="13"/>
      <c r="P857" s="13"/>
    </row>
    <row r="858" spans="1:16" x14ac:dyDescent="0.25">
      <c r="A858" s="13"/>
      <c r="B858" s="13"/>
      <c r="C858" s="13"/>
      <c r="D858" s="15"/>
      <c r="E858" s="15"/>
      <c r="F858" s="15"/>
      <c r="G858" s="15"/>
      <c r="H858" s="15"/>
      <c r="I858" s="13"/>
      <c r="J858" s="13"/>
      <c r="K858" s="16"/>
      <c r="L858" s="17"/>
      <c r="M858" s="13"/>
      <c r="N858" s="13"/>
      <c r="O858" s="13"/>
      <c r="P858" s="13"/>
    </row>
    <row r="859" spans="1:16" x14ac:dyDescent="0.25">
      <c r="A859" s="13"/>
      <c r="B859" s="13"/>
      <c r="C859" s="13"/>
      <c r="D859" s="15"/>
      <c r="E859" s="15"/>
      <c r="F859" s="15"/>
      <c r="G859" s="15"/>
      <c r="H859" s="15"/>
      <c r="I859" s="13"/>
      <c r="J859" s="13"/>
      <c r="K859" s="16"/>
      <c r="L859" s="17"/>
      <c r="M859" s="13"/>
      <c r="N859" s="13"/>
      <c r="O859" s="13"/>
      <c r="P859" s="13"/>
    </row>
    <row r="860" spans="1:16" x14ac:dyDescent="0.25">
      <c r="A860" s="13"/>
      <c r="B860" s="13"/>
      <c r="C860" s="13"/>
      <c r="D860" s="15"/>
      <c r="E860" s="15"/>
      <c r="F860" s="15"/>
      <c r="G860" s="15"/>
      <c r="H860" s="15"/>
      <c r="I860" s="13"/>
      <c r="J860" s="13"/>
      <c r="K860" s="16"/>
      <c r="L860" s="17"/>
      <c r="M860" s="13"/>
      <c r="N860" s="13"/>
      <c r="O860" s="13"/>
      <c r="P860" s="13"/>
    </row>
    <row r="861" spans="1:16" x14ac:dyDescent="0.25">
      <c r="A861" s="13"/>
      <c r="B861" s="13"/>
      <c r="C861" s="13"/>
      <c r="D861" s="15"/>
      <c r="E861" s="15"/>
      <c r="F861" s="15"/>
      <c r="G861" s="15"/>
      <c r="H861" s="15"/>
      <c r="I861" s="13"/>
      <c r="J861" s="13"/>
      <c r="K861" s="16"/>
      <c r="L861" s="17"/>
      <c r="M861" s="13"/>
      <c r="N861" s="13"/>
      <c r="O861" s="13"/>
      <c r="P861" s="13"/>
    </row>
    <row r="862" spans="1:16" x14ac:dyDescent="0.25">
      <c r="A862" s="13"/>
      <c r="B862" s="13"/>
      <c r="C862" s="13"/>
      <c r="D862" s="15"/>
      <c r="E862" s="15"/>
      <c r="F862" s="15"/>
      <c r="G862" s="15"/>
      <c r="H862" s="15"/>
      <c r="I862" s="13"/>
      <c r="J862" s="13"/>
      <c r="K862" s="16"/>
      <c r="L862" s="17"/>
      <c r="M862" s="13"/>
      <c r="N862" s="13"/>
      <c r="O862" s="13"/>
      <c r="P862" s="13"/>
    </row>
    <row r="863" spans="1:16" x14ac:dyDescent="0.25">
      <c r="A863" s="13"/>
      <c r="B863" s="13"/>
      <c r="C863" s="13"/>
      <c r="D863" s="15"/>
      <c r="E863" s="15"/>
      <c r="F863" s="15"/>
      <c r="G863" s="15"/>
      <c r="H863" s="15"/>
      <c r="I863" s="13"/>
      <c r="J863" s="13"/>
      <c r="K863" s="16"/>
      <c r="L863" s="17"/>
      <c r="M863" s="13"/>
      <c r="N863" s="13"/>
      <c r="O863" s="13"/>
      <c r="P863" s="13"/>
    </row>
    <row r="864" spans="1:16" x14ac:dyDescent="0.25">
      <c r="A864" s="13"/>
      <c r="B864" s="13"/>
      <c r="C864" s="13"/>
      <c r="D864" s="15"/>
      <c r="E864" s="15"/>
      <c r="F864" s="15"/>
      <c r="G864" s="15"/>
      <c r="H864" s="15"/>
      <c r="I864" s="13"/>
      <c r="J864" s="13"/>
      <c r="K864" s="16"/>
      <c r="L864" s="17"/>
      <c r="M864" s="13"/>
      <c r="N864" s="13"/>
      <c r="O864" s="13"/>
      <c r="P864" s="13"/>
    </row>
    <row r="865" spans="1:16" x14ac:dyDescent="0.25">
      <c r="A865" s="13"/>
      <c r="B865" s="13"/>
      <c r="C865" s="13"/>
      <c r="D865" s="15"/>
      <c r="E865" s="15"/>
      <c r="F865" s="15"/>
      <c r="G865" s="15"/>
      <c r="H865" s="15"/>
      <c r="I865" s="13"/>
      <c r="J865" s="13"/>
      <c r="K865" s="16"/>
      <c r="L865" s="17"/>
      <c r="M865" s="13"/>
      <c r="N865" s="13"/>
      <c r="O865" s="13"/>
      <c r="P865" s="13"/>
    </row>
    <row r="866" spans="1:16" x14ac:dyDescent="0.25">
      <c r="A866" s="13"/>
      <c r="B866" s="13"/>
      <c r="C866" s="13"/>
      <c r="D866" s="15"/>
      <c r="E866" s="15"/>
      <c r="F866" s="15"/>
      <c r="G866" s="15"/>
      <c r="H866" s="15"/>
      <c r="I866" s="13"/>
      <c r="J866" s="13"/>
      <c r="K866" s="16"/>
      <c r="L866" s="17"/>
      <c r="M866" s="13"/>
      <c r="N866" s="13"/>
      <c r="O866" s="13"/>
      <c r="P866" s="13"/>
    </row>
    <row r="867" spans="1:16" x14ac:dyDescent="0.25">
      <c r="A867" s="13"/>
      <c r="B867" s="13"/>
      <c r="C867" s="13"/>
      <c r="D867" s="15"/>
      <c r="E867" s="15"/>
      <c r="F867" s="15"/>
      <c r="G867" s="15"/>
      <c r="H867" s="15"/>
      <c r="I867" s="13"/>
      <c r="J867" s="13"/>
      <c r="K867" s="16"/>
      <c r="L867" s="17"/>
      <c r="M867" s="13"/>
      <c r="N867" s="13"/>
      <c r="O867" s="13"/>
      <c r="P867" s="13"/>
    </row>
    <row r="868" spans="1:16" x14ac:dyDescent="0.25">
      <c r="A868" s="13"/>
      <c r="B868" s="13"/>
      <c r="C868" s="13"/>
      <c r="D868" s="15"/>
      <c r="E868" s="15"/>
      <c r="F868" s="15"/>
      <c r="G868" s="15"/>
      <c r="H868" s="15"/>
      <c r="I868" s="13"/>
      <c r="J868" s="13"/>
      <c r="K868" s="16"/>
      <c r="L868" s="17"/>
      <c r="M868" s="13"/>
      <c r="N868" s="13"/>
      <c r="O868" s="13"/>
      <c r="P868" s="13"/>
    </row>
    <row r="869" spans="1:16" x14ac:dyDescent="0.25">
      <c r="A869" s="13"/>
      <c r="B869" s="13"/>
      <c r="C869" s="13"/>
      <c r="D869" s="15"/>
      <c r="E869" s="15"/>
      <c r="F869" s="15"/>
      <c r="G869" s="15"/>
      <c r="H869" s="15"/>
      <c r="I869" s="13"/>
      <c r="J869" s="13"/>
      <c r="K869" s="16"/>
      <c r="L869" s="17"/>
      <c r="M869" s="13"/>
      <c r="N869" s="13"/>
      <c r="O869" s="13"/>
      <c r="P869" s="13"/>
    </row>
    <row r="870" spans="1:16" x14ac:dyDescent="0.25">
      <c r="A870" s="13"/>
      <c r="B870" s="13"/>
      <c r="C870" s="13"/>
      <c r="D870" s="15"/>
      <c r="E870" s="15"/>
      <c r="F870" s="15"/>
      <c r="G870" s="15"/>
      <c r="H870" s="15"/>
      <c r="I870" s="13"/>
      <c r="J870" s="13"/>
      <c r="K870" s="16"/>
      <c r="L870" s="17"/>
      <c r="M870" s="13"/>
      <c r="N870" s="13"/>
      <c r="O870" s="13"/>
      <c r="P870" s="13"/>
    </row>
    <row r="871" spans="1:16" x14ac:dyDescent="0.25">
      <c r="A871" s="13"/>
      <c r="B871" s="13"/>
      <c r="C871" s="13"/>
      <c r="D871" s="15"/>
      <c r="E871" s="15"/>
      <c r="F871" s="15"/>
      <c r="G871" s="15"/>
      <c r="H871" s="15"/>
      <c r="I871" s="13"/>
      <c r="J871" s="13"/>
      <c r="K871" s="16"/>
      <c r="L871" s="17"/>
      <c r="M871" s="13"/>
      <c r="N871" s="13"/>
      <c r="O871" s="13"/>
      <c r="P871" s="13"/>
    </row>
    <row r="872" spans="1:16" x14ac:dyDescent="0.25">
      <c r="A872" s="13"/>
      <c r="B872" s="13"/>
      <c r="C872" s="13"/>
      <c r="D872" s="15"/>
      <c r="E872" s="15"/>
      <c r="F872" s="15"/>
      <c r="G872" s="15"/>
      <c r="H872" s="15"/>
      <c r="I872" s="13"/>
      <c r="J872" s="13"/>
      <c r="K872" s="16"/>
      <c r="L872" s="17"/>
      <c r="M872" s="13"/>
      <c r="N872" s="13"/>
      <c r="O872" s="13"/>
      <c r="P872" s="13"/>
    </row>
    <row r="873" spans="1:16" x14ac:dyDescent="0.25">
      <c r="A873" s="13"/>
      <c r="B873" s="13"/>
      <c r="C873" s="13"/>
      <c r="D873" s="15"/>
      <c r="E873" s="15"/>
      <c r="F873" s="15"/>
      <c r="G873" s="15"/>
      <c r="H873" s="15"/>
      <c r="I873" s="13"/>
      <c r="J873" s="13"/>
      <c r="K873" s="16"/>
      <c r="L873" s="17"/>
      <c r="M873" s="13"/>
      <c r="N873" s="13"/>
      <c r="O873" s="13"/>
      <c r="P873" s="13"/>
    </row>
    <row r="874" spans="1:16" x14ac:dyDescent="0.25">
      <c r="A874" s="13"/>
      <c r="B874" s="13"/>
      <c r="C874" s="13"/>
      <c r="D874" s="15"/>
      <c r="E874" s="15"/>
      <c r="F874" s="15"/>
      <c r="G874" s="15"/>
      <c r="H874" s="15"/>
      <c r="I874" s="13"/>
      <c r="J874" s="13"/>
      <c r="K874" s="16"/>
      <c r="L874" s="17"/>
      <c r="M874" s="13"/>
      <c r="N874" s="13"/>
      <c r="O874" s="13"/>
      <c r="P874" s="13"/>
    </row>
    <row r="875" spans="1:16" x14ac:dyDescent="0.25">
      <c r="A875" s="13"/>
      <c r="B875" s="13"/>
      <c r="C875" s="13"/>
      <c r="D875" s="15"/>
      <c r="E875" s="15"/>
      <c r="F875" s="15"/>
      <c r="G875" s="15"/>
      <c r="H875" s="15"/>
      <c r="I875" s="13"/>
      <c r="J875" s="13"/>
      <c r="K875" s="16"/>
      <c r="L875" s="17"/>
      <c r="M875" s="13"/>
      <c r="N875" s="13"/>
      <c r="O875" s="13"/>
      <c r="P875" s="13"/>
    </row>
    <row r="876" spans="1:16" x14ac:dyDescent="0.25">
      <c r="A876" s="13"/>
      <c r="B876" s="13"/>
      <c r="C876" s="13"/>
      <c r="D876" s="15"/>
      <c r="E876" s="15"/>
      <c r="F876" s="15"/>
      <c r="G876" s="15"/>
      <c r="H876" s="15"/>
      <c r="I876" s="13"/>
      <c r="J876" s="13"/>
      <c r="K876" s="16"/>
      <c r="L876" s="17"/>
      <c r="M876" s="13"/>
      <c r="N876" s="13"/>
      <c r="O876" s="13"/>
      <c r="P876" s="13"/>
    </row>
    <row r="877" spans="1:16" x14ac:dyDescent="0.25">
      <c r="A877" s="13"/>
      <c r="B877" s="13"/>
      <c r="C877" s="13"/>
      <c r="D877" s="15"/>
      <c r="E877" s="15"/>
      <c r="F877" s="15"/>
      <c r="G877" s="15"/>
      <c r="H877" s="15"/>
      <c r="I877" s="13"/>
      <c r="J877" s="13"/>
      <c r="K877" s="16"/>
      <c r="L877" s="17"/>
      <c r="M877" s="13"/>
      <c r="N877" s="13"/>
      <c r="O877" s="13"/>
      <c r="P877" s="13"/>
    </row>
    <row r="878" spans="1:16" x14ac:dyDescent="0.25">
      <c r="A878" s="13"/>
      <c r="B878" s="13"/>
      <c r="C878" s="13"/>
      <c r="D878" s="15"/>
      <c r="E878" s="15"/>
      <c r="F878" s="15"/>
      <c r="G878" s="15"/>
      <c r="H878" s="15"/>
      <c r="I878" s="13"/>
      <c r="J878" s="13"/>
      <c r="K878" s="16"/>
      <c r="L878" s="17"/>
      <c r="M878" s="13"/>
      <c r="N878" s="13"/>
      <c r="O878" s="13"/>
      <c r="P878" s="13"/>
    </row>
    <row r="879" spans="1:16" x14ac:dyDescent="0.25">
      <c r="A879" s="13"/>
      <c r="B879" s="13"/>
      <c r="C879" s="13"/>
      <c r="D879" s="15"/>
      <c r="E879" s="15"/>
      <c r="F879" s="15"/>
      <c r="G879" s="15"/>
      <c r="H879" s="15"/>
      <c r="I879" s="13"/>
      <c r="J879" s="13"/>
      <c r="K879" s="16"/>
      <c r="L879" s="17"/>
      <c r="M879" s="13"/>
      <c r="N879" s="13"/>
      <c r="O879" s="13"/>
      <c r="P879" s="13"/>
    </row>
    <row r="880" spans="1:16" x14ac:dyDescent="0.25">
      <c r="A880" s="13"/>
      <c r="B880" s="13"/>
      <c r="C880" s="13"/>
      <c r="D880" s="15"/>
      <c r="E880" s="15"/>
      <c r="F880" s="15"/>
      <c r="G880" s="15"/>
      <c r="H880" s="15"/>
      <c r="I880" s="13"/>
      <c r="J880" s="13"/>
      <c r="K880" s="16"/>
      <c r="L880" s="17"/>
      <c r="M880" s="13"/>
      <c r="N880" s="13"/>
      <c r="O880" s="13"/>
      <c r="P880" s="13"/>
    </row>
    <row r="881" spans="1:16" x14ac:dyDescent="0.25">
      <c r="A881" s="13"/>
      <c r="B881" s="13"/>
      <c r="C881" s="13"/>
      <c r="D881" s="15"/>
      <c r="E881" s="15"/>
      <c r="F881" s="15"/>
      <c r="G881" s="15"/>
      <c r="H881" s="15"/>
      <c r="I881" s="13"/>
      <c r="J881" s="13"/>
      <c r="K881" s="16"/>
      <c r="L881" s="17"/>
      <c r="M881" s="13"/>
      <c r="N881" s="13"/>
      <c r="O881" s="13"/>
      <c r="P881" s="13"/>
    </row>
    <row r="882" spans="1:16" x14ac:dyDescent="0.25">
      <c r="A882" s="13"/>
      <c r="B882" s="13"/>
      <c r="C882" s="13"/>
      <c r="D882" s="15"/>
      <c r="E882" s="15"/>
      <c r="F882" s="15"/>
      <c r="G882" s="15"/>
      <c r="H882" s="15"/>
      <c r="I882" s="13"/>
      <c r="J882" s="13"/>
      <c r="K882" s="16"/>
      <c r="L882" s="17"/>
      <c r="M882" s="13"/>
      <c r="N882" s="13"/>
      <c r="O882" s="13"/>
      <c r="P882" s="13"/>
    </row>
    <row r="883" spans="1:16" x14ac:dyDescent="0.25">
      <c r="A883" s="13"/>
      <c r="B883" s="13"/>
      <c r="C883" s="13"/>
      <c r="D883" s="15"/>
      <c r="E883" s="15"/>
      <c r="F883" s="15"/>
      <c r="G883" s="15"/>
      <c r="H883" s="15"/>
      <c r="I883" s="13"/>
      <c r="J883" s="13"/>
      <c r="K883" s="16"/>
      <c r="L883" s="17"/>
      <c r="M883" s="13"/>
      <c r="N883" s="13"/>
      <c r="O883" s="13"/>
      <c r="P883" s="13"/>
    </row>
    <row r="884" spans="1:16" x14ac:dyDescent="0.25">
      <c r="A884" s="13"/>
      <c r="B884" s="13"/>
      <c r="C884" s="13"/>
      <c r="D884" s="15"/>
      <c r="E884" s="15"/>
      <c r="F884" s="15"/>
      <c r="G884" s="15"/>
      <c r="H884" s="15"/>
      <c r="I884" s="13"/>
      <c r="J884" s="13"/>
      <c r="K884" s="16"/>
      <c r="L884" s="17"/>
      <c r="M884" s="13"/>
      <c r="N884" s="13"/>
      <c r="O884" s="13"/>
      <c r="P884" s="13"/>
    </row>
    <row r="885" spans="1:16" x14ac:dyDescent="0.25">
      <c r="A885" s="13"/>
      <c r="B885" s="13"/>
      <c r="C885" s="13"/>
      <c r="D885" s="15"/>
      <c r="E885" s="15"/>
      <c r="F885" s="15"/>
      <c r="G885" s="15"/>
      <c r="H885" s="15"/>
      <c r="I885" s="13"/>
      <c r="J885" s="13"/>
      <c r="K885" s="16"/>
      <c r="L885" s="17"/>
      <c r="M885" s="13"/>
      <c r="N885" s="13"/>
      <c r="O885" s="13"/>
      <c r="P885" s="13"/>
    </row>
    <row r="886" spans="1:16" x14ac:dyDescent="0.25">
      <c r="A886" s="13"/>
      <c r="B886" s="13"/>
      <c r="C886" s="13"/>
      <c r="D886" s="15"/>
      <c r="E886" s="15"/>
      <c r="F886" s="15"/>
      <c r="G886" s="15"/>
      <c r="H886" s="15"/>
      <c r="I886" s="13"/>
      <c r="J886" s="13"/>
      <c r="K886" s="16"/>
      <c r="L886" s="17"/>
      <c r="M886" s="13"/>
      <c r="N886" s="13"/>
      <c r="O886" s="13"/>
      <c r="P886" s="13"/>
    </row>
    <row r="887" spans="1:16" x14ac:dyDescent="0.25">
      <c r="A887" s="13"/>
      <c r="B887" s="13"/>
      <c r="C887" s="13"/>
      <c r="D887" s="15"/>
      <c r="E887" s="15"/>
      <c r="F887" s="15"/>
      <c r="G887" s="15"/>
      <c r="H887" s="15"/>
      <c r="I887" s="13"/>
      <c r="J887" s="13"/>
      <c r="K887" s="16"/>
      <c r="L887" s="17"/>
      <c r="M887" s="13"/>
      <c r="N887" s="13"/>
      <c r="O887" s="13"/>
      <c r="P887" s="13"/>
    </row>
    <row r="888" spans="1:16" x14ac:dyDescent="0.25">
      <c r="A888" s="13"/>
      <c r="B888" s="13"/>
      <c r="C888" s="13"/>
      <c r="D888" s="15"/>
      <c r="E888" s="15"/>
      <c r="F888" s="15"/>
      <c r="G888" s="15"/>
      <c r="H888" s="15"/>
      <c r="I888" s="13"/>
      <c r="J888" s="13"/>
      <c r="K888" s="16"/>
      <c r="L888" s="17"/>
      <c r="M888" s="13"/>
      <c r="N888" s="13"/>
      <c r="O888" s="13"/>
      <c r="P888" s="13"/>
    </row>
    <row r="889" spans="1:16" x14ac:dyDescent="0.25">
      <c r="A889" s="13"/>
      <c r="B889" s="13"/>
      <c r="C889" s="13"/>
      <c r="D889" s="15"/>
      <c r="E889" s="15"/>
      <c r="F889" s="15"/>
      <c r="G889" s="15"/>
      <c r="H889" s="15"/>
      <c r="I889" s="13"/>
      <c r="J889" s="13"/>
      <c r="K889" s="16"/>
      <c r="L889" s="17"/>
      <c r="M889" s="13"/>
      <c r="N889" s="13"/>
      <c r="O889" s="13"/>
      <c r="P889" s="13"/>
    </row>
    <row r="890" spans="1:16" x14ac:dyDescent="0.25">
      <c r="A890" s="13"/>
      <c r="B890" s="13"/>
      <c r="C890" s="13"/>
      <c r="D890" s="15"/>
      <c r="E890" s="15"/>
      <c r="F890" s="15"/>
      <c r="G890" s="15"/>
      <c r="H890" s="15"/>
      <c r="I890" s="13"/>
      <c r="J890" s="13"/>
      <c r="K890" s="16"/>
      <c r="L890" s="17"/>
      <c r="M890" s="13"/>
      <c r="N890" s="13"/>
      <c r="O890" s="13"/>
      <c r="P890" s="13"/>
    </row>
    <row r="891" spans="1:16" x14ac:dyDescent="0.25">
      <c r="A891" s="13"/>
      <c r="B891" s="13"/>
      <c r="C891" s="13"/>
      <c r="D891" s="15"/>
      <c r="E891" s="15"/>
      <c r="F891" s="15"/>
      <c r="G891" s="15"/>
      <c r="H891" s="15"/>
      <c r="I891" s="13"/>
      <c r="J891" s="13"/>
      <c r="K891" s="16"/>
      <c r="L891" s="17"/>
      <c r="M891" s="13"/>
      <c r="N891" s="13"/>
      <c r="O891" s="13"/>
      <c r="P891" s="13"/>
    </row>
    <row r="892" spans="1:16" x14ac:dyDescent="0.25">
      <c r="A892" s="13"/>
      <c r="B892" s="13"/>
      <c r="C892" s="13"/>
      <c r="D892" s="15"/>
      <c r="E892" s="15"/>
      <c r="F892" s="15"/>
      <c r="G892" s="15"/>
      <c r="H892" s="15"/>
      <c r="I892" s="13"/>
      <c r="J892" s="13"/>
      <c r="K892" s="16"/>
      <c r="L892" s="17"/>
      <c r="M892" s="13"/>
      <c r="N892" s="13"/>
      <c r="O892" s="13"/>
      <c r="P892" s="13"/>
    </row>
    <row r="893" spans="1:16" x14ac:dyDescent="0.25">
      <c r="A893" s="13"/>
      <c r="B893" s="13"/>
      <c r="C893" s="13"/>
      <c r="D893" s="15"/>
      <c r="E893" s="15"/>
      <c r="F893" s="15"/>
      <c r="G893" s="15"/>
      <c r="H893" s="15"/>
      <c r="I893" s="13"/>
      <c r="J893" s="13"/>
      <c r="K893" s="16"/>
      <c r="L893" s="17"/>
      <c r="M893" s="13"/>
      <c r="N893" s="13"/>
      <c r="O893" s="13"/>
      <c r="P893" s="13"/>
    </row>
    <row r="894" spans="1:16" x14ac:dyDescent="0.25">
      <c r="A894" s="13"/>
      <c r="B894" s="13"/>
      <c r="C894" s="13"/>
      <c r="D894" s="15"/>
      <c r="E894" s="15"/>
      <c r="F894" s="15"/>
      <c r="G894" s="15"/>
      <c r="H894" s="15"/>
      <c r="I894" s="13"/>
      <c r="J894" s="13"/>
      <c r="K894" s="16"/>
      <c r="L894" s="17"/>
      <c r="M894" s="13"/>
      <c r="N894" s="13"/>
      <c r="O894" s="13"/>
      <c r="P894" s="13"/>
    </row>
    <row r="895" spans="1:16" x14ac:dyDescent="0.25">
      <c r="A895" s="13"/>
      <c r="B895" s="13"/>
      <c r="C895" s="13"/>
      <c r="D895" s="15"/>
      <c r="E895" s="15"/>
      <c r="F895" s="15"/>
      <c r="G895" s="15"/>
      <c r="H895" s="15"/>
      <c r="I895" s="13"/>
      <c r="J895" s="13"/>
      <c r="K895" s="16"/>
      <c r="L895" s="17"/>
      <c r="M895" s="13"/>
      <c r="N895" s="13"/>
      <c r="O895" s="13"/>
      <c r="P895" s="13"/>
    </row>
    <row r="896" spans="1:16" x14ac:dyDescent="0.25">
      <c r="A896" s="13"/>
      <c r="B896" s="13"/>
      <c r="C896" s="13"/>
      <c r="D896" s="15"/>
      <c r="E896" s="15"/>
      <c r="F896" s="15"/>
      <c r="G896" s="15"/>
      <c r="H896" s="15"/>
      <c r="I896" s="13"/>
      <c r="J896" s="13"/>
      <c r="K896" s="16"/>
      <c r="L896" s="17"/>
      <c r="M896" s="13"/>
      <c r="N896" s="13"/>
      <c r="O896" s="13"/>
      <c r="P896" s="13"/>
    </row>
    <row r="897" spans="1:16" x14ac:dyDescent="0.25">
      <c r="A897" s="13"/>
      <c r="B897" s="13"/>
      <c r="C897" s="13"/>
      <c r="D897" s="15"/>
      <c r="E897" s="15"/>
      <c r="F897" s="15"/>
      <c r="G897" s="15"/>
      <c r="H897" s="15"/>
      <c r="I897" s="13"/>
      <c r="J897" s="13"/>
      <c r="K897" s="16"/>
      <c r="L897" s="17"/>
      <c r="M897" s="13"/>
      <c r="N897" s="13"/>
      <c r="O897" s="13"/>
      <c r="P897" s="13"/>
    </row>
    <row r="898" spans="1:16" x14ac:dyDescent="0.25">
      <c r="A898" s="13"/>
      <c r="B898" s="13"/>
      <c r="C898" s="13"/>
      <c r="D898" s="15"/>
      <c r="E898" s="15"/>
      <c r="F898" s="15"/>
      <c r="G898" s="15"/>
      <c r="H898" s="15"/>
      <c r="I898" s="13"/>
      <c r="J898" s="13"/>
      <c r="K898" s="16"/>
      <c r="L898" s="17"/>
      <c r="M898" s="13"/>
      <c r="N898" s="13"/>
      <c r="O898" s="13"/>
      <c r="P898" s="13"/>
    </row>
    <row r="899" spans="1:16" x14ac:dyDescent="0.25">
      <c r="A899" s="13"/>
      <c r="B899" s="13"/>
      <c r="C899" s="13"/>
      <c r="D899" s="15"/>
      <c r="E899" s="15"/>
      <c r="F899" s="15"/>
      <c r="G899" s="15"/>
      <c r="H899" s="15"/>
      <c r="I899" s="13"/>
      <c r="J899" s="13"/>
      <c r="K899" s="16"/>
      <c r="L899" s="17"/>
      <c r="M899" s="13"/>
      <c r="N899" s="13"/>
      <c r="O899" s="13"/>
      <c r="P899" s="13"/>
    </row>
    <row r="900" spans="1:16" x14ac:dyDescent="0.25">
      <c r="A900" s="13"/>
      <c r="B900" s="13"/>
      <c r="C900" s="13"/>
      <c r="D900" s="15"/>
      <c r="E900" s="15"/>
      <c r="F900" s="15"/>
      <c r="G900" s="15"/>
      <c r="H900" s="15"/>
      <c r="I900" s="13"/>
      <c r="J900" s="13"/>
      <c r="K900" s="16"/>
      <c r="L900" s="17"/>
      <c r="M900" s="13"/>
      <c r="N900" s="13"/>
      <c r="O900" s="13"/>
      <c r="P900" s="13"/>
    </row>
    <row r="901" spans="1:16" x14ac:dyDescent="0.25">
      <c r="A901" s="13"/>
      <c r="B901" s="13"/>
      <c r="C901" s="13"/>
      <c r="D901" s="15"/>
      <c r="E901" s="15"/>
      <c r="F901" s="15"/>
      <c r="G901" s="15"/>
      <c r="H901" s="15"/>
      <c r="I901" s="13"/>
      <c r="J901" s="13"/>
      <c r="K901" s="16"/>
      <c r="L901" s="17"/>
      <c r="M901" s="13"/>
      <c r="N901" s="13"/>
      <c r="O901" s="13"/>
      <c r="P901" s="13"/>
    </row>
    <row r="902" spans="1:16" x14ac:dyDescent="0.25">
      <c r="A902" s="13"/>
      <c r="B902" s="13"/>
      <c r="C902" s="13"/>
      <c r="D902" s="15"/>
      <c r="E902" s="15"/>
      <c r="F902" s="15"/>
      <c r="G902" s="15"/>
      <c r="H902" s="15"/>
      <c r="I902" s="13"/>
      <c r="J902" s="13"/>
      <c r="K902" s="16"/>
      <c r="L902" s="17"/>
      <c r="M902" s="13"/>
      <c r="N902" s="13"/>
      <c r="O902" s="13"/>
      <c r="P902" s="13"/>
    </row>
    <row r="903" spans="1:16" x14ac:dyDescent="0.25">
      <c r="A903" s="13"/>
      <c r="B903" s="13"/>
      <c r="C903" s="13"/>
      <c r="D903" s="15"/>
      <c r="E903" s="15"/>
      <c r="F903" s="15"/>
      <c r="G903" s="15"/>
      <c r="H903" s="15"/>
      <c r="I903" s="13"/>
      <c r="J903" s="13"/>
      <c r="K903" s="16"/>
      <c r="L903" s="17"/>
      <c r="M903" s="13"/>
      <c r="N903" s="13"/>
      <c r="O903" s="13"/>
      <c r="P903" s="13"/>
    </row>
    <row r="904" spans="1:16" x14ac:dyDescent="0.25">
      <c r="A904" s="13"/>
      <c r="B904" s="13"/>
      <c r="C904" s="13"/>
      <c r="D904" s="15"/>
      <c r="E904" s="15"/>
      <c r="F904" s="15"/>
      <c r="G904" s="15"/>
      <c r="H904" s="15"/>
      <c r="I904" s="13"/>
      <c r="J904" s="13"/>
      <c r="K904" s="16"/>
      <c r="L904" s="17"/>
      <c r="M904" s="13"/>
      <c r="N904" s="13"/>
      <c r="O904" s="13"/>
      <c r="P904" s="13"/>
    </row>
    <row r="905" spans="1:16" x14ac:dyDescent="0.25">
      <c r="A905" s="13"/>
      <c r="B905" s="13"/>
      <c r="C905" s="13"/>
      <c r="D905" s="15"/>
      <c r="E905" s="15"/>
      <c r="F905" s="15"/>
      <c r="G905" s="15"/>
      <c r="H905" s="15"/>
      <c r="I905" s="13"/>
      <c r="J905" s="13"/>
      <c r="K905" s="16"/>
      <c r="L905" s="17"/>
      <c r="M905" s="13"/>
      <c r="N905" s="13"/>
      <c r="O905" s="13"/>
      <c r="P905" s="13"/>
    </row>
    <row r="906" spans="1:16" x14ac:dyDescent="0.25">
      <c r="A906" s="13"/>
      <c r="B906" s="13"/>
      <c r="C906" s="13"/>
      <c r="D906" s="15"/>
      <c r="E906" s="15"/>
      <c r="F906" s="15"/>
      <c r="G906" s="15"/>
      <c r="H906" s="15"/>
      <c r="I906" s="13"/>
      <c r="J906" s="13"/>
      <c r="K906" s="16"/>
      <c r="L906" s="17"/>
      <c r="M906" s="13"/>
      <c r="N906" s="13"/>
      <c r="O906" s="13"/>
      <c r="P906" s="13"/>
    </row>
    <row r="907" spans="1:16" x14ac:dyDescent="0.25">
      <c r="A907" s="13"/>
      <c r="B907" s="13"/>
      <c r="C907" s="13"/>
      <c r="D907" s="15"/>
      <c r="E907" s="15"/>
      <c r="F907" s="15"/>
      <c r="G907" s="15"/>
      <c r="H907" s="15"/>
      <c r="I907" s="13"/>
      <c r="J907" s="13"/>
      <c r="K907" s="16"/>
      <c r="L907" s="17"/>
      <c r="M907" s="13"/>
      <c r="N907" s="13"/>
      <c r="O907" s="13"/>
      <c r="P907" s="13"/>
    </row>
    <row r="908" spans="1:16" x14ac:dyDescent="0.25">
      <c r="A908" s="13"/>
      <c r="B908" s="13"/>
      <c r="C908" s="13"/>
      <c r="D908" s="15"/>
      <c r="E908" s="15"/>
      <c r="F908" s="15"/>
      <c r="G908" s="15"/>
      <c r="H908" s="15"/>
      <c r="I908" s="13"/>
      <c r="J908" s="13"/>
      <c r="K908" s="16"/>
      <c r="L908" s="17"/>
      <c r="M908" s="13"/>
      <c r="N908" s="13"/>
      <c r="O908" s="13"/>
      <c r="P908" s="13"/>
    </row>
    <row r="909" spans="1:16" x14ac:dyDescent="0.25">
      <c r="A909" s="13"/>
      <c r="B909" s="13"/>
      <c r="C909" s="13"/>
      <c r="D909" s="15"/>
      <c r="E909" s="15"/>
      <c r="F909" s="15"/>
      <c r="G909" s="15"/>
      <c r="H909" s="15"/>
      <c r="I909" s="13"/>
      <c r="J909" s="13"/>
      <c r="K909" s="16"/>
      <c r="L909" s="17"/>
      <c r="M909" s="13"/>
      <c r="N909" s="13"/>
      <c r="O909" s="13"/>
      <c r="P909" s="13"/>
    </row>
    <row r="910" spans="1:16" x14ac:dyDescent="0.25">
      <c r="A910" s="13"/>
      <c r="B910" s="13"/>
      <c r="C910" s="13"/>
      <c r="D910" s="15"/>
      <c r="E910" s="15"/>
      <c r="F910" s="15"/>
      <c r="G910" s="15"/>
      <c r="H910" s="15"/>
      <c r="I910" s="13"/>
      <c r="J910" s="13"/>
      <c r="K910" s="16"/>
      <c r="L910" s="17"/>
      <c r="M910" s="13"/>
      <c r="N910" s="13"/>
      <c r="O910" s="13"/>
      <c r="P910" s="13"/>
    </row>
    <row r="911" spans="1:16" x14ac:dyDescent="0.25">
      <c r="A911" s="13"/>
      <c r="B911" s="13"/>
      <c r="C911" s="13"/>
      <c r="D911" s="15"/>
      <c r="E911" s="15"/>
      <c r="F911" s="15"/>
      <c r="G911" s="15"/>
      <c r="H911" s="15"/>
      <c r="I911" s="13"/>
      <c r="J911" s="13"/>
      <c r="K911" s="16"/>
      <c r="L911" s="17"/>
      <c r="M911" s="13"/>
      <c r="N911" s="13"/>
      <c r="O911" s="13"/>
      <c r="P911" s="13"/>
    </row>
    <row r="912" spans="1:16" x14ac:dyDescent="0.25">
      <c r="A912" s="13"/>
      <c r="B912" s="13"/>
      <c r="C912" s="13"/>
      <c r="D912" s="15"/>
      <c r="E912" s="15"/>
      <c r="F912" s="15"/>
      <c r="G912" s="15"/>
      <c r="H912" s="15"/>
      <c r="I912" s="13"/>
      <c r="J912" s="13"/>
      <c r="K912" s="16"/>
      <c r="L912" s="17"/>
      <c r="M912" s="13"/>
      <c r="N912" s="13"/>
      <c r="O912" s="13"/>
      <c r="P912" s="13"/>
    </row>
    <row r="913" spans="1:16" x14ac:dyDescent="0.25">
      <c r="A913" s="13"/>
      <c r="B913" s="13"/>
      <c r="C913" s="13"/>
      <c r="D913" s="15"/>
      <c r="E913" s="15"/>
      <c r="F913" s="15"/>
      <c r="G913" s="15"/>
      <c r="H913" s="15"/>
      <c r="I913" s="13"/>
      <c r="J913" s="13"/>
      <c r="K913" s="16"/>
      <c r="L913" s="17"/>
      <c r="M913" s="13"/>
      <c r="N913" s="13"/>
      <c r="O913" s="13"/>
      <c r="P913" s="13"/>
    </row>
    <row r="914" spans="1:16" x14ac:dyDescent="0.25">
      <c r="A914" s="13"/>
      <c r="B914" s="13"/>
      <c r="C914" s="13"/>
      <c r="D914" s="15"/>
      <c r="E914" s="15"/>
      <c r="F914" s="15"/>
      <c r="G914" s="15"/>
      <c r="H914" s="15"/>
      <c r="I914" s="13"/>
      <c r="J914" s="13"/>
      <c r="K914" s="16"/>
      <c r="L914" s="17"/>
      <c r="M914" s="13"/>
      <c r="N914" s="13"/>
      <c r="O914" s="13"/>
      <c r="P914" s="13"/>
    </row>
    <row r="915" spans="1:16" x14ac:dyDescent="0.25">
      <c r="A915" s="13"/>
      <c r="B915" s="13"/>
      <c r="C915" s="13"/>
      <c r="D915" s="15"/>
      <c r="E915" s="15"/>
      <c r="F915" s="15"/>
      <c r="G915" s="15"/>
      <c r="H915" s="15"/>
      <c r="I915" s="13"/>
      <c r="J915" s="13"/>
      <c r="K915" s="16"/>
      <c r="L915" s="17"/>
      <c r="M915" s="13"/>
      <c r="N915" s="13"/>
      <c r="O915" s="13"/>
      <c r="P915" s="13"/>
    </row>
    <row r="916" spans="1:16" x14ac:dyDescent="0.25">
      <c r="A916" s="13"/>
      <c r="B916" s="13"/>
      <c r="C916" s="13"/>
      <c r="D916" s="15"/>
      <c r="E916" s="15"/>
      <c r="F916" s="15"/>
      <c r="G916" s="15"/>
      <c r="H916" s="15"/>
      <c r="I916" s="13"/>
      <c r="J916" s="13"/>
      <c r="K916" s="16"/>
      <c r="L916" s="17"/>
      <c r="M916" s="13"/>
      <c r="N916" s="13"/>
      <c r="O916" s="13"/>
      <c r="P916" s="13"/>
    </row>
    <row r="917" spans="1:16" x14ac:dyDescent="0.25">
      <c r="A917" s="13"/>
      <c r="B917" s="13"/>
      <c r="C917" s="13"/>
      <c r="D917" s="15"/>
      <c r="E917" s="15"/>
      <c r="F917" s="15"/>
      <c r="G917" s="15"/>
      <c r="H917" s="15"/>
      <c r="I917" s="13"/>
      <c r="J917" s="13"/>
      <c r="K917" s="16"/>
      <c r="L917" s="17"/>
      <c r="M917" s="13"/>
      <c r="N917" s="13"/>
      <c r="O917" s="13"/>
      <c r="P917" s="13"/>
    </row>
    <row r="918" spans="1:16" x14ac:dyDescent="0.25">
      <c r="A918" s="13"/>
      <c r="B918" s="13"/>
      <c r="C918" s="13"/>
      <c r="D918" s="15"/>
      <c r="E918" s="15"/>
      <c r="F918" s="15"/>
      <c r="G918" s="15"/>
      <c r="H918" s="15"/>
      <c r="I918" s="13"/>
      <c r="J918" s="13"/>
      <c r="K918" s="16"/>
      <c r="L918" s="17"/>
      <c r="M918" s="13"/>
      <c r="N918" s="13"/>
      <c r="O918" s="13"/>
      <c r="P918" s="13"/>
    </row>
    <row r="919" spans="1:16" x14ac:dyDescent="0.25">
      <c r="A919" s="13"/>
      <c r="B919" s="13"/>
      <c r="C919" s="13"/>
      <c r="D919" s="15"/>
      <c r="E919" s="15"/>
      <c r="F919" s="15"/>
      <c r="G919" s="15"/>
      <c r="H919" s="15"/>
      <c r="I919" s="13"/>
      <c r="J919" s="13"/>
      <c r="K919" s="16"/>
      <c r="L919" s="17"/>
      <c r="M919" s="13"/>
      <c r="N919" s="13"/>
      <c r="O919" s="13"/>
      <c r="P919" s="13"/>
    </row>
    <row r="920" spans="1:16" x14ac:dyDescent="0.25">
      <c r="A920" s="13"/>
      <c r="B920" s="13"/>
      <c r="C920" s="13"/>
      <c r="D920" s="15"/>
      <c r="E920" s="15"/>
      <c r="F920" s="15"/>
      <c r="G920" s="15"/>
      <c r="H920" s="15"/>
      <c r="I920" s="13"/>
      <c r="J920" s="13"/>
      <c r="K920" s="16"/>
      <c r="L920" s="17"/>
      <c r="M920" s="13"/>
      <c r="N920" s="13"/>
      <c r="O920" s="13"/>
      <c r="P920" s="13"/>
    </row>
    <row r="921" spans="1:16" x14ac:dyDescent="0.25">
      <c r="A921" s="13"/>
      <c r="B921" s="13"/>
      <c r="C921" s="13"/>
      <c r="D921" s="15"/>
      <c r="E921" s="15"/>
      <c r="F921" s="15"/>
      <c r="G921" s="15"/>
      <c r="H921" s="15"/>
      <c r="I921" s="13"/>
      <c r="J921" s="13"/>
      <c r="K921" s="16"/>
      <c r="L921" s="17"/>
      <c r="M921" s="13"/>
      <c r="N921" s="13"/>
      <c r="O921" s="13"/>
      <c r="P921" s="13"/>
    </row>
    <row r="922" spans="1:16" x14ac:dyDescent="0.25">
      <c r="A922" s="13"/>
      <c r="B922" s="13"/>
      <c r="C922" s="13"/>
      <c r="D922" s="15"/>
      <c r="E922" s="15"/>
      <c r="F922" s="15"/>
      <c r="G922" s="15"/>
      <c r="H922" s="15"/>
      <c r="I922" s="13"/>
      <c r="J922" s="13"/>
      <c r="K922" s="16"/>
      <c r="L922" s="17"/>
      <c r="M922" s="13"/>
      <c r="N922" s="13"/>
      <c r="O922" s="13"/>
      <c r="P922" s="13"/>
    </row>
    <row r="923" spans="1:16" x14ac:dyDescent="0.25">
      <c r="A923" s="13"/>
      <c r="B923" s="13"/>
      <c r="C923" s="13"/>
      <c r="D923" s="15"/>
      <c r="E923" s="15"/>
      <c r="F923" s="15"/>
      <c r="G923" s="15"/>
      <c r="H923" s="15"/>
      <c r="I923" s="13"/>
      <c r="J923" s="13"/>
      <c r="K923" s="16"/>
      <c r="L923" s="17"/>
      <c r="M923" s="13"/>
      <c r="N923" s="13"/>
      <c r="O923" s="13"/>
      <c r="P923" s="13"/>
    </row>
    <row r="924" spans="1:16" x14ac:dyDescent="0.25">
      <c r="A924" s="13"/>
      <c r="B924" s="13"/>
      <c r="C924" s="13"/>
      <c r="D924" s="15"/>
      <c r="E924" s="15"/>
      <c r="F924" s="15"/>
      <c r="G924" s="15"/>
      <c r="H924" s="15"/>
      <c r="I924" s="13"/>
      <c r="J924" s="13"/>
      <c r="K924" s="16"/>
      <c r="L924" s="17"/>
      <c r="M924" s="13"/>
      <c r="N924" s="13"/>
      <c r="O924" s="13"/>
      <c r="P924" s="13"/>
    </row>
    <row r="925" spans="1:16" x14ac:dyDescent="0.25">
      <c r="A925" s="13"/>
      <c r="B925" s="13"/>
      <c r="C925" s="13"/>
      <c r="D925" s="15"/>
      <c r="E925" s="15"/>
      <c r="F925" s="15"/>
      <c r="G925" s="15"/>
      <c r="H925" s="15"/>
      <c r="I925" s="13"/>
      <c r="J925" s="13"/>
      <c r="K925" s="16"/>
      <c r="L925" s="17"/>
      <c r="M925" s="13"/>
      <c r="N925" s="13"/>
      <c r="O925" s="13"/>
      <c r="P925" s="13"/>
    </row>
    <row r="926" spans="1:16" x14ac:dyDescent="0.25">
      <c r="A926" s="13"/>
      <c r="B926" s="13"/>
      <c r="C926" s="13"/>
      <c r="D926" s="15"/>
      <c r="E926" s="15"/>
      <c r="F926" s="15"/>
      <c r="G926" s="15"/>
      <c r="H926" s="15"/>
      <c r="I926" s="13"/>
      <c r="J926" s="13"/>
      <c r="K926" s="16"/>
      <c r="L926" s="17"/>
      <c r="M926" s="13"/>
      <c r="N926" s="13"/>
      <c r="O926" s="13"/>
      <c r="P926" s="13"/>
    </row>
    <row r="927" spans="1:16" x14ac:dyDescent="0.25">
      <c r="A927" s="13"/>
      <c r="B927" s="13"/>
      <c r="C927" s="13"/>
      <c r="D927" s="15"/>
      <c r="E927" s="15"/>
      <c r="F927" s="15"/>
      <c r="G927" s="15"/>
      <c r="H927" s="15"/>
      <c r="I927" s="13"/>
      <c r="J927" s="13"/>
      <c r="K927" s="16"/>
      <c r="L927" s="17"/>
      <c r="M927" s="13"/>
      <c r="N927" s="13"/>
      <c r="O927" s="13"/>
      <c r="P927" s="13"/>
    </row>
    <row r="928" spans="1:16" x14ac:dyDescent="0.25">
      <c r="A928" s="13"/>
      <c r="B928" s="13"/>
      <c r="C928" s="13"/>
      <c r="D928" s="15"/>
      <c r="E928" s="15"/>
      <c r="F928" s="15"/>
      <c r="G928" s="15"/>
      <c r="H928" s="15"/>
      <c r="I928" s="13"/>
      <c r="J928" s="13"/>
      <c r="K928" s="16"/>
      <c r="L928" s="17"/>
      <c r="M928" s="13"/>
      <c r="N928" s="13"/>
      <c r="O928" s="13"/>
      <c r="P928" s="13"/>
    </row>
    <row r="929" spans="1:16" x14ac:dyDescent="0.25">
      <c r="A929" s="13"/>
      <c r="B929" s="13"/>
      <c r="C929" s="13"/>
      <c r="D929" s="15"/>
      <c r="E929" s="15"/>
      <c r="F929" s="15"/>
      <c r="G929" s="15"/>
      <c r="H929" s="15"/>
      <c r="I929" s="13"/>
      <c r="J929" s="13"/>
      <c r="K929" s="16"/>
      <c r="L929" s="17"/>
      <c r="M929" s="13"/>
      <c r="N929" s="13"/>
      <c r="O929" s="13"/>
      <c r="P929" s="13"/>
    </row>
    <row r="930" spans="1:16" x14ac:dyDescent="0.25">
      <c r="A930" s="13"/>
      <c r="B930" s="13"/>
      <c r="C930" s="13"/>
      <c r="D930" s="15"/>
      <c r="E930" s="15"/>
      <c r="F930" s="15"/>
      <c r="G930" s="15"/>
      <c r="H930" s="15"/>
      <c r="I930" s="13"/>
      <c r="J930" s="13"/>
      <c r="K930" s="16"/>
      <c r="L930" s="17"/>
      <c r="M930" s="13"/>
      <c r="N930" s="13"/>
      <c r="O930" s="13"/>
      <c r="P930" s="13"/>
    </row>
    <row r="931" spans="1:16" x14ac:dyDescent="0.25">
      <c r="A931" s="13"/>
      <c r="B931" s="13"/>
      <c r="C931" s="13"/>
      <c r="D931" s="15"/>
      <c r="E931" s="15"/>
      <c r="F931" s="15"/>
      <c r="G931" s="15"/>
      <c r="H931" s="15"/>
      <c r="I931" s="13"/>
      <c r="J931" s="13"/>
      <c r="K931" s="16"/>
      <c r="L931" s="17"/>
      <c r="M931" s="13"/>
      <c r="N931" s="13"/>
      <c r="O931" s="13"/>
      <c r="P931" s="13"/>
    </row>
    <row r="932" spans="1:16" x14ac:dyDescent="0.25">
      <c r="A932" s="13"/>
      <c r="B932" s="13"/>
      <c r="C932" s="13"/>
      <c r="D932" s="15"/>
      <c r="E932" s="15"/>
      <c r="F932" s="15"/>
      <c r="G932" s="15"/>
      <c r="H932" s="15"/>
      <c r="I932" s="13"/>
      <c r="J932" s="13"/>
      <c r="K932" s="16"/>
      <c r="L932" s="17"/>
      <c r="M932" s="13"/>
      <c r="N932" s="13"/>
      <c r="O932" s="13"/>
      <c r="P932" s="13"/>
    </row>
    <row r="933" spans="1:16" x14ac:dyDescent="0.25">
      <c r="A933" s="13"/>
      <c r="B933" s="13"/>
      <c r="C933" s="13"/>
      <c r="D933" s="15"/>
      <c r="E933" s="15"/>
      <c r="F933" s="15"/>
      <c r="G933" s="15"/>
      <c r="H933" s="15"/>
      <c r="I933" s="13"/>
      <c r="J933" s="13"/>
      <c r="K933" s="16"/>
      <c r="L933" s="17"/>
      <c r="M933" s="13"/>
      <c r="N933" s="13"/>
      <c r="O933" s="13"/>
      <c r="P933" s="13"/>
    </row>
    <row r="934" spans="1:16" x14ac:dyDescent="0.25">
      <c r="A934" s="13"/>
      <c r="B934" s="13"/>
      <c r="C934" s="13"/>
      <c r="D934" s="15"/>
      <c r="E934" s="15"/>
      <c r="F934" s="15"/>
      <c r="G934" s="15"/>
      <c r="H934" s="15"/>
      <c r="I934" s="13"/>
      <c r="J934" s="13"/>
      <c r="K934" s="16"/>
      <c r="L934" s="17"/>
      <c r="M934" s="13"/>
      <c r="N934" s="13"/>
      <c r="O934" s="13"/>
      <c r="P934" s="13"/>
    </row>
    <row r="935" spans="1:16" x14ac:dyDescent="0.25">
      <c r="A935" s="13"/>
      <c r="B935" s="13"/>
      <c r="C935" s="13"/>
      <c r="D935" s="15"/>
      <c r="E935" s="15"/>
      <c r="F935" s="15"/>
      <c r="G935" s="15"/>
      <c r="H935" s="15"/>
      <c r="I935" s="13"/>
      <c r="J935" s="13"/>
      <c r="K935" s="16"/>
      <c r="L935" s="17"/>
      <c r="M935" s="13"/>
      <c r="N935" s="13"/>
      <c r="O935" s="13"/>
      <c r="P935" s="13"/>
    </row>
    <row r="936" spans="1:16" x14ac:dyDescent="0.25">
      <c r="A936" s="13"/>
      <c r="B936" s="13"/>
      <c r="C936" s="13"/>
      <c r="D936" s="15"/>
      <c r="E936" s="15"/>
      <c r="F936" s="15"/>
      <c r="G936" s="15"/>
      <c r="H936" s="15"/>
      <c r="I936" s="13"/>
      <c r="J936" s="13"/>
      <c r="K936" s="16"/>
      <c r="L936" s="17"/>
      <c r="M936" s="13"/>
      <c r="N936" s="13"/>
      <c r="O936" s="13"/>
      <c r="P936" s="13"/>
    </row>
    <row r="937" spans="1:16" x14ac:dyDescent="0.25">
      <c r="A937" s="13"/>
      <c r="B937" s="13"/>
      <c r="C937" s="13"/>
      <c r="D937" s="15"/>
      <c r="E937" s="15"/>
      <c r="F937" s="15"/>
      <c r="G937" s="15"/>
      <c r="H937" s="15"/>
      <c r="I937" s="13"/>
      <c r="J937" s="13"/>
      <c r="K937" s="16"/>
      <c r="L937" s="17"/>
      <c r="M937" s="13"/>
      <c r="N937" s="13"/>
      <c r="O937" s="13"/>
      <c r="P937" s="13"/>
    </row>
    <row r="938" spans="1:16" x14ac:dyDescent="0.25">
      <c r="A938" s="13"/>
      <c r="B938" s="13"/>
      <c r="C938" s="13"/>
      <c r="D938" s="15"/>
      <c r="E938" s="15"/>
      <c r="F938" s="15"/>
      <c r="G938" s="15"/>
      <c r="H938" s="15"/>
      <c r="I938" s="13"/>
      <c r="J938" s="13"/>
      <c r="K938" s="16"/>
      <c r="L938" s="17"/>
      <c r="M938" s="13"/>
      <c r="N938" s="13"/>
      <c r="O938" s="13"/>
      <c r="P938" s="13"/>
    </row>
    <row r="939" spans="1:16" x14ac:dyDescent="0.25">
      <c r="A939" s="13"/>
      <c r="B939" s="13"/>
      <c r="C939" s="13"/>
      <c r="D939" s="15"/>
      <c r="E939" s="15"/>
      <c r="F939" s="15"/>
      <c r="G939" s="15"/>
      <c r="H939" s="15"/>
      <c r="I939" s="13"/>
      <c r="J939" s="13"/>
      <c r="K939" s="16"/>
      <c r="L939" s="17"/>
      <c r="M939" s="13"/>
      <c r="N939" s="13"/>
      <c r="O939" s="13"/>
      <c r="P939" s="13"/>
    </row>
    <row r="940" spans="1:16" x14ac:dyDescent="0.25">
      <c r="A940" s="13"/>
      <c r="B940" s="13"/>
      <c r="C940" s="13"/>
      <c r="D940" s="15"/>
      <c r="E940" s="15"/>
      <c r="F940" s="15"/>
      <c r="G940" s="15"/>
      <c r="H940" s="15"/>
      <c r="I940" s="13"/>
      <c r="J940" s="13"/>
      <c r="K940" s="16"/>
      <c r="L940" s="17"/>
      <c r="M940" s="13"/>
      <c r="N940" s="13"/>
      <c r="O940" s="13"/>
      <c r="P940" s="13"/>
    </row>
    <row r="941" spans="1:16" x14ac:dyDescent="0.25">
      <c r="A941" s="13"/>
      <c r="B941" s="13"/>
      <c r="C941" s="13"/>
      <c r="D941" s="15"/>
      <c r="E941" s="15"/>
      <c r="F941" s="15"/>
      <c r="G941" s="15"/>
      <c r="H941" s="15"/>
      <c r="I941" s="13"/>
      <c r="J941" s="13"/>
      <c r="K941" s="16"/>
      <c r="L941" s="17"/>
      <c r="M941" s="13"/>
      <c r="N941" s="13"/>
      <c r="O941" s="13"/>
      <c r="P941" s="13"/>
    </row>
    <row r="942" spans="1:16" x14ac:dyDescent="0.25">
      <c r="A942" s="13"/>
      <c r="B942" s="13"/>
      <c r="C942" s="13"/>
      <c r="D942" s="15"/>
      <c r="E942" s="15"/>
      <c r="F942" s="15"/>
      <c r="G942" s="15"/>
      <c r="H942" s="15"/>
      <c r="I942" s="13"/>
      <c r="J942" s="13"/>
      <c r="K942" s="16"/>
      <c r="L942" s="17"/>
      <c r="M942" s="13"/>
      <c r="N942" s="13"/>
      <c r="O942" s="13"/>
      <c r="P942" s="13"/>
    </row>
    <row r="943" spans="1:16" x14ac:dyDescent="0.25">
      <c r="A943" s="13"/>
      <c r="B943" s="13"/>
      <c r="C943" s="13"/>
      <c r="D943" s="15"/>
      <c r="E943" s="15"/>
      <c r="F943" s="15"/>
      <c r="G943" s="15"/>
      <c r="H943" s="15"/>
      <c r="I943" s="13"/>
      <c r="J943" s="13"/>
      <c r="K943" s="16"/>
      <c r="L943" s="17"/>
      <c r="M943" s="13"/>
      <c r="N943" s="13"/>
      <c r="O943" s="13"/>
      <c r="P943" s="13"/>
    </row>
    <row r="944" spans="1:16" x14ac:dyDescent="0.25">
      <c r="A944" s="13"/>
      <c r="B944" s="13"/>
      <c r="C944" s="13"/>
      <c r="D944" s="15"/>
      <c r="E944" s="15"/>
      <c r="F944" s="15"/>
      <c r="G944" s="15"/>
      <c r="H944" s="15"/>
      <c r="I944" s="13"/>
      <c r="J944" s="13"/>
      <c r="K944" s="16"/>
      <c r="L944" s="17"/>
      <c r="M944" s="13"/>
      <c r="N944" s="13"/>
      <c r="O944" s="13"/>
      <c r="P944" s="13"/>
    </row>
    <row r="945" spans="1:16" x14ac:dyDescent="0.25">
      <c r="A945" s="13"/>
      <c r="B945" s="13"/>
      <c r="C945" s="13"/>
      <c r="D945" s="15"/>
      <c r="E945" s="15"/>
      <c r="F945" s="15"/>
      <c r="G945" s="15"/>
      <c r="H945" s="15"/>
      <c r="I945" s="13"/>
      <c r="J945" s="13"/>
      <c r="K945" s="16"/>
      <c r="L945" s="17"/>
      <c r="M945" s="13"/>
      <c r="N945" s="13"/>
      <c r="O945" s="13"/>
      <c r="P945" s="13"/>
    </row>
    <row r="946" spans="1:16" x14ac:dyDescent="0.25">
      <c r="A946" s="13"/>
      <c r="B946" s="13"/>
      <c r="C946" s="13"/>
      <c r="D946" s="15"/>
      <c r="E946" s="15"/>
      <c r="F946" s="15"/>
      <c r="G946" s="15"/>
      <c r="H946" s="15"/>
      <c r="I946" s="13"/>
      <c r="J946" s="13"/>
      <c r="K946" s="16"/>
      <c r="L946" s="17"/>
      <c r="M946" s="13"/>
      <c r="N946" s="13"/>
      <c r="O946" s="13"/>
      <c r="P946" s="13"/>
    </row>
    <row r="947" spans="1:16" x14ac:dyDescent="0.25">
      <c r="A947" s="13"/>
      <c r="B947" s="13"/>
      <c r="C947" s="13"/>
      <c r="D947" s="15"/>
      <c r="E947" s="15"/>
      <c r="F947" s="15"/>
      <c r="G947" s="15"/>
      <c r="H947" s="15"/>
      <c r="I947" s="13"/>
      <c r="J947" s="13"/>
      <c r="K947" s="16"/>
      <c r="L947" s="17"/>
      <c r="M947" s="13"/>
      <c r="N947" s="13"/>
      <c r="O947" s="13"/>
      <c r="P947" s="13"/>
    </row>
    <row r="948" spans="1:16" x14ac:dyDescent="0.25">
      <c r="A948" s="13"/>
      <c r="B948" s="13"/>
      <c r="C948" s="13"/>
      <c r="D948" s="15"/>
      <c r="E948" s="15"/>
      <c r="F948" s="15"/>
      <c r="G948" s="15"/>
      <c r="H948" s="15"/>
      <c r="I948" s="13"/>
      <c r="J948" s="13"/>
      <c r="K948" s="16"/>
      <c r="L948" s="17"/>
      <c r="M948" s="13"/>
      <c r="N948" s="13"/>
      <c r="O948" s="13"/>
      <c r="P948" s="13"/>
    </row>
    <row r="949" spans="1:16" x14ac:dyDescent="0.25">
      <c r="A949" s="13"/>
      <c r="B949" s="13"/>
      <c r="C949" s="13"/>
      <c r="D949" s="15"/>
      <c r="E949" s="15"/>
      <c r="F949" s="15"/>
      <c r="G949" s="15"/>
      <c r="H949" s="15"/>
      <c r="I949" s="13"/>
      <c r="J949" s="13"/>
      <c r="K949" s="16"/>
      <c r="L949" s="17"/>
      <c r="M949" s="13"/>
      <c r="N949" s="13"/>
      <c r="O949" s="13"/>
      <c r="P949" s="13"/>
    </row>
    <row r="950" spans="1:16" x14ac:dyDescent="0.25">
      <c r="A950" s="13"/>
      <c r="B950" s="13"/>
      <c r="C950" s="13"/>
      <c r="D950" s="15"/>
      <c r="E950" s="15"/>
      <c r="F950" s="15"/>
      <c r="G950" s="15"/>
      <c r="H950" s="15"/>
      <c r="I950" s="13"/>
      <c r="J950" s="13"/>
      <c r="K950" s="16"/>
      <c r="L950" s="17"/>
      <c r="M950" s="13"/>
      <c r="N950" s="13"/>
      <c r="O950" s="13"/>
      <c r="P950" s="13"/>
    </row>
    <row r="951" spans="1:16" x14ac:dyDescent="0.25">
      <c r="A951" s="13"/>
      <c r="B951" s="13"/>
      <c r="C951" s="13"/>
      <c r="D951" s="15"/>
      <c r="E951" s="15"/>
      <c r="F951" s="15"/>
      <c r="G951" s="15"/>
      <c r="H951" s="15"/>
      <c r="I951" s="13"/>
      <c r="J951" s="13"/>
      <c r="K951" s="16"/>
      <c r="L951" s="17"/>
      <c r="M951" s="13"/>
      <c r="N951" s="13"/>
      <c r="O951" s="13"/>
      <c r="P951" s="13"/>
    </row>
    <row r="952" spans="1:16" x14ac:dyDescent="0.25">
      <c r="A952" s="13"/>
      <c r="B952" s="13"/>
      <c r="C952" s="13"/>
      <c r="D952" s="15"/>
      <c r="E952" s="15"/>
      <c r="F952" s="15"/>
      <c r="G952" s="15"/>
      <c r="H952" s="15"/>
      <c r="I952" s="13"/>
      <c r="J952" s="13"/>
      <c r="K952" s="16"/>
      <c r="L952" s="17"/>
      <c r="M952" s="13"/>
      <c r="N952" s="13"/>
      <c r="O952" s="13"/>
      <c r="P952" s="13"/>
    </row>
    <row r="953" spans="1:16" x14ac:dyDescent="0.25">
      <c r="A953" s="13"/>
      <c r="B953" s="13"/>
      <c r="C953" s="13"/>
      <c r="D953" s="15"/>
      <c r="E953" s="15"/>
      <c r="F953" s="15"/>
      <c r="G953" s="15"/>
      <c r="H953" s="15"/>
      <c r="I953" s="13"/>
      <c r="J953" s="13"/>
      <c r="K953" s="16"/>
      <c r="L953" s="17"/>
      <c r="M953" s="13"/>
      <c r="N953" s="13"/>
      <c r="O953" s="13"/>
      <c r="P953" s="13"/>
    </row>
    <row r="954" spans="1:16" x14ac:dyDescent="0.25">
      <c r="A954" s="13"/>
      <c r="B954" s="13"/>
      <c r="C954" s="13"/>
      <c r="D954" s="15"/>
      <c r="E954" s="15"/>
      <c r="F954" s="15"/>
      <c r="G954" s="15"/>
      <c r="H954" s="15"/>
      <c r="I954" s="13"/>
      <c r="J954" s="13"/>
      <c r="K954" s="16"/>
      <c r="L954" s="17"/>
      <c r="M954" s="13"/>
      <c r="N954" s="13"/>
      <c r="O954" s="13"/>
      <c r="P954" s="13"/>
    </row>
    <row r="955" spans="1:16" x14ac:dyDescent="0.25">
      <c r="A955" s="13"/>
      <c r="B955" s="13"/>
      <c r="C955" s="13"/>
      <c r="D955" s="15"/>
      <c r="E955" s="15"/>
      <c r="F955" s="15"/>
      <c r="G955" s="15"/>
      <c r="H955" s="15"/>
      <c r="I955" s="13"/>
      <c r="J955" s="13"/>
      <c r="K955" s="16"/>
      <c r="L955" s="17"/>
      <c r="M955" s="13"/>
      <c r="N955" s="13"/>
      <c r="O955" s="13"/>
      <c r="P955" s="13"/>
    </row>
    <row r="956" spans="1:16" x14ac:dyDescent="0.25">
      <c r="A956" s="13"/>
      <c r="B956" s="13"/>
      <c r="C956" s="13"/>
      <c r="D956" s="15"/>
      <c r="E956" s="15"/>
      <c r="F956" s="15"/>
      <c r="G956" s="15"/>
      <c r="H956" s="15"/>
      <c r="I956" s="13"/>
      <c r="J956" s="13"/>
      <c r="K956" s="16"/>
      <c r="L956" s="17"/>
      <c r="M956" s="13"/>
      <c r="N956" s="13"/>
      <c r="O956" s="13"/>
      <c r="P956" s="13"/>
    </row>
    <row r="957" spans="1:16" x14ac:dyDescent="0.25">
      <c r="A957" s="13"/>
      <c r="B957" s="13"/>
      <c r="C957" s="13"/>
      <c r="D957" s="15"/>
      <c r="E957" s="15"/>
      <c r="F957" s="15"/>
      <c r="G957" s="15"/>
      <c r="H957" s="15"/>
      <c r="I957" s="13"/>
      <c r="J957" s="13"/>
      <c r="K957" s="16"/>
      <c r="L957" s="17"/>
      <c r="M957" s="13"/>
      <c r="N957" s="13"/>
      <c r="O957" s="13"/>
      <c r="P957" s="13"/>
    </row>
    <row r="958" spans="1:16" x14ac:dyDescent="0.25">
      <c r="A958" s="13"/>
      <c r="B958" s="13"/>
      <c r="C958" s="13"/>
      <c r="D958" s="15"/>
      <c r="E958" s="15"/>
      <c r="F958" s="15"/>
      <c r="G958" s="15"/>
      <c r="H958" s="15"/>
      <c r="I958" s="13"/>
      <c r="J958" s="13"/>
      <c r="K958" s="16"/>
      <c r="L958" s="17"/>
      <c r="M958" s="13"/>
      <c r="N958" s="13"/>
      <c r="O958" s="13"/>
      <c r="P958" s="13"/>
    </row>
    <row r="959" spans="1:16" x14ac:dyDescent="0.25">
      <c r="A959" s="13"/>
      <c r="B959" s="13"/>
      <c r="C959" s="13"/>
      <c r="D959" s="15"/>
      <c r="E959" s="15"/>
      <c r="F959" s="15"/>
      <c r="G959" s="15"/>
      <c r="H959" s="15"/>
      <c r="I959" s="13"/>
      <c r="J959" s="13"/>
      <c r="K959" s="16"/>
      <c r="L959" s="17"/>
      <c r="M959" s="13"/>
      <c r="N959" s="13"/>
      <c r="O959" s="13"/>
      <c r="P959" s="13"/>
    </row>
    <row r="960" spans="1:16" x14ac:dyDescent="0.25">
      <c r="A960" s="13"/>
      <c r="B960" s="13"/>
      <c r="C960" s="13"/>
      <c r="D960" s="15"/>
      <c r="E960" s="15"/>
      <c r="F960" s="15"/>
      <c r="G960" s="15"/>
      <c r="H960" s="15"/>
      <c r="I960" s="13"/>
      <c r="J960" s="13"/>
      <c r="K960" s="16"/>
      <c r="L960" s="17"/>
      <c r="M960" s="13"/>
      <c r="N960" s="13"/>
      <c r="O960" s="13"/>
      <c r="P960" s="13"/>
    </row>
    <row r="961" spans="1:16" x14ac:dyDescent="0.25">
      <c r="A961" s="13"/>
      <c r="B961" s="13"/>
      <c r="C961" s="13"/>
      <c r="D961" s="15"/>
      <c r="E961" s="15"/>
      <c r="F961" s="15"/>
      <c r="G961" s="15"/>
      <c r="H961" s="15"/>
      <c r="I961" s="13"/>
      <c r="J961" s="13"/>
      <c r="K961" s="16"/>
      <c r="L961" s="17"/>
      <c r="M961" s="13"/>
      <c r="N961" s="13"/>
      <c r="O961" s="13"/>
      <c r="P961" s="13"/>
    </row>
    <row r="962" spans="1:16" x14ac:dyDescent="0.25">
      <c r="A962" s="13"/>
      <c r="B962" s="13"/>
      <c r="C962" s="13"/>
      <c r="D962" s="15"/>
      <c r="E962" s="15"/>
      <c r="F962" s="15"/>
      <c r="G962" s="15"/>
      <c r="H962" s="15"/>
      <c r="I962" s="13"/>
      <c r="J962" s="13"/>
      <c r="K962" s="16"/>
      <c r="L962" s="17"/>
      <c r="M962" s="13"/>
      <c r="N962" s="13"/>
      <c r="O962" s="13"/>
      <c r="P962" s="13"/>
    </row>
    <row r="963" spans="1:16" x14ac:dyDescent="0.25">
      <c r="A963" s="13"/>
      <c r="B963" s="13"/>
      <c r="C963" s="13"/>
      <c r="D963" s="15"/>
      <c r="E963" s="15"/>
      <c r="F963" s="15"/>
      <c r="G963" s="15"/>
      <c r="H963" s="15"/>
      <c r="I963" s="13"/>
      <c r="J963" s="13"/>
      <c r="K963" s="16"/>
      <c r="L963" s="17"/>
      <c r="M963" s="13"/>
      <c r="N963" s="13"/>
      <c r="O963" s="13"/>
      <c r="P963" s="13"/>
    </row>
    <row r="964" spans="1:16" x14ac:dyDescent="0.25">
      <c r="A964" s="13"/>
      <c r="B964" s="13"/>
      <c r="C964" s="13"/>
      <c r="D964" s="15"/>
      <c r="E964" s="15"/>
      <c r="F964" s="15"/>
      <c r="G964" s="15"/>
      <c r="H964" s="15"/>
      <c r="I964" s="13"/>
      <c r="J964" s="13"/>
      <c r="K964" s="16"/>
      <c r="L964" s="17"/>
      <c r="M964" s="13"/>
      <c r="N964" s="13"/>
      <c r="O964" s="13"/>
      <c r="P964" s="13"/>
    </row>
    <row r="965" spans="1:16" x14ac:dyDescent="0.25">
      <c r="A965" s="13"/>
      <c r="B965" s="13"/>
      <c r="C965" s="13"/>
      <c r="D965" s="15"/>
      <c r="E965" s="15"/>
      <c r="F965" s="15"/>
      <c r="G965" s="15"/>
      <c r="H965" s="15"/>
      <c r="I965" s="13"/>
      <c r="J965" s="13"/>
      <c r="K965" s="16"/>
      <c r="L965" s="17"/>
      <c r="M965" s="13"/>
      <c r="N965" s="13"/>
      <c r="O965" s="13"/>
      <c r="P965" s="13"/>
    </row>
    <row r="966" spans="1:16" x14ac:dyDescent="0.25">
      <c r="A966" s="13"/>
      <c r="B966" s="13"/>
      <c r="C966" s="13"/>
      <c r="D966" s="15"/>
      <c r="E966" s="15"/>
      <c r="F966" s="15"/>
      <c r="G966" s="15"/>
      <c r="H966" s="15"/>
      <c r="I966" s="13"/>
      <c r="J966" s="13"/>
      <c r="K966" s="16"/>
      <c r="L966" s="17"/>
      <c r="M966" s="13"/>
      <c r="N966" s="13"/>
      <c r="O966" s="13"/>
      <c r="P966" s="13"/>
    </row>
    <row r="967" spans="1:16" x14ac:dyDescent="0.25">
      <c r="A967" s="13"/>
      <c r="B967" s="13"/>
      <c r="C967" s="13"/>
      <c r="D967" s="15"/>
      <c r="E967" s="15"/>
      <c r="F967" s="15"/>
      <c r="G967" s="15"/>
      <c r="H967" s="15"/>
      <c r="I967" s="13"/>
      <c r="J967" s="13"/>
      <c r="K967" s="16"/>
      <c r="L967" s="17"/>
      <c r="M967" s="13"/>
      <c r="N967" s="13"/>
      <c r="O967" s="13"/>
      <c r="P967" s="13"/>
    </row>
    <row r="968" spans="1:16" x14ac:dyDescent="0.25">
      <c r="A968" s="13"/>
      <c r="B968" s="13"/>
      <c r="C968" s="13"/>
      <c r="D968" s="15"/>
      <c r="E968" s="15"/>
      <c r="F968" s="15"/>
      <c r="G968" s="15"/>
      <c r="H968" s="15"/>
      <c r="I968" s="13"/>
      <c r="J968" s="13"/>
      <c r="K968" s="16"/>
      <c r="L968" s="17"/>
      <c r="M968" s="13"/>
      <c r="N968" s="13"/>
      <c r="O968" s="13"/>
      <c r="P968" s="13"/>
    </row>
    <row r="969" spans="1:16" x14ac:dyDescent="0.25">
      <c r="A969" s="13"/>
      <c r="B969" s="13"/>
      <c r="C969" s="13"/>
      <c r="D969" s="15"/>
      <c r="E969" s="15"/>
      <c r="F969" s="15"/>
      <c r="G969" s="15"/>
      <c r="H969" s="15"/>
      <c r="I969" s="13"/>
      <c r="J969" s="13"/>
      <c r="K969" s="16"/>
      <c r="L969" s="17"/>
      <c r="M969" s="13"/>
      <c r="N969" s="13"/>
      <c r="O969" s="13"/>
      <c r="P969" s="13"/>
    </row>
    <row r="970" spans="1:16" x14ac:dyDescent="0.25">
      <c r="A970" s="13"/>
      <c r="B970" s="13"/>
      <c r="C970" s="13"/>
      <c r="D970" s="15"/>
      <c r="E970" s="15"/>
      <c r="F970" s="15"/>
      <c r="G970" s="15"/>
      <c r="H970" s="15"/>
      <c r="I970" s="13"/>
      <c r="J970" s="13"/>
      <c r="K970" s="16"/>
      <c r="L970" s="17"/>
      <c r="M970" s="13"/>
      <c r="N970" s="13"/>
      <c r="O970" s="13"/>
      <c r="P970" s="13"/>
    </row>
    <row r="971" spans="1:16" x14ac:dyDescent="0.25">
      <c r="A971" s="13"/>
      <c r="B971" s="13"/>
      <c r="C971" s="13"/>
      <c r="D971" s="15"/>
      <c r="E971" s="15"/>
      <c r="F971" s="15"/>
      <c r="G971" s="15"/>
      <c r="H971" s="15"/>
      <c r="I971" s="13"/>
      <c r="J971" s="13"/>
      <c r="K971" s="16"/>
      <c r="L971" s="17"/>
      <c r="M971" s="13"/>
      <c r="N971" s="13"/>
      <c r="O971" s="13"/>
      <c r="P971" s="13"/>
    </row>
    <row r="972" spans="1:16" x14ac:dyDescent="0.25">
      <c r="A972" s="13"/>
      <c r="B972" s="13"/>
      <c r="C972" s="13"/>
      <c r="D972" s="15"/>
      <c r="E972" s="15"/>
      <c r="F972" s="15"/>
      <c r="G972" s="15"/>
      <c r="H972" s="15"/>
      <c r="I972" s="13"/>
      <c r="J972" s="13"/>
      <c r="K972" s="16"/>
      <c r="L972" s="17"/>
      <c r="M972" s="13"/>
      <c r="N972" s="13"/>
      <c r="O972" s="13"/>
      <c r="P972" s="13"/>
    </row>
    <row r="973" spans="1:16" x14ac:dyDescent="0.25">
      <c r="A973" s="13"/>
      <c r="B973" s="13"/>
      <c r="C973" s="13"/>
      <c r="D973" s="15"/>
      <c r="E973" s="15"/>
      <c r="F973" s="15"/>
      <c r="G973" s="15"/>
      <c r="H973" s="15"/>
      <c r="I973" s="13"/>
      <c r="J973" s="13"/>
      <c r="K973" s="16"/>
      <c r="L973" s="17"/>
      <c r="M973" s="13"/>
      <c r="N973" s="13"/>
      <c r="O973" s="13"/>
      <c r="P973" s="13"/>
    </row>
    <row r="974" spans="1:16" x14ac:dyDescent="0.25">
      <c r="A974" s="13"/>
      <c r="B974" s="13"/>
      <c r="C974" s="13"/>
      <c r="D974" s="15"/>
      <c r="E974" s="15"/>
      <c r="F974" s="15"/>
      <c r="G974" s="15"/>
      <c r="H974" s="15"/>
      <c r="I974" s="13"/>
      <c r="J974" s="13"/>
      <c r="K974" s="16"/>
      <c r="L974" s="17"/>
      <c r="M974" s="13"/>
      <c r="N974" s="13"/>
      <c r="O974" s="13"/>
      <c r="P974" s="13"/>
    </row>
    <row r="975" spans="1:16" x14ac:dyDescent="0.25">
      <c r="A975" s="13"/>
      <c r="B975" s="13"/>
      <c r="C975" s="13"/>
      <c r="D975" s="15"/>
      <c r="E975" s="15"/>
      <c r="F975" s="15"/>
      <c r="G975" s="15"/>
      <c r="H975" s="15"/>
      <c r="I975" s="13"/>
      <c r="J975" s="13"/>
      <c r="K975" s="16"/>
      <c r="L975" s="17"/>
      <c r="M975" s="13"/>
      <c r="N975" s="13"/>
      <c r="O975" s="13"/>
      <c r="P975" s="13"/>
    </row>
    <row r="976" spans="1:16" x14ac:dyDescent="0.25">
      <c r="A976" s="13"/>
      <c r="B976" s="13"/>
      <c r="C976" s="13"/>
      <c r="D976" s="15"/>
      <c r="E976" s="15"/>
      <c r="F976" s="15"/>
      <c r="G976" s="15"/>
      <c r="H976" s="15"/>
      <c r="I976" s="13"/>
      <c r="J976" s="13"/>
      <c r="K976" s="16"/>
      <c r="L976" s="17"/>
      <c r="M976" s="13"/>
      <c r="N976" s="13"/>
      <c r="O976" s="13"/>
      <c r="P976" s="13"/>
    </row>
    <row r="977" spans="1:16" x14ac:dyDescent="0.25">
      <c r="A977" s="13"/>
      <c r="B977" s="13"/>
      <c r="C977" s="13"/>
      <c r="D977" s="15"/>
      <c r="E977" s="15"/>
      <c r="F977" s="15"/>
      <c r="G977" s="15"/>
      <c r="H977" s="15"/>
      <c r="I977" s="13"/>
      <c r="J977" s="13"/>
      <c r="K977" s="16"/>
      <c r="L977" s="17"/>
      <c r="M977" s="13"/>
      <c r="N977" s="13"/>
      <c r="O977" s="13"/>
      <c r="P977" s="13"/>
    </row>
    <row r="978" spans="1:16" x14ac:dyDescent="0.25">
      <c r="A978" s="13"/>
      <c r="B978" s="13"/>
      <c r="C978" s="13"/>
      <c r="D978" s="15"/>
      <c r="E978" s="15"/>
      <c r="F978" s="15"/>
      <c r="G978" s="15"/>
      <c r="H978" s="15"/>
      <c r="I978" s="13"/>
      <c r="J978" s="13"/>
      <c r="K978" s="16"/>
      <c r="L978" s="17"/>
      <c r="M978" s="13"/>
      <c r="N978" s="13"/>
      <c r="O978" s="13"/>
      <c r="P978" s="13"/>
    </row>
    <row r="979" spans="1:16" x14ac:dyDescent="0.25">
      <c r="A979" s="13"/>
      <c r="B979" s="13"/>
      <c r="C979" s="13"/>
      <c r="D979" s="15"/>
      <c r="E979" s="15"/>
      <c r="F979" s="15"/>
      <c r="G979" s="15"/>
      <c r="H979" s="15"/>
      <c r="I979" s="13"/>
      <c r="J979" s="13"/>
      <c r="K979" s="16"/>
      <c r="L979" s="17"/>
      <c r="M979" s="13"/>
      <c r="N979" s="13"/>
      <c r="O979" s="13"/>
      <c r="P979" s="13"/>
    </row>
    <row r="980" spans="1:16" x14ac:dyDescent="0.25">
      <c r="A980" s="13"/>
      <c r="B980" s="13"/>
      <c r="C980" s="13"/>
      <c r="D980" s="15"/>
      <c r="E980" s="15"/>
      <c r="F980" s="15"/>
      <c r="G980" s="15"/>
      <c r="H980" s="15"/>
      <c r="I980" s="13"/>
      <c r="J980" s="13"/>
      <c r="K980" s="16"/>
      <c r="L980" s="17"/>
      <c r="M980" s="13"/>
      <c r="N980" s="13"/>
      <c r="O980" s="13"/>
      <c r="P980" s="13"/>
    </row>
    <row r="981" spans="1:16" x14ac:dyDescent="0.25">
      <c r="A981" s="13"/>
      <c r="B981" s="13"/>
      <c r="C981" s="13"/>
      <c r="D981" s="15"/>
      <c r="E981" s="15"/>
      <c r="F981" s="15"/>
      <c r="G981" s="15"/>
      <c r="H981" s="15"/>
      <c r="I981" s="13"/>
      <c r="J981" s="13"/>
      <c r="K981" s="16"/>
      <c r="L981" s="17"/>
      <c r="M981" s="13"/>
      <c r="N981" s="13"/>
      <c r="O981" s="13"/>
      <c r="P981" s="13"/>
    </row>
    <row r="982" spans="1:16" x14ac:dyDescent="0.25">
      <c r="A982" s="13"/>
      <c r="B982" s="13"/>
      <c r="C982" s="13"/>
      <c r="D982" s="15"/>
      <c r="E982" s="15"/>
      <c r="F982" s="15"/>
      <c r="G982" s="15"/>
      <c r="H982" s="15"/>
      <c r="I982" s="13"/>
      <c r="J982" s="13"/>
      <c r="K982" s="16"/>
      <c r="L982" s="17"/>
      <c r="M982" s="13"/>
      <c r="N982" s="13"/>
      <c r="O982" s="13"/>
      <c r="P982" s="13"/>
    </row>
    <row r="983" spans="1:16" x14ac:dyDescent="0.25">
      <c r="A983" s="13"/>
      <c r="B983" s="13"/>
      <c r="C983" s="13"/>
      <c r="D983" s="15"/>
      <c r="E983" s="15"/>
      <c r="F983" s="15"/>
      <c r="G983" s="15"/>
      <c r="H983" s="15"/>
      <c r="I983" s="13"/>
      <c r="J983" s="13"/>
      <c r="K983" s="16"/>
      <c r="L983" s="17"/>
      <c r="M983" s="13"/>
      <c r="N983" s="13"/>
      <c r="O983" s="13"/>
      <c r="P983" s="13"/>
    </row>
    <row r="984" spans="1:16" x14ac:dyDescent="0.25">
      <c r="A984" s="13"/>
      <c r="B984" s="13"/>
      <c r="C984" s="13"/>
      <c r="D984" s="15"/>
      <c r="E984" s="15"/>
      <c r="F984" s="15"/>
      <c r="G984" s="15"/>
      <c r="H984" s="15"/>
      <c r="I984" s="13"/>
      <c r="J984" s="13"/>
      <c r="K984" s="16"/>
      <c r="L984" s="17"/>
      <c r="M984" s="13"/>
      <c r="N984" s="13"/>
      <c r="O984" s="13"/>
      <c r="P984" s="13"/>
    </row>
    <row r="985" spans="1:16" x14ac:dyDescent="0.25">
      <c r="A985" s="13"/>
      <c r="B985" s="13"/>
      <c r="C985" s="13"/>
      <c r="D985" s="15"/>
      <c r="E985" s="15"/>
      <c r="F985" s="15"/>
      <c r="G985" s="15"/>
      <c r="H985" s="15"/>
      <c r="I985" s="13"/>
      <c r="J985" s="13"/>
      <c r="K985" s="16"/>
      <c r="L985" s="17"/>
      <c r="M985" s="13"/>
      <c r="N985" s="13"/>
      <c r="O985" s="13"/>
      <c r="P985" s="13"/>
    </row>
    <row r="986" spans="1:16" x14ac:dyDescent="0.25">
      <c r="A986" s="13"/>
      <c r="B986" s="13"/>
      <c r="C986" s="13"/>
      <c r="D986" s="15"/>
      <c r="E986" s="15"/>
      <c r="F986" s="15"/>
      <c r="G986" s="15"/>
      <c r="H986" s="15"/>
      <c r="I986" s="13"/>
      <c r="J986" s="13"/>
      <c r="K986" s="16"/>
      <c r="L986" s="17"/>
      <c r="M986" s="13"/>
      <c r="N986" s="13"/>
      <c r="O986" s="13"/>
      <c r="P986" s="13"/>
    </row>
    <row r="987" spans="1:16" x14ac:dyDescent="0.25">
      <c r="A987" s="13"/>
      <c r="B987" s="13"/>
      <c r="C987" s="13"/>
      <c r="D987" s="15"/>
      <c r="E987" s="15"/>
      <c r="F987" s="15"/>
      <c r="G987" s="15"/>
      <c r="H987" s="15"/>
      <c r="I987" s="13"/>
      <c r="J987" s="13"/>
      <c r="K987" s="16"/>
      <c r="L987" s="17"/>
      <c r="M987" s="13"/>
      <c r="N987" s="13"/>
      <c r="O987" s="13"/>
      <c r="P987" s="13"/>
    </row>
    <row r="988" spans="1:16" x14ac:dyDescent="0.25">
      <c r="A988" s="13"/>
      <c r="B988" s="13"/>
      <c r="C988" s="13"/>
      <c r="D988" s="15"/>
      <c r="E988" s="15"/>
      <c r="F988" s="15"/>
      <c r="G988" s="15"/>
      <c r="H988" s="15"/>
      <c r="I988" s="13"/>
      <c r="J988" s="13"/>
      <c r="K988" s="16"/>
      <c r="L988" s="17"/>
      <c r="M988" s="13"/>
      <c r="N988" s="13"/>
      <c r="O988" s="13"/>
      <c r="P988" s="13"/>
    </row>
    <row r="989" spans="1:16" x14ac:dyDescent="0.25">
      <c r="A989" s="13"/>
      <c r="B989" s="13"/>
      <c r="C989" s="13"/>
      <c r="D989" s="15"/>
      <c r="E989" s="15"/>
      <c r="F989" s="15"/>
      <c r="G989" s="15"/>
      <c r="H989" s="15"/>
      <c r="I989" s="13"/>
      <c r="J989" s="13"/>
      <c r="K989" s="16"/>
      <c r="L989" s="17"/>
      <c r="M989" s="13"/>
      <c r="N989" s="13"/>
      <c r="O989" s="13"/>
      <c r="P989" s="13"/>
    </row>
    <row r="990" spans="1:16" x14ac:dyDescent="0.25">
      <c r="A990" s="13"/>
      <c r="B990" s="13"/>
      <c r="C990" s="13"/>
      <c r="D990" s="15"/>
      <c r="E990" s="15"/>
      <c r="F990" s="15"/>
      <c r="G990" s="15"/>
      <c r="H990" s="15"/>
      <c r="I990" s="13"/>
      <c r="J990" s="13"/>
      <c r="K990" s="16"/>
      <c r="L990" s="17"/>
      <c r="M990" s="13"/>
      <c r="N990" s="13"/>
      <c r="O990" s="13"/>
      <c r="P990" s="13"/>
    </row>
    <row r="991" spans="1:16" x14ac:dyDescent="0.25">
      <c r="A991" s="13"/>
      <c r="B991" s="13"/>
      <c r="C991" s="13"/>
      <c r="D991" s="15"/>
      <c r="E991" s="15"/>
      <c r="F991" s="15"/>
      <c r="G991" s="15"/>
      <c r="H991" s="15"/>
      <c r="I991" s="13"/>
      <c r="J991" s="13"/>
      <c r="K991" s="16"/>
      <c r="L991" s="17"/>
      <c r="M991" s="13"/>
      <c r="N991" s="13"/>
      <c r="O991" s="13"/>
      <c r="P991" s="13"/>
    </row>
    <row r="992" spans="1:16" x14ac:dyDescent="0.25">
      <c r="A992" s="13"/>
      <c r="B992" s="13"/>
      <c r="C992" s="13"/>
      <c r="D992" s="15"/>
      <c r="E992" s="15"/>
      <c r="F992" s="15"/>
      <c r="G992" s="15"/>
      <c r="H992" s="15"/>
      <c r="I992" s="13"/>
      <c r="J992" s="13"/>
      <c r="K992" s="16"/>
      <c r="L992" s="17"/>
      <c r="M992" s="13"/>
      <c r="N992" s="13"/>
      <c r="O992" s="13"/>
      <c r="P992" s="13"/>
    </row>
    <row r="993" spans="1:16" x14ac:dyDescent="0.25">
      <c r="A993" s="13"/>
      <c r="B993" s="13"/>
      <c r="C993" s="13"/>
      <c r="D993" s="15"/>
      <c r="E993" s="15"/>
      <c r="F993" s="15"/>
      <c r="G993" s="15"/>
      <c r="H993" s="15"/>
      <c r="I993" s="13"/>
      <c r="J993" s="13"/>
      <c r="K993" s="16"/>
      <c r="L993" s="17"/>
      <c r="M993" s="13"/>
      <c r="N993" s="13"/>
      <c r="O993" s="13"/>
      <c r="P993" s="13"/>
    </row>
    <row r="994" spans="1:16" x14ac:dyDescent="0.25">
      <c r="A994" s="13"/>
      <c r="B994" s="13"/>
      <c r="C994" s="13"/>
      <c r="D994" s="15"/>
      <c r="E994" s="15"/>
      <c r="F994" s="15"/>
      <c r="G994" s="15"/>
      <c r="H994" s="15"/>
      <c r="I994" s="13"/>
      <c r="J994" s="13"/>
      <c r="K994" s="16"/>
      <c r="L994" s="17"/>
      <c r="M994" s="13"/>
      <c r="N994" s="13"/>
      <c r="O994" s="13"/>
      <c r="P994" s="13"/>
    </row>
    <row r="995" spans="1:16" x14ac:dyDescent="0.25">
      <c r="A995" s="13"/>
      <c r="B995" s="13"/>
      <c r="C995" s="13"/>
      <c r="D995" s="15"/>
      <c r="E995" s="15"/>
      <c r="F995" s="15"/>
      <c r="G995" s="15"/>
      <c r="H995" s="15"/>
      <c r="I995" s="13"/>
      <c r="J995" s="13"/>
      <c r="K995" s="16"/>
      <c r="L995" s="17"/>
      <c r="M995" s="13"/>
      <c r="N995" s="13"/>
      <c r="O995" s="13"/>
      <c r="P995" s="13"/>
    </row>
    <row r="996" spans="1:16" x14ac:dyDescent="0.25">
      <c r="A996" s="13"/>
      <c r="B996" s="13"/>
      <c r="C996" s="13"/>
      <c r="D996" s="15"/>
      <c r="E996" s="15"/>
      <c r="F996" s="15"/>
      <c r="G996" s="15"/>
      <c r="H996" s="15"/>
      <c r="I996" s="13"/>
      <c r="J996" s="13"/>
      <c r="K996" s="16"/>
      <c r="L996" s="17"/>
      <c r="M996" s="13"/>
      <c r="N996" s="13"/>
      <c r="O996" s="13"/>
      <c r="P996" s="13"/>
    </row>
    <row r="997" spans="1:16" x14ac:dyDescent="0.25">
      <c r="A997" s="13"/>
      <c r="B997" s="13"/>
      <c r="C997" s="13"/>
      <c r="D997" s="15"/>
      <c r="E997" s="15"/>
      <c r="F997" s="15"/>
      <c r="G997" s="15"/>
      <c r="H997" s="15"/>
      <c r="I997" s="13"/>
      <c r="J997" s="13"/>
      <c r="K997" s="16"/>
      <c r="L997" s="17"/>
      <c r="M997" s="13"/>
      <c r="N997" s="13"/>
      <c r="O997" s="13"/>
      <c r="P997" s="13"/>
    </row>
    <row r="998" spans="1:16" x14ac:dyDescent="0.25">
      <c r="A998" s="13"/>
      <c r="B998" s="13"/>
      <c r="C998" s="13"/>
      <c r="D998" s="15"/>
      <c r="E998" s="15"/>
      <c r="F998" s="15"/>
      <c r="G998" s="15"/>
      <c r="H998" s="15"/>
      <c r="I998" s="13"/>
      <c r="J998" s="13"/>
      <c r="K998" s="16"/>
      <c r="L998" s="17"/>
      <c r="M998" s="13"/>
      <c r="N998" s="13"/>
      <c r="O998" s="13"/>
      <c r="P998" s="13"/>
    </row>
    <row r="999" spans="1:16" x14ac:dyDescent="0.25">
      <c r="A999" s="13"/>
      <c r="B999" s="13"/>
      <c r="C999" s="13"/>
      <c r="D999" s="15"/>
      <c r="E999" s="15"/>
      <c r="F999" s="15"/>
      <c r="G999" s="15"/>
      <c r="H999" s="15"/>
      <c r="I999" s="13"/>
      <c r="J999" s="13"/>
      <c r="K999" s="16"/>
      <c r="L999" s="17"/>
      <c r="M999" s="13"/>
      <c r="N999" s="13"/>
      <c r="O999" s="13"/>
      <c r="P999" s="13"/>
    </row>
    <row r="1000" spans="1:16" x14ac:dyDescent="0.25">
      <c r="A1000" s="13"/>
      <c r="B1000" s="13"/>
      <c r="C1000" s="13"/>
      <c r="D1000" s="15"/>
      <c r="E1000" s="15"/>
      <c r="F1000" s="15"/>
      <c r="G1000" s="15"/>
      <c r="H1000" s="15"/>
      <c r="I1000" s="13"/>
      <c r="J1000" s="13"/>
      <c r="K1000" s="16"/>
      <c r="L1000" s="17"/>
      <c r="M1000" s="13"/>
      <c r="N1000" s="13"/>
      <c r="O1000" s="13"/>
      <c r="P1000" s="13"/>
    </row>
    <row r="1001" spans="1:16" x14ac:dyDescent="0.25">
      <c r="A1001" s="13"/>
      <c r="B1001" s="13"/>
      <c r="C1001" s="13"/>
      <c r="D1001" s="15"/>
      <c r="E1001" s="15"/>
      <c r="F1001" s="15"/>
      <c r="G1001" s="15"/>
      <c r="H1001" s="15"/>
      <c r="I1001" s="13"/>
      <c r="J1001" s="13"/>
      <c r="K1001" s="16"/>
      <c r="L1001" s="17"/>
      <c r="M1001" s="13"/>
      <c r="N1001" s="13"/>
      <c r="O1001" s="13"/>
      <c r="P1001" s="13"/>
    </row>
    <row r="1002" spans="1:16" x14ac:dyDescent="0.25">
      <c r="A1002" s="13"/>
      <c r="B1002" s="13"/>
      <c r="C1002" s="13"/>
      <c r="D1002" s="15"/>
      <c r="E1002" s="15"/>
      <c r="F1002" s="15"/>
      <c r="G1002" s="15"/>
      <c r="H1002" s="15"/>
      <c r="I1002" s="13"/>
      <c r="J1002" s="13"/>
      <c r="K1002" s="16"/>
      <c r="L1002" s="17"/>
      <c r="M1002" s="13"/>
      <c r="N1002" s="13"/>
      <c r="O1002" s="13"/>
      <c r="P1002" s="13"/>
    </row>
    <row r="1003" spans="1:16" x14ac:dyDescent="0.25">
      <c r="A1003" s="13"/>
      <c r="B1003" s="13"/>
      <c r="C1003" s="13"/>
      <c r="D1003" s="15"/>
      <c r="E1003" s="15"/>
      <c r="F1003" s="15"/>
      <c r="G1003" s="15"/>
      <c r="H1003" s="15"/>
      <c r="I1003" s="13"/>
      <c r="J1003" s="13"/>
      <c r="K1003" s="16"/>
      <c r="L1003" s="17"/>
      <c r="M1003" s="13"/>
      <c r="N1003" s="13"/>
      <c r="O1003" s="13"/>
      <c r="P1003" s="13"/>
    </row>
    <row r="1004" spans="1:16" x14ac:dyDescent="0.25">
      <c r="A1004" s="13"/>
      <c r="B1004" s="13"/>
      <c r="C1004" s="13"/>
      <c r="D1004" s="15"/>
      <c r="E1004" s="15"/>
      <c r="F1004" s="15"/>
      <c r="G1004" s="15"/>
      <c r="H1004" s="15"/>
      <c r="I1004" s="13"/>
      <c r="J1004" s="13"/>
      <c r="K1004" s="16"/>
      <c r="L1004" s="17"/>
      <c r="M1004" s="13"/>
      <c r="N1004" s="13"/>
      <c r="O1004" s="13"/>
      <c r="P1004" s="13"/>
    </row>
    <row r="1005" spans="1:16" x14ac:dyDescent="0.25">
      <c r="A1005" s="13"/>
      <c r="B1005" s="13"/>
      <c r="C1005" s="13"/>
      <c r="D1005" s="15"/>
      <c r="E1005" s="15"/>
      <c r="F1005" s="15"/>
      <c r="G1005" s="15"/>
      <c r="H1005" s="15"/>
      <c r="I1005" s="13"/>
      <c r="J1005" s="13"/>
      <c r="K1005" s="16"/>
      <c r="L1005" s="17"/>
      <c r="M1005" s="13"/>
      <c r="N1005" s="13"/>
      <c r="O1005" s="13"/>
      <c r="P1005" s="13"/>
    </row>
    <row r="1006" spans="1:16" x14ac:dyDescent="0.25">
      <c r="A1006" s="13"/>
      <c r="B1006" s="13"/>
      <c r="C1006" s="13"/>
      <c r="D1006" s="15"/>
      <c r="E1006" s="15"/>
      <c r="F1006" s="15"/>
      <c r="G1006" s="15"/>
      <c r="H1006" s="15"/>
      <c r="I1006" s="13"/>
      <c r="J1006" s="13"/>
      <c r="K1006" s="16"/>
      <c r="L1006" s="17"/>
      <c r="M1006" s="13"/>
      <c r="N1006" s="13"/>
      <c r="O1006" s="13"/>
      <c r="P1006" s="13"/>
    </row>
    <row r="1007" spans="1:16" x14ac:dyDescent="0.25">
      <c r="A1007" s="13"/>
      <c r="B1007" s="13"/>
      <c r="C1007" s="13"/>
      <c r="D1007" s="15"/>
      <c r="E1007" s="15"/>
      <c r="F1007" s="15"/>
      <c r="G1007" s="15"/>
      <c r="H1007" s="15"/>
      <c r="I1007" s="13"/>
      <c r="J1007" s="13"/>
      <c r="K1007" s="16"/>
      <c r="L1007" s="17"/>
      <c r="M1007" s="13"/>
      <c r="N1007" s="13"/>
      <c r="O1007" s="13"/>
      <c r="P1007" s="13"/>
    </row>
    <row r="1008" spans="1:16" x14ac:dyDescent="0.25">
      <c r="A1008" s="13"/>
      <c r="B1008" s="13"/>
      <c r="C1008" s="13"/>
      <c r="D1008" s="15"/>
      <c r="E1008" s="15"/>
      <c r="F1008" s="15"/>
      <c r="G1008" s="15"/>
      <c r="H1008" s="15"/>
      <c r="I1008" s="13"/>
      <c r="J1008" s="13"/>
      <c r="K1008" s="16"/>
      <c r="L1008" s="17"/>
      <c r="M1008" s="13"/>
      <c r="N1008" s="13"/>
      <c r="O1008" s="13"/>
      <c r="P1008" s="13"/>
    </row>
    <row r="1009" spans="1:16" x14ac:dyDescent="0.25">
      <c r="A1009" s="13"/>
      <c r="B1009" s="13"/>
      <c r="C1009" s="13"/>
      <c r="D1009" s="15"/>
      <c r="E1009" s="15"/>
      <c r="F1009" s="15"/>
      <c r="G1009" s="15"/>
      <c r="H1009" s="15"/>
      <c r="I1009" s="13"/>
      <c r="J1009" s="13"/>
      <c r="K1009" s="16"/>
      <c r="L1009" s="17"/>
      <c r="M1009" s="13"/>
      <c r="N1009" s="13"/>
      <c r="O1009" s="13"/>
      <c r="P1009" s="13"/>
    </row>
    <row r="1010" spans="1:16" x14ac:dyDescent="0.25">
      <c r="A1010" s="13"/>
      <c r="B1010" s="13"/>
      <c r="C1010" s="13"/>
      <c r="D1010" s="15"/>
      <c r="E1010" s="15"/>
      <c r="F1010" s="15"/>
      <c r="G1010" s="15"/>
      <c r="H1010" s="15"/>
      <c r="I1010" s="13"/>
      <c r="J1010" s="13"/>
      <c r="K1010" s="16"/>
      <c r="L1010" s="17"/>
      <c r="M1010" s="13"/>
      <c r="N1010" s="13"/>
      <c r="O1010" s="13"/>
      <c r="P1010" s="13"/>
    </row>
    <row r="1011" spans="1:16" x14ac:dyDescent="0.25">
      <c r="A1011" s="13"/>
      <c r="B1011" s="13"/>
      <c r="C1011" s="13"/>
      <c r="D1011" s="15"/>
      <c r="E1011" s="15"/>
      <c r="F1011" s="15"/>
      <c r="G1011" s="15"/>
      <c r="H1011" s="15"/>
      <c r="I1011" s="13"/>
      <c r="J1011" s="13"/>
      <c r="K1011" s="16"/>
      <c r="L1011" s="17"/>
      <c r="M1011" s="13"/>
      <c r="N1011" s="13"/>
      <c r="O1011" s="13"/>
      <c r="P1011" s="13"/>
    </row>
    <row r="1012" spans="1:16" x14ac:dyDescent="0.25">
      <c r="A1012" s="13"/>
      <c r="B1012" s="13"/>
      <c r="C1012" s="13"/>
      <c r="D1012" s="15"/>
      <c r="E1012" s="15"/>
      <c r="F1012" s="15"/>
      <c r="G1012" s="15"/>
      <c r="H1012" s="15"/>
      <c r="I1012" s="13"/>
      <c r="J1012" s="13"/>
      <c r="K1012" s="16"/>
      <c r="L1012" s="17"/>
      <c r="M1012" s="13"/>
      <c r="N1012" s="13"/>
      <c r="O1012" s="13"/>
      <c r="P1012" s="13"/>
    </row>
    <row r="1013" spans="1:16" x14ac:dyDescent="0.25">
      <c r="A1013" s="13"/>
      <c r="B1013" s="13"/>
      <c r="C1013" s="13"/>
      <c r="D1013" s="15"/>
      <c r="E1013" s="15"/>
      <c r="F1013" s="15"/>
      <c r="G1013" s="15"/>
      <c r="H1013" s="15"/>
      <c r="I1013" s="13"/>
      <c r="J1013" s="13"/>
      <c r="K1013" s="16"/>
      <c r="L1013" s="17"/>
      <c r="M1013" s="13"/>
      <c r="N1013" s="13"/>
      <c r="O1013" s="13"/>
      <c r="P1013" s="13"/>
    </row>
    <row r="1014" spans="1:16" x14ac:dyDescent="0.25">
      <c r="A1014" s="13"/>
      <c r="B1014" s="13"/>
      <c r="C1014" s="13"/>
      <c r="D1014" s="15"/>
      <c r="E1014" s="15"/>
      <c r="F1014" s="15"/>
      <c r="G1014" s="15"/>
      <c r="H1014" s="15"/>
      <c r="I1014" s="13"/>
      <c r="J1014" s="13"/>
      <c r="K1014" s="16"/>
      <c r="L1014" s="17"/>
      <c r="M1014" s="13"/>
      <c r="N1014" s="13"/>
      <c r="O1014" s="13"/>
      <c r="P1014" s="13"/>
    </row>
    <row r="1015" spans="1:16" x14ac:dyDescent="0.25">
      <c r="A1015" s="13"/>
      <c r="B1015" s="13"/>
      <c r="C1015" s="13"/>
      <c r="D1015" s="15"/>
      <c r="E1015" s="15"/>
      <c r="F1015" s="15"/>
      <c r="G1015" s="15"/>
      <c r="H1015" s="15"/>
      <c r="I1015" s="13"/>
      <c r="J1015" s="13"/>
      <c r="K1015" s="16"/>
      <c r="L1015" s="17"/>
      <c r="M1015" s="13"/>
      <c r="N1015" s="13"/>
      <c r="O1015" s="13"/>
      <c r="P1015" s="13"/>
    </row>
    <row r="1016" spans="1:16" x14ac:dyDescent="0.25">
      <c r="A1016" s="13"/>
      <c r="B1016" s="13"/>
      <c r="C1016" s="13"/>
      <c r="D1016" s="15"/>
      <c r="E1016" s="15"/>
      <c r="F1016" s="15"/>
      <c r="G1016" s="15"/>
      <c r="H1016" s="15"/>
      <c r="I1016" s="13"/>
      <c r="J1016" s="13"/>
      <c r="K1016" s="16"/>
      <c r="L1016" s="17"/>
      <c r="M1016" s="13"/>
      <c r="N1016" s="13"/>
      <c r="O1016" s="13"/>
      <c r="P1016" s="13"/>
    </row>
    <row r="1017" spans="1:16" x14ac:dyDescent="0.25">
      <c r="A1017" s="13"/>
      <c r="B1017" s="13"/>
      <c r="C1017" s="13"/>
      <c r="D1017" s="15"/>
      <c r="E1017" s="15"/>
      <c r="F1017" s="15"/>
      <c r="G1017" s="15"/>
      <c r="H1017" s="15"/>
      <c r="I1017" s="13"/>
      <c r="J1017" s="13"/>
      <c r="K1017" s="16"/>
      <c r="L1017" s="17"/>
      <c r="M1017" s="13"/>
      <c r="N1017" s="13"/>
      <c r="O1017" s="13"/>
      <c r="P1017" s="13"/>
    </row>
    <row r="1018" spans="1:16" x14ac:dyDescent="0.25">
      <c r="A1018" s="13"/>
      <c r="B1018" s="13"/>
      <c r="C1018" s="13"/>
      <c r="D1018" s="15"/>
      <c r="E1018" s="15"/>
      <c r="F1018" s="15"/>
      <c r="G1018" s="15"/>
      <c r="H1018" s="15"/>
      <c r="I1018" s="13"/>
      <c r="J1018" s="13"/>
      <c r="K1018" s="16"/>
      <c r="L1018" s="17"/>
      <c r="M1018" s="13"/>
      <c r="N1018" s="13"/>
      <c r="O1018" s="13"/>
      <c r="P1018" s="13"/>
    </row>
    <row r="1019" spans="1:16" x14ac:dyDescent="0.25">
      <c r="A1019" s="13"/>
      <c r="B1019" s="13"/>
      <c r="C1019" s="13"/>
      <c r="D1019" s="15"/>
      <c r="E1019" s="15"/>
      <c r="F1019" s="15"/>
      <c r="G1019" s="15"/>
      <c r="H1019" s="15"/>
      <c r="I1019" s="13"/>
      <c r="J1019" s="13"/>
      <c r="K1019" s="16"/>
      <c r="L1019" s="17"/>
      <c r="M1019" s="13"/>
      <c r="N1019" s="13"/>
      <c r="O1019" s="13"/>
      <c r="P1019" s="13"/>
    </row>
    <row r="1020" spans="1:16" x14ac:dyDescent="0.25">
      <c r="A1020" s="13"/>
      <c r="B1020" s="13"/>
      <c r="C1020" s="13"/>
      <c r="D1020" s="15"/>
      <c r="E1020" s="15"/>
      <c r="F1020" s="15"/>
      <c r="G1020" s="15"/>
      <c r="H1020" s="15"/>
      <c r="I1020" s="13"/>
      <c r="J1020" s="13"/>
      <c r="K1020" s="16"/>
      <c r="L1020" s="17"/>
      <c r="M1020" s="13"/>
      <c r="N1020" s="13"/>
      <c r="O1020" s="13"/>
      <c r="P1020" s="13"/>
    </row>
    <row r="1021" spans="1:16" x14ac:dyDescent="0.25">
      <c r="A1021" s="13"/>
      <c r="B1021" s="13"/>
      <c r="C1021" s="13"/>
      <c r="D1021" s="15"/>
      <c r="E1021" s="15"/>
      <c r="F1021" s="15"/>
      <c r="G1021" s="15"/>
      <c r="H1021" s="15"/>
      <c r="I1021" s="13"/>
      <c r="J1021" s="13"/>
      <c r="K1021" s="16"/>
      <c r="L1021" s="17"/>
      <c r="M1021" s="13"/>
      <c r="N1021" s="13"/>
      <c r="O1021" s="13"/>
      <c r="P1021" s="13"/>
    </row>
    <row r="1022" spans="1:16" x14ac:dyDescent="0.25">
      <c r="A1022" s="13"/>
      <c r="B1022" s="13"/>
      <c r="C1022" s="13"/>
      <c r="D1022" s="15"/>
      <c r="E1022" s="15"/>
      <c r="F1022" s="15"/>
      <c r="G1022" s="15"/>
      <c r="H1022" s="15"/>
      <c r="I1022" s="13"/>
      <c r="J1022" s="13"/>
      <c r="K1022" s="16"/>
      <c r="L1022" s="17"/>
      <c r="M1022" s="13"/>
      <c r="N1022" s="13"/>
      <c r="O1022" s="13"/>
      <c r="P1022" s="13"/>
    </row>
    <row r="1023" spans="1:16" x14ac:dyDescent="0.25">
      <c r="A1023" s="13"/>
      <c r="B1023" s="13"/>
      <c r="C1023" s="13"/>
      <c r="D1023" s="15"/>
      <c r="E1023" s="15"/>
      <c r="F1023" s="15"/>
      <c r="G1023" s="15"/>
      <c r="H1023" s="15"/>
      <c r="I1023" s="13"/>
      <c r="J1023" s="13"/>
      <c r="K1023" s="16"/>
      <c r="L1023" s="17"/>
      <c r="M1023" s="13"/>
      <c r="N1023" s="13"/>
      <c r="O1023" s="13"/>
      <c r="P1023" s="13"/>
    </row>
    <row r="1024" spans="1:16" x14ac:dyDescent="0.25">
      <c r="A1024" s="13"/>
      <c r="B1024" s="13"/>
      <c r="C1024" s="13"/>
      <c r="D1024" s="15"/>
      <c r="E1024" s="15"/>
      <c r="F1024" s="15"/>
      <c r="G1024" s="15"/>
      <c r="H1024" s="15"/>
      <c r="I1024" s="13"/>
      <c r="J1024" s="13"/>
      <c r="K1024" s="16"/>
      <c r="L1024" s="17"/>
      <c r="M1024" s="13"/>
      <c r="N1024" s="13"/>
      <c r="O1024" s="13"/>
      <c r="P1024" s="13"/>
    </row>
    <row r="1025" spans="1:16" x14ac:dyDescent="0.25">
      <c r="A1025" s="13"/>
      <c r="B1025" s="13"/>
      <c r="C1025" s="13"/>
      <c r="D1025" s="15"/>
      <c r="E1025" s="15"/>
      <c r="F1025" s="15"/>
      <c r="G1025" s="15"/>
      <c r="H1025" s="15"/>
      <c r="I1025" s="13"/>
      <c r="J1025" s="13"/>
      <c r="K1025" s="16"/>
      <c r="L1025" s="17"/>
      <c r="M1025" s="13"/>
      <c r="N1025" s="13"/>
      <c r="O1025" s="13"/>
      <c r="P1025" s="13"/>
    </row>
    <row r="1026" spans="1:16" x14ac:dyDescent="0.25">
      <c r="A1026" s="13"/>
      <c r="B1026" s="13"/>
      <c r="C1026" s="13"/>
      <c r="D1026" s="15"/>
      <c r="E1026" s="15"/>
      <c r="F1026" s="15"/>
      <c r="G1026" s="15"/>
      <c r="H1026" s="15"/>
      <c r="I1026" s="13"/>
      <c r="J1026" s="13"/>
      <c r="K1026" s="16"/>
      <c r="L1026" s="17"/>
      <c r="M1026" s="13"/>
      <c r="N1026" s="13"/>
      <c r="O1026" s="13"/>
      <c r="P1026" s="13"/>
    </row>
    <row r="1027" spans="1:16" x14ac:dyDescent="0.25">
      <c r="A1027" s="13"/>
      <c r="B1027" s="13"/>
      <c r="C1027" s="13"/>
      <c r="D1027" s="15"/>
      <c r="E1027" s="15"/>
      <c r="F1027" s="15"/>
      <c r="G1027" s="15"/>
      <c r="H1027" s="15"/>
      <c r="I1027" s="13"/>
      <c r="J1027" s="13"/>
      <c r="K1027" s="16"/>
      <c r="L1027" s="17"/>
      <c r="M1027" s="13"/>
      <c r="N1027" s="13"/>
      <c r="O1027" s="13"/>
      <c r="P1027" s="13"/>
    </row>
    <row r="1028" spans="1:16" x14ac:dyDescent="0.25">
      <c r="A1028" s="13"/>
      <c r="B1028" s="13"/>
      <c r="C1028" s="13"/>
      <c r="D1028" s="15"/>
      <c r="E1028" s="15"/>
      <c r="F1028" s="15"/>
      <c r="G1028" s="15"/>
      <c r="H1028" s="15"/>
      <c r="I1028" s="13"/>
      <c r="J1028" s="13"/>
      <c r="K1028" s="16"/>
      <c r="L1028" s="17"/>
      <c r="M1028" s="13"/>
      <c r="N1028" s="13"/>
      <c r="O1028" s="13"/>
      <c r="P1028" s="13"/>
    </row>
    <row r="1029" spans="1:16" x14ac:dyDescent="0.25">
      <c r="A1029" s="13"/>
      <c r="B1029" s="13"/>
      <c r="C1029" s="13"/>
      <c r="D1029" s="15"/>
      <c r="E1029" s="15"/>
      <c r="F1029" s="15"/>
      <c r="G1029" s="15"/>
      <c r="H1029" s="15"/>
      <c r="I1029" s="13"/>
      <c r="J1029" s="13"/>
      <c r="K1029" s="16"/>
      <c r="L1029" s="17"/>
      <c r="M1029" s="13"/>
      <c r="N1029" s="13"/>
      <c r="O1029" s="13"/>
      <c r="P1029" s="13"/>
    </row>
    <row r="1030" spans="1:16" x14ac:dyDescent="0.25">
      <c r="A1030" s="13"/>
      <c r="B1030" s="13"/>
      <c r="C1030" s="13"/>
      <c r="D1030" s="15"/>
      <c r="E1030" s="15"/>
      <c r="F1030" s="15"/>
      <c r="G1030" s="15"/>
      <c r="H1030" s="15"/>
      <c r="I1030" s="13"/>
      <c r="J1030" s="13"/>
      <c r="K1030" s="16"/>
      <c r="L1030" s="17"/>
      <c r="M1030" s="13"/>
      <c r="N1030" s="13"/>
      <c r="O1030" s="13"/>
      <c r="P1030" s="13"/>
    </row>
    <row r="1031" spans="1:16" x14ac:dyDescent="0.25">
      <c r="A1031" s="13"/>
      <c r="B1031" s="13"/>
      <c r="C1031" s="13"/>
      <c r="D1031" s="15"/>
      <c r="E1031" s="15"/>
      <c r="F1031" s="15"/>
      <c r="G1031" s="15"/>
      <c r="H1031" s="15"/>
      <c r="I1031" s="13"/>
      <c r="J1031" s="13"/>
      <c r="K1031" s="16"/>
      <c r="L1031" s="17"/>
      <c r="M1031" s="13"/>
      <c r="N1031" s="13"/>
      <c r="O1031" s="13"/>
      <c r="P1031" s="13"/>
    </row>
    <row r="1032" spans="1:16" x14ac:dyDescent="0.25">
      <c r="A1032" s="13"/>
      <c r="B1032" s="13"/>
      <c r="C1032" s="13"/>
      <c r="D1032" s="15"/>
      <c r="E1032" s="15"/>
      <c r="F1032" s="15"/>
      <c r="G1032" s="15"/>
      <c r="H1032" s="15"/>
      <c r="I1032" s="13"/>
      <c r="J1032" s="13"/>
      <c r="K1032" s="16"/>
      <c r="L1032" s="17"/>
      <c r="M1032" s="13"/>
      <c r="N1032" s="13"/>
      <c r="O1032" s="13"/>
      <c r="P1032" s="13"/>
    </row>
    <row r="1033" spans="1:16" x14ac:dyDescent="0.25">
      <c r="A1033" s="13"/>
      <c r="B1033" s="13"/>
      <c r="C1033" s="13"/>
      <c r="D1033" s="15"/>
      <c r="E1033" s="15"/>
      <c r="F1033" s="15"/>
      <c r="G1033" s="15"/>
      <c r="H1033" s="15"/>
      <c r="I1033" s="13"/>
      <c r="J1033" s="13"/>
      <c r="K1033" s="16"/>
      <c r="L1033" s="17"/>
      <c r="M1033" s="13"/>
      <c r="N1033" s="13"/>
      <c r="O1033" s="13"/>
      <c r="P1033" s="13"/>
    </row>
    <row r="1034" spans="1:16" x14ac:dyDescent="0.25">
      <c r="A1034" s="13"/>
      <c r="B1034" s="13"/>
      <c r="C1034" s="13"/>
      <c r="D1034" s="15"/>
      <c r="E1034" s="15"/>
      <c r="F1034" s="15"/>
      <c r="G1034" s="15"/>
      <c r="H1034" s="15"/>
      <c r="I1034" s="13"/>
      <c r="J1034" s="13"/>
      <c r="K1034" s="16"/>
      <c r="L1034" s="17"/>
      <c r="M1034" s="13"/>
      <c r="N1034" s="13"/>
      <c r="O1034" s="13"/>
      <c r="P1034" s="13"/>
    </row>
    <row r="1035" spans="1:16" x14ac:dyDescent="0.25">
      <c r="A1035" s="13"/>
      <c r="B1035" s="13"/>
      <c r="C1035" s="13"/>
      <c r="D1035" s="15"/>
      <c r="E1035" s="15"/>
      <c r="F1035" s="15"/>
      <c r="G1035" s="15"/>
      <c r="H1035" s="15"/>
      <c r="I1035" s="13"/>
      <c r="J1035" s="13"/>
      <c r="K1035" s="16"/>
      <c r="L1035" s="17"/>
      <c r="M1035" s="13"/>
      <c r="N1035" s="13"/>
      <c r="O1035" s="13"/>
      <c r="P1035" s="13"/>
    </row>
    <row r="1036" spans="1:16" x14ac:dyDescent="0.25">
      <c r="A1036" s="13"/>
      <c r="B1036" s="13"/>
      <c r="C1036" s="13"/>
      <c r="D1036" s="15"/>
      <c r="E1036" s="15"/>
      <c r="F1036" s="15"/>
      <c r="G1036" s="15"/>
      <c r="H1036" s="15"/>
      <c r="I1036" s="13"/>
      <c r="J1036" s="13"/>
      <c r="K1036" s="16"/>
      <c r="L1036" s="17"/>
      <c r="M1036" s="13"/>
      <c r="N1036" s="13"/>
      <c r="O1036" s="13"/>
      <c r="P1036" s="13"/>
    </row>
    <row r="1037" spans="1:16" x14ac:dyDescent="0.25">
      <c r="A1037" s="13"/>
      <c r="B1037" s="13"/>
      <c r="C1037" s="13"/>
      <c r="D1037" s="15"/>
      <c r="E1037" s="15"/>
      <c r="F1037" s="15"/>
      <c r="G1037" s="15"/>
      <c r="H1037" s="15"/>
      <c r="I1037" s="13"/>
      <c r="J1037" s="13"/>
      <c r="K1037" s="16"/>
      <c r="L1037" s="17"/>
      <c r="M1037" s="13"/>
      <c r="N1037" s="13"/>
      <c r="O1037" s="13"/>
      <c r="P1037" s="13"/>
    </row>
    <row r="1038" spans="1:16" x14ac:dyDescent="0.25">
      <c r="A1038" s="13"/>
      <c r="B1038" s="13"/>
      <c r="C1038" s="13"/>
      <c r="D1038" s="15"/>
      <c r="E1038" s="15"/>
      <c r="F1038" s="15"/>
      <c r="G1038" s="15"/>
      <c r="H1038" s="15"/>
      <c r="I1038" s="13"/>
      <c r="J1038" s="13"/>
      <c r="K1038" s="16"/>
      <c r="L1038" s="17"/>
      <c r="M1038" s="13"/>
      <c r="N1038" s="13"/>
      <c r="O1038" s="13"/>
      <c r="P1038" s="13"/>
    </row>
    <row r="1039" spans="1:16" x14ac:dyDescent="0.25">
      <c r="A1039" s="13"/>
      <c r="B1039" s="13"/>
      <c r="C1039" s="13"/>
      <c r="D1039" s="15"/>
      <c r="E1039" s="15"/>
      <c r="F1039" s="15"/>
      <c r="G1039" s="15"/>
      <c r="H1039" s="15"/>
      <c r="I1039" s="13"/>
      <c r="J1039" s="13"/>
      <c r="K1039" s="16"/>
      <c r="L1039" s="17"/>
      <c r="M1039" s="13"/>
      <c r="N1039" s="13"/>
      <c r="O1039" s="13"/>
      <c r="P1039" s="13"/>
    </row>
    <row r="1040" spans="1:16" x14ac:dyDescent="0.25">
      <c r="A1040" s="13"/>
      <c r="B1040" s="13"/>
      <c r="C1040" s="13"/>
      <c r="D1040" s="15"/>
      <c r="E1040" s="15"/>
      <c r="F1040" s="15"/>
      <c r="G1040" s="15"/>
      <c r="H1040" s="15"/>
      <c r="I1040" s="13"/>
      <c r="J1040" s="13"/>
      <c r="K1040" s="16"/>
      <c r="L1040" s="17"/>
      <c r="M1040" s="13"/>
      <c r="N1040" s="13"/>
      <c r="O1040" s="13"/>
      <c r="P1040" s="13"/>
    </row>
    <row r="1041" spans="1:16" x14ac:dyDescent="0.25">
      <c r="A1041" s="13"/>
      <c r="B1041" s="13"/>
      <c r="C1041" s="13"/>
      <c r="D1041" s="15"/>
      <c r="E1041" s="15"/>
      <c r="F1041" s="15"/>
      <c r="G1041" s="15"/>
      <c r="H1041" s="15"/>
      <c r="I1041" s="13"/>
      <c r="J1041" s="13"/>
      <c r="K1041" s="16"/>
      <c r="L1041" s="17"/>
      <c r="M1041" s="13"/>
      <c r="N1041" s="13"/>
      <c r="O1041" s="13"/>
      <c r="P1041" s="13"/>
    </row>
    <row r="1042" spans="1:16" x14ac:dyDescent="0.25">
      <c r="A1042" s="13"/>
      <c r="B1042" s="13"/>
      <c r="C1042" s="13"/>
      <c r="D1042" s="15"/>
      <c r="E1042" s="15"/>
      <c r="F1042" s="15"/>
      <c r="G1042" s="15"/>
      <c r="H1042" s="15"/>
      <c r="I1042" s="13"/>
      <c r="J1042" s="13"/>
      <c r="K1042" s="16"/>
      <c r="L1042" s="17"/>
      <c r="M1042" s="13"/>
      <c r="N1042" s="13"/>
      <c r="O1042" s="13"/>
      <c r="P1042" s="13"/>
    </row>
    <row r="1043" spans="1:16" x14ac:dyDescent="0.25">
      <c r="A1043" s="13"/>
      <c r="B1043" s="13"/>
      <c r="C1043" s="13"/>
      <c r="D1043" s="15"/>
      <c r="E1043" s="15"/>
      <c r="F1043" s="15"/>
      <c r="G1043" s="15"/>
      <c r="H1043" s="15"/>
      <c r="I1043" s="13"/>
      <c r="J1043" s="13"/>
      <c r="K1043" s="16"/>
      <c r="L1043" s="17"/>
      <c r="M1043" s="13"/>
      <c r="N1043" s="13"/>
      <c r="O1043" s="13"/>
      <c r="P1043" s="13"/>
    </row>
    <row r="1044" spans="1:16" x14ac:dyDescent="0.25">
      <c r="A1044" s="13"/>
      <c r="B1044" s="13"/>
      <c r="C1044" s="13"/>
      <c r="D1044" s="15"/>
      <c r="E1044" s="15"/>
      <c r="F1044" s="15"/>
      <c r="G1044" s="15"/>
      <c r="H1044" s="15"/>
      <c r="I1044" s="13"/>
      <c r="J1044" s="13"/>
      <c r="K1044" s="16"/>
      <c r="L1044" s="17"/>
      <c r="M1044" s="13"/>
      <c r="N1044" s="13"/>
      <c r="O1044" s="13"/>
      <c r="P1044" s="13"/>
    </row>
    <row r="1045" spans="1:16" x14ac:dyDescent="0.25">
      <c r="A1045" s="13"/>
      <c r="B1045" s="13"/>
      <c r="C1045" s="13"/>
      <c r="D1045" s="15"/>
      <c r="E1045" s="15"/>
      <c r="F1045" s="15"/>
      <c r="G1045" s="15"/>
      <c r="H1045" s="15"/>
      <c r="I1045" s="13"/>
      <c r="J1045" s="13"/>
      <c r="K1045" s="16"/>
      <c r="L1045" s="17"/>
      <c r="M1045" s="13"/>
      <c r="N1045" s="13"/>
      <c r="O1045" s="13"/>
      <c r="P1045" s="13"/>
    </row>
    <row r="1046" spans="1:16" x14ac:dyDescent="0.25">
      <c r="A1046" s="13"/>
      <c r="B1046" s="13"/>
      <c r="C1046" s="13"/>
      <c r="D1046" s="15"/>
      <c r="E1046" s="15"/>
      <c r="F1046" s="15"/>
      <c r="G1046" s="15"/>
      <c r="H1046" s="15"/>
      <c r="I1046" s="13"/>
      <c r="J1046" s="13"/>
      <c r="K1046" s="16"/>
      <c r="L1046" s="17"/>
      <c r="M1046" s="13"/>
      <c r="N1046" s="13"/>
      <c r="O1046" s="13"/>
      <c r="P1046" s="13"/>
    </row>
    <row r="1047" spans="1:16" x14ac:dyDescent="0.25">
      <c r="A1047" s="13"/>
      <c r="B1047" s="13"/>
      <c r="C1047" s="13"/>
      <c r="D1047" s="15"/>
      <c r="E1047" s="15"/>
      <c r="F1047" s="15"/>
      <c r="G1047" s="15"/>
      <c r="H1047" s="15"/>
      <c r="I1047" s="13"/>
      <c r="J1047" s="13"/>
      <c r="K1047" s="16"/>
      <c r="L1047" s="17"/>
      <c r="M1047" s="13"/>
      <c r="N1047" s="13"/>
      <c r="O1047" s="13"/>
      <c r="P1047" s="13"/>
    </row>
    <row r="1048" spans="1:16" x14ac:dyDescent="0.25">
      <c r="A1048" s="13"/>
      <c r="B1048" s="13"/>
      <c r="C1048" s="13"/>
      <c r="D1048" s="15"/>
      <c r="E1048" s="15"/>
      <c r="F1048" s="15"/>
      <c r="G1048" s="15"/>
      <c r="H1048" s="15"/>
      <c r="I1048" s="13"/>
      <c r="J1048" s="13"/>
      <c r="K1048" s="16"/>
      <c r="L1048" s="17"/>
      <c r="M1048" s="13"/>
      <c r="N1048" s="13"/>
      <c r="O1048" s="13"/>
      <c r="P1048" s="13"/>
    </row>
    <row r="1049" spans="1:16" x14ac:dyDescent="0.25">
      <c r="A1049" s="13"/>
      <c r="B1049" s="13"/>
      <c r="C1049" s="13"/>
      <c r="D1049" s="15"/>
      <c r="E1049" s="15"/>
      <c r="F1049" s="15"/>
      <c r="G1049" s="15"/>
      <c r="H1049" s="15"/>
      <c r="I1049" s="13"/>
      <c r="J1049" s="13"/>
      <c r="K1049" s="16"/>
      <c r="L1049" s="17"/>
      <c r="M1049" s="13"/>
      <c r="N1049" s="13"/>
      <c r="O1049" s="13"/>
      <c r="P1049" s="13"/>
    </row>
    <row r="1050" spans="1:16" x14ac:dyDescent="0.25">
      <c r="A1050" s="13"/>
      <c r="B1050" s="13"/>
      <c r="C1050" s="13"/>
      <c r="D1050" s="15"/>
      <c r="E1050" s="15"/>
      <c r="F1050" s="15"/>
      <c r="G1050" s="15"/>
      <c r="H1050" s="15"/>
      <c r="I1050" s="13"/>
      <c r="J1050" s="13"/>
      <c r="K1050" s="16"/>
      <c r="L1050" s="17"/>
      <c r="M1050" s="13"/>
      <c r="N1050" s="13"/>
      <c r="O1050" s="13"/>
      <c r="P1050" s="13"/>
    </row>
    <row r="1051" spans="1:16" x14ac:dyDescent="0.25">
      <c r="A1051" s="13"/>
      <c r="B1051" s="13"/>
      <c r="C1051" s="13"/>
      <c r="D1051" s="15"/>
      <c r="E1051" s="15"/>
      <c r="F1051" s="15"/>
      <c r="G1051" s="15"/>
      <c r="H1051" s="15"/>
      <c r="I1051" s="13"/>
      <c r="J1051" s="13"/>
      <c r="K1051" s="16"/>
      <c r="L1051" s="17"/>
      <c r="M1051" s="13"/>
      <c r="N1051" s="13"/>
      <c r="O1051" s="13"/>
      <c r="P1051" s="13"/>
    </row>
    <row r="1052" spans="1:16" x14ac:dyDescent="0.25">
      <c r="A1052" s="13"/>
      <c r="B1052" s="13"/>
      <c r="C1052" s="13"/>
      <c r="D1052" s="15"/>
      <c r="E1052" s="15"/>
      <c r="F1052" s="15"/>
      <c r="G1052" s="15"/>
      <c r="H1052" s="15"/>
      <c r="I1052" s="13"/>
      <c r="J1052" s="13"/>
      <c r="K1052" s="16"/>
      <c r="L1052" s="17"/>
      <c r="M1052" s="13"/>
      <c r="N1052" s="13"/>
      <c r="O1052" s="13"/>
      <c r="P1052" s="13"/>
    </row>
    <row r="1053" spans="1:16" x14ac:dyDescent="0.25">
      <c r="A1053" s="13"/>
      <c r="B1053" s="13"/>
      <c r="C1053" s="13"/>
      <c r="D1053" s="15"/>
      <c r="E1053" s="15"/>
      <c r="F1053" s="15"/>
      <c r="G1053" s="15"/>
      <c r="H1053" s="15"/>
      <c r="I1053" s="13"/>
      <c r="J1053" s="13"/>
      <c r="K1053" s="16"/>
      <c r="L1053" s="17"/>
      <c r="M1053" s="13"/>
      <c r="N1053" s="13"/>
      <c r="O1053" s="13"/>
      <c r="P1053" s="13"/>
    </row>
    <row r="1054" spans="1:16" x14ac:dyDescent="0.25">
      <c r="A1054" s="13"/>
      <c r="B1054" s="13"/>
      <c r="C1054" s="13"/>
      <c r="D1054" s="15"/>
      <c r="E1054" s="15"/>
      <c r="F1054" s="15"/>
      <c r="G1054" s="15"/>
      <c r="H1054" s="15"/>
      <c r="I1054" s="13"/>
      <c r="J1054" s="13"/>
      <c r="K1054" s="16"/>
      <c r="L1054" s="17"/>
      <c r="M1054" s="13"/>
      <c r="N1054" s="13"/>
      <c r="O1054" s="13"/>
      <c r="P1054" s="13"/>
    </row>
    <row r="1055" spans="1:16" x14ac:dyDescent="0.25">
      <c r="A1055" s="13"/>
      <c r="B1055" s="13"/>
      <c r="C1055" s="13"/>
      <c r="D1055" s="15"/>
      <c r="E1055" s="15"/>
      <c r="F1055" s="15"/>
      <c r="G1055" s="15"/>
      <c r="H1055" s="15"/>
      <c r="I1055" s="13"/>
      <c r="J1055" s="13"/>
      <c r="K1055" s="16"/>
      <c r="L1055" s="17"/>
      <c r="M1055" s="13"/>
      <c r="N1055" s="13"/>
      <c r="O1055" s="13"/>
      <c r="P1055" s="13"/>
    </row>
    <row r="1056" spans="1:16" x14ac:dyDescent="0.25">
      <c r="A1056" s="13"/>
      <c r="B1056" s="13"/>
      <c r="C1056" s="13"/>
      <c r="D1056" s="15"/>
      <c r="E1056" s="15"/>
      <c r="F1056" s="15"/>
      <c r="G1056" s="15"/>
      <c r="H1056" s="15"/>
      <c r="I1056" s="13"/>
      <c r="J1056" s="13"/>
      <c r="K1056" s="16"/>
      <c r="L1056" s="17"/>
      <c r="M1056" s="13"/>
      <c r="N1056" s="13"/>
      <c r="O1056" s="13"/>
      <c r="P1056" s="13"/>
    </row>
    <row r="1057" spans="1:16" x14ac:dyDescent="0.25">
      <c r="A1057" s="13"/>
      <c r="B1057" s="13"/>
      <c r="C1057" s="13"/>
      <c r="D1057" s="15"/>
      <c r="E1057" s="15"/>
      <c r="F1057" s="15"/>
      <c r="G1057" s="15"/>
      <c r="H1057" s="15"/>
      <c r="I1057" s="13"/>
      <c r="J1057" s="13"/>
      <c r="K1057" s="16"/>
      <c r="L1057" s="17"/>
      <c r="M1057" s="13"/>
      <c r="N1057" s="13"/>
      <c r="O1057" s="13"/>
      <c r="P1057" s="13"/>
    </row>
    <row r="1058" spans="1:16" x14ac:dyDescent="0.25">
      <c r="A1058" s="13"/>
      <c r="B1058" s="13"/>
      <c r="C1058" s="13"/>
      <c r="D1058" s="15"/>
      <c r="E1058" s="15"/>
      <c r="F1058" s="15"/>
      <c r="G1058" s="15"/>
      <c r="H1058" s="15"/>
      <c r="I1058" s="13"/>
      <c r="J1058" s="13"/>
      <c r="K1058" s="16"/>
      <c r="L1058" s="17"/>
      <c r="M1058" s="13"/>
      <c r="N1058" s="13"/>
      <c r="O1058" s="13"/>
      <c r="P1058" s="13"/>
    </row>
    <row r="1059" spans="1:16" x14ac:dyDescent="0.25">
      <c r="A1059" s="13"/>
      <c r="B1059" s="13"/>
      <c r="C1059" s="13"/>
      <c r="D1059" s="15"/>
      <c r="E1059" s="15"/>
      <c r="F1059" s="15"/>
      <c r="G1059" s="15"/>
      <c r="H1059" s="15"/>
      <c r="I1059" s="13"/>
      <c r="J1059" s="13"/>
      <c r="K1059" s="16"/>
      <c r="L1059" s="17"/>
      <c r="M1059" s="13"/>
      <c r="N1059" s="13"/>
      <c r="O1059" s="13"/>
      <c r="P1059" s="13"/>
    </row>
    <row r="1060" spans="1:16" x14ac:dyDescent="0.25">
      <c r="A1060" s="13"/>
      <c r="B1060" s="13"/>
      <c r="C1060" s="13"/>
      <c r="D1060" s="15"/>
      <c r="E1060" s="15"/>
      <c r="F1060" s="15"/>
      <c r="G1060" s="15"/>
      <c r="H1060" s="15"/>
      <c r="I1060" s="13"/>
      <c r="J1060" s="13"/>
      <c r="K1060" s="16"/>
      <c r="L1060" s="17"/>
      <c r="M1060" s="13"/>
      <c r="N1060" s="13"/>
      <c r="O1060" s="13"/>
      <c r="P1060" s="13"/>
    </row>
    <row r="1061" spans="1:16" x14ac:dyDescent="0.25">
      <c r="A1061" s="13"/>
      <c r="B1061" s="13"/>
      <c r="C1061" s="13"/>
      <c r="D1061" s="15"/>
      <c r="E1061" s="15"/>
      <c r="F1061" s="15"/>
      <c r="G1061" s="15"/>
      <c r="H1061" s="15"/>
      <c r="I1061" s="13"/>
      <c r="J1061" s="13"/>
      <c r="K1061" s="16"/>
      <c r="L1061" s="17"/>
      <c r="M1061" s="13"/>
      <c r="N1061" s="13"/>
      <c r="O1061" s="13"/>
      <c r="P1061" s="13"/>
    </row>
    <row r="1062" spans="1:16" x14ac:dyDescent="0.25">
      <c r="A1062" s="13"/>
      <c r="B1062" s="13"/>
      <c r="C1062" s="13"/>
      <c r="D1062" s="15"/>
      <c r="E1062" s="15"/>
      <c r="F1062" s="15"/>
      <c r="G1062" s="15"/>
      <c r="H1062" s="15"/>
      <c r="I1062" s="13"/>
      <c r="J1062" s="13"/>
      <c r="K1062" s="16"/>
      <c r="L1062" s="17"/>
      <c r="M1062" s="13"/>
      <c r="N1062" s="13"/>
      <c r="O1062" s="13"/>
      <c r="P1062" s="13"/>
    </row>
    <row r="1063" spans="1:16" x14ac:dyDescent="0.25">
      <c r="A1063" s="13"/>
      <c r="B1063" s="13"/>
      <c r="C1063" s="13"/>
      <c r="D1063" s="15"/>
      <c r="E1063" s="15"/>
      <c r="F1063" s="15"/>
      <c r="G1063" s="15"/>
      <c r="H1063" s="15"/>
      <c r="I1063" s="13"/>
      <c r="J1063" s="13"/>
      <c r="K1063" s="16"/>
      <c r="L1063" s="17"/>
      <c r="M1063" s="13"/>
      <c r="N1063" s="13"/>
      <c r="O1063" s="13"/>
      <c r="P1063" s="13"/>
    </row>
    <row r="1064" spans="1:16" x14ac:dyDescent="0.25">
      <c r="A1064" s="13"/>
      <c r="B1064" s="13"/>
      <c r="C1064" s="13"/>
      <c r="D1064" s="15"/>
      <c r="E1064" s="15"/>
      <c r="F1064" s="15"/>
      <c r="G1064" s="15"/>
      <c r="H1064" s="15"/>
      <c r="I1064" s="13"/>
      <c r="J1064" s="13"/>
      <c r="K1064" s="16"/>
      <c r="L1064" s="17"/>
      <c r="M1064" s="13"/>
      <c r="N1064" s="13"/>
      <c r="O1064" s="13"/>
      <c r="P1064" s="13"/>
    </row>
    <row r="1065" spans="1:16" x14ac:dyDescent="0.25">
      <c r="A1065" s="13"/>
      <c r="B1065" s="13"/>
      <c r="C1065" s="13"/>
      <c r="D1065" s="15"/>
      <c r="E1065" s="15"/>
      <c r="F1065" s="15"/>
      <c r="G1065" s="15"/>
      <c r="H1065" s="15"/>
      <c r="I1065" s="13"/>
      <c r="J1065" s="13"/>
      <c r="K1065" s="16"/>
      <c r="L1065" s="17"/>
      <c r="M1065" s="13"/>
      <c r="N1065" s="13"/>
      <c r="O1065" s="13"/>
      <c r="P1065" s="13"/>
    </row>
    <row r="1066" spans="1:16" x14ac:dyDescent="0.25">
      <c r="A1066" s="13"/>
      <c r="B1066" s="13"/>
      <c r="C1066" s="13"/>
      <c r="D1066" s="15"/>
      <c r="E1066" s="15"/>
      <c r="F1066" s="15"/>
      <c r="G1066" s="15"/>
      <c r="H1066" s="15"/>
      <c r="I1066" s="13"/>
      <c r="J1066" s="13"/>
      <c r="K1066" s="16"/>
      <c r="L1066" s="17"/>
      <c r="M1066" s="13"/>
      <c r="N1066" s="13"/>
      <c r="O1066" s="13"/>
      <c r="P1066" s="13"/>
    </row>
    <row r="1067" spans="1:16" x14ac:dyDescent="0.25">
      <c r="A1067" s="13"/>
      <c r="B1067" s="13"/>
      <c r="C1067" s="13"/>
      <c r="D1067" s="15"/>
      <c r="E1067" s="15"/>
      <c r="F1067" s="15"/>
      <c r="G1067" s="15"/>
      <c r="H1067" s="15"/>
      <c r="I1067" s="13"/>
      <c r="J1067" s="13"/>
      <c r="K1067" s="16"/>
      <c r="L1067" s="17"/>
      <c r="M1067" s="13"/>
      <c r="N1067" s="13"/>
      <c r="O1067" s="13"/>
      <c r="P1067" s="13"/>
    </row>
    <row r="1068" spans="1:16" x14ac:dyDescent="0.25">
      <c r="A1068" s="13"/>
      <c r="B1068" s="13"/>
      <c r="C1068" s="13"/>
      <c r="D1068" s="15"/>
      <c r="E1068" s="15"/>
      <c r="F1068" s="15"/>
      <c r="G1068" s="15"/>
      <c r="H1068" s="15"/>
      <c r="I1068" s="13"/>
      <c r="J1068" s="13"/>
      <c r="K1068" s="16"/>
      <c r="L1068" s="17"/>
      <c r="M1068" s="13"/>
      <c r="N1068" s="13"/>
      <c r="O1068" s="13"/>
      <c r="P1068" s="13"/>
    </row>
    <row r="1069" spans="1:16" x14ac:dyDescent="0.25">
      <c r="A1069" s="13"/>
      <c r="B1069" s="13"/>
      <c r="C1069" s="13"/>
      <c r="D1069" s="15"/>
      <c r="E1069" s="15"/>
      <c r="F1069" s="15"/>
      <c r="G1069" s="15"/>
      <c r="H1069" s="15"/>
      <c r="I1069" s="13"/>
      <c r="J1069" s="13"/>
      <c r="K1069" s="16"/>
      <c r="L1069" s="17"/>
      <c r="M1069" s="13"/>
      <c r="N1069" s="13"/>
      <c r="O1069" s="13"/>
      <c r="P1069" s="13"/>
    </row>
    <row r="1070" spans="1:16" x14ac:dyDescent="0.25">
      <c r="A1070" s="13"/>
      <c r="B1070" s="13"/>
      <c r="C1070" s="13"/>
      <c r="D1070" s="15"/>
      <c r="E1070" s="15"/>
      <c r="F1070" s="15"/>
      <c r="G1070" s="15"/>
      <c r="H1070" s="15"/>
      <c r="I1070" s="13"/>
      <c r="J1070" s="13"/>
      <c r="K1070" s="16"/>
      <c r="L1070" s="17"/>
      <c r="M1070" s="13"/>
      <c r="N1070" s="13"/>
      <c r="O1070" s="13"/>
      <c r="P1070" s="13"/>
    </row>
    <row r="1071" spans="1:16" x14ac:dyDescent="0.25">
      <c r="A1071" s="13"/>
      <c r="B1071" s="13"/>
      <c r="C1071" s="13"/>
      <c r="D1071" s="15"/>
      <c r="E1071" s="15"/>
      <c r="F1071" s="15"/>
      <c r="G1071" s="15"/>
      <c r="H1071" s="15"/>
      <c r="I1071" s="13"/>
      <c r="J1071" s="13"/>
      <c r="K1071" s="16"/>
      <c r="L1071" s="17"/>
      <c r="M1071" s="13"/>
      <c r="N1071" s="13"/>
      <c r="O1071" s="13"/>
      <c r="P1071" s="13"/>
    </row>
    <row r="1072" spans="1:16" x14ac:dyDescent="0.25">
      <c r="A1072" s="13"/>
      <c r="B1072" s="13"/>
      <c r="C1072" s="13"/>
      <c r="D1072" s="15"/>
      <c r="E1072" s="15"/>
      <c r="F1072" s="15"/>
      <c r="G1072" s="15"/>
      <c r="H1072" s="15"/>
      <c r="I1072" s="13"/>
      <c r="J1072" s="13"/>
      <c r="K1072" s="16"/>
      <c r="L1072" s="17"/>
      <c r="M1072" s="13"/>
      <c r="N1072" s="13"/>
      <c r="O1072" s="13"/>
      <c r="P1072" s="13"/>
    </row>
    <row r="1073" spans="1:16" x14ac:dyDescent="0.25">
      <c r="A1073" s="13"/>
      <c r="B1073" s="13"/>
      <c r="C1073" s="13"/>
      <c r="D1073" s="15"/>
      <c r="E1073" s="15"/>
      <c r="F1073" s="15"/>
      <c r="G1073" s="15"/>
      <c r="H1073" s="15"/>
      <c r="I1073" s="13"/>
      <c r="J1073" s="13"/>
      <c r="K1073" s="16"/>
      <c r="L1073" s="17"/>
      <c r="M1073" s="13"/>
      <c r="N1073" s="13"/>
      <c r="O1073" s="13"/>
      <c r="P1073" s="13"/>
    </row>
    <row r="1074" spans="1:16" x14ac:dyDescent="0.25">
      <c r="A1074" s="13"/>
      <c r="B1074" s="13"/>
      <c r="C1074" s="13"/>
      <c r="D1074" s="15"/>
      <c r="E1074" s="15"/>
      <c r="F1074" s="15"/>
      <c r="G1074" s="15"/>
      <c r="H1074" s="15"/>
      <c r="I1074" s="13"/>
      <c r="J1074" s="13"/>
      <c r="K1074" s="16"/>
      <c r="L1074" s="17"/>
      <c r="M1074" s="13"/>
      <c r="N1074" s="13"/>
      <c r="O1074" s="13"/>
      <c r="P1074" s="13"/>
    </row>
    <row r="1075" spans="1:16" x14ac:dyDescent="0.25">
      <c r="A1075" s="13"/>
      <c r="B1075" s="13"/>
      <c r="C1075" s="13"/>
      <c r="D1075" s="15"/>
      <c r="E1075" s="15"/>
      <c r="F1075" s="15"/>
      <c r="G1075" s="15"/>
      <c r="H1075" s="15"/>
      <c r="I1075" s="13"/>
      <c r="J1075" s="13"/>
      <c r="K1075" s="16"/>
      <c r="L1075" s="17"/>
      <c r="M1075" s="13"/>
      <c r="N1075" s="13"/>
      <c r="O1075" s="13"/>
      <c r="P1075" s="13"/>
    </row>
    <row r="1076" spans="1:16" x14ac:dyDescent="0.25">
      <c r="A1076" s="13"/>
      <c r="B1076" s="13"/>
      <c r="C1076" s="13"/>
      <c r="D1076" s="15"/>
      <c r="E1076" s="15"/>
      <c r="F1076" s="15"/>
      <c r="G1076" s="15"/>
      <c r="H1076" s="15"/>
      <c r="I1076" s="13"/>
      <c r="J1076" s="13"/>
      <c r="K1076" s="16"/>
      <c r="L1076" s="17"/>
      <c r="M1076" s="13"/>
      <c r="N1076" s="13"/>
      <c r="O1076" s="13"/>
      <c r="P1076" s="13"/>
    </row>
    <row r="1077" spans="1:16" x14ac:dyDescent="0.25">
      <c r="A1077" s="13"/>
      <c r="B1077" s="13"/>
      <c r="C1077" s="13"/>
      <c r="D1077" s="15"/>
      <c r="E1077" s="15"/>
      <c r="F1077" s="15"/>
      <c r="G1077" s="15"/>
      <c r="H1077" s="15"/>
      <c r="I1077" s="13"/>
      <c r="J1077" s="13"/>
      <c r="K1077" s="16"/>
      <c r="L1077" s="17"/>
      <c r="M1077" s="13"/>
      <c r="N1077" s="13"/>
      <c r="O1077" s="13"/>
      <c r="P1077" s="13"/>
    </row>
    <row r="1078" spans="1:16" x14ac:dyDescent="0.25">
      <c r="A1078" s="13"/>
      <c r="B1078" s="13"/>
      <c r="C1078" s="13"/>
      <c r="D1078" s="15"/>
      <c r="E1078" s="15"/>
      <c r="F1078" s="15"/>
      <c r="G1078" s="15"/>
      <c r="H1078" s="15"/>
      <c r="I1078" s="13"/>
      <c r="J1078" s="13"/>
      <c r="K1078" s="16"/>
      <c r="L1078" s="17"/>
      <c r="M1078" s="13"/>
      <c r="N1078" s="13"/>
      <c r="O1078" s="13"/>
      <c r="P1078" s="13"/>
    </row>
    <row r="1079" spans="1:16" x14ac:dyDescent="0.25">
      <c r="A1079" s="13"/>
      <c r="B1079" s="13"/>
      <c r="C1079" s="13"/>
      <c r="D1079" s="15"/>
      <c r="E1079" s="15"/>
      <c r="F1079" s="15"/>
      <c r="G1079" s="15"/>
      <c r="H1079" s="15"/>
      <c r="I1079" s="13"/>
      <c r="J1079" s="13"/>
      <c r="K1079" s="16"/>
      <c r="L1079" s="17"/>
      <c r="M1079" s="13"/>
      <c r="N1079" s="13"/>
      <c r="O1079" s="13"/>
      <c r="P1079" s="13"/>
    </row>
    <row r="1080" spans="1:16" x14ac:dyDescent="0.25">
      <c r="A1080" s="13"/>
      <c r="B1080" s="13"/>
      <c r="C1080" s="13"/>
      <c r="D1080" s="15"/>
      <c r="E1080" s="15"/>
      <c r="F1080" s="15"/>
      <c r="G1080" s="15"/>
      <c r="H1080" s="15"/>
      <c r="I1080" s="13"/>
      <c r="J1080" s="13"/>
      <c r="K1080" s="16"/>
      <c r="L1080" s="17"/>
      <c r="M1080" s="13"/>
      <c r="N1080" s="13"/>
      <c r="O1080" s="13"/>
      <c r="P1080" s="13"/>
    </row>
    <row r="1081" spans="1:16" x14ac:dyDescent="0.25">
      <c r="A1081" s="13"/>
      <c r="B1081" s="13"/>
      <c r="C1081" s="13"/>
      <c r="D1081" s="15"/>
      <c r="E1081" s="15"/>
      <c r="F1081" s="15"/>
      <c r="G1081" s="15"/>
      <c r="H1081" s="15"/>
      <c r="I1081" s="13"/>
      <c r="J1081" s="13"/>
      <c r="K1081" s="16"/>
      <c r="L1081" s="17"/>
      <c r="M1081" s="13"/>
      <c r="N1081" s="13"/>
      <c r="O1081" s="13"/>
      <c r="P1081" s="13"/>
    </row>
    <row r="1082" spans="1:16" x14ac:dyDescent="0.25">
      <c r="A1082" s="13"/>
      <c r="B1082" s="13"/>
      <c r="C1082" s="13"/>
      <c r="D1082" s="15"/>
      <c r="E1082" s="15"/>
      <c r="F1082" s="15"/>
      <c r="G1082" s="15"/>
      <c r="H1082" s="15"/>
      <c r="I1082" s="13"/>
      <c r="J1082" s="13"/>
      <c r="K1082" s="16"/>
      <c r="L1082" s="17"/>
      <c r="M1082" s="13"/>
      <c r="N1082" s="13"/>
      <c r="O1082" s="13"/>
      <c r="P1082" s="13"/>
    </row>
    <row r="1083" spans="1:16" x14ac:dyDescent="0.25">
      <c r="A1083" s="13"/>
      <c r="B1083" s="13"/>
      <c r="C1083" s="13"/>
      <c r="D1083" s="15"/>
      <c r="E1083" s="15"/>
      <c r="F1083" s="15"/>
      <c r="G1083" s="15"/>
      <c r="H1083" s="15"/>
      <c r="I1083" s="13"/>
      <c r="J1083" s="13"/>
      <c r="K1083" s="16"/>
      <c r="L1083" s="17"/>
      <c r="M1083" s="13"/>
      <c r="N1083" s="13"/>
      <c r="O1083" s="13"/>
      <c r="P1083" s="13"/>
    </row>
    <row r="1084" spans="1:16" x14ac:dyDescent="0.25">
      <c r="A1084" s="13"/>
      <c r="B1084" s="13"/>
      <c r="C1084" s="13"/>
      <c r="D1084" s="15"/>
      <c r="E1084" s="15"/>
      <c r="F1084" s="15"/>
      <c r="G1084" s="15"/>
      <c r="H1084" s="15"/>
      <c r="I1084" s="13"/>
      <c r="J1084" s="13"/>
      <c r="K1084" s="16"/>
      <c r="L1084" s="17"/>
      <c r="M1084" s="13"/>
      <c r="N1084" s="13"/>
      <c r="O1084" s="13"/>
      <c r="P1084" s="13"/>
    </row>
    <row r="1085" spans="1:16" x14ac:dyDescent="0.25">
      <c r="A1085" s="13"/>
      <c r="B1085" s="13"/>
      <c r="C1085" s="13"/>
      <c r="D1085" s="15"/>
      <c r="E1085" s="15"/>
      <c r="F1085" s="15"/>
      <c r="G1085" s="15"/>
      <c r="H1085" s="15"/>
      <c r="I1085" s="13"/>
      <c r="J1085" s="13"/>
      <c r="K1085" s="16"/>
      <c r="L1085" s="17"/>
      <c r="M1085" s="13"/>
      <c r="N1085" s="13"/>
      <c r="O1085" s="13"/>
      <c r="P1085" s="13"/>
    </row>
    <row r="1086" spans="1:16" x14ac:dyDescent="0.25">
      <c r="A1086" s="13"/>
      <c r="B1086" s="13"/>
      <c r="C1086" s="13"/>
      <c r="D1086" s="15"/>
      <c r="E1086" s="15"/>
      <c r="F1086" s="15"/>
      <c r="G1086" s="15"/>
      <c r="H1086" s="15"/>
      <c r="I1086" s="13"/>
      <c r="J1086" s="13"/>
      <c r="K1086" s="16"/>
      <c r="L1086" s="17"/>
      <c r="M1086" s="13"/>
      <c r="N1086" s="13"/>
      <c r="O1086" s="13"/>
      <c r="P1086" s="13"/>
    </row>
    <row r="1087" spans="1:16" x14ac:dyDescent="0.25">
      <c r="A1087" s="13"/>
      <c r="B1087" s="13"/>
      <c r="C1087" s="13"/>
      <c r="D1087" s="15"/>
      <c r="E1087" s="15"/>
      <c r="F1087" s="15"/>
      <c r="G1087" s="15"/>
      <c r="H1087" s="15"/>
      <c r="I1087" s="13"/>
      <c r="J1087" s="13"/>
      <c r="K1087" s="16"/>
      <c r="L1087" s="17"/>
      <c r="M1087" s="13"/>
      <c r="N1087" s="13"/>
      <c r="O1087" s="13"/>
      <c r="P1087" s="13"/>
    </row>
    <row r="1088" spans="1:16" x14ac:dyDescent="0.25">
      <c r="A1088" s="13"/>
      <c r="B1088" s="13"/>
      <c r="C1088" s="13"/>
      <c r="D1088" s="15"/>
      <c r="E1088" s="15"/>
      <c r="F1088" s="15"/>
      <c r="G1088" s="15"/>
      <c r="H1088" s="15"/>
      <c r="I1088" s="13"/>
      <c r="J1088" s="13"/>
      <c r="K1088" s="16"/>
      <c r="L1088" s="17"/>
      <c r="M1088" s="13"/>
      <c r="N1088" s="13"/>
      <c r="O1088" s="13"/>
      <c r="P1088" s="13"/>
    </row>
    <row r="1089" spans="1:16" x14ac:dyDescent="0.25">
      <c r="A1089" s="13"/>
      <c r="B1089" s="13"/>
      <c r="C1089" s="13"/>
      <c r="D1089" s="15"/>
      <c r="E1089" s="15"/>
      <c r="F1089" s="15"/>
      <c r="G1089" s="15"/>
      <c r="H1089" s="15"/>
      <c r="I1089" s="13"/>
      <c r="J1089" s="13"/>
      <c r="K1089" s="16"/>
      <c r="L1089" s="17"/>
      <c r="M1089" s="13"/>
      <c r="N1089" s="13"/>
      <c r="O1089" s="13"/>
      <c r="P1089" s="13"/>
    </row>
    <row r="1090" spans="1:16" x14ac:dyDescent="0.25">
      <c r="A1090" s="13"/>
      <c r="B1090" s="13"/>
      <c r="C1090" s="13"/>
      <c r="D1090" s="15"/>
      <c r="E1090" s="15"/>
      <c r="F1090" s="15"/>
      <c r="G1090" s="15"/>
      <c r="H1090" s="15"/>
      <c r="I1090" s="13"/>
      <c r="J1090" s="13"/>
      <c r="K1090" s="16"/>
      <c r="L1090" s="17"/>
      <c r="M1090" s="13"/>
      <c r="N1090" s="13"/>
      <c r="O1090" s="13"/>
      <c r="P1090" s="13"/>
    </row>
    <row r="1091" spans="1:16" x14ac:dyDescent="0.25">
      <c r="A1091" s="13"/>
      <c r="B1091" s="13"/>
      <c r="C1091" s="13"/>
      <c r="D1091" s="15"/>
      <c r="E1091" s="15"/>
      <c r="F1091" s="15"/>
      <c r="G1091" s="15"/>
      <c r="H1091" s="15"/>
      <c r="I1091" s="13"/>
      <c r="J1091" s="13"/>
      <c r="K1091" s="16"/>
      <c r="L1091" s="17"/>
      <c r="M1091" s="13"/>
      <c r="N1091" s="13"/>
      <c r="O1091" s="13"/>
      <c r="P1091" s="13"/>
    </row>
    <row r="1092" spans="1:16" x14ac:dyDescent="0.25">
      <c r="A1092" s="13"/>
      <c r="B1092" s="13"/>
      <c r="C1092" s="13"/>
      <c r="D1092" s="15"/>
      <c r="E1092" s="15"/>
      <c r="F1092" s="15"/>
      <c r="G1092" s="15"/>
      <c r="H1092" s="15"/>
      <c r="I1092" s="13"/>
      <c r="J1092" s="13"/>
      <c r="K1092" s="16"/>
      <c r="L1092" s="17"/>
      <c r="M1092" s="13"/>
      <c r="N1092" s="13"/>
      <c r="O1092" s="13"/>
      <c r="P1092" s="13"/>
    </row>
    <row r="1093" spans="1:16" x14ac:dyDescent="0.25">
      <c r="A1093" s="13"/>
      <c r="B1093" s="13"/>
      <c r="C1093" s="13"/>
      <c r="D1093" s="15"/>
      <c r="E1093" s="15"/>
      <c r="F1093" s="15"/>
      <c r="G1093" s="15"/>
      <c r="H1093" s="15"/>
      <c r="I1093" s="13"/>
      <c r="J1093" s="13"/>
      <c r="K1093" s="16"/>
      <c r="L1093" s="17"/>
      <c r="M1093" s="13"/>
      <c r="N1093" s="13"/>
      <c r="O1093" s="13"/>
      <c r="P1093" s="13"/>
    </row>
    <row r="1094" spans="1:16" x14ac:dyDescent="0.25">
      <c r="A1094" s="13"/>
      <c r="B1094" s="13"/>
      <c r="C1094" s="13"/>
      <c r="D1094" s="15"/>
      <c r="E1094" s="15"/>
      <c r="F1094" s="15"/>
      <c r="G1094" s="15"/>
      <c r="H1094" s="15"/>
      <c r="I1094" s="13"/>
      <c r="J1094" s="13"/>
      <c r="K1094" s="16"/>
      <c r="L1094" s="17"/>
      <c r="M1094" s="13"/>
      <c r="N1094" s="13"/>
      <c r="O1094" s="13"/>
      <c r="P1094" s="13"/>
    </row>
    <row r="1095" spans="1:16" x14ac:dyDescent="0.25">
      <c r="A1095" s="13"/>
      <c r="B1095" s="13"/>
      <c r="C1095" s="13"/>
      <c r="D1095" s="15"/>
      <c r="E1095" s="15"/>
      <c r="F1095" s="15"/>
      <c r="G1095" s="15"/>
      <c r="H1095" s="15"/>
      <c r="I1095" s="13"/>
      <c r="J1095" s="13"/>
      <c r="K1095" s="16"/>
      <c r="L1095" s="17"/>
      <c r="M1095" s="13"/>
      <c r="N1095" s="13"/>
      <c r="O1095" s="13"/>
      <c r="P1095" s="13"/>
    </row>
    <row r="1096" spans="1:16" x14ac:dyDescent="0.25">
      <c r="A1096" s="13"/>
      <c r="B1096" s="13"/>
      <c r="C1096" s="13"/>
      <c r="D1096" s="15"/>
      <c r="E1096" s="15"/>
      <c r="F1096" s="15"/>
      <c r="G1096" s="15"/>
      <c r="H1096" s="15"/>
      <c r="I1096" s="13"/>
      <c r="J1096" s="13"/>
      <c r="K1096" s="16"/>
      <c r="L1096" s="17"/>
      <c r="M1096" s="13"/>
      <c r="N1096" s="13"/>
      <c r="O1096" s="13"/>
      <c r="P1096" s="13"/>
    </row>
    <row r="1097" spans="1:16" x14ac:dyDescent="0.25">
      <c r="A1097" s="13"/>
      <c r="B1097" s="13"/>
      <c r="C1097" s="13"/>
      <c r="D1097" s="15"/>
      <c r="E1097" s="15"/>
      <c r="F1097" s="15"/>
      <c r="G1097" s="15"/>
      <c r="H1097" s="15"/>
      <c r="I1097" s="13"/>
      <c r="J1097" s="13"/>
      <c r="K1097" s="16"/>
      <c r="L1097" s="17"/>
      <c r="M1097" s="13"/>
      <c r="N1097" s="13"/>
      <c r="O1097" s="13"/>
      <c r="P1097" s="13"/>
    </row>
    <row r="1098" spans="1:16" x14ac:dyDescent="0.25">
      <c r="A1098" s="13"/>
      <c r="B1098" s="13"/>
      <c r="C1098" s="13"/>
      <c r="D1098" s="15"/>
      <c r="E1098" s="15"/>
      <c r="F1098" s="15"/>
      <c r="G1098" s="15"/>
      <c r="H1098" s="15"/>
      <c r="I1098" s="13"/>
      <c r="J1098" s="13"/>
      <c r="K1098" s="16"/>
      <c r="L1098" s="17"/>
      <c r="M1098" s="13"/>
      <c r="N1098" s="13"/>
      <c r="O1098" s="13"/>
      <c r="P1098" s="13"/>
    </row>
    <row r="1099" spans="1:16" x14ac:dyDescent="0.25">
      <c r="A1099" s="13"/>
      <c r="B1099" s="13"/>
      <c r="C1099" s="13"/>
      <c r="D1099" s="15"/>
      <c r="E1099" s="15"/>
      <c r="F1099" s="15"/>
      <c r="G1099" s="15"/>
      <c r="H1099" s="15"/>
      <c r="I1099" s="13"/>
      <c r="J1099" s="13"/>
      <c r="K1099" s="16"/>
      <c r="L1099" s="17"/>
      <c r="M1099" s="13"/>
      <c r="N1099" s="13"/>
      <c r="O1099" s="13"/>
      <c r="P1099" s="13"/>
    </row>
    <row r="1100" spans="1:16" x14ac:dyDescent="0.25">
      <c r="A1100" s="13"/>
      <c r="B1100" s="13"/>
      <c r="C1100" s="13"/>
      <c r="D1100" s="15"/>
      <c r="E1100" s="15"/>
      <c r="F1100" s="15"/>
      <c r="G1100" s="15"/>
      <c r="H1100" s="15"/>
      <c r="I1100" s="13"/>
      <c r="J1100" s="13"/>
      <c r="K1100" s="16"/>
      <c r="L1100" s="17"/>
      <c r="M1100" s="13"/>
      <c r="N1100" s="13"/>
      <c r="O1100" s="13"/>
      <c r="P1100" s="13"/>
    </row>
    <row r="1101" spans="1:16" x14ac:dyDescent="0.25">
      <c r="A1101" s="13"/>
      <c r="B1101" s="13"/>
      <c r="C1101" s="13"/>
      <c r="D1101" s="15"/>
      <c r="E1101" s="15"/>
      <c r="F1101" s="15"/>
      <c r="G1101" s="15"/>
      <c r="H1101" s="15"/>
      <c r="I1101" s="13"/>
      <c r="J1101" s="13"/>
      <c r="K1101" s="16"/>
      <c r="L1101" s="17"/>
      <c r="M1101" s="13"/>
      <c r="N1101" s="13"/>
      <c r="O1101" s="13"/>
      <c r="P1101" s="13"/>
    </row>
    <row r="1102" spans="1:16" x14ac:dyDescent="0.25">
      <c r="A1102" s="13"/>
      <c r="B1102" s="13"/>
      <c r="C1102" s="13"/>
      <c r="D1102" s="15"/>
      <c r="E1102" s="15"/>
      <c r="F1102" s="15"/>
      <c r="G1102" s="15"/>
      <c r="H1102" s="15"/>
      <c r="I1102" s="13"/>
      <c r="J1102" s="13"/>
      <c r="K1102" s="16"/>
      <c r="L1102" s="17"/>
      <c r="M1102" s="13"/>
      <c r="N1102" s="13"/>
      <c r="O1102" s="13"/>
      <c r="P1102" s="13"/>
    </row>
    <row r="1103" spans="1:16" x14ac:dyDescent="0.25">
      <c r="A1103" s="13"/>
      <c r="B1103" s="13"/>
      <c r="C1103" s="13"/>
      <c r="D1103" s="15"/>
      <c r="E1103" s="15"/>
      <c r="F1103" s="15"/>
      <c r="G1103" s="15"/>
      <c r="H1103" s="15"/>
      <c r="I1103" s="13"/>
      <c r="J1103" s="13"/>
      <c r="K1103" s="16"/>
      <c r="L1103" s="17"/>
      <c r="M1103" s="13"/>
      <c r="N1103" s="13"/>
      <c r="O1103" s="13"/>
      <c r="P1103" s="13"/>
    </row>
    <row r="1104" spans="1:16" x14ac:dyDescent="0.25">
      <c r="A1104" s="13"/>
      <c r="B1104" s="13"/>
      <c r="C1104" s="13"/>
      <c r="D1104" s="15"/>
      <c r="E1104" s="15"/>
      <c r="F1104" s="15"/>
      <c r="G1104" s="15"/>
      <c r="H1104" s="15"/>
      <c r="I1104" s="13"/>
      <c r="J1104" s="13"/>
      <c r="K1104" s="16"/>
      <c r="L1104" s="17"/>
      <c r="M1104" s="13"/>
      <c r="N1104" s="13"/>
      <c r="O1104" s="13"/>
      <c r="P1104" s="13"/>
    </row>
    <row r="1105" spans="1:16" x14ac:dyDescent="0.25">
      <c r="A1105" s="13"/>
      <c r="B1105" s="13"/>
      <c r="C1105" s="13"/>
      <c r="D1105" s="15"/>
      <c r="E1105" s="15"/>
      <c r="F1105" s="15"/>
      <c r="G1105" s="15"/>
      <c r="H1105" s="15"/>
      <c r="I1105" s="13"/>
      <c r="J1105" s="13"/>
      <c r="K1105" s="16"/>
      <c r="L1105" s="17"/>
      <c r="M1105" s="13"/>
      <c r="N1105" s="13"/>
      <c r="O1105" s="13"/>
      <c r="P1105" s="13"/>
    </row>
    <row r="1106" spans="1:16" x14ac:dyDescent="0.25">
      <c r="A1106" s="13"/>
      <c r="B1106" s="13"/>
      <c r="C1106" s="13"/>
      <c r="D1106" s="15"/>
      <c r="E1106" s="15"/>
      <c r="F1106" s="15"/>
      <c r="G1106" s="15"/>
      <c r="H1106" s="15"/>
      <c r="I1106" s="13"/>
      <c r="J1106" s="13"/>
      <c r="K1106" s="16"/>
      <c r="L1106" s="17"/>
      <c r="M1106" s="13"/>
      <c r="N1106" s="13"/>
      <c r="O1106" s="13"/>
      <c r="P1106" s="13"/>
    </row>
    <row r="1107" spans="1:16" x14ac:dyDescent="0.25">
      <c r="A1107" s="13"/>
      <c r="B1107" s="13"/>
      <c r="C1107" s="13"/>
      <c r="D1107" s="15"/>
      <c r="E1107" s="15"/>
      <c r="F1107" s="15"/>
      <c r="G1107" s="15"/>
      <c r="H1107" s="15"/>
      <c r="I1107" s="13"/>
      <c r="J1107" s="13"/>
      <c r="K1107" s="16"/>
      <c r="L1107" s="17"/>
      <c r="M1107" s="13"/>
      <c r="N1107" s="13"/>
      <c r="O1107" s="13"/>
      <c r="P1107" s="13"/>
    </row>
    <row r="1108" spans="1:16" x14ac:dyDescent="0.25">
      <c r="A1108" s="13"/>
      <c r="B1108" s="13"/>
      <c r="C1108" s="13"/>
      <c r="D1108" s="15"/>
      <c r="E1108" s="15"/>
      <c r="F1108" s="15"/>
      <c r="G1108" s="15"/>
      <c r="H1108" s="15"/>
      <c r="I1108" s="13"/>
      <c r="J1108" s="13"/>
      <c r="K1108" s="16"/>
      <c r="L1108" s="17"/>
      <c r="M1108" s="13"/>
      <c r="N1108" s="13"/>
      <c r="O1108" s="13"/>
      <c r="P1108" s="13"/>
    </row>
    <row r="1109" spans="1:16" x14ac:dyDescent="0.25">
      <c r="A1109" s="13"/>
      <c r="B1109" s="13"/>
      <c r="C1109" s="13"/>
      <c r="D1109" s="15"/>
      <c r="E1109" s="15"/>
      <c r="F1109" s="15"/>
      <c r="G1109" s="15"/>
      <c r="H1109" s="15"/>
      <c r="I1109" s="13"/>
      <c r="J1109" s="13"/>
      <c r="K1109" s="16"/>
      <c r="L1109" s="17"/>
      <c r="M1109" s="13"/>
      <c r="N1109" s="13"/>
      <c r="O1109" s="13"/>
      <c r="P1109" s="13"/>
    </row>
    <row r="1110" spans="1:16" x14ac:dyDescent="0.25">
      <c r="A1110" s="13"/>
      <c r="B1110" s="13"/>
      <c r="C1110" s="13"/>
      <c r="D1110" s="15"/>
      <c r="E1110" s="15"/>
      <c r="F1110" s="15"/>
      <c r="G1110" s="15"/>
      <c r="H1110" s="15"/>
      <c r="I1110" s="13"/>
      <c r="J1110" s="13"/>
      <c r="K1110" s="16"/>
      <c r="L1110" s="17"/>
      <c r="M1110" s="13"/>
      <c r="N1110" s="13"/>
      <c r="O1110" s="13"/>
      <c r="P1110" s="13"/>
    </row>
    <row r="1111" spans="1:16" x14ac:dyDescent="0.25">
      <c r="A1111" s="13"/>
      <c r="B1111" s="13"/>
      <c r="C1111" s="13"/>
      <c r="D1111" s="15"/>
      <c r="E1111" s="15"/>
      <c r="F1111" s="15"/>
      <c r="G1111" s="15"/>
      <c r="H1111" s="15"/>
      <c r="I1111" s="13"/>
      <c r="J1111" s="13"/>
      <c r="K1111" s="16"/>
      <c r="L1111" s="17"/>
      <c r="M1111" s="13"/>
      <c r="N1111" s="13"/>
      <c r="O1111" s="13"/>
      <c r="P1111" s="13"/>
    </row>
    <row r="1112" spans="1:16" x14ac:dyDescent="0.25">
      <c r="A1112" s="13"/>
      <c r="B1112" s="13"/>
      <c r="C1112" s="13"/>
      <c r="D1112" s="15"/>
      <c r="E1112" s="15"/>
      <c r="F1112" s="15"/>
      <c r="G1112" s="15"/>
      <c r="H1112" s="15"/>
      <c r="I1112" s="13"/>
      <c r="J1112" s="13"/>
      <c r="K1112" s="16"/>
      <c r="L1112" s="17"/>
      <c r="M1112" s="13"/>
      <c r="N1112" s="13"/>
      <c r="O1112" s="13"/>
      <c r="P1112" s="13"/>
    </row>
    <row r="1113" spans="1:16" x14ac:dyDescent="0.25">
      <c r="A1113" s="13"/>
      <c r="B1113" s="13"/>
      <c r="C1113" s="13"/>
      <c r="D1113" s="15"/>
      <c r="E1113" s="15"/>
      <c r="F1113" s="15"/>
      <c r="G1113" s="15"/>
      <c r="H1113" s="15"/>
      <c r="I1113" s="13"/>
      <c r="J1113" s="13"/>
      <c r="K1113" s="16"/>
      <c r="L1113" s="17"/>
      <c r="M1113" s="13"/>
      <c r="N1113" s="13"/>
      <c r="O1113" s="13"/>
      <c r="P1113" s="13"/>
    </row>
    <row r="1114" spans="1:16" x14ac:dyDescent="0.25">
      <c r="A1114" s="13"/>
      <c r="B1114" s="13"/>
      <c r="C1114" s="13"/>
      <c r="D1114" s="15"/>
      <c r="E1114" s="15"/>
      <c r="F1114" s="15"/>
      <c r="G1114" s="15"/>
      <c r="H1114" s="15"/>
      <c r="I1114" s="13"/>
      <c r="J1114" s="13"/>
      <c r="K1114" s="16"/>
      <c r="L1114" s="17"/>
      <c r="M1114" s="13"/>
      <c r="N1114" s="13"/>
      <c r="O1114" s="13"/>
      <c r="P1114" s="13"/>
    </row>
    <row r="1115" spans="1:16" x14ac:dyDescent="0.25">
      <c r="A1115" s="13"/>
      <c r="B1115" s="13"/>
      <c r="C1115" s="13"/>
      <c r="D1115" s="15"/>
      <c r="E1115" s="15"/>
      <c r="F1115" s="15"/>
      <c r="G1115" s="15"/>
      <c r="H1115" s="15"/>
      <c r="I1115" s="13"/>
      <c r="J1115" s="13"/>
      <c r="K1115" s="16"/>
      <c r="L1115" s="17"/>
      <c r="M1115" s="13"/>
      <c r="N1115" s="13"/>
      <c r="O1115" s="13"/>
      <c r="P1115" s="13"/>
    </row>
    <row r="1116" spans="1:16" x14ac:dyDescent="0.25">
      <c r="A1116" s="13"/>
      <c r="B1116" s="13"/>
      <c r="C1116" s="13"/>
      <c r="D1116" s="15"/>
      <c r="E1116" s="15"/>
      <c r="F1116" s="15"/>
      <c r="G1116" s="15"/>
      <c r="H1116" s="15"/>
      <c r="I1116" s="13"/>
      <c r="J1116" s="13"/>
      <c r="K1116" s="16"/>
      <c r="L1116" s="17"/>
      <c r="M1116" s="13"/>
      <c r="N1116" s="13"/>
      <c r="O1116" s="13"/>
      <c r="P1116" s="13"/>
    </row>
    <row r="1117" spans="1:16" x14ac:dyDescent="0.25">
      <c r="A1117" s="13"/>
      <c r="B1117" s="13"/>
      <c r="C1117" s="13"/>
      <c r="D1117" s="15"/>
      <c r="E1117" s="15"/>
      <c r="F1117" s="15"/>
      <c r="G1117" s="15"/>
      <c r="H1117" s="15"/>
      <c r="I1117" s="13"/>
      <c r="J1117" s="13"/>
      <c r="K1117" s="16"/>
      <c r="L1117" s="17"/>
      <c r="M1117" s="13"/>
      <c r="N1117" s="13"/>
      <c r="O1117" s="13"/>
      <c r="P1117" s="13"/>
    </row>
    <row r="1118" spans="1:16" x14ac:dyDescent="0.25">
      <c r="A1118" s="13"/>
      <c r="B1118" s="13"/>
      <c r="C1118" s="13"/>
      <c r="D1118" s="15"/>
      <c r="E1118" s="15"/>
      <c r="F1118" s="15"/>
      <c r="G1118" s="15"/>
      <c r="H1118" s="15"/>
      <c r="I1118" s="13"/>
      <c r="J1118" s="13"/>
      <c r="K1118" s="16"/>
      <c r="L1118" s="17"/>
      <c r="M1118" s="13"/>
      <c r="N1118" s="13"/>
      <c r="O1118" s="13"/>
      <c r="P1118" s="13"/>
    </row>
    <row r="1119" spans="1:16" x14ac:dyDescent="0.25">
      <c r="A1119" s="13"/>
      <c r="B1119" s="13"/>
      <c r="C1119" s="13"/>
      <c r="D1119" s="15"/>
      <c r="E1119" s="15"/>
      <c r="F1119" s="15"/>
      <c r="G1119" s="15"/>
      <c r="H1119" s="15"/>
      <c r="I1119" s="13"/>
      <c r="J1119" s="13"/>
      <c r="K1119" s="16"/>
      <c r="L1119" s="17"/>
      <c r="M1119" s="13"/>
      <c r="N1119" s="13"/>
      <c r="O1119" s="13"/>
      <c r="P1119" s="13"/>
    </row>
    <row r="1120" spans="1:16" x14ac:dyDescent="0.25">
      <c r="A1120" s="13"/>
      <c r="B1120" s="13"/>
      <c r="C1120" s="13"/>
      <c r="D1120" s="15"/>
      <c r="E1120" s="15"/>
      <c r="F1120" s="15"/>
      <c r="G1120" s="15"/>
      <c r="H1120" s="15"/>
      <c r="I1120" s="13"/>
      <c r="J1120" s="13"/>
      <c r="K1120" s="16"/>
      <c r="L1120" s="17"/>
      <c r="M1120" s="13"/>
      <c r="N1120" s="13"/>
      <c r="O1120" s="13"/>
      <c r="P1120" s="13"/>
    </row>
    <row r="1121" spans="1:16" x14ac:dyDescent="0.25">
      <c r="A1121" s="13"/>
      <c r="B1121" s="13"/>
      <c r="C1121" s="13"/>
      <c r="D1121" s="15"/>
      <c r="E1121" s="15"/>
      <c r="F1121" s="15"/>
      <c r="G1121" s="15"/>
      <c r="H1121" s="15"/>
      <c r="I1121" s="13"/>
      <c r="J1121" s="13"/>
      <c r="K1121" s="16"/>
      <c r="L1121" s="17"/>
      <c r="M1121" s="13"/>
      <c r="N1121" s="13"/>
      <c r="O1121" s="13"/>
      <c r="P1121" s="13"/>
    </row>
    <row r="1122" spans="1:16" x14ac:dyDescent="0.25">
      <c r="A1122" s="13"/>
      <c r="B1122" s="13"/>
      <c r="C1122" s="13"/>
      <c r="D1122" s="15"/>
      <c r="E1122" s="15"/>
      <c r="F1122" s="15"/>
      <c r="G1122" s="15"/>
      <c r="H1122" s="15"/>
      <c r="I1122" s="13"/>
      <c r="J1122" s="13"/>
      <c r="K1122" s="16"/>
      <c r="L1122" s="17"/>
      <c r="M1122" s="13"/>
      <c r="N1122" s="13"/>
      <c r="O1122" s="13"/>
      <c r="P1122" s="13"/>
    </row>
    <row r="1123" spans="1:16" x14ac:dyDescent="0.25">
      <c r="A1123" s="13"/>
      <c r="B1123" s="13"/>
      <c r="C1123" s="13"/>
      <c r="D1123" s="15"/>
      <c r="E1123" s="15"/>
      <c r="F1123" s="15"/>
      <c r="G1123" s="15"/>
      <c r="H1123" s="15"/>
      <c r="I1123" s="13"/>
      <c r="J1123" s="13"/>
      <c r="K1123" s="16"/>
      <c r="L1123" s="17"/>
      <c r="M1123" s="13"/>
      <c r="N1123" s="13"/>
      <c r="O1123" s="13"/>
      <c r="P1123" s="13"/>
    </row>
    <row r="1124" spans="1:16" x14ac:dyDescent="0.25">
      <c r="A1124" s="13"/>
      <c r="B1124" s="13"/>
      <c r="C1124" s="13"/>
      <c r="D1124" s="15"/>
      <c r="E1124" s="15"/>
      <c r="F1124" s="15"/>
      <c r="G1124" s="15"/>
      <c r="H1124" s="15"/>
      <c r="I1124" s="13"/>
      <c r="J1124" s="13"/>
      <c r="K1124" s="16"/>
      <c r="L1124" s="17"/>
      <c r="M1124" s="13"/>
      <c r="N1124" s="13"/>
      <c r="O1124" s="13"/>
      <c r="P1124" s="13"/>
    </row>
    <row r="1125" spans="1:16" x14ac:dyDescent="0.25">
      <c r="A1125" s="13"/>
      <c r="B1125" s="13"/>
      <c r="C1125" s="13"/>
      <c r="D1125" s="15"/>
      <c r="E1125" s="15"/>
      <c r="F1125" s="15"/>
      <c r="G1125" s="15"/>
      <c r="H1125" s="15"/>
      <c r="I1125" s="13"/>
      <c r="J1125" s="13"/>
      <c r="K1125" s="16"/>
      <c r="L1125" s="17"/>
      <c r="M1125" s="13"/>
      <c r="N1125" s="13"/>
      <c r="O1125" s="13"/>
      <c r="P1125" s="13"/>
    </row>
    <row r="1126" spans="1:16" x14ac:dyDescent="0.25">
      <c r="A1126" s="13"/>
      <c r="B1126" s="13"/>
      <c r="C1126" s="13"/>
      <c r="D1126" s="15"/>
      <c r="E1126" s="15"/>
      <c r="F1126" s="15"/>
      <c r="G1126" s="15"/>
      <c r="H1126" s="15"/>
      <c r="I1126" s="13"/>
      <c r="J1126" s="13"/>
      <c r="K1126" s="16"/>
      <c r="L1126" s="17"/>
      <c r="M1126" s="13"/>
      <c r="N1126" s="13"/>
      <c r="O1126" s="13"/>
      <c r="P1126" s="13"/>
    </row>
    <row r="1127" spans="1:16" x14ac:dyDescent="0.25">
      <c r="A1127" s="13"/>
      <c r="B1127" s="13"/>
      <c r="C1127" s="13"/>
      <c r="D1127" s="15"/>
      <c r="E1127" s="15"/>
      <c r="F1127" s="15"/>
      <c r="G1127" s="15"/>
      <c r="H1127" s="15"/>
      <c r="I1127" s="13"/>
      <c r="J1127" s="13"/>
      <c r="K1127" s="16"/>
      <c r="L1127" s="17"/>
      <c r="M1127" s="13"/>
      <c r="N1127" s="13"/>
      <c r="O1127" s="13"/>
      <c r="P1127" s="13"/>
    </row>
    <row r="1128" spans="1:16" x14ac:dyDescent="0.25">
      <c r="A1128" s="13"/>
      <c r="B1128" s="13"/>
      <c r="C1128" s="13"/>
      <c r="D1128" s="15"/>
      <c r="E1128" s="15"/>
      <c r="F1128" s="15"/>
      <c r="G1128" s="15"/>
      <c r="H1128" s="15"/>
      <c r="I1128" s="13"/>
      <c r="J1128" s="13"/>
      <c r="K1128" s="16"/>
      <c r="L1128" s="17"/>
      <c r="M1128" s="13"/>
      <c r="N1128" s="13"/>
      <c r="O1128" s="13"/>
      <c r="P1128" s="13"/>
    </row>
    <row r="1129" spans="1:16" x14ac:dyDescent="0.25">
      <c r="A1129" s="13"/>
      <c r="B1129" s="13"/>
      <c r="C1129" s="13"/>
      <c r="D1129" s="15"/>
      <c r="E1129" s="15"/>
      <c r="F1129" s="15"/>
      <c r="G1129" s="15"/>
      <c r="H1129" s="15"/>
      <c r="I1129" s="13"/>
      <c r="J1129" s="13"/>
      <c r="K1129" s="16"/>
      <c r="L1129" s="17"/>
      <c r="M1129" s="13"/>
      <c r="N1129" s="13"/>
      <c r="O1129" s="13"/>
      <c r="P1129" s="13"/>
    </row>
    <row r="1130" spans="1:16" x14ac:dyDescent="0.25">
      <c r="A1130" s="13"/>
      <c r="B1130" s="13"/>
      <c r="C1130" s="13"/>
      <c r="D1130" s="15"/>
      <c r="E1130" s="15"/>
      <c r="F1130" s="15"/>
      <c r="G1130" s="15"/>
      <c r="H1130" s="15"/>
      <c r="I1130" s="13"/>
      <c r="J1130" s="13"/>
      <c r="K1130" s="16"/>
      <c r="L1130" s="17"/>
      <c r="M1130" s="13"/>
      <c r="N1130" s="13"/>
      <c r="O1130" s="13"/>
      <c r="P1130" s="13"/>
    </row>
    <row r="1131" spans="1:16" x14ac:dyDescent="0.25">
      <c r="A1131" s="13"/>
      <c r="B1131" s="13"/>
      <c r="C1131" s="13"/>
      <c r="D1131" s="15"/>
      <c r="E1131" s="15"/>
      <c r="F1131" s="15"/>
      <c r="G1131" s="15"/>
      <c r="H1131" s="15"/>
      <c r="I1131" s="13"/>
      <c r="J1131" s="13"/>
      <c r="K1131" s="16"/>
      <c r="L1131" s="17"/>
      <c r="M1131" s="13"/>
      <c r="N1131" s="13"/>
      <c r="O1131" s="13"/>
      <c r="P1131" s="13"/>
    </row>
    <row r="1132" spans="1:16" x14ac:dyDescent="0.25">
      <c r="A1132" s="13"/>
      <c r="B1132" s="13"/>
      <c r="C1132" s="13"/>
      <c r="D1132" s="15"/>
      <c r="E1132" s="15"/>
      <c r="F1132" s="15"/>
      <c r="G1132" s="15"/>
      <c r="H1132" s="15"/>
      <c r="I1132" s="13"/>
      <c r="J1132" s="13"/>
      <c r="K1132" s="16"/>
      <c r="L1132" s="17"/>
      <c r="M1132" s="13"/>
      <c r="N1132" s="13"/>
      <c r="O1132" s="13"/>
      <c r="P1132" s="13"/>
    </row>
    <row r="1133" spans="1:16" x14ac:dyDescent="0.25">
      <c r="A1133" s="13"/>
      <c r="B1133" s="13"/>
      <c r="C1133" s="13"/>
      <c r="D1133" s="15"/>
      <c r="E1133" s="15"/>
      <c r="F1133" s="15"/>
      <c r="G1133" s="15"/>
      <c r="H1133" s="15"/>
      <c r="I1133" s="13"/>
      <c r="J1133" s="13"/>
      <c r="K1133" s="16"/>
      <c r="L1133" s="17"/>
      <c r="M1133" s="13"/>
      <c r="N1133" s="13"/>
      <c r="O1133" s="13"/>
      <c r="P1133" s="13"/>
    </row>
    <row r="1134" spans="1:16" x14ac:dyDescent="0.25">
      <c r="A1134" s="13"/>
      <c r="B1134" s="13"/>
      <c r="C1134" s="13"/>
      <c r="D1134" s="15"/>
      <c r="E1134" s="15"/>
      <c r="F1134" s="15"/>
      <c r="G1134" s="15"/>
      <c r="H1134" s="15"/>
      <c r="I1134" s="13"/>
      <c r="J1134" s="13"/>
      <c r="K1134" s="16"/>
      <c r="L1134" s="17"/>
      <c r="M1134" s="13"/>
      <c r="N1134" s="13"/>
      <c r="O1134" s="13"/>
      <c r="P1134" s="13"/>
    </row>
    <row r="1135" spans="1:16" x14ac:dyDescent="0.25">
      <c r="A1135" s="13"/>
      <c r="B1135" s="13"/>
      <c r="C1135" s="13"/>
      <c r="D1135" s="15"/>
      <c r="E1135" s="15"/>
      <c r="F1135" s="15"/>
      <c r="G1135" s="15"/>
      <c r="H1135" s="15"/>
      <c r="I1135" s="13"/>
      <c r="J1135" s="13"/>
      <c r="K1135" s="16"/>
      <c r="L1135" s="17"/>
      <c r="M1135" s="13"/>
      <c r="N1135" s="13"/>
      <c r="O1135" s="13"/>
      <c r="P1135" s="13"/>
    </row>
    <row r="1136" spans="1:16" x14ac:dyDescent="0.25">
      <c r="A1136" s="13"/>
      <c r="B1136" s="13"/>
      <c r="C1136" s="13"/>
      <c r="D1136" s="15"/>
      <c r="E1136" s="15"/>
      <c r="F1136" s="15"/>
      <c r="G1136" s="15"/>
      <c r="H1136" s="15"/>
      <c r="I1136" s="13"/>
      <c r="J1136" s="13"/>
      <c r="K1136" s="16"/>
      <c r="L1136" s="17"/>
      <c r="M1136" s="13"/>
      <c r="N1136" s="13"/>
      <c r="O1136" s="13"/>
      <c r="P1136" s="13"/>
    </row>
    <row r="1137" spans="1:16" x14ac:dyDescent="0.25">
      <c r="A1137" s="13"/>
      <c r="B1137" s="13"/>
      <c r="C1137" s="13"/>
      <c r="D1137" s="15"/>
      <c r="E1137" s="15"/>
      <c r="F1137" s="15"/>
      <c r="G1137" s="15"/>
      <c r="H1137" s="15"/>
      <c r="I1137" s="13"/>
      <c r="J1137" s="13"/>
      <c r="K1137" s="16"/>
      <c r="L1137" s="17"/>
      <c r="M1137" s="13"/>
      <c r="N1137" s="13"/>
      <c r="O1137" s="13"/>
      <c r="P1137" s="13"/>
    </row>
    <row r="1138" spans="1:16" x14ac:dyDescent="0.25">
      <c r="A1138" s="13"/>
      <c r="B1138" s="13"/>
      <c r="C1138" s="13"/>
      <c r="D1138" s="15"/>
      <c r="E1138" s="15"/>
      <c r="F1138" s="15"/>
      <c r="G1138" s="15"/>
      <c r="H1138" s="15"/>
      <c r="I1138" s="13"/>
      <c r="J1138" s="13"/>
      <c r="K1138" s="16"/>
      <c r="L1138" s="17"/>
      <c r="M1138" s="13"/>
      <c r="N1138" s="13"/>
      <c r="O1138" s="13"/>
      <c r="P1138" s="13"/>
    </row>
    <row r="1139" spans="1:16" x14ac:dyDescent="0.25">
      <c r="A1139" s="13"/>
      <c r="B1139" s="13"/>
      <c r="C1139" s="13"/>
      <c r="D1139" s="15"/>
      <c r="E1139" s="15"/>
      <c r="F1139" s="15"/>
      <c r="G1139" s="15"/>
      <c r="H1139" s="15"/>
      <c r="I1139" s="13"/>
      <c r="J1139" s="13"/>
      <c r="K1139" s="16"/>
      <c r="L1139" s="17"/>
      <c r="M1139" s="13"/>
      <c r="N1139" s="13"/>
      <c r="O1139" s="13"/>
      <c r="P1139" s="13"/>
    </row>
    <row r="1140" spans="1:16" x14ac:dyDescent="0.25">
      <c r="A1140" s="13"/>
      <c r="B1140" s="13"/>
      <c r="C1140" s="13"/>
      <c r="D1140" s="15"/>
      <c r="E1140" s="15"/>
      <c r="F1140" s="15"/>
      <c r="G1140" s="15"/>
      <c r="H1140" s="15"/>
      <c r="I1140" s="13"/>
      <c r="J1140" s="13"/>
      <c r="K1140" s="16"/>
      <c r="L1140" s="17"/>
      <c r="M1140" s="13"/>
      <c r="N1140" s="13"/>
      <c r="O1140" s="13"/>
      <c r="P1140" s="13"/>
    </row>
    <row r="1141" spans="1:16" x14ac:dyDescent="0.25">
      <c r="A1141" s="13"/>
      <c r="B1141" s="13"/>
      <c r="C1141" s="13"/>
      <c r="D1141" s="15"/>
      <c r="E1141" s="15"/>
      <c r="F1141" s="15"/>
      <c r="G1141" s="15"/>
      <c r="H1141" s="15"/>
      <c r="I1141" s="13"/>
      <c r="J1141" s="13"/>
      <c r="K1141" s="16"/>
      <c r="L1141" s="17"/>
      <c r="M1141" s="13"/>
      <c r="N1141" s="13"/>
      <c r="O1141" s="13"/>
      <c r="P1141" s="13"/>
    </row>
    <row r="1142" spans="1:16" x14ac:dyDescent="0.25">
      <c r="A1142" s="13"/>
      <c r="B1142" s="13"/>
      <c r="C1142" s="13"/>
      <c r="D1142" s="15"/>
      <c r="E1142" s="15"/>
      <c r="F1142" s="15"/>
      <c r="G1142" s="15"/>
      <c r="H1142" s="15"/>
      <c r="I1142" s="13"/>
      <c r="J1142" s="13"/>
      <c r="K1142" s="16"/>
      <c r="L1142" s="17"/>
      <c r="M1142" s="13"/>
      <c r="N1142" s="13"/>
      <c r="O1142" s="13"/>
      <c r="P1142" s="13"/>
    </row>
    <row r="1143" spans="1:16" x14ac:dyDescent="0.25">
      <c r="A1143" s="13"/>
      <c r="B1143" s="13"/>
      <c r="C1143" s="13"/>
      <c r="D1143" s="15"/>
      <c r="E1143" s="15"/>
      <c r="F1143" s="15"/>
      <c r="G1143" s="15"/>
      <c r="H1143" s="15"/>
      <c r="I1143" s="13"/>
      <c r="J1143" s="13"/>
      <c r="K1143" s="16"/>
      <c r="L1143" s="17"/>
      <c r="M1143" s="13"/>
      <c r="N1143" s="13"/>
      <c r="O1143" s="13"/>
      <c r="P1143" s="13"/>
    </row>
    <row r="1144" spans="1:16" x14ac:dyDescent="0.25">
      <c r="A1144" s="13"/>
      <c r="B1144" s="13"/>
      <c r="C1144" s="13"/>
      <c r="D1144" s="15"/>
      <c r="E1144" s="15"/>
      <c r="F1144" s="15"/>
      <c r="G1144" s="15"/>
      <c r="H1144" s="15"/>
      <c r="I1144" s="13"/>
      <c r="J1144" s="13"/>
      <c r="K1144" s="16"/>
      <c r="L1144" s="17"/>
      <c r="M1144" s="13"/>
      <c r="N1144" s="13"/>
      <c r="O1144" s="13"/>
      <c r="P1144" s="13"/>
    </row>
    <row r="1145" spans="1:16" x14ac:dyDescent="0.25">
      <c r="A1145" s="13"/>
      <c r="B1145" s="13"/>
      <c r="C1145" s="13"/>
      <c r="D1145" s="15"/>
      <c r="E1145" s="15"/>
      <c r="F1145" s="15"/>
      <c r="G1145" s="15"/>
      <c r="H1145" s="15"/>
      <c r="I1145" s="13"/>
      <c r="J1145" s="13"/>
      <c r="K1145" s="16"/>
      <c r="L1145" s="17"/>
      <c r="M1145" s="13"/>
      <c r="N1145" s="13"/>
      <c r="O1145" s="13"/>
      <c r="P1145" s="13"/>
    </row>
    <row r="1146" spans="1:16" x14ac:dyDescent="0.25">
      <c r="A1146" s="13"/>
      <c r="B1146" s="13"/>
      <c r="C1146" s="13"/>
      <c r="D1146" s="15"/>
      <c r="E1146" s="15"/>
      <c r="F1146" s="15"/>
      <c r="G1146" s="15"/>
      <c r="H1146" s="15"/>
      <c r="I1146" s="13"/>
      <c r="J1146" s="13"/>
      <c r="K1146" s="16"/>
      <c r="L1146" s="17"/>
      <c r="M1146" s="13"/>
      <c r="N1146" s="13"/>
      <c r="O1146" s="13"/>
      <c r="P1146" s="13"/>
    </row>
    <row r="1147" spans="1:16" x14ac:dyDescent="0.25">
      <c r="A1147" s="13"/>
      <c r="B1147" s="13"/>
      <c r="C1147" s="13"/>
      <c r="D1147" s="15"/>
      <c r="E1147" s="15"/>
      <c r="F1147" s="15"/>
      <c r="G1147" s="15"/>
      <c r="H1147" s="15"/>
      <c r="I1147" s="13"/>
      <c r="J1147" s="13"/>
      <c r="K1147" s="16"/>
      <c r="L1147" s="17"/>
      <c r="M1147" s="13"/>
      <c r="N1147" s="13"/>
      <c r="O1147" s="13"/>
      <c r="P1147" s="13"/>
    </row>
    <row r="1148" spans="1:16" x14ac:dyDescent="0.25">
      <c r="A1148" s="13"/>
      <c r="B1148" s="13"/>
      <c r="C1148" s="13"/>
      <c r="D1148" s="15"/>
      <c r="E1148" s="15"/>
      <c r="F1148" s="15"/>
      <c r="G1148" s="15"/>
      <c r="H1148" s="15"/>
      <c r="I1148" s="13"/>
      <c r="J1148" s="13"/>
      <c r="K1148" s="16"/>
      <c r="L1148" s="17"/>
      <c r="M1148" s="13"/>
      <c r="N1148" s="13"/>
      <c r="O1148" s="13"/>
      <c r="P1148" s="13"/>
    </row>
    <row r="1149" spans="1:16" x14ac:dyDescent="0.25">
      <c r="A1149" s="13"/>
      <c r="B1149" s="13"/>
      <c r="C1149" s="13"/>
      <c r="D1149" s="15"/>
      <c r="E1149" s="15"/>
      <c r="F1149" s="15"/>
      <c r="G1149" s="15"/>
      <c r="H1149" s="15"/>
      <c r="I1149" s="13"/>
      <c r="J1149" s="13"/>
      <c r="K1149" s="16"/>
      <c r="L1149" s="17"/>
      <c r="M1149" s="13"/>
      <c r="N1149" s="13"/>
      <c r="O1149" s="13"/>
      <c r="P1149" s="13"/>
    </row>
    <row r="1150" spans="1:16" x14ac:dyDescent="0.25">
      <c r="A1150" s="13"/>
      <c r="B1150" s="13"/>
      <c r="C1150" s="13"/>
      <c r="D1150" s="15"/>
      <c r="E1150" s="15"/>
      <c r="F1150" s="15"/>
      <c r="G1150" s="15"/>
      <c r="H1150" s="15"/>
      <c r="I1150" s="13"/>
      <c r="J1150" s="13"/>
      <c r="K1150" s="16"/>
      <c r="L1150" s="17"/>
      <c r="M1150" s="13"/>
      <c r="N1150" s="13"/>
      <c r="O1150" s="13"/>
      <c r="P1150" s="13"/>
    </row>
    <row r="1151" spans="1:16" x14ac:dyDescent="0.25">
      <c r="A1151" s="13"/>
      <c r="B1151" s="13"/>
      <c r="C1151" s="13"/>
      <c r="D1151" s="15"/>
      <c r="E1151" s="15"/>
      <c r="F1151" s="15"/>
      <c r="G1151" s="15"/>
      <c r="H1151" s="15"/>
      <c r="I1151" s="13"/>
      <c r="J1151" s="13"/>
      <c r="K1151" s="16"/>
      <c r="L1151" s="17"/>
      <c r="M1151" s="13"/>
      <c r="N1151" s="13"/>
      <c r="O1151" s="13"/>
      <c r="P1151" s="13"/>
    </row>
    <row r="1152" spans="1:16" x14ac:dyDescent="0.25">
      <c r="A1152" s="13"/>
      <c r="B1152" s="13"/>
      <c r="C1152" s="13"/>
      <c r="D1152" s="15"/>
      <c r="E1152" s="15"/>
      <c r="F1152" s="15"/>
      <c r="G1152" s="15"/>
      <c r="H1152" s="15"/>
      <c r="I1152" s="13"/>
      <c r="J1152" s="13"/>
      <c r="K1152" s="16"/>
      <c r="L1152" s="17"/>
      <c r="M1152" s="13"/>
      <c r="N1152" s="13"/>
      <c r="O1152" s="13"/>
      <c r="P1152" s="13"/>
    </row>
    <row r="1153" spans="1:16" x14ac:dyDescent="0.25">
      <c r="A1153" s="13"/>
      <c r="B1153" s="13"/>
      <c r="C1153" s="13"/>
      <c r="D1153" s="15"/>
      <c r="E1153" s="15"/>
      <c r="F1153" s="15"/>
      <c r="G1153" s="15"/>
      <c r="H1153" s="15"/>
      <c r="I1153" s="13"/>
      <c r="J1153" s="13"/>
      <c r="K1153" s="16"/>
      <c r="L1153" s="17"/>
      <c r="M1153" s="13"/>
      <c r="N1153" s="13"/>
      <c r="O1153" s="13"/>
      <c r="P1153" s="13"/>
    </row>
    <row r="1154" spans="1:16" x14ac:dyDescent="0.25">
      <c r="A1154" s="13"/>
      <c r="B1154" s="13"/>
      <c r="C1154" s="13"/>
      <c r="D1154" s="15"/>
      <c r="E1154" s="15"/>
      <c r="F1154" s="15"/>
      <c r="G1154" s="15"/>
      <c r="H1154" s="15"/>
      <c r="I1154" s="13"/>
      <c r="J1154" s="13"/>
      <c r="K1154" s="16"/>
      <c r="L1154" s="17"/>
      <c r="M1154" s="13"/>
      <c r="N1154" s="13"/>
      <c r="O1154" s="13"/>
      <c r="P1154" s="13"/>
    </row>
    <row r="1155" spans="1:16" x14ac:dyDescent="0.25">
      <c r="A1155" s="13"/>
      <c r="B1155" s="13"/>
      <c r="C1155" s="13"/>
      <c r="D1155" s="15"/>
      <c r="E1155" s="15"/>
      <c r="F1155" s="15"/>
      <c r="G1155" s="15"/>
      <c r="H1155" s="15"/>
      <c r="I1155" s="13"/>
      <c r="J1155" s="13"/>
      <c r="K1155" s="16"/>
      <c r="L1155" s="17"/>
      <c r="M1155" s="13"/>
      <c r="N1155" s="13"/>
      <c r="O1155" s="13"/>
      <c r="P1155" s="13"/>
    </row>
    <row r="1156" spans="1:16" x14ac:dyDescent="0.25">
      <c r="A1156" s="13"/>
      <c r="B1156" s="13"/>
      <c r="C1156" s="13"/>
      <c r="D1156" s="15"/>
      <c r="E1156" s="15"/>
      <c r="F1156" s="15"/>
      <c r="G1156" s="15"/>
      <c r="H1156" s="15"/>
      <c r="I1156" s="13"/>
      <c r="J1156" s="13"/>
      <c r="K1156" s="16"/>
      <c r="L1156" s="17"/>
      <c r="M1156" s="13"/>
      <c r="N1156" s="13"/>
      <c r="O1156" s="13"/>
      <c r="P1156" s="13"/>
    </row>
    <row r="1157" spans="1:16" x14ac:dyDescent="0.25">
      <c r="A1157" s="13"/>
      <c r="B1157" s="13"/>
      <c r="C1157" s="13"/>
      <c r="D1157" s="15"/>
      <c r="E1157" s="15"/>
      <c r="F1157" s="15"/>
      <c r="G1157" s="15"/>
      <c r="H1157" s="15"/>
      <c r="I1157" s="13"/>
      <c r="J1157" s="13"/>
      <c r="K1157" s="16"/>
      <c r="L1157" s="17"/>
      <c r="M1157" s="13"/>
      <c r="N1157" s="13"/>
      <c r="O1157" s="13"/>
      <c r="P1157" s="13"/>
    </row>
    <row r="1158" spans="1:16" x14ac:dyDescent="0.25">
      <c r="A1158" s="13"/>
      <c r="B1158" s="13"/>
      <c r="C1158" s="13"/>
      <c r="D1158" s="15"/>
      <c r="E1158" s="15"/>
      <c r="F1158" s="15"/>
      <c r="G1158" s="15"/>
      <c r="H1158" s="15"/>
      <c r="I1158" s="13"/>
      <c r="J1158" s="13"/>
      <c r="K1158" s="16"/>
      <c r="L1158" s="17"/>
      <c r="M1158" s="13"/>
      <c r="N1158" s="13"/>
      <c r="O1158" s="13"/>
      <c r="P1158" s="13"/>
    </row>
    <row r="1159" spans="1:16" x14ac:dyDescent="0.25">
      <c r="A1159" s="13"/>
      <c r="B1159" s="13"/>
      <c r="C1159" s="13"/>
      <c r="D1159" s="15"/>
      <c r="E1159" s="15"/>
      <c r="F1159" s="15"/>
      <c r="G1159" s="15"/>
      <c r="H1159" s="15"/>
      <c r="I1159" s="13"/>
      <c r="J1159" s="13"/>
      <c r="K1159" s="16"/>
      <c r="L1159" s="17"/>
      <c r="M1159" s="13"/>
      <c r="N1159" s="13"/>
      <c r="O1159" s="13"/>
      <c r="P1159" s="13"/>
    </row>
    <row r="1160" spans="1:16" x14ac:dyDescent="0.25">
      <c r="A1160" s="13"/>
      <c r="B1160" s="13"/>
      <c r="C1160" s="13"/>
      <c r="D1160" s="15"/>
      <c r="E1160" s="15"/>
      <c r="F1160" s="15"/>
      <c r="G1160" s="15"/>
      <c r="H1160" s="15"/>
      <c r="I1160" s="13"/>
      <c r="J1160" s="13"/>
      <c r="K1160" s="16"/>
      <c r="L1160" s="17"/>
      <c r="M1160" s="13"/>
      <c r="N1160" s="13"/>
      <c r="O1160" s="13"/>
      <c r="P1160" s="13"/>
    </row>
    <row r="1161" spans="1:16" x14ac:dyDescent="0.25">
      <c r="A1161" s="13"/>
      <c r="B1161" s="13"/>
      <c r="C1161" s="13"/>
      <c r="D1161" s="15"/>
      <c r="E1161" s="15"/>
      <c r="F1161" s="15"/>
      <c r="G1161" s="15"/>
      <c r="H1161" s="15"/>
      <c r="I1161" s="13"/>
      <c r="J1161" s="13"/>
      <c r="K1161" s="16"/>
      <c r="L1161" s="17"/>
      <c r="M1161" s="13"/>
      <c r="N1161" s="13"/>
      <c r="O1161" s="13"/>
      <c r="P1161" s="13"/>
    </row>
    <row r="1162" spans="1:16" x14ac:dyDescent="0.25">
      <c r="A1162" s="13"/>
      <c r="B1162" s="13"/>
      <c r="C1162" s="13"/>
      <c r="D1162" s="15"/>
      <c r="E1162" s="15"/>
      <c r="F1162" s="15"/>
      <c r="G1162" s="15"/>
      <c r="H1162" s="15"/>
      <c r="I1162" s="13"/>
      <c r="J1162" s="13"/>
      <c r="K1162" s="16"/>
      <c r="L1162" s="17"/>
      <c r="M1162" s="13"/>
      <c r="N1162" s="13"/>
      <c r="O1162" s="13"/>
      <c r="P1162" s="13"/>
    </row>
    <row r="1163" spans="1:16" x14ac:dyDescent="0.25">
      <c r="A1163" s="13"/>
      <c r="B1163" s="13"/>
      <c r="C1163" s="13"/>
      <c r="D1163" s="15"/>
      <c r="E1163" s="15"/>
      <c r="F1163" s="15"/>
      <c r="G1163" s="15"/>
      <c r="H1163" s="15"/>
      <c r="I1163" s="13"/>
      <c r="J1163" s="13"/>
      <c r="K1163" s="16"/>
      <c r="L1163" s="17"/>
      <c r="M1163" s="13"/>
      <c r="N1163" s="13"/>
      <c r="O1163" s="13"/>
      <c r="P1163" s="13"/>
    </row>
    <row r="1164" spans="1:16" x14ac:dyDescent="0.25">
      <c r="A1164" s="13"/>
      <c r="B1164" s="13"/>
      <c r="C1164" s="13"/>
      <c r="D1164" s="15"/>
      <c r="E1164" s="15"/>
      <c r="F1164" s="15"/>
      <c r="G1164" s="15"/>
      <c r="H1164" s="15"/>
      <c r="I1164" s="13"/>
      <c r="J1164" s="13"/>
      <c r="K1164" s="16"/>
      <c r="L1164" s="17"/>
      <c r="M1164" s="13"/>
      <c r="N1164" s="13"/>
      <c r="O1164" s="13"/>
      <c r="P1164" s="13"/>
    </row>
    <row r="1165" spans="1:16" x14ac:dyDescent="0.25">
      <c r="A1165" s="13"/>
      <c r="B1165" s="13"/>
      <c r="C1165" s="13"/>
      <c r="D1165" s="15"/>
      <c r="E1165" s="15"/>
      <c r="F1165" s="15"/>
      <c r="G1165" s="15"/>
      <c r="H1165" s="15"/>
      <c r="I1165" s="13"/>
      <c r="J1165" s="13"/>
      <c r="K1165" s="16"/>
      <c r="L1165" s="17"/>
      <c r="M1165" s="13"/>
      <c r="N1165" s="13"/>
      <c r="O1165" s="13"/>
      <c r="P1165" s="13"/>
    </row>
    <row r="1166" spans="1:16" x14ac:dyDescent="0.25">
      <c r="A1166" s="13"/>
      <c r="B1166" s="13"/>
      <c r="C1166" s="13"/>
      <c r="D1166" s="15"/>
      <c r="E1166" s="15"/>
      <c r="F1166" s="15"/>
      <c r="G1166" s="15"/>
      <c r="H1166" s="15"/>
      <c r="I1166" s="13"/>
      <c r="J1166" s="13"/>
      <c r="K1166" s="16"/>
      <c r="L1166" s="17"/>
      <c r="M1166" s="13"/>
      <c r="N1166" s="13"/>
      <c r="O1166" s="13"/>
      <c r="P1166" s="13"/>
    </row>
    <row r="1167" spans="1:16" x14ac:dyDescent="0.25">
      <c r="A1167" s="13"/>
      <c r="B1167" s="13"/>
      <c r="C1167" s="13"/>
      <c r="D1167" s="15"/>
      <c r="E1167" s="15"/>
      <c r="F1167" s="15"/>
      <c r="G1167" s="15"/>
      <c r="H1167" s="15"/>
      <c r="I1167" s="13"/>
      <c r="J1167" s="13"/>
      <c r="K1167" s="16"/>
      <c r="L1167" s="17"/>
      <c r="M1167" s="13"/>
      <c r="N1167" s="13"/>
      <c r="O1167" s="13"/>
      <c r="P1167" s="13"/>
    </row>
    <row r="1168" spans="1:16" x14ac:dyDescent="0.25">
      <c r="A1168" s="13"/>
      <c r="B1168" s="13"/>
      <c r="C1168" s="13"/>
      <c r="D1168" s="15"/>
      <c r="E1168" s="15"/>
      <c r="F1168" s="15"/>
      <c r="G1168" s="15"/>
      <c r="H1168" s="15"/>
      <c r="I1168" s="13"/>
      <c r="J1168" s="13"/>
      <c r="K1168" s="16"/>
      <c r="L1168" s="17"/>
      <c r="M1168" s="13"/>
      <c r="N1168" s="13"/>
      <c r="O1168" s="13"/>
      <c r="P1168" s="13"/>
    </row>
    <row r="1169" spans="1:16" x14ac:dyDescent="0.25">
      <c r="A1169" s="13"/>
      <c r="B1169" s="13"/>
      <c r="C1169" s="13"/>
      <c r="D1169" s="15"/>
      <c r="E1169" s="15"/>
      <c r="F1169" s="15"/>
      <c r="G1169" s="15"/>
      <c r="H1169" s="15"/>
      <c r="I1169" s="13"/>
      <c r="J1169" s="13"/>
      <c r="K1169" s="16"/>
      <c r="L1169" s="17"/>
      <c r="M1169" s="13"/>
      <c r="N1169" s="13"/>
      <c r="O1169" s="13"/>
      <c r="P1169" s="13"/>
    </row>
    <row r="1170" spans="1:16" x14ac:dyDescent="0.25">
      <c r="A1170" s="13"/>
      <c r="B1170" s="13"/>
      <c r="C1170" s="13"/>
      <c r="D1170" s="15"/>
      <c r="E1170" s="15"/>
      <c r="F1170" s="15"/>
      <c r="G1170" s="15"/>
      <c r="H1170" s="15"/>
      <c r="I1170" s="13"/>
      <c r="J1170" s="13"/>
      <c r="K1170" s="16"/>
      <c r="L1170" s="17"/>
      <c r="M1170" s="13"/>
      <c r="N1170" s="13"/>
      <c r="O1170" s="13"/>
      <c r="P1170" s="13"/>
    </row>
    <row r="1171" spans="1:16" x14ac:dyDescent="0.25">
      <c r="A1171" s="13"/>
      <c r="B1171" s="13"/>
      <c r="C1171" s="13"/>
      <c r="D1171" s="15"/>
      <c r="E1171" s="15"/>
      <c r="F1171" s="15"/>
      <c r="G1171" s="15"/>
      <c r="H1171" s="15"/>
      <c r="I1171" s="13"/>
      <c r="J1171" s="13"/>
      <c r="K1171" s="16"/>
      <c r="L1171" s="17"/>
      <c r="M1171" s="13"/>
      <c r="N1171" s="13"/>
      <c r="O1171" s="13"/>
      <c r="P1171" s="13"/>
    </row>
    <row r="1172" spans="1:16" x14ac:dyDescent="0.25">
      <c r="A1172" s="13"/>
      <c r="B1172" s="13"/>
      <c r="C1172" s="13"/>
      <c r="D1172" s="15"/>
      <c r="E1172" s="15"/>
      <c r="F1172" s="15"/>
      <c r="G1172" s="15"/>
      <c r="H1172" s="15"/>
      <c r="I1172" s="13"/>
      <c r="J1172" s="13"/>
      <c r="K1172" s="16"/>
      <c r="L1172" s="17"/>
      <c r="M1172" s="13"/>
      <c r="N1172" s="13"/>
      <c r="O1172" s="13"/>
      <c r="P1172" s="13"/>
    </row>
    <row r="1173" spans="1:16" x14ac:dyDescent="0.25">
      <c r="A1173" s="13"/>
      <c r="B1173" s="13"/>
      <c r="C1173" s="13"/>
      <c r="D1173" s="15"/>
      <c r="E1173" s="15"/>
      <c r="F1173" s="15"/>
      <c r="G1173" s="15"/>
      <c r="H1173" s="15"/>
      <c r="I1173" s="13"/>
      <c r="J1173" s="13"/>
      <c r="K1173" s="16"/>
      <c r="L1173" s="17"/>
      <c r="M1173" s="13"/>
      <c r="N1173" s="13"/>
      <c r="O1173" s="13"/>
      <c r="P1173" s="13"/>
    </row>
    <row r="1174" spans="1:16" x14ac:dyDescent="0.25">
      <c r="A1174" s="13"/>
      <c r="B1174" s="13"/>
      <c r="C1174" s="13"/>
      <c r="D1174" s="15"/>
      <c r="E1174" s="15"/>
      <c r="F1174" s="15"/>
      <c r="G1174" s="15"/>
      <c r="H1174" s="15"/>
      <c r="I1174" s="13"/>
      <c r="J1174" s="13"/>
      <c r="K1174" s="16"/>
      <c r="L1174" s="17"/>
      <c r="M1174" s="13"/>
      <c r="N1174" s="13"/>
      <c r="O1174" s="13"/>
      <c r="P1174" s="13"/>
    </row>
    <row r="1175" spans="1:16" x14ac:dyDescent="0.25">
      <c r="A1175" s="13"/>
      <c r="B1175" s="13"/>
      <c r="C1175" s="13"/>
      <c r="D1175" s="15"/>
      <c r="E1175" s="15"/>
      <c r="F1175" s="15"/>
      <c r="G1175" s="15"/>
      <c r="H1175" s="15"/>
      <c r="I1175" s="13"/>
      <c r="J1175" s="13"/>
      <c r="K1175" s="16"/>
      <c r="L1175" s="17"/>
      <c r="M1175" s="13"/>
      <c r="N1175" s="13"/>
      <c r="O1175" s="13"/>
      <c r="P1175" s="13"/>
    </row>
    <row r="1176" spans="1:16" x14ac:dyDescent="0.25">
      <c r="A1176" s="13"/>
      <c r="B1176" s="13"/>
      <c r="C1176" s="13"/>
      <c r="D1176" s="15"/>
      <c r="E1176" s="15"/>
      <c r="F1176" s="15"/>
      <c r="G1176" s="15"/>
      <c r="H1176" s="15"/>
      <c r="I1176" s="13"/>
      <c r="J1176" s="13"/>
      <c r="K1176" s="16"/>
      <c r="L1176" s="17"/>
      <c r="M1176" s="13"/>
      <c r="N1176" s="13"/>
      <c r="O1176" s="13"/>
      <c r="P1176" s="13"/>
    </row>
    <row r="1177" spans="1:16" x14ac:dyDescent="0.25">
      <c r="A1177" s="13"/>
      <c r="B1177" s="13"/>
      <c r="C1177" s="13"/>
      <c r="D1177" s="15"/>
      <c r="E1177" s="15"/>
      <c r="F1177" s="15"/>
      <c r="G1177" s="15"/>
      <c r="H1177" s="15"/>
      <c r="I1177" s="13"/>
      <c r="J1177" s="13"/>
      <c r="K1177" s="16"/>
      <c r="L1177" s="17"/>
      <c r="M1177" s="13"/>
      <c r="N1177" s="13"/>
      <c r="O1177" s="13"/>
      <c r="P1177" s="13"/>
    </row>
    <row r="1178" spans="1:16" x14ac:dyDescent="0.25">
      <c r="A1178" s="13"/>
      <c r="B1178" s="13"/>
      <c r="C1178" s="13"/>
      <c r="D1178" s="15"/>
      <c r="E1178" s="15"/>
      <c r="F1178" s="15"/>
      <c r="G1178" s="15"/>
      <c r="H1178" s="15"/>
      <c r="I1178" s="13"/>
      <c r="J1178" s="13"/>
      <c r="K1178" s="16"/>
      <c r="L1178" s="17"/>
      <c r="M1178" s="13"/>
      <c r="N1178" s="13"/>
      <c r="O1178" s="13"/>
      <c r="P1178" s="13"/>
    </row>
    <row r="1179" spans="1:16" x14ac:dyDescent="0.25">
      <c r="A1179" s="13"/>
      <c r="B1179" s="13"/>
      <c r="C1179" s="13"/>
      <c r="D1179" s="15"/>
      <c r="E1179" s="15"/>
      <c r="F1179" s="15"/>
      <c r="G1179" s="15"/>
      <c r="H1179" s="15"/>
      <c r="I1179" s="13"/>
      <c r="J1179" s="13"/>
      <c r="K1179" s="16"/>
      <c r="L1179" s="17"/>
      <c r="M1179" s="13"/>
      <c r="N1179" s="13"/>
      <c r="O1179" s="13"/>
      <c r="P1179" s="13"/>
    </row>
    <row r="1180" spans="1:16" x14ac:dyDescent="0.25">
      <c r="A1180" s="13"/>
      <c r="B1180" s="13"/>
      <c r="C1180" s="13"/>
      <c r="D1180" s="15"/>
      <c r="E1180" s="15"/>
      <c r="F1180" s="15"/>
      <c r="G1180" s="15"/>
      <c r="H1180" s="15"/>
      <c r="I1180" s="13"/>
      <c r="J1180" s="13"/>
      <c r="K1180" s="16"/>
      <c r="L1180" s="17"/>
      <c r="M1180" s="13"/>
      <c r="N1180" s="13"/>
      <c r="O1180" s="13"/>
      <c r="P1180" s="13"/>
    </row>
    <row r="1181" spans="1:16" x14ac:dyDescent="0.25">
      <c r="A1181" s="13"/>
      <c r="B1181" s="13"/>
      <c r="C1181" s="13"/>
      <c r="D1181" s="15"/>
      <c r="E1181" s="15"/>
      <c r="F1181" s="15"/>
      <c r="G1181" s="15"/>
      <c r="H1181" s="15"/>
      <c r="I1181" s="13"/>
      <c r="J1181" s="13"/>
      <c r="K1181" s="16"/>
      <c r="L1181" s="17"/>
      <c r="M1181" s="13"/>
      <c r="N1181" s="13"/>
      <c r="O1181" s="13"/>
      <c r="P1181" s="13"/>
    </row>
    <row r="1182" spans="1:16" x14ac:dyDescent="0.25">
      <c r="A1182" s="13"/>
      <c r="B1182" s="13"/>
      <c r="C1182" s="13"/>
      <c r="D1182" s="15"/>
      <c r="E1182" s="15"/>
      <c r="F1182" s="15"/>
      <c r="G1182" s="15"/>
      <c r="H1182" s="15"/>
      <c r="I1182" s="13"/>
      <c r="J1182" s="13"/>
      <c r="K1182" s="16"/>
      <c r="L1182" s="17"/>
      <c r="M1182" s="13"/>
      <c r="N1182" s="13"/>
      <c r="O1182" s="13"/>
      <c r="P1182" s="13"/>
    </row>
    <row r="1183" spans="1:16" x14ac:dyDescent="0.25">
      <c r="A1183" s="13"/>
      <c r="B1183" s="13"/>
      <c r="C1183" s="13"/>
      <c r="D1183" s="15"/>
      <c r="E1183" s="15"/>
      <c r="F1183" s="15"/>
      <c r="G1183" s="15"/>
      <c r="H1183" s="15"/>
      <c r="I1183" s="13"/>
      <c r="J1183" s="13"/>
      <c r="K1183" s="16"/>
      <c r="L1183" s="17"/>
      <c r="M1183" s="13"/>
      <c r="N1183" s="13"/>
      <c r="O1183" s="13"/>
      <c r="P1183" s="13"/>
    </row>
    <row r="1184" spans="1:16" x14ac:dyDescent="0.25">
      <c r="A1184" s="13"/>
      <c r="B1184" s="13"/>
      <c r="C1184" s="13"/>
      <c r="D1184" s="15"/>
      <c r="E1184" s="15"/>
      <c r="F1184" s="15"/>
      <c r="G1184" s="15"/>
      <c r="H1184" s="15"/>
      <c r="I1184" s="13"/>
      <c r="J1184" s="13"/>
      <c r="K1184" s="16"/>
      <c r="L1184" s="17"/>
      <c r="M1184" s="13"/>
      <c r="N1184" s="13"/>
      <c r="O1184" s="13"/>
      <c r="P1184" s="13"/>
    </row>
    <row r="1185" spans="1:16" x14ac:dyDescent="0.25">
      <c r="A1185" s="13"/>
      <c r="B1185" s="13"/>
      <c r="C1185" s="13"/>
      <c r="D1185" s="15"/>
      <c r="E1185" s="15"/>
      <c r="F1185" s="15"/>
      <c r="G1185" s="15"/>
      <c r="H1185" s="15"/>
      <c r="I1185" s="13"/>
      <c r="J1185" s="13"/>
      <c r="K1185" s="16"/>
      <c r="L1185" s="17"/>
      <c r="M1185" s="13"/>
      <c r="N1185" s="13"/>
      <c r="O1185" s="13"/>
      <c r="P1185" s="13"/>
    </row>
    <row r="1186" spans="1:16" x14ac:dyDescent="0.25">
      <c r="A1186" s="13"/>
      <c r="B1186" s="13"/>
      <c r="C1186" s="13"/>
      <c r="D1186" s="15"/>
      <c r="E1186" s="15"/>
      <c r="F1186" s="15"/>
      <c r="G1186" s="15"/>
      <c r="H1186" s="15"/>
      <c r="I1186" s="13"/>
      <c r="J1186" s="13"/>
      <c r="K1186" s="16"/>
      <c r="L1186" s="17"/>
      <c r="M1186" s="13"/>
      <c r="N1186" s="13"/>
      <c r="O1186" s="13"/>
      <c r="P1186" s="13"/>
    </row>
    <row r="1187" spans="1:16" x14ac:dyDescent="0.25">
      <c r="A1187" s="13"/>
      <c r="B1187" s="13"/>
      <c r="C1187" s="13"/>
      <c r="D1187" s="15"/>
      <c r="E1187" s="15"/>
      <c r="F1187" s="15"/>
      <c r="G1187" s="15"/>
      <c r="H1187" s="15"/>
      <c r="I1187" s="13"/>
      <c r="J1187" s="13"/>
      <c r="K1187" s="16"/>
      <c r="L1187" s="17"/>
      <c r="M1187" s="13"/>
      <c r="N1187" s="13"/>
      <c r="O1187" s="13"/>
      <c r="P1187" s="13"/>
    </row>
    <row r="1188" spans="1:16" x14ac:dyDescent="0.25">
      <c r="A1188" s="13"/>
      <c r="B1188" s="13"/>
      <c r="C1188" s="13"/>
      <c r="D1188" s="15"/>
      <c r="E1188" s="15"/>
      <c r="F1188" s="15"/>
      <c r="G1188" s="15"/>
      <c r="H1188" s="15"/>
      <c r="I1188" s="13"/>
      <c r="J1188" s="13"/>
      <c r="K1188" s="16"/>
      <c r="L1188" s="17"/>
      <c r="M1188" s="13"/>
      <c r="N1188" s="13"/>
      <c r="O1188" s="13"/>
      <c r="P1188" s="13"/>
    </row>
    <row r="1189" spans="1:16" x14ac:dyDescent="0.25">
      <c r="A1189" s="13"/>
      <c r="B1189" s="13"/>
      <c r="C1189" s="13"/>
      <c r="D1189" s="15"/>
      <c r="E1189" s="15"/>
      <c r="F1189" s="15"/>
      <c r="G1189" s="15"/>
      <c r="H1189" s="15"/>
      <c r="I1189" s="13"/>
      <c r="J1189" s="13"/>
      <c r="K1189" s="16"/>
      <c r="L1189" s="17"/>
      <c r="M1189" s="13"/>
      <c r="N1189" s="13"/>
      <c r="O1189" s="13"/>
      <c r="P1189" s="13"/>
    </row>
    <row r="1190" spans="1:16" x14ac:dyDescent="0.25">
      <c r="A1190" s="13"/>
      <c r="B1190" s="13"/>
      <c r="C1190" s="13"/>
      <c r="D1190" s="15"/>
      <c r="E1190" s="15"/>
      <c r="F1190" s="15"/>
      <c r="G1190" s="15"/>
      <c r="H1190" s="15"/>
      <c r="I1190" s="13"/>
      <c r="J1190" s="13"/>
      <c r="K1190" s="16"/>
      <c r="L1190" s="17"/>
      <c r="M1190" s="13"/>
      <c r="N1190" s="13"/>
      <c r="O1190" s="13"/>
      <c r="P1190" s="13"/>
    </row>
    <row r="1191" spans="1:16" x14ac:dyDescent="0.25">
      <c r="A1191" s="13"/>
      <c r="B1191" s="13"/>
      <c r="C1191" s="13"/>
      <c r="D1191" s="15"/>
      <c r="E1191" s="15"/>
      <c r="F1191" s="15"/>
      <c r="G1191" s="15"/>
      <c r="H1191" s="15"/>
      <c r="I1191" s="13"/>
      <c r="J1191" s="13"/>
      <c r="K1191" s="16"/>
      <c r="L1191" s="17"/>
      <c r="M1191" s="13"/>
      <c r="N1191" s="13"/>
      <c r="O1191" s="13"/>
      <c r="P1191" s="13"/>
    </row>
    <row r="1192" spans="1:16" x14ac:dyDescent="0.25">
      <c r="A1192" s="13"/>
      <c r="B1192" s="13"/>
      <c r="C1192" s="13"/>
      <c r="D1192" s="15"/>
      <c r="E1192" s="15"/>
      <c r="F1192" s="15"/>
      <c r="G1192" s="15"/>
      <c r="H1192" s="15"/>
      <c r="I1192" s="13"/>
      <c r="J1192" s="13"/>
      <c r="K1192" s="16"/>
      <c r="L1192" s="17"/>
      <c r="M1192" s="13"/>
      <c r="N1192" s="13"/>
      <c r="O1192" s="13"/>
      <c r="P1192" s="13"/>
    </row>
    <row r="1193" spans="1:16" x14ac:dyDescent="0.25">
      <c r="A1193" s="13"/>
      <c r="B1193" s="13"/>
      <c r="C1193" s="13"/>
      <c r="D1193" s="15"/>
      <c r="E1193" s="15"/>
      <c r="F1193" s="15"/>
      <c r="G1193" s="15"/>
      <c r="H1193" s="15"/>
      <c r="I1193" s="13"/>
      <c r="J1193" s="13"/>
      <c r="K1193" s="16"/>
      <c r="L1193" s="17"/>
      <c r="M1193" s="13"/>
      <c r="N1193" s="13"/>
      <c r="O1193" s="13"/>
      <c r="P1193" s="13"/>
    </row>
    <row r="1194" spans="1:16" x14ac:dyDescent="0.25">
      <c r="A1194" s="13"/>
      <c r="B1194" s="13"/>
      <c r="C1194" s="13"/>
      <c r="D1194" s="15"/>
      <c r="E1194" s="15"/>
      <c r="F1194" s="15"/>
      <c r="G1194" s="15"/>
      <c r="H1194" s="15"/>
      <c r="I1194" s="13"/>
      <c r="J1194" s="13"/>
      <c r="K1194" s="16"/>
      <c r="L1194" s="17"/>
      <c r="M1194" s="13"/>
      <c r="N1194" s="13"/>
      <c r="O1194" s="13"/>
      <c r="P1194" s="13"/>
    </row>
    <row r="1195" spans="1:16" x14ac:dyDescent="0.25">
      <c r="A1195" s="13"/>
      <c r="B1195" s="13"/>
      <c r="C1195" s="13"/>
      <c r="D1195" s="15"/>
      <c r="E1195" s="15"/>
      <c r="F1195" s="15"/>
      <c r="G1195" s="15"/>
      <c r="H1195" s="15"/>
      <c r="I1195" s="13"/>
      <c r="J1195" s="13"/>
      <c r="K1195" s="16"/>
      <c r="L1195" s="17"/>
      <c r="M1195" s="13"/>
      <c r="N1195" s="13"/>
      <c r="O1195" s="13"/>
      <c r="P1195" s="13"/>
    </row>
    <row r="1196" spans="1:16" x14ac:dyDescent="0.25">
      <c r="A1196" s="13"/>
      <c r="B1196" s="13"/>
      <c r="C1196" s="13"/>
      <c r="D1196" s="15"/>
      <c r="E1196" s="15"/>
      <c r="F1196" s="15"/>
      <c r="G1196" s="15"/>
      <c r="H1196" s="15"/>
      <c r="I1196" s="13"/>
      <c r="J1196" s="13"/>
      <c r="K1196" s="16"/>
      <c r="L1196" s="17"/>
      <c r="M1196" s="13"/>
      <c r="N1196" s="13"/>
      <c r="O1196" s="13"/>
      <c r="P1196" s="13"/>
    </row>
    <row r="1197" spans="1:16" x14ac:dyDescent="0.25">
      <c r="A1197" s="13"/>
      <c r="B1197" s="13"/>
      <c r="C1197" s="13"/>
      <c r="D1197" s="15"/>
      <c r="E1197" s="15"/>
      <c r="F1197" s="15"/>
      <c r="G1197" s="15"/>
      <c r="H1197" s="15"/>
      <c r="I1197" s="13"/>
      <c r="J1197" s="13"/>
      <c r="K1197" s="16"/>
      <c r="L1197" s="17"/>
      <c r="M1197" s="13"/>
      <c r="N1197" s="13"/>
      <c r="O1197" s="13"/>
      <c r="P1197" s="13"/>
    </row>
    <row r="1198" spans="1:16" x14ac:dyDescent="0.25">
      <c r="A1198" s="13"/>
      <c r="B1198" s="13"/>
      <c r="C1198" s="13"/>
      <c r="D1198" s="15"/>
      <c r="E1198" s="15"/>
      <c r="F1198" s="15"/>
      <c r="G1198" s="15"/>
      <c r="H1198" s="15"/>
      <c r="I1198" s="13"/>
      <c r="J1198" s="13"/>
      <c r="K1198" s="16"/>
      <c r="L1198" s="17"/>
      <c r="M1198" s="13"/>
      <c r="N1198" s="13"/>
      <c r="O1198" s="13"/>
      <c r="P1198" s="13"/>
    </row>
    <row r="1199" spans="1:16" x14ac:dyDescent="0.25">
      <c r="A1199" s="13"/>
      <c r="B1199" s="13"/>
      <c r="C1199" s="13"/>
      <c r="D1199" s="15"/>
      <c r="E1199" s="15"/>
      <c r="F1199" s="15"/>
      <c r="G1199" s="15"/>
      <c r="H1199" s="15"/>
      <c r="I1199" s="13"/>
      <c r="J1199" s="13"/>
      <c r="K1199" s="16"/>
      <c r="L1199" s="17"/>
      <c r="M1199" s="13"/>
      <c r="N1199" s="13"/>
      <c r="O1199" s="13"/>
      <c r="P1199" s="13"/>
    </row>
    <row r="1200" spans="1:16" x14ac:dyDescent="0.25">
      <c r="A1200" s="13"/>
      <c r="B1200" s="13"/>
      <c r="C1200" s="13"/>
      <c r="D1200" s="15"/>
      <c r="E1200" s="15"/>
      <c r="F1200" s="15"/>
      <c r="G1200" s="15"/>
      <c r="H1200" s="15"/>
      <c r="I1200" s="13"/>
      <c r="J1200" s="13"/>
      <c r="K1200" s="16"/>
      <c r="L1200" s="17"/>
      <c r="M1200" s="13"/>
      <c r="N1200" s="13"/>
      <c r="O1200" s="13"/>
      <c r="P1200" s="13"/>
    </row>
    <row r="1201" spans="1:16" x14ac:dyDescent="0.25">
      <c r="A1201" s="13"/>
      <c r="B1201" s="13"/>
      <c r="C1201" s="13"/>
      <c r="D1201" s="15"/>
      <c r="E1201" s="15"/>
      <c r="F1201" s="15"/>
      <c r="G1201" s="15"/>
      <c r="H1201" s="15"/>
      <c r="I1201" s="13"/>
      <c r="J1201" s="13"/>
      <c r="K1201" s="16"/>
      <c r="L1201" s="17"/>
      <c r="M1201" s="13"/>
      <c r="N1201" s="13"/>
      <c r="O1201" s="13"/>
      <c r="P1201" s="13"/>
    </row>
    <row r="1202" spans="1:16" x14ac:dyDescent="0.25">
      <c r="A1202" s="13"/>
      <c r="B1202" s="13"/>
      <c r="C1202" s="13"/>
      <c r="D1202" s="15"/>
      <c r="E1202" s="15"/>
      <c r="F1202" s="15"/>
      <c r="G1202" s="15"/>
      <c r="H1202" s="15"/>
      <c r="I1202" s="13"/>
      <c r="J1202" s="13"/>
      <c r="K1202" s="16"/>
      <c r="L1202" s="17"/>
      <c r="M1202" s="13"/>
      <c r="N1202" s="13"/>
      <c r="O1202" s="13"/>
      <c r="P1202" s="13"/>
    </row>
    <row r="1203" spans="1:16" x14ac:dyDescent="0.25">
      <c r="A1203" s="13"/>
      <c r="B1203" s="13"/>
      <c r="C1203" s="13"/>
      <c r="D1203" s="15"/>
      <c r="E1203" s="15"/>
      <c r="F1203" s="15"/>
      <c r="G1203" s="15"/>
      <c r="H1203" s="15"/>
      <c r="I1203" s="13"/>
      <c r="J1203" s="13"/>
      <c r="K1203" s="16"/>
      <c r="L1203" s="17"/>
      <c r="M1203" s="13"/>
      <c r="N1203" s="13"/>
      <c r="O1203" s="13"/>
      <c r="P1203" s="13"/>
    </row>
    <row r="1204" spans="1:16" x14ac:dyDescent="0.25">
      <c r="A1204" s="13"/>
      <c r="B1204" s="13"/>
      <c r="C1204" s="13"/>
      <c r="D1204" s="15"/>
      <c r="E1204" s="15"/>
      <c r="F1204" s="15"/>
      <c r="G1204" s="15"/>
      <c r="H1204" s="15"/>
      <c r="I1204" s="13"/>
      <c r="J1204" s="13"/>
      <c r="K1204" s="16"/>
      <c r="L1204" s="17"/>
      <c r="M1204" s="13"/>
      <c r="N1204" s="13"/>
      <c r="O1204" s="13"/>
      <c r="P1204" s="13"/>
    </row>
    <row r="1205" spans="1:16" x14ac:dyDescent="0.25">
      <c r="A1205" s="13"/>
      <c r="B1205" s="13"/>
      <c r="C1205" s="13"/>
      <c r="D1205" s="15"/>
      <c r="E1205" s="15"/>
      <c r="F1205" s="15"/>
      <c r="G1205" s="15"/>
      <c r="H1205" s="15"/>
      <c r="I1205" s="13"/>
      <c r="J1205" s="13"/>
      <c r="K1205" s="16"/>
      <c r="L1205" s="17"/>
      <c r="M1205" s="13"/>
      <c r="N1205" s="13"/>
      <c r="O1205" s="13"/>
      <c r="P1205" s="13"/>
    </row>
    <row r="1206" spans="1:16" x14ac:dyDescent="0.25">
      <c r="A1206" s="13"/>
      <c r="B1206" s="13"/>
      <c r="C1206" s="13"/>
      <c r="D1206" s="15"/>
      <c r="E1206" s="15"/>
      <c r="F1206" s="15"/>
      <c r="G1206" s="15"/>
      <c r="H1206" s="15"/>
      <c r="I1206" s="13"/>
      <c r="J1206" s="13"/>
      <c r="K1206" s="16"/>
      <c r="L1206" s="17"/>
      <c r="M1206" s="13"/>
      <c r="N1206" s="13"/>
      <c r="O1206" s="13"/>
      <c r="P1206" s="13"/>
    </row>
    <row r="1207" spans="1:16" x14ac:dyDescent="0.25">
      <c r="A1207" s="13"/>
      <c r="B1207" s="13"/>
      <c r="C1207" s="13"/>
      <c r="D1207" s="15"/>
      <c r="E1207" s="15"/>
      <c r="F1207" s="15"/>
      <c r="G1207" s="15"/>
      <c r="H1207" s="15"/>
      <c r="I1207" s="13"/>
      <c r="J1207" s="13"/>
      <c r="K1207" s="16"/>
      <c r="L1207" s="17"/>
      <c r="M1207" s="13"/>
      <c r="N1207" s="13"/>
      <c r="O1207" s="13"/>
      <c r="P1207" s="13"/>
    </row>
    <row r="1208" spans="1:16" x14ac:dyDescent="0.25">
      <c r="A1208" s="13"/>
      <c r="B1208" s="13"/>
      <c r="C1208" s="13"/>
      <c r="D1208" s="15"/>
      <c r="E1208" s="15"/>
      <c r="F1208" s="15"/>
      <c r="G1208" s="15"/>
      <c r="H1208" s="15"/>
      <c r="I1208" s="13"/>
      <c r="J1208" s="13"/>
      <c r="K1208" s="16"/>
      <c r="L1208" s="17"/>
      <c r="M1208" s="13"/>
      <c r="N1208" s="13"/>
      <c r="O1208" s="13"/>
      <c r="P1208" s="13"/>
    </row>
    <row r="1209" spans="1:16" x14ac:dyDescent="0.25">
      <c r="A1209" s="13"/>
      <c r="B1209" s="13"/>
      <c r="C1209" s="13"/>
      <c r="D1209" s="15"/>
      <c r="E1209" s="15"/>
      <c r="F1209" s="15"/>
      <c r="G1209" s="15"/>
      <c r="H1209" s="15"/>
      <c r="I1209" s="13"/>
      <c r="J1209" s="13"/>
      <c r="K1209" s="16"/>
      <c r="L1209" s="17"/>
      <c r="M1209" s="13"/>
      <c r="N1209" s="13"/>
      <c r="O1209" s="13"/>
      <c r="P1209" s="13"/>
    </row>
    <row r="1210" spans="1:16" x14ac:dyDescent="0.25">
      <c r="A1210" s="13"/>
      <c r="B1210" s="13"/>
      <c r="C1210" s="13"/>
      <c r="D1210" s="15"/>
      <c r="E1210" s="15"/>
      <c r="F1210" s="15"/>
      <c r="G1210" s="15"/>
      <c r="H1210" s="15"/>
      <c r="I1210" s="13"/>
      <c r="J1210" s="13"/>
      <c r="K1210" s="16"/>
      <c r="L1210" s="17"/>
      <c r="M1210" s="13"/>
      <c r="N1210" s="13"/>
      <c r="O1210" s="13"/>
      <c r="P1210" s="13"/>
    </row>
    <row r="1211" spans="1:16" x14ac:dyDescent="0.25">
      <c r="A1211" s="13"/>
      <c r="B1211" s="13"/>
      <c r="C1211" s="13"/>
      <c r="D1211" s="15"/>
      <c r="E1211" s="15"/>
      <c r="F1211" s="15"/>
      <c r="G1211" s="15"/>
      <c r="H1211" s="15"/>
      <c r="I1211" s="13"/>
      <c r="J1211" s="13"/>
      <c r="K1211" s="16"/>
      <c r="L1211" s="17"/>
      <c r="M1211" s="13"/>
      <c r="N1211" s="13"/>
      <c r="O1211" s="13"/>
      <c r="P1211" s="13"/>
    </row>
    <row r="1212" spans="1:16" x14ac:dyDescent="0.25">
      <c r="A1212" s="13"/>
      <c r="B1212" s="13"/>
      <c r="C1212" s="13"/>
      <c r="D1212" s="15"/>
      <c r="E1212" s="15"/>
      <c r="F1212" s="15"/>
      <c r="G1212" s="15"/>
      <c r="H1212" s="15"/>
      <c r="I1212" s="13"/>
      <c r="J1212" s="13"/>
      <c r="K1212" s="16"/>
      <c r="L1212" s="17"/>
      <c r="M1212" s="13"/>
      <c r="N1212" s="13"/>
      <c r="O1212" s="13"/>
      <c r="P1212" s="13"/>
    </row>
    <row r="1213" spans="1:16" x14ac:dyDescent="0.25">
      <c r="A1213" s="13"/>
      <c r="B1213" s="13"/>
      <c r="C1213" s="13"/>
      <c r="D1213" s="15"/>
      <c r="E1213" s="15"/>
      <c r="F1213" s="15"/>
      <c r="G1213" s="15"/>
      <c r="H1213" s="15"/>
      <c r="I1213" s="13"/>
      <c r="J1213" s="13"/>
      <c r="K1213" s="16"/>
      <c r="L1213" s="17"/>
      <c r="M1213" s="13"/>
      <c r="N1213" s="13"/>
      <c r="O1213" s="13"/>
      <c r="P1213" s="13"/>
    </row>
    <row r="1214" spans="1:16" x14ac:dyDescent="0.25">
      <c r="A1214" s="13"/>
      <c r="B1214" s="13"/>
      <c r="C1214" s="13"/>
      <c r="D1214" s="15"/>
      <c r="E1214" s="15"/>
      <c r="F1214" s="15"/>
      <c r="G1214" s="15"/>
      <c r="H1214" s="15"/>
      <c r="I1214" s="13"/>
      <c r="J1214" s="13"/>
      <c r="K1214" s="16"/>
      <c r="L1214" s="17"/>
      <c r="M1214" s="13"/>
      <c r="N1214" s="13"/>
      <c r="O1214" s="13"/>
      <c r="P1214" s="13"/>
    </row>
    <row r="1215" spans="1:16" x14ac:dyDescent="0.25">
      <c r="A1215" s="13"/>
      <c r="B1215" s="13"/>
      <c r="C1215" s="13"/>
      <c r="D1215" s="15"/>
      <c r="E1215" s="15"/>
      <c r="F1215" s="15"/>
      <c r="G1215" s="15"/>
      <c r="H1215" s="15"/>
      <c r="I1215" s="13"/>
      <c r="J1215" s="13"/>
      <c r="K1215" s="16"/>
      <c r="L1215" s="17"/>
      <c r="M1215" s="13"/>
      <c r="N1215" s="13"/>
      <c r="O1215" s="13"/>
      <c r="P1215" s="13"/>
    </row>
    <row r="1216" spans="1:16" x14ac:dyDescent="0.25">
      <c r="A1216" s="13"/>
      <c r="B1216" s="13"/>
      <c r="C1216" s="13"/>
      <c r="D1216" s="15"/>
      <c r="E1216" s="15"/>
      <c r="F1216" s="15"/>
      <c r="G1216" s="15"/>
      <c r="H1216" s="15"/>
      <c r="I1216" s="13"/>
      <c r="J1216" s="13"/>
      <c r="K1216" s="16"/>
      <c r="L1216" s="17"/>
      <c r="M1216" s="13"/>
      <c r="N1216" s="13"/>
      <c r="O1216" s="13"/>
      <c r="P1216" s="13"/>
    </row>
    <row r="1217" spans="1:16" x14ac:dyDescent="0.25">
      <c r="A1217" s="13"/>
      <c r="B1217" s="13"/>
      <c r="C1217" s="13"/>
      <c r="D1217" s="15"/>
      <c r="E1217" s="15"/>
      <c r="F1217" s="15"/>
      <c r="G1217" s="15"/>
      <c r="H1217" s="15"/>
      <c r="I1217" s="13"/>
      <c r="J1217" s="13"/>
      <c r="K1217" s="16"/>
      <c r="L1217" s="17"/>
      <c r="M1217" s="13"/>
      <c r="N1217" s="13"/>
      <c r="O1217" s="13"/>
      <c r="P1217" s="13"/>
    </row>
    <row r="1218" spans="1:16" x14ac:dyDescent="0.25">
      <c r="A1218" s="13"/>
      <c r="B1218" s="13"/>
      <c r="C1218" s="13"/>
      <c r="D1218" s="15"/>
      <c r="E1218" s="15"/>
      <c r="F1218" s="15"/>
      <c r="G1218" s="15"/>
      <c r="H1218" s="15"/>
      <c r="I1218" s="13"/>
      <c r="J1218" s="13"/>
      <c r="K1218" s="16"/>
      <c r="L1218" s="17"/>
      <c r="M1218" s="13"/>
      <c r="N1218" s="13"/>
      <c r="O1218" s="13"/>
      <c r="P1218" s="13"/>
    </row>
    <row r="1219" spans="1:16" x14ac:dyDescent="0.25">
      <c r="A1219" s="13"/>
      <c r="B1219" s="13"/>
      <c r="C1219" s="13"/>
      <c r="D1219" s="15"/>
      <c r="E1219" s="15"/>
      <c r="F1219" s="15"/>
      <c r="G1219" s="15"/>
      <c r="H1219" s="15"/>
      <c r="I1219" s="13"/>
      <c r="J1219" s="13"/>
      <c r="K1219" s="16"/>
      <c r="L1219" s="17"/>
      <c r="M1219" s="13"/>
      <c r="N1219" s="13"/>
      <c r="O1219" s="13"/>
      <c r="P1219" s="13"/>
    </row>
    <row r="1220" spans="1:16" x14ac:dyDescent="0.25">
      <c r="A1220" s="13"/>
      <c r="B1220" s="13"/>
      <c r="C1220" s="13"/>
      <c r="D1220" s="15"/>
      <c r="E1220" s="15"/>
      <c r="F1220" s="15"/>
      <c r="G1220" s="15"/>
      <c r="H1220" s="15"/>
      <c r="I1220" s="13"/>
      <c r="J1220" s="13"/>
      <c r="K1220" s="16"/>
      <c r="L1220" s="17"/>
      <c r="M1220" s="13"/>
      <c r="N1220" s="13"/>
      <c r="O1220" s="13"/>
      <c r="P1220" s="13"/>
    </row>
    <row r="1221" spans="1:16" x14ac:dyDescent="0.25">
      <c r="A1221" s="13"/>
      <c r="B1221" s="13"/>
      <c r="C1221" s="13"/>
      <c r="D1221" s="15"/>
      <c r="E1221" s="15"/>
      <c r="F1221" s="15"/>
      <c r="G1221" s="15"/>
      <c r="H1221" s="15"/>
      <c r="I1221" s="13"/>
      <c r="J1221" s="13"/>
      <c r="K1221" s="16"/>
      <c r="L1221" s="17"/>
      <c r="M1221" s="13"/>
      <c r="N1221" s="13"/>
      <c r="O1221" s="13"/>
      <c r="P1221" s="13"/>
    </row>
    <row r="1222" spans="1:16" x14ac:dyDescent="0.25">
      <c r="A1222" s="13"/>
      <c r="B1222" s="13"/>
      <c r="C1222" s="13"/>
      <c r="D1222" s="15"/>
      <c r="E1222" s="15"/>
      <c r="F1222" s="15"/>
      <c r="G1222" s="15"/>
      <c r="H1222" s="15"/>
      <c r="I1222" s="13"/>
      <c r="J1222" s="13"/>
      <c r="K1222" s="16"/>
      <c r="L1222" s="17"/>
      <c r="M1222" s="13"/>
      <c r="N1222" s="13"/>
      <c r="O1222" s="13"/>
      <c r="P1222" s="13"/>
    </row>
    <row r="1223" spans="1:16" x14ac:dyDescent="0.25">
      <c r="A1223" s="13"/>
      <c r="B1223" s="13"/>
      <c r="C1223" s="13"/>
      <c r="D1223" s="15"/>
      <c r="E1223" s="15"/>
      <c r="F1223" s="15"/>
      <c r="G1223" s="15"/>
      <c r="H1223" s="15"/>
      <c r="I1223" s="13"/>
      <c r="J1223" s="13"/>
      <c r="K1223" s="16"/>
      <c r="L1223" s="17"/>
      <c r="M1223" s="13"/>
      <c r="N1223" s="13"/>
      <c r="O1223" s="13"/>
      <c r="P1223" s="13"/>
    </row>
    <row r="1224" spans="1:16" x14ac:dyDescent="0.25">
      <c r="A1224" s="13"/>
      <c r="B1224" s="13"/>
      <c r="C1224" s="13"/>
      <c r="D1224" s="15"/>
      <c r="E1224" s="15"/>
      <c r="F1224" s="15"/>
      <c r="G1224" s="15"/>
      <c r="H1224" s="15"/>
      <c r="I1224" s="13"/>
      <c r="J1224" s="13"/>
      <c r="K1224" s="16"/>
      <c r="L1224" s="17"/>
      <c r="M1224" s="13"/>
      <c r="N1224" s="13"/>
      <c r="O1224" s="13"/>
      <c r="P1224" s="13"/>
    </row>
    <row r="1225" spans="1:16" x14ac:dyDescent="0.25">
      <c r="A1225" s="13"/>
      <c r="B1225" s="13"/>
      <c r="C1225" s="13"/>
      <c r="D1225" s="15"/>
      <c r="E1225" s="15"/>
      <c r="F1225" s="15"/>
      <c r="G1225" s="15"/>
      <c r="H1225" s="15"/>
      <c r="I1225" s="13"/>
      <c r="J1225" s="13"/>
      <c r="K1225" s="16"/>
      <c r="L1225" s="17"/>
      <c r="M1225" s="13"/>
      <c r="N1225" s="13"/>
      <c r="O1225" s="13"/>
      <c r="P1225" s="13"/>
    </row>
    <row r="1226" spans="1:16" x14ac:dyDescent="0.25">
      <c r="A1226" s="13"/>
      <c r="B1226" s="13"/>
      <c r="C1226" s="13"/>
      <c r="D1226" s="15"/>
      <c r="E1226" s="15"/>
      <c r="F1226" s="15"/>
      <c r="G1226" s="15"/>
      <c r="H1226" s="15"/>
      <c r="I1226" s="13"/>
      <c r="J1226" s="13"/>
      <c r="K1226" s="16"/>
      <c r="L1226" s="17"/>
      <c r="M1226" s="13"/>
      <c r="N1226" s="13"/>
      <c r="O1226" s="13"/>
      <c r="P1226" s="13"/>
    </row>
    <row r="1227" spans="1:16" x14ac:dyDescent="0.25">
      <c r="A1227" s="13"/>
      <c r="B1227" s="13"/>
      <c r="C1227" s="13"/>
      <c r="D1227" s="15"/>
      <c r="E1227" s="15"/>
      <c r="F1227" s="15"/>
      <c r="G1227" s="15"/>
      <c r="H1227" s="15"/>
      <c r="I1227" s="13"/>
      <c r="J1227" s="13"/>
      <c r="K1227" s="16"/>
      <c r="L1227" s="17"/>
      <c r="M1227" s="13"/>
      <c r="N1227" s="13"/>
      <c r="O1227" s="13"/>
      <c r="P1227" s="13"/>
    </row>
    <row r="1228" spans="1:16" x14ac:dyDescent="0.25">
      <c r="A1228" s="13"/>
      <c r="B1228" s="13"/>
      <c r="C1228" s="13"/>
      <c r="D1228" s="15"/>
      <c r="E1228" s="15"/>
      <c r="F1228" s="15"/>
      <c r="G1228" s="15"/>
      <c r="H1228" s="15"/>
      <c r="I1228" s="13"/>
      <c r="J1228" s="13"/>
      <c r="K1228" s="16"/>
      <c r="L1228" s="17"/>
      <c r="M1228" s="13"/>
      <c r="N1228" s="13"/>
      <c r="O1228" s="13"/>
      <c r="P1228" s="13"/>
    </row>
    <row r="1229" spans="1:16" x14ac:dyDescent="0.25">
      <c r="A1229" s="13"/>
      <c r="B1229" s="13"/>
      <c r="C1229" s="13"/>
      <c r="D1229" s="15"/>
      <c r="E1229" s="15"/>
      <c r="F1229" s="15"/>
      <c r="G1229" s="15"/>
      <c r="H1229" s="15"/>
      <c r="I1229" s="13"/>
      <c r="J1229" s="13"/>
      <c r="K1229" s="16"/>
      <c r="L1229" s="17"/>
      <c r="M1229" s="13"/>
      <c r="N1229" s="13"/>
      <c r="O1229" s="13"/>
      <c r="P1229" s="13"/>
    </row>
    <row r="1230" spans="1:16" x14ac:dyDescent="0.25">
      <c r="A1230" s="13"/>
      <c r="B1230" s="13"/>
      <c r="C1230" s="13"/>
      <c r="D1230" s="15"/>
      <c r="E1230" s="15"/>
      <c r="F1230" s="15"/>
      <c r="G1230" s="15"/>
      <c r="H1230" s="15"/>
      <c r="I1230" s="13"/>
      <c r="J1230" s="13"/>
      <c r="K1230" s="16"/>
      <c r="L1230" s="17"/>
      <c r="M1230" s="13"/>
      <c r="N1230" s="13"/>
      <c r="O1230" s="13"/>
      <c r="P1230" s="13"/>
    </row>
    <row r="1231" spans="1:16" x14ac:dyDescent="0.25">
      <c r="A1231" s="13"/>
      <c r="B1231" s="13"/>
      <c r="C1231" s="13"/>
      <c r="D1231" s="15"/>
      <c r="E1231" s="15"/>
      <c r="F1231" s="15"/>
      <c r="G1231" s="15"/>
      <c r="H1231" s="15"/>
      <c r="I1231" s="13"/>
      <c r="J1231" s="13"/>
      <c r="K1231" s="16"/>
      <c r="L1231" s="17"/>
      <c r="M1231" s="13"/>
      <c r="N1231" s="13"/>
      <c r="O1231" s="13"/>
      <c r="P1231" s="13"/>
    </row>
    <row r="1232" spans="1:16" x14ac:dyDescent="0.25">
      <c r="A1232" s="13"/>
      <c r="B1232" s="13"/>
      <c r="C1232" s="13"/>
      <c r="D1232" s="15"/>
      <c r="E1232" s="15"/>
      <c r="F1232" s="15"/>
      <c r="G1232" s="15"/>
      <c r="H1232" s="15"/>
      <c r="I1232" s="13"/>
      <c r="J1232" s="13"/>
      <c r="K1232" s="16"/>
      <c r="L1232" s="17"/>
      <c r="M1232" s="13"/>
      <c r="N1232" s="13"/>
      <c r="O1232" s="13"/>
      <c r="P1232" s="13"/>
    </row>
    <row r="1233" spans="1:16" x14ac:dyDescent="0.25">
      <c r="A1233" s="13"/>
      <c r="B1233" s="13"/>
      <c r="C1233" s="13"/>
      <c r="D1233" s="15"/>
      <c r="E1233" s="15"/>
      <c r="F1233" s="15"/>
      <c r="G1233" s="15"/>
      <c r="H1233" s="15"/>
      <c r="I1233" s="13"/>
      <c r="J1233" s="13"/>
      <c r="K1233" s="16"/>
      <c r="L1233" s="17"/>
      <c r="M1233" s="13"/>
      <c r="N1233" s="13"/>
      <c r="O1233" s="13"/>
      <c r="P1233" s="13"/>
    </row>
    <row r="1234" spans="1:16" x14ac:dyDescent="0.25">
      <c r="A1234" s="13"/>
      <c r="B1234" s="13"/>
      <c r="C1234" s="13"/>
      <c r="D1234" s="15"/>
      <c r="E1234" s="15"/>
      <c r="F1234" s="15"/>
      <c r="G1234" s="15"/>
      <c r="H1234" s="15"/>
      <c r="I1234" s="13"/>
      <c r="J1234" s="13"/>
      <c r="K1234" s="16"/>
      <c r="L1234" s="17"/>
      <c r="M1234" s="13"/>
      <c r="N1234" s="13"/>
      <c r="O1234" s="13"/>
      <c r="P1234" s="13"/>
    </row>
    <row r="1235" spans="1:16" x14ac:dyDescent="0.25">
      <c r="A1235" s="13"/>
      <c r="B1235" s="13"/>
      <c r="C1235" s="13"/>
      <c r="D1235" s="15"/>
      <c r="E1235" s="15"/>
      <c r="F1235" s="15"/>
      <c r="G1235" s="15"/>
      <c r="H1235" s="15"/>
      <c r="I1235" s="13"/>
      <c r="J1235" s="13"/>
      <c r="K1235" s="16"/>
      <c r="L1235" s="17"/>
      <c r="M1235" s="13"/>
      <c r="N1235" s="13"/>
      <c r="O1235" s="13"/>
      <c r="P1235" s="13"/>
    </row>
    <row r="1236" spans="1:16" x14ac:dyDescent="0.25">
      <c r="A1236" s="13"/>
      <c r="B1236" s="13"/>
      <c r="C1236" s="13"/>
      <c r="D1236" s="15"/>
      <c r="E1236" s="15"/>
      <c r="F1236" s="15"/>
      <c r="G1236" s="15"/>
      <c r="H1236" s="15"/>
      <c r="I1236" s="13"/>
      <c r="J1236" s="13"/>
      <c r="K1236" s="16"/>
      <c r="L1236" s="17"/>
      <c r="M1236" s="13"/>
      <c r="N1236" s="13"/>
      <c r="O1236" s="13"/>
      <c r="P1236" s="13"/>
    </row>
    <row r="1237" spans="1:16" x14ac:dyDescent="0.25">
      <c r="A1237" s="13"/>
      <c r="B1237" s="13"/>
      <c r="C1237" s="13"/>
      <c r="D1237" s="15"/>
      <c r="E1237" s="15"/>
      <c r="F1237" s="15"/>
      <c r="G1237" s="15"/>
      <c r="H1237" s="15"/>
      <c r="I1237" s="13"/>
      <c r="J1237" s="13"/>
      <c r="K1237" s="16"/>
      <c r="L1237" s="17"/>
      <c r="M1237" s="13"/>
      <c r="N1237" s="13"/>
      <c r="O1237" s="13"/>
      <c r="P1237" s="13"/>
    </row>
    <row r="1238" spans="1:16" x14ac:dyDescent="0.25">
      <c r="A1238" s="13"/>
      <c r="B1238" s="13"/>
      <c r="C1238" s="13"/>
      <c r="D1238" s="15"/>
      <c r="E1238" s="15"/>
      <c r="F1238" s="15"/>
      <c r="G1238" s="15"/>
      <c r="H1238" s="15"/>
      <c r="I1238" s="13"/>
      <c r="J1238" s="13"/>
      <c r="K1238" s="16"/>
      <c r="L1238" s="17"/>
      <c r="M1238" s="13"/>
      <c r="N1238" s="13"/>
      <c r="O1238" s="13"/>
      <c r="P1238" s="13"/>
    </row>
    <row r="1239" spans="1:16" x14ac:dyDescent="0.25">
      <c r="A1239" s="13"/>
      <c r="B1239" s="13"/>
      <c r="C1239" s="13"/>
      <c r="D1239" s="15"/>
      <c r="E1239" s="15"/>
      <c r="F1239" s="15"/>
      <c r="G1239" s="15"/>
      <c r="H1239" s="15"/>
      <c r="I1239" s="13"/>
      <c r="J1239" s="13"/>
      <c r="K1239" s="16"/>
      <c r="L1239" s="17"/>
      <c r="M1239" s="13"/>
      <c r="N1239" s="13"/>
      <c r="O1239" s="13"/>
      <c r="P1239" s="13"/>
    </row>
    <row r="1240" spans="1:16" x14ac:dyDescent="0.25">
      <c r="A1240" s="13"/>
      <c r="B1240" s="13"/>
      <c r="C1240" s="13"/>
      <c r="D1240" s="15"/>
      <c r="E1240" s="15"/>
      <c r="F1240" s="15"/>
      <c r="G1240" s="15"/>
      <c r="H1240" s="15"/>
      <c r="I1240" s="13"/>
      <c r="J1240" s="13"/>
      <c r="K1240" s="16"/>
      <c r="L1240" s="17"/>
      <c r="M1240" s="13"/>
      <c r="N1240" s="13"/>
      <c r="O1240" s="13"/>
      <c r="P1240" s="13"/>
    </row>
    <row r="1241" spans="1:16" x14ac:dyDescent="0.25">
      <c r="A1241" s="13"/>
      <c r="B1241" s="13"/>
      <c r="C1241" s="13"/>
      <c r="D1241" s="15"/>
      <c r="E1241" s="15"/>
      <c r="F1241" s="15"/>
      <c r="G1241" s="15"/>
      <c r="H1241" s="15"/>
      <c r="I1241" s="13"/>
      <c r="J1241" s="13"/>
      <c r="K1241" s="16"/>
      <c r="L1241" s="17"/>
      <c r="M1241" s="13"/>
      <c r="N1241" s="13"/>
      <c r="O1241" s="13"/>
      <c r="P1241" s="13"/>
    </row>
    <row r="1242" spans="1:16" x14ac:dyDescent="0.25">
      <c r="A1242" s="13"/>
      <c r="B1242" s="13"/>
      <c r="C1242" s="13"/>
      <c r="D1242" s="15"/>
      <c r="E1242" s="15"/>
      <c r="F1242" s="15"/>
      <c r="G1242" s="15"/>
      <c r="H1242" s="15"/>
      <c r="I1242" s="13"/>
      <c r="J1242" s="13"/>
      <c r="K1242" s="16"/>
      <c r="L1242" s="17"/>
      <c r="M1242" s="13"/>
      <c r="N1242" s="13"/>
      <c r="O1242" s="13"/>
      <c r="P1242" s="13"/>
    </row>
    <row r="1243" spans="1:16" x14ac:dyDescent="0.25">
      <c r="A1243" s="13"/>
      <c r="B1243" s="13"/>
      <c r="C1243" s="13"/>
      <c r="D1243" s="15"/>
      <c r="E1243" s="15"/>
      <c r="F1243" s="15"/>
      <c r="G1243" s="15"/>
      <c r="H1243" s="15"/>
      <c r="I1243" s="13"/>
      <c r="J1243" s="13"/>
      <c r="K1243" s="16"/>
      <c r="L1243" s="17"/>
      <c r="M1243" s="13"/>
      <c r="N1243" s="13"/>
      <c r="O1243" s="13"/>
      <c r="P1243" s="13"/>
    </row>
    <row r="1244" spans="1:16" x14ac:dyDescent="0.25">
      <c r="A1244" s="13"/>
      <c r="B1244" s="13"/>
      <c r="C1244" s="13"/>
      <c r="D1244" s="15"/>
      <c r="E1244" s="15"/>
      <c r="F1244" s="15"/>
      <c r="G1244" s="15"/>
      <c r="H1244" s="15"/>
      <c r="I1244" s="13"/>
      <c r="J1244" s="13"/>
      <c r="K1244" s="16"/>
      <c r="L1244" s="17"/>
      <c r="M1244" s="13"/>
      <c r="N1244" s="13"/>
      <c r="O1244" s="13"/>
      <c r="P1244" s="13"/>
    </row>
    <row r="1245" spans="1:16" x14ac:dyDescent="0.25">
      <c r="A1245" s="13"/>
      <c r="B1245" s="13"/>
      <c r="C1245" s="13"/>
      <c r="D1245" s="15"/>
      <c r="E1245" s="15"/>
      <c r="F1245" s="15"/>
      <c r="G1245" s="15"/>
      <c r="H1245" s="15"/>
      <c r="I1245" s="13"/>
      <c r="J1245" s="13"/>
      <c r="K1245" s="16"/>
      <c r="L1245" s="17"/>
      <c r="M1245" s="13"/>
      <c r="N1245" s="13"/>
      <c r="O1245" s="13"/>
      <c r="P1245" s="13"/>
    </row>
    <row r="1246" spans="1:16" x14ac:dyDescent="0.25">
      <c r="A1246" s="13"/>
      <c r="B1246" s="13"/>
      <c r="C1246" s="13"/>
      <c r="D1246" s="15"/>
      <c r="E1246" s="15"/>
      <c r="F1246" s="15"/>
      <c r="G1246" s="15"/>
      <c r="H1246" s="15"/>
      <c r="I1246" s="13"/>
      <c r="J1246" s="13"/>
      <c r="K1246" s="16"/>
      <c r="L1246" s="17"/>
      <c r="M1246" s="13"/>
      <c r="N1246" s="13"/>
      <c r="O1246" s="13"/>
      <c r="P1246" s="13"/>
    </row>
    <row r="1247" spans="1:16" x14ac:dyDescent="0.25">
      <c r="A1247" s="13"/>
      <c r="B1247" s="13"/>
      <c r="C1247" s="13"/>
      <c r="D1247" s="15"/>
      <c r="E1247" s="15"/>
      <c r="F1247" s="15"/>
      <c r="G1247" s="15"/>
      <c r="H1247" s="15"/>
      <c r="I1247" s="13"/>
      <c r="J1247" s="13"/>
      <c r="K1247" s="16"/>
      <c r="L1247" s="17"/>
      <c r="M1247" s="13"/>
      <c r="N1247" s="13"/>
      <c r="O1247" s="13"/>
      <c r="P1247" s="13"/>
    </row>
    <row r="1248" spans="1:16" x14ac:dyDescent="0.25">
      <c r="A1248" s="13"/>
      <c r="B1248" s="13"/>
      <c r="C1248" s="13"/>
      <c r="D1248" s="15"/>
      <c r="E1248" s="15"/>
      <c r="F1248" s="15"/>
      <c r="G1248" s="15"/>
      <c r="H1248" s="15"/>
      <c r="I1248" s="13"/>
      <c r="J1248" s="13"/>
      <c r="K1248" s="16"/>
      <c r="L1248" s="17"/>
      <c r="M1248" s="13"/>
      <c r="N1248" s="13"/>
      <c r="O1248" s="13"/>
      <c r="P1248" s="13"/>
    </row>
    <row r="1249" spans="1:16" x14ac:dyDescent="0.25">
      <c r="A1249" s="13"/>
      <c r="B1249" s="13"/>
      <c r="C1249" s="13"/>
      <c r="D1249" s="15"/>
      <c r="E1249" s="15"/>
      <c r="F1249" s="15"/>
      <c r="G1249" s="15"/>
      <c r="H1249" s="15"/>
      <c r="I1249" s="13"/>
      <c r="J1249" s="13"/>
      <c r="K1249" s="16"/>
      <c r="L1249" s="17"/>
      <c r="M1249" s="13"/>
      <c r="N1249" s="13"/>
      <c r="O1249" s="13"/>
      <c r="P1249" s="13"/>
    </row>
    <row r="1250" spans="1:16" x14ac:dyDescent="0.25">
      <c r="A1250" s="13"/>
      <c r="B1250" s="13"/>
      <c r="C1250" s="13"/>
      <c r="D1250" s="15"/>
      <c r="E1250" s="15"/>
      <c r="F1250" s="15"/>
      <c r="G1250" s="15"/>
      <c r="H1250" s="15"/>
      <c r="I1250" s="13"/>
      <c r="J1250" s="13"/>
      <c r="K1250" s="16"/>
      <c r="L1250" s="17"/>
      <c r="M1250" s="13"/>
      <c r="N1250" s="13"/>
      <c r="O1250" s="13"/>
      <c r="P1250" s="13"/>
    </row>
    <row r="1251" spans="1:16" x14ac:dyDescent="0.25">
      <c r="A1251" s="13"/>
      <c r="B1251" s="13"/>
      <c r="C1251" s="13"/>
      <c r="D1251" s="15"/>
      <c r="E1251" s="15"/>
      <c r="F1251" s="15"/>
      <c r="G1251" s="15"/>
      <c r="H1251" s="15"/>
      <c r="I1251" s="13"/>
      <c r="J1251" s="13"/>
      <c r="K1251" s="16"/>
      <c r="L1251" s="17"/>
      <c r="M1251" s="13"/>
      <c r="N1251" s="13"/>
      <c r="O1251" s="13"/>
      <c r="P1251" s="13"/>
    </row>
    <row r="1252" spans="1:16" x14ac:dyDescent="0.25">
      <c r="A1252" s="13"/>
      <c r="B1252" s="13"/>
      <c r="C1252" s="13"/>
      <c r="D1252" s="15"/>
      <c r="E1252" s="15"/>
      <c r="F1252" s="15"/>
      <c r="G1252" s="15"/>
      <c r="H1252" s="15"/>
      <c r="I1252" s="13"/>
      <c r="J1252" s="13"/>
      <c r="K1252" s="16"/>
      <c r="L1252" s="17"/>
      <c r="M1252" s="13"/>
      <c r="N1252" s="13"/>
      <c r="O1252" s="13"/>
      <c r="P1252" s="13"/>
    </row>
    <row r="1253" spans="1:16" x14ac:dyDescent="0.25">
      <c r="A1253" s="13"/>
      <c r="B1253" s="13"/>
      <c r="C1253" s="13"/>
      <c r="D1253" s="15"/>
      <c r="E1253" s="15"/>
      <c r="F1253" s="15"/>
      <c r="G1253" s="15"/>
      <c r="H1253" s="15"/>
      <c r="I1253" s="13"/>
      <c r="J1253" s="13"/>
      <c r="K1253" s="16"/>
      <c r="L1253" s="17"/>
      <c r="M1253" s="13"/>
      <c r="N1253" s="13"/>
      <c r="O1253" s="13"/>
      <c r="P1253" s="13"/>
    </row>
    <row r="1254" spans="1:16" x14ac:dyDescent="0.25">
      <c r="A1254" s="13"/>
      <c r="B1254" s="13"/>
      <c r="C1254" s="13"/>
      <c r="D1254" s="15"/>
      <c r="E1254" s="15"/>
      <c r="F1254" s="15"/>
      <c r="G1254" s="15"/>
      <c r="H1254" s="15"/>
      <c r="I1254" s="13"/>
      <c r="J1254" s="13"/>
      <c r="K1254" s="16"/>
      <c r="L1254" s="17"/>
      <c r="M1254" s="13"/>
      <c r="N1254" s="13"/>
      <c r="O1254" s="13"/>
      <c r="P1254" s="13"/>
    </row>
    <row r="1255" spans="1:16" x14ac:dyDescent="0.25">
      <c r="A1255" s="13"/>
      <c r="B1255" s="13"/>
      <c r="C1255" s="13"/>
      <c r="D1255" s="15"/>
      <c r="E1255" s="15"/>
      <c r="F1255" s="15"/>
      <c r="G1255" s="15"/>
      <c r="H1255" s="15"/>
      <c r="I1255" s="13"/>
      <c r="J1255" s="13"/>
      <c r="K1255" s="16"/>
      <c r="L1255" s="17"/>
      <c r="M1255" s="13"/>
      <c r="N1255" s="13"/>
      <c r="O1255" s="13"/>
      <c r="P1255" s="13"/>
    </row>
    <row r="1256" spans="1:16" x14ac:dyDescent="0.25">
      <c r="A1256" s="13"/>
      <c r="B1256" s="13"/>
      <c r="C1256" s="13"/>
      <c r="D1256" s="15"/>
      <c r="E1256" s="15"/>
      <c r="F1256" s="15"/>
      <c r="G1256" s="15"/>
      <c r="H1256" s="15"/>
      <c r="I1256" s="13"/>
      <c r="J1256" s="13"/>
      <c r="K1256" s="16"/>
      <c r="L1256" s="17"/>
      <c r="M1256" s="13"/>
      <c r="N1256" s="13"/>
      <c r="O1256" s="13"/>
      <c r="P1256" s="13"/>
    </row>
    <row r="1257" spans="1:16" x14ac:dyDescent="0.25">
      <c r="A1257" s="13"/>
      <c r="B1257" s="13"/>
      <c r="C1257" s="13"/>
      <c r="D1257" s="15"/>
      <c r="E1257" s="15"/>
      <c r="F1257" s="15"/>
      <c r="G1257" s="15"/>
      <c r="H1257" s="15"/>
      <c r="I1257" s="13"/>
      <c r="J1257" s="13"/>
      <c r="K1257" s="16"/>
      <c r="L1257" s="17"/>
      <c r="M1257" s="13"/>
      <c r="N1257" s="13"/>
      <c r="O1257" s="13"/>
      <c r="P1257" s="13"/>
    </row>
    <row r="1258" spans="1:16" x14ac:dyDescent="0.25">
      <c r="A1258" s="13"/>
      <c r="B1258" s="13"/>
      <c r="C1258" s="13"/>
      <c r="D1258" s="15"/>
      <c r="E1258" s="15"/>
      <c r="F1258" s="15"/>
      <c r="G1258" s="15"/>
      <c r="H1258" s="15"/>
      <c r="I1258" s="13"/>
      <c r="J1258" s="13"/>
      <c r="K1258" s="16"/>
      <c r="L1258" s="17"/>
      <c r="M1258" s="13"/>
      <c r="N1258" s="13"/>
      <c r="O1258" s="13"/>
      <c r="P1258" s="13"/>
    </row>
    <row r="1259" spans="1:16" x14ac:dyDescent="0.25">
      <c r="A1259" s="13"/>
      <c r="B1259" s="13"/>
      <c r="C1259" s="13"/>
      <c r="D1259" s="15"/>
      <c r="E1259" s="15"/>
      <c r="F1259" s="15"/>
      <c r="G1259" s="15"/>
      <c r="H1259" s="15"/>
      <c r="I1259" s="13"/>
      <c r="J1259" s="13"/>
      <c r="K1259" s="16"/>
      <c r="L1259" s="17"/>
      <c r="M1259" s="13"/>
      <c r="N1259" s="13"/>
      <c r="O1259" s="13"/>
      <c r="P1259" s="13"/>
    </row>
    <row r="1260" spans="1:16" x14ac:dyDescent="0.25">
      <c r="A1260" s="13"/>
      <c r="B1260" s="13"/>
      <c r="C1260" s="13"/>
      <c r="D1260" s="15"/>
      <c r="E1260" s="15"/>
      <c r="F1260" s="15"/>
      <c r="G1260" s="15"/>
      <c r="H1260" s="15"/>
      <c r="I1260" s="13"/>
      <c r="J1260" s="13"/>
      <c r="K1260" s="16"/>
      <c r="L1260" s="17"/>
      <c r="M1260" s="13"/>
      <c r="N1260" s="13"/>
      <c r="O1260" s="13"/>
      <c r="P1260" s="13"/>
    </row>
    <row r="1261" spans="1:16" x14ac:dyDescent="0.25">
      <c r="A1261" s="13"/>
      <c r="B1261" s="13"/>
      <c r="C1261" s="13"/>
      <c r="D1261" s="15"/>
      <c r="E1261" s="15"/>
      <c r="F1261" s="15"/>
      <c r="G1261" s="15"/>
      <c r="H1261" s="15"/>
      <c r="I1261" s="13"/>
      <c r="J1261" s="13"/>
      <c r="K1261" s="16"/>
      <c r="L1261" s="17"/>
      <c r="M1261" s="13"/>
      <c r="N1261" s="13"/>
      <c r="O1261" s="13"/>
      <c r="P1261" s="13"/>
    </row>
    <row r="1262" spans="1:16" x14ac:dyDescent="0.25">
      <c r="A1262" s="13"/>
      <c r="B1262" s="13"/>
      <c r="C1262" s="13"/>
      <c r="D1262" s="15"/>
      <c r="E1262" s="15"/>
      <c r="F1262" s="15"/>
      <c r="G1262" s="15"/>
      <c r="H1262" s="15"/>
      <c r="I1262" s="13"/>
      <c r="J1262" s="13"/>
      <c r="K1262" s="16"/>
      <c r="L1262" s="17"/>
      <c r="M1262" s="13"/>
      <c r="N1262" s="13"/>
      <c r="O1262" s="13"/>
      <c r="P1262" s="13"/>
    </row>
    <row r="1263" spans="1:16" x14ac:dyDescent="0.25">
      <c r="A1263" s="13"/>
      <c r="B1263" s="13"/>
      <c r="C1263" s="13"/>
      <c r="D1263" s="15"/>
      <c r="E1263" s="15"/>
      <c r="F1263" s="15"/>
      <c r="G1263" s="15"/>
      <c r="H1263" s="15"/>
      <c r="I1263" s="13"/>
      <c r="J1263" s="13"/>
      <c r="K1263" s="16"/>
      <c r="L1263" s="17"/>
      <c r="M1263" s="13"/>
      <c r="N1263" s="13"/>
      <c r="O1263" s="13"/>
      <c r="P1263" s="13"/>
    </row>
    <row r="1264" spans="1:16" x14ac:dyDescent="0.25">
      <c r="A1264" s="13"/>
      <c r="B1264" s="13"/>
      <c r="C1264" s="13"/>
      <c r="D1264" s="15"/>
      <c r="E1264" s="15"/>
      <c r="F1264" s="15"/>
      <c r="G1264" s="15"/>
      <c r="H1264" s="15"/>
      <c r="I1264" s="13"/>
      <c r="J1264" s="13"/>
      <c r="K1264" s="16"/>
      <c r="L1264" s="17"/>
      <c r="M1264" s="13"/>
      <c r="N1264" s="13"/>
      <c r="O1264" s="13"/>
      <c r="P1264" s="13"/>
    </row>
    <row r="1265" spans="1:16" x14ac:dyDescent="0.25">
      <c r="A1265" s="13"/>
      <c r="B1265" s="13"/>
      <c r="C1265" s="13"/>
      <c r="D1265" s="15"/>
      <c r="E1265" s="15"/>
      <c r="F1265" s="15"/>
      <c r="G1265" s="15"/>
      <c r="H1265" s="15"/>
      <c r="I1265" s="13"/>
      <c r="J1265" s="13"/>
      <c r="K1265" s="16"/>
      <c r="L1265" s="17"/>
      <c r="M1265" s="13"/>
      <c r="N1265" s="13"/>
      <c r="O1265" s="13"/>
      <c r="P1265" s="13"/>
    </row>
    <row r="1266" spans="1:16" x14ac:dyDescent="0.25">
      <c r="A1266" s="13"/>
      <c r="B1266" s="13"/>
      <c r="C1266" s="13"/>
      <c r="D1266" s="15"/>
      <c r="E1266" s="15"/>
      <c r="F1266" s="15"/>
      <c r="G1266" s="15"/>
      <c r="H1266" s="15"/>
      <c r="I1266" s="13"/>
      <c r="J1266" s="13"/>
      <c r="K1266" s="16"/>
      <c r="L1266" s="17"/>
      <c r="M1266" s="13"/>
      <c r="N1266" s="13"/>
      <c r="O1266" s="13"/>
      <c r="P1266" s="13"/>
    </row>
    <row r="1267" spans="1:16" x14ac:dyDescent="0.25">
      <c r="A1267" s="13"/>
      <c r="B1267" s="13"/>
      <c r="C1267" s="13"/>
      <c r="D1267" s="15"/>
      <c r="E1267" s="15"/>
      <c r="F1267" s="15"/>
      <c r="G1267" s="15"/>
      <c r="H1267" s="15"/>
      <c r="I1267" s="13"/>
      <c r="J1267" s="13"/>
      <c r="K1267" s="16"/>
      <c r="L1267" s="17"/>
      <c r="M1267" s="13"/>
      <c r="N1267" s="13"/>
      <c r="O1267" s="13"/>
      <c r="P1267" s="13"/>
    </row>
    <row r="1268" spans="1:16" x14ac:dyDescent="0.25">
      <c r="A1268" s="13"/>
      <c r="B1268" s="13"/>
      <c r="C1268" s="13"/>
      <c r="D1268" s="15"/>
      <c r="E1268" s="15"/>
      <c r="F1268" s="15"/>
      <c r="G1268" s="15"/>
      <c r="H1268" s="15"/>
      <c r="I1268" s="13"/>
      <c r="J1268" s="13"/>
      <c r="K1268" s="16"/>
      <c r="L1268" s="17"/>
      <c r="M1268" s="13"/>
      <c r="N1268" s="13"/>
      <c r="O1268" s="13"/>
      <c r="P1268" s="13"/>
    </row>
    <row r="1269" spans="1:16" x14ac:dyDescent="0.25">
      <c r="A1269" s="13"/>
      <c r="B1269" s="13"/>
      <c r="C1269" s="13"/>
      <c r="D1269" s="15"/>
      <c r="E1269" s="15"/>
      <c r="F1269" s="15"/>
      <c r="G1269" s="15"/>
      <c r="H1269" s="15"/>
      <c r="I1269" s="13"/>
      <c r="J1269" s="13"/>
      <c r="K1269" s="16"/>
      <c r="L1269" s="17"/>
      <c r="M1269" s="13"/>
      <c r="N1269" s="13"/>
      <c r="O1269" s="13"/>
      <c r="P1269" s="13"/>
    </row>
    <row r="1270" spans="1:16" x14ac:dyDescent="0.25">
      <c r="A1270" s="13"/>
      <c r="B1270" s="13"/>
      <c r="C1270" s="13"/>
      <c r="D1270" s="15"/>
      <c r="E1270" s="15"/>
      <c r="F1270" s="15"/>
      <c r="G1270" s="15"/>
      <c r="H1270" s="15"/>
      <c r="I1270" s="13"/>
      <c r="J1270" s="13"/>
      <c r="K1270" s="16"/>
      <c r="L1270" s="17"/>
      <c r="M1270" s="13"/>
      <c r="N1270" s="13"/>
      <c r="O1270" s="13"/>
      <c r="P1270" s="13"/>
    </row>
    <row r="1271" spans="1:16" x14ac:dyDescent="0.25">
      <c r="A1271" s="13"/>
      <c r="B1271" s="13"/>
      <c r="C1271" s="13"/>
      <c r="D1271" s="15"/>
      <c r="E1271" s="15"/>
      <c r="F1271" s="15"/>
      <c r="G1271" s="15"/>
      <c r="H1271" s="15"/>
      <c r="I1271" s="13"/>
      <c r="J1271" s="13"/>
      <c r="K1271" s="16"/>
      <c r="L1271" s="17"/>
      <c r="M1271" s="13"/>
      <c r="N1271" s="13"/>
      <c r="O1271" s="13"/>
      <c r="P1271" s="13"/>
    </row>
    <row r="1272" spans="1:16" x14ac:dyDescent="0.25">
      <c r="A1272" s="13"/>
      <c r="B1272" s="13"/>
      <c r="C1272" s="13"/>
      <c r="D1272" s="15"/>
      <c r="E1272" s="15"/>
      <c r="F1272" s="15"/>
      <c r="G1272" s="15"/>
      <c r="H1272" s="15"/>
      <c r="I1272" s="13"/>
      <c r="J1272" s="13"/>
      <c r="K1272" s="16"/>
      <c r="L1272" s="17"/>
      <c r="M1272" s="13"/>
      <c r="N1272" s="13"/>
      <c r="O1272" s="13"/>
      <c r="P1272" s="13"/>
    </row>
    <row r="1273" spans="1:16" x14ac:dyDescent="0.25">
      <c r="A1273" s="13"/>
      <c r="B1273" s="13"/>
      <c r="C1273" s="13"/>
      <c r="D1273" s="15"/>
      <c r="E1273" s="15"/>
      <c r="F1273" s="15"/>
      <c r="G1273" s="15"/>
      <c r="H1273" s="15"/>
      <c r="I1273" s="13"/>
      <c r="J1273" s="13"/>
      <c r="K1273" s="16"/>
      <c r="L1273" s="17"/>
      <c r="M1273" s="13"/>
      <c r="N1273" s="13"/>
      <c r="O1273" s="13"/>
      <c r="P1273" s="13"/>
    </row>
    <row r="1274" spans="1:16" x14ac:dyDescent="0.25">
      <c r="A1274" s="13"/>
      <c r="B1274" s="13"/>
      <c r="C1274" s="13"/>
      <c r="D1274" s="15"/>
      <c r="E1274" s="15"/>
      <c r="F1274" s="15"/>
      <c r="G1274" s="15"/>
      <c r="H1274" s="15"/>
      <c r="I1274" s="13"/>
      <c r="J1274" s="13"/>
      <c r="K1274" s="16"/>
      <c r="L1274" s="17"/>
      <c r="M1274" s="13"/>
      <c r="N1274" s="13"/>
      <c r="O1274" s="13"/>
      <c r="P1274" s="13"/>
    </row>
    <row r="1275" spans="1:16" x14ac:dyDescent="0.25">
      <c r="A1275" s="13"/>
      <c r="B1275" s="13"/>
      <c r="C1275" s="13"/>
      <c r="D1275" s="15"/>
      <c r="E1275" s="15"/>
      <c r="F1275" s="15"/>
      <c r="G1275" s="15"/>
      <c r="H1275" s="15"/>
      <c r="I1275" s="13"/>
      <c r="J1275" s="13"/>
      <c r="K1275" s="16"/>
      <c r="L1275" s="17"/>
      <c r="M1275" s="13"/>
      <c r="N1275" s="13"/>
      <c r="O1275" s="13"/>
      <c r="P1275" s="13"/>
    </row>
    <row r="1276" spans="1:16" x14ac:dyDescent="0.25">
      <c r="A1276" s="13"/>
      <c r="B1276" s="13"/>
      <c r="C1276" s="13"/>
      <c r="D1276" s="15"/>
      <c r="E1276" s="15"/>
      <c r="F1276" s="15"/>
      <c r="G1276" s="15"/>
      <c r="H1276" s="15"/>
      <c r="I1276" s="13"/>
      <c r="J1276" s="13"/>
      <c r="K1276" s="16"/>
      <c r="L1276" s="17"/>
      <c r="M1276" s="13"/>
      <c r="N1276" s="13"/>
      <c r="O1276" s="13"/>
      <c r="P1276" s="13"/>
    </row>
    <row r="1277" spans="1:16" x14ac:dyDescent="0.25">
      <c r="A1277" s="13"/>
      <c r="B1277" s="13"/>
      <c r="C1277" s="13"/>
      <c r="D1277" s="15"/>
      <c r="E1277" s="15"/>
      <c r="F1277" s="15"/>
      <c r="G1277" s="15"/>
      <c r="H1277" s="15"/>
      <c r="I1277" s="13"/>
      <c r="J1277" s="13"/>
      <c r="K1277" s="16"/>
      <c r="L1277" s="17"/>
      <c r="M1277" s="13"/>
      <c r="N1277" s="13"/>
      <c r="O1277" s="13"/>
      <c r="P1277" s="13"/>
    </row>
    <row r="1278" spans="1:16" x14ac:dyDescent="0.25">
      <c r="A1278" s="13"/>
      <c r="B1278" s="13"/>
      <c r="C1278" s="13"/>
      <c r="D1278" s="15"/>
      <c r="E1278" s="15"/>
      <c r="F1278" s="15"/>
      <c r="G1278" s="15"/>
      <c r="H1278" s="15"/>
      <c r="I1278" s="13"/>
      <c r="J1278" s="13"/>
      <c r="K1278" s="16"/>
      <c r="L1278" s="17"/>
      <c r="M1278" s="13"/>
      <c r="N1278" s="13"/>
      <c r="O1278" s="13"/>
      <c r="P1278" s="13"/>
    </row>
    <row r="1279" spans="1:16" x14ac:dyDescent="0.25">
      <c r="A1279" s="13"/>
      <c r="B1279" s="13"/>
      <c r="C1279" s="13"/>
      <c r="D1279" s="15"/>
      <c r="E1279" s="15"/>
      <c r="F1279" s="15"/>
      <c r="G1279" s="15"/>
      <c r="H1279" s="15"/>
      <c r="I1279" s="13"/>
      <c r="J1279" s="13"/>
      <c r="K1279" s="16"/>
      <c r="L1279" s="17"/>
      <c r="M1279" s="13"/>
      <c r="N1279" s="13"/>
      <c r="O1279" s="13"/>
      <c r="P1279" s="13"/>
    </row>
    <row r="1280" spans="1:16" x14ac:dyDescent="0.25">
      <c r="A1280" s="13"/>
      <c r="B1280" s="13"/>
      <c r="C1280" s="13"/>
      <c r="D1280" s="15"/>
      <c r="E1280" s="15"/>
      <c r="F1280" s="15"/>
      <c r="G1280" s="15"/>
      <c r="H1280" s="15"/>
      <c r="I1280" s="13"/>
      <c r="J1280" s="13"/>
      <c r="K1280" s="16"/>
      <c r="L1280" s="17"/>
      <c r="M1280" s="13"/>
      <c r="N1280" s="13"/>
      <c r="O1280" s="13"/>
      <c r="P1280" s="13"/>
    </row>
    <row r="1281" spans="1:16" x14ac:dyDescent="0.25">
      <c r="A1281" s="13"/>
      <c r="B1281" s="13"/>
      <c r="C1281" s="13"/>
      <c r="D1281" s="15"/>
      <c r="E1281" s="15"/>
      <c r="F1281" s="15"/>
      <c r="G1281" s="15"/>
      <c r="H1281" s="15"/>
      <c r="I1281" s="13"/>
      <c r="J1281" s="13"/>
      <c r="K1281" s="16"/>
      <c r="L1281" s="17"/>
      <c r="M1281" s="13"/>
      <c r="N1281" s="13"/>
      <c r="O1281" s="13"/>
      <c r="P1281" s="13"/>
    </row>
    <row r="1282" spans="1:16" x14ac:dyDescent="0.25">
      <c r="A1282" s="13"/>
      <c r="B1282" s="13"/>
      <c r="C1282" s="13"/>
      <c r="D1282" s="15"/>
      <c r="E1282" s="15"/>
      <c r="F1282" s="15"/>
      <c r="G1282" s="15"/>
      <c r="H1282" s="15"/>
      <c r="I1282" s="13"/>
      <c r="J1282" s="13"/>
      <c r="K1282" s="16"/>
      <c r="L1282" s="17"/>
      <c r="M1282" s="13"/>
      <c r="N1282" s="13"/>
      <c r="O1282" s="13"/>
      <c r="P1282" s="13"/>
    </row>
    <row r="1283" spans="1:16" x14ac:dyDescent="0.25">
      <c r="A1283" s="13"/>
      <c r="B1283" s="13"/>
      <c r="C1283" s="13"/>
      <c r="D1283" s="15"/>
      <c r="E1283" s="15"/>
      <c r="F1283" s="15"/>
      <c r="G1283" s="15"/>
      <c r="H1283" s="15"/>
      <c r="I1283" s="13"/>
      <c r="J1283" s="13"/>
      <c r="K1283" s="16"/>
      <c r="L1283" s="17"/>
      <c r="M1283" s="13"/>
      <c r="N1283" s="13"/>
      <c r="O1283" s="13"/>
      <c r="P1283" s="13"/>
    </row>
    <row r="1284" spans="1:16" x14ac:dyDescent="0.25">
      <c r="A1284" s="13"/>
      <c r="B1284" s="13"/>
      <c r="C1284" s="13"/>
      <c r="D1284" s="15"/>
      <c r="E1284" s="15"/>
      <c r="F1284" s="15"/>
      <c r="G1284" s="15"/>
      <c r="H1284" s="15"/>
      <c r="I1284" s="13"/>
      <c r="J1284" s="13"/>
      <c r="K1284" s="16"/>
      <c r="L1284" s="17"/>
      <c r="M1284" s="13"/>
      <c r="N1284" s="13"/>
      <c r="O1284" s="13"/>
      <c r="P1284" s="13"/>
    </row>
    <row r="1285" spans="1:16" x14ac:dyDescent="0.25">
      <c r="A1285" s="13"/>
      <c r="B1285" s="13"/>
      <c r="C1285" s="13"/>
      <c r="D1285" s="15"/>
      <c r="E1285" s="15"/>
      <c r="F1285" s="15"/>
      <c r="G1285" s="15"/>
      <c r="H1285" s="15"/>
      <c r="I1285" s="13"/>
      <c r="J1285" s="13"/>
      <c r="K1285" s="16"/>
      <c r="L1285" s="17"/>
      <c r="M1285" s="13"/>
      <c r="N1285" s="13"/>
      <c r="O1285" s="13"/>
      <c r="P1285" s="13"/>
    </row>
    <row r="1286" spans="1:16" x14ac:dyDescent="0.25">
      <c r="A1286" s="13"/>
      <c r="B1286" s="13"/>
      <c r="C1286" s="13"/>
      <c r="D1286" s="15"/>
      <c r="E1286" s="15"/>
      <c r="F1286" s="15"/>
      <c r="G1286" s="15"/>
      <c r="H1286" s="15"/>
      <c r="I1286" s="13"/>
      <c r="J1286" s="13"/>
      <c r="K1286" s="16"/>
      <c r="L1286" s="17"/>
      <c r="M1286" s="13"/>
      <c r="N1286" s="13"/>
      <c r="O1286" s="13"/>
      <c r="P1286" s="13"/>
    </row>
    <row r="1287" spans="1:16" x14ac:dyDescent="0.25">
      <c r="A1287" s="13"/>
      <c r="B1287" s="13"/>
      <c r="C1287" s="13"/>
      <c r="D1287" s="15"/>
      <c r="E1287" s="15"/>
      <c r="F1287" s="15"/>
      <c r="G1287" s="15"/>
      <c r="H1287" s="15"/>
      <c r="I1287" s="13"/>
      <c r="J1287" s="13"/>
      <c r="K1287" s="16"/>
      <c r="L1287" s="17"/>
      <c r="M1287" s="13"/>
      <c r="N1287" s="13"/>
      <c r="O1287" s="13"/>
      <c r="P1287" s="13"/>
    </row>
    <row r="1288" spans="1:16" x14ac:dyDescent="0.25">
      <c r="A1288" s="13"/>
      <c r="B1288" s="13"/>
      <c r="C1288" s="13"/>
      <c r="D1288" s="15"/>
      <c r="E1288" s="15"/>
      <c r="F1288" s="15"/>
      <c r="G1288" s="15"/>
      <c r="H1288" s="15"/>
      <c r="I1288" s="13"/>
      <c r="J1288" s="13"/>
      <c r="K1288" s="16"/>
      <c r="L1288" s="17"/>
      <c r="M1288" s="13"/>
      <c r="N1288" s="13"/>
      <c r="O1288" s="13"/>
      <c r="P1288" s="13"/>
    </row>
    <row r="1289" spans="1:16" x14ac:dyDescent="0.25">
      <c r="A1289" s="13"/>
      <c r="B1289" s="13"/>
      <c r="C1289" s="13"/>
      <c r="D1289" s="15"/>
      <c r="E1289" s="15"/>
      <c r="F1289" s="15"/>
      <c r="G1289" s="15"/>
      <c r="H1289" s="15"/>
      <c r="I1289" s="13"/>
      <c r="J1289" s="13"/>
      <c r="K1289" s="16"/>
      <c r="L1289" s="17"/>
      <c r="M1289" s="13"/>
      <c r="N1289" s="13"/>
      <c r="O1289" s="13"/>
      <c r="P1289" s="13"/>
    </row>
    <row r="1290" spans="1:16" x14ac:dyDescent="0.25">
      <c r="A1290" s="13"/>
      <c r="B1290" s="13"/>
      <c r="C1290" s="13"/>
      <c r="D1290" s="15"/>
      <c r="E1290" s="15"/>
      <c r="F1290" s="15"/>
      <c r="G1290" s="15"/>
      <c r="H1290" s="15"/>
      <c r="I1290" s="13"/>
      <c r="J1290" s="13"/>
      <c r="K1290" s="16"/>
      <c r="L1290" s="17"/>
      <c r="M1290" s="13"/>
      <c r="N1290" s="13"/>
      <c r="O1290" s="13"/>
      <c r="P1290" s="13"/>
    </row>
    <row r="1291" spans="1:16" x14ac:dyDescent="0.25">
      <c r="A1291" s="13"/>
      <c r="B1291" s="13"/>
      <c r="C1291" s="13"/>
      <c r="D1291" s="15"/>
      <c r="E1291" s="15"/>
      <c r="F1291" s="15"/>
      <c r="G1291" s="15"/>
      <c r="H1291" s="15"/>
      <c r="I1291" s="13"/>
      <c r="J1291" s="13"/>
      <c r="K1291" s="16"/>
      <c r="L1291" s="17"/>
      <c r="M1291" s="13"/>
      <c r="N1291" s="13"/>
      <c r="O1291" s="13"/>
      <c r="P1291" s="13"/>
    </row>
    <row r="1292" spans="1:16" x14ac:dyDescent="0.25">
      <c r="A1292" s="13"/>
      <c r="B1292" s="13"/>
      <c r="C1292" s="13"/>
      <c r="D1292" s="15"/>
      <c r="E1292" s="15"/>
      <c r="F1292" s="15"/>
      <c r="G1292" s="15"/>
      <c r="H1292" s="15"/>
      <c r="I1292" s="13"/>
      <c r="J1292" s="13"/>
      <c r="K1292" s="16"/>
      <c r="L1292" s="17"/>
      <c r="M1292" s="13"/>
      <c r="N1292" s="13"/>
      <c r="O1292" s="13"/>
      <c r="P1292" s="13"/>
    </row>
    <row r="1293" spans="1:16" x14ac:dyDescent="0.25">
      <c r="A1293" s="13"/>
      <c r="B1293" s="13"/>
      <c r="C1293" s="13"/>
      <c r="D1293" s="15"/>
      <c r="E1293" s="15"/>
      <c r="F1293" s="15"/>
      <c r="G1293" s="15"/>
      <c r="H1293" s="15"/>
      <c r="I1293" s="13"/>
      <c r="J1293" s="13"/>
      <c r="K1293" s="16"/>
      <c r="L1293" s="17"/>
      <c r="M1293" s="13"/>
      <c r="N1293" s="13"/>
      <c r="O1293" s="13"/>
      <c r="P1293" s="13"/>
    </row>
    <row r="1294" spans="1:16" x14ac:dyDescent="0.25">
      <c r="A1294" s="13"/>
      <c r="B1294" s="13"/>
      <c r="C1294" s="13"/>
      <c r="D1294" s="15"/>
      <c r="E1294" s="15"/>
      <c r="F1294" s="15"/>
      <c r="G1294" s="15"/>
      <c r="H1294" s="15"/>
      <c r="I1294" s="13"/>
      <c r="J1294" s="13"/>
      <c r="K1294" s="16"/>
      <c r="L1294" s="17"/>
      <c r="M1294" s="13"/>
      <c r="N1294" s="13"/>
      <c r="O1294" s="13"/>
      <c r="P1294" s="13"/>
    </row>
    <row r="1295" spans="1:16" x14ac:dyDescent="0.25">
      <c r="A1295" s="13"/>
      <c r="B1295" s="13"/>
      <c r="C1295" s="13"/>
      <c r="D1295" s="15"/>
      <c r="E1295" s="15"/>
      <c r="F1295" s="15"/>
      <c r="G1295" s="15"/>
      <c r="H1295" s="15"/>
      <c r="I1295" s="13"/>
      <c r="J1295" s="13"/>
      <c r="K1295" s="16"/>
      <c r="L1295" s="17"/>
      <c r="M1295" s="13"/>
      <c r="N1295" s="13"/>
      <c r="O1295" s="13"/>
      <c r="P1295" s="13"/>
    </row>
    <row r="1296" spans="1:16" x14ac:dyDescent="0.25">
      <c r="A1296" s="13"/>
      <c r="B1296" s="13"/>
      <c r="C1296" s="13"/>
      <c r="D1296" s="15"/>
      <c r="E1296" s="15"/>
      <c r="F1296" s="15"/>
      <c r="G1296" s="15"/>
      <c r="H1296" s="15"/>
      <c r="I1296" s="13"/>
      <c r="J1296" s="13"/>
      <c r="K1296" s="16"/>
      <c r="L1296" s="17"/>
      <c r="M1296" s="13"/>
      <c r="N1296" s="13"/>
      <c r="O1296" s="13"/>
      <c r="P1296" s="13"/>
    </row>
    <row r="1297" spans="1:16" x14ac:dyDescent="0.25">
      <c r="A1297" s="13"/>
      <c r="B1297" s="13"/>
      <c r="C1297" s="13"/>
      <c r="D1297" s="15"/>
      <c r="E1297" s="15"/>
      <c r="F1297" s="15"/>
      <c r="G1297" s="15"/>
      <c r="H1297" s="15"/>
      <c r="I1297" s="13"/>
      <c r="J1297" s="13"/>
      <c r="K1297" s="16"/>
      <c r="L1297" s="17"/>
      <c r="M1297" s="13"/>
      <c r="N1297" s="13"/>
      <c r="O1297" s="13"/>
      <c r="P1297" s="13"/>
    </row>
    <row r="1298" spans="1:16" x14ac:dyDescent="0.25">
      <c r="A1298" s="13"/>
      <c r="B1298" s="13"/>
      <c r="C1298" s="13"/>
      <c r="D1298" s="15"/>
      <c r="E1298" s="15"/>
      <c r="F1298" s="15"/>
      <c r="G1298" s="15"/>
      <c r="H1298" s="15"/>
      <c r="I1298" s="13"/>
      <c r="J1298" s="13"/>
      <c r="K1298" s="16"/>
      <c r="L1298" s="17"/>
      <c r="M1298" s="13"/>
      <c r="N1298" s="13"/>
      <c r="O1298" s="13"/>
      <c r="P1298" s="13"/>
    </row>
    <row r="1299" spans="1:16" x14ac:dyDescent="0.25">
      <c r="A1299" s="13"/>
      <c r="B1299" s="13"/>
      <c r="C1299" s="13"/>
      <c r="D1299" s="15"/>
      <c r="E1299" s="15"/>
      <c r="F1299" s="15"/>
      <c r="G1299" s="15"/>
      <c r="H1299" s="15"/>
      <c r="I1299" s="13"/>
      <c r="J1299" s="13"/>
      <c r="K1299" s="16"/>
      <c r="L1299" s="17"/>
      <c r="M1299" s="13"/>
      <c r="N1299" s="13"/>
      <c r="O1299" s="13"/>
      <c r="P1299" s="13"/>
    </row>
    <row r="1300" spans="1:16" x14ac:dyDescent="0.25">
      <c r="A1300" s="13"/>
      <c r="B1300" s="13"/>
      <c r="C1300" s="13"/>
      <c r="D1300" s="15"/>
      <c r="E1300" s="15"/>
      <c r="F1300" s="15"/>
      <c r="G1300" s="15"/>
      <c r="H1300" s="15"/>
      <c r="I1300" s="13"/>
      <c r="J1300" s="13"/>
      <c r="K1300" s="16"/>
      <c r="L1300" s="17"/>
      <c r="M1300" s="13"/>
      <c r="N1300" s="13"/>
      <c r="O1300" s="13"/>
      <c r="P1300" s="13"/>
    </row>
    <row r="1301" spans="1:16" x14ac:dyDescent="0.25">
      <c r="A1301" s="13"/>
      <c r="B1301" s="13"/>
      <c r="C1301" s="13"/>
      <c r="D1301" s="15"/>
      <c r="E1301" s="15"/>
      <c r="F1301" s="15"/>
      <c r="G1301" s="15"/>
      <c r="H1301" s="15"/>
      <c r="I1301" s="13"/>
      <c r="J1301" s="13"/>
      <c r="K1301" s="16"/>
      <c r="L1301" s="17"/>
      <c r="M1301" s="13"/>
      <c r="N1301" s="13"/>
      <c r="O1301" s="13"/>
      <c r="P1301" s="13"/>
    </row>
    <row r="1302" spans="1:16" x14ac:dyDescent="0.25">
      <c r="A1302" s="13"/>
      <c r="B1302" s="13"/>
      <c r="C1302" s="13"/>
      <c r="D1302" s="15"/>
      <c r="E1302" s="15"/>
      <c r="F1302" s="15"/>
      <c r="G1302" s="15"/>
      <c r="H1302" s="15"/>
      <c r="I1302" s="13"/>
      <c r="J1302" s="13"/>
      <c r="K1302" s="16"/>
      <c r="L1302" s="17"/>
      <c r="M1302" s="13"/>
      <c r="N1302" s="13"/>
      <c r="O1302" s="13"/>
      <c r="P1302" s="13"/>
    </row>
    <row r="1303" spans="1:16" x14ac:dyDescent="0.25">
      <c r="A1303" s="13"/>
      <c r="B1303" s="13"/>
      <c r="C1303" s="13"/>
      <c r="D1303" s="15"/>
      <c r="E1303" s="15"/>
      <c r="F1303" s="15"/>
      <c r="G1303" s="15"/>
      <c r="H1303" s="15"/>
      <c r="I1303" s="13"/>
      <c r="J1303" s="13"/>
      <c r="K1303" s="16"/>
      <c r="L1303" s="17"/>
      <c r="M1303" s="13"/>
      <c r="N1303" s="13"/>
      <c r="O1303" s="13"/>
      <c r="P1303" s="13"/>
    </row>
    <row r="1304" spans="1:16" x14ac:dyDescent="0.25">
      <c r="A1304" s="13"/>
      <c r="B1304" s="13"/>
      <c r="C1304" s="13"/>
      <c r="D1304" s="15"/>
      <c r="E1304" s="15"/>
      <c r="F1304" s="15"/>
      <c r="G1304" s="15"/>
      <c r="H1304" s="15"/>
      <c r="I1304" s="13"/>
      <c r="J1304" s="13"/>
      <c r="K1304" s="16"/>
      <c r="L1304" s="17"/>
      <c r="M1304" s="13"/>
      <c r="N1304" s="13"/>
      <c r="O1304" s="13"/>
      <c r="P1304" s="13"/>
    </row>
    <row r="1305" spans="1:16" x14ac:dyDescent="0.25">
      <c r="A1305" s="13"/>
      <c r="B1305" s="13"/>
      <c r="C1305" s="13"/>
      <c r="D1305" s="15"/>
      <c r="E1305" s="15"/>
      <c r="F1305" s="15"/>
      <c r="G1305" s="15"/>
      <c r="H1305" s="15"/>
      <c r="I1305" s="13"/>
      <c r="J1305" s="13"/>
      <c r="K1305" s="16"/>
      <c r="L1305" s="17"/>
      <c r="M1305" s="13"/>
      <c r="N1305" s="13"/>
      <c r="O1305" s="13"/>
      <c r="P1305" s="13"/>
    </row>
    <row r="1306" spans="1:16" x14ac:dyDescent="0.25">
      <c r="A1306" s="13"/>
      <c r="B1306" s="13"/>
      <c r="C1306" s="13"/>
      <c r="D1306" s="15"/>
      <c r="E1306" s="15"/>
      <c r="F1306" s="15"/>
      <c r="G1306" s="15"/>
      <c r="H1306" s="15"/>
      <c r="I1306" s="13"/>
      <c r="J1306" s="13"/>
      <c r="K1306" s="16"/>
      <c r="L1306" s="17"/>
      <c r="M1306" s="13"/>
      <c r="N1306" s="13"/>
      <c r="O1306" s="13"/>
      <c r="P1306" s="13"/>
    </row>
    <row r="1307" spans="1:16" x14ac:dyDescent="0.25">
      <c r="A1307" s="13"/>
      <c r="B1307" s="13"/>
      <c r="C1307" s="13"/>
      <c r="D1307" s="15"/>
      <c r="E1307" s="15"/>
      <c r="F1307" s="15"/>
      <c r="G1307" s="15"/>
      <c r="H1307" s="15"/>
      <c r="I1307" s="13"/>
      <c r="J1307" s="13"/>
      <c r="K1307" s="16"/>
      <c r="L1307" s="17"/>
      <c r="M1307" s="13"/>
      <c r="N1307" s="13"/>
      <c r="O1307" s="13"/>
      <c r="P1307" s="13"/>
    </row>
    <row r="1308" spans="1:16" x14ac:dyDescent="0.25">
      <c r="A1308" s="13"/>
      <c r="B1308" s="13"/>
      <c r="C1308" s="13"/>
      <c r="D1308" s="15"/>
      <c r="E1308" s="15"/>
      <c r="F1308" s="15"/>
      <c r="G1308" s="15"/>
      <c r="H1308" s="15"/>
      <c r="I1308" s="13"/>
      <c r="J1308" s="13"/>
      <c r="K1308" s="16"/>
      <c r="L1308" s="17"/>
      <c r="M1308" s="13"/>
      <c r="N1308" s="13"/>
      <c r="O1308" s="13"/>
      <c r="P1308" s="13"/>
    </row>
    <row r="1309" spans="1:16" x14ac:dyDescent="0.25">
      <c r="A1309" s="13"/>
      <c r="B1309" s="13"/>
      <c r="C1309" s="13"/>
      <c r="D1309" s="15"/>
      <c r="E1309" s="15"/>
      <c r="F1309" s="15"/>
      <c r="G1309" s="15"/>
      <c r="H1309" s="15"/>
      <c r="I1309" s="13"/>
      <c r="J1309" s="13"/>
      <c r="K1309" s="16"/>
      <c r="L1309" s="17"/>
      <c r="M1309" s="13"/>
      <c r="N1309" s="13"/>
      <c r="O1309" s="13"/>
      <c r="P1309" s="13"/>
    </row>
    <row r="1310" spans="1:16" x14ac:dyDescent="0.25">
      <c r="A1310" s="13"/>
      <c r="B1310" s="13"/>
      <c r="C1310" s="13"/>
      <c r="D1310" s="15"/>
      <c r="E1310" s="15"/>
      <c r="F1310" s="15"/>
      <c r="G1310" s="15"/>
      <c r="H1310" s="15"/>
      <c r="I1310" s="13"/>
      <c r="J1310" s="13"/>
      <c r="K1310" s="16"/>
      <c r="L1310" s="17"/>
      <c r="M1310" s="13"/>
      <c r="N1310" s="13"/>
      <c r="O1310" s="13"/>
      <c r="P1310" s="13"/>
    </row>
    <row r="1311" spans="1:16" x14ac:dyDescent="0.25">
      <c r="A1311" s="13"/>
      <c r="B1311" s="13"/>
      <c r="C1311" s="13"/>
      <c r="D1311" s="15"/>
      <c r="E1311" s="15"/>
      <c r="F1311" s="15"/>
      <c r="G1311" s="15"/>
      <c r="H1311" s="15"/>
      <c r="I1311" s="13"/>
      <c r="J1311" s="13"/>
      <c r="K1311" s="16"/>
      <c r="L1311" s="17"/>
      <c r="M1311" s="13"/>
      <c r="N1311" s="13"/>
      <c r="O1311" s="13"/>
      <c r="P1311" s="13"/>
    </row>
    <row r="1312" spans="1:16" x14ac:dyDescent="0.25">
      <c r="A1312" s="13"/>
      <c r="B1312" s="13"/>
      <c r="C1312" s="13"/>
      <c r="D1312" s="15"/>
      <c r="E1312" s="15"/>
      <c r="F1312" s="15"/>
      <c r="G1312" s="15"/>
      <c r="H1312" s="15"/>
      <c r="I1312" s="13"/>
      <c r="J1312" s="13"/>
      <c r="K1312" s="16"/>
      <c r="L1312" s="17"/>
      <c r="M1312" s="13"/>
      <c r="N1312" s="13"/>
      <c r="O1312" s="13"/>
      <c r="P1312" s="13"/>
    </row>
    <row r="1313" spans="1:16" x14ac:dyDescent="0.25">
      <c r="A1313" s="13"/>
      <c r="B1313" s="13"/>
      <c r="C1313" s="13"/>
      <c r="D1313" s="15"/>
      <c r="E1313" s="15"/>
      <c r="F1313" s="15"/>
      <c r="G1313" s="15"/>
      <c r="H1313" s="15"/>
      <c r="I1313" s="13"/>
      <c r="J1313" s="13"/>
      <c r="K1313" s="16"/>
      <c r="L1313" s="17"/>
      <c r="M1313" s="13"/>
      <c r="N1313" s="13"/>
      <c r="O1313" s="13"/>
      <c r="P1313" s="13"/>
    </row>
    <row r="1314" spans="1:16" x14ac:dyDescent="0.25">
      <c r="A1314" s="13"/>
      <c r="B1314" s="13"/>
      <c r="C1314" s="13"/>
      <c r="D1314" s="15"/>
      <c r="E1314" s="15"/>
      <c r="F1314" s="15"/>
      <c r="G1314" s="15"/>
      <c r="H1314" s="15"/>
      <c r="I1314" s="13"/>
      <c r="J1314" s="13"/>
      <c r="K1314" s="16"/>
      <c r="L1314" s="17"/>
      <c r="M1314" s="13"/>
      <c r="N1314" s="13"/>
      <c r="O1314" s="13"/>
      <c r="P1314" s="13"/>
    </row>
    <row r="1315" spans="1:16" x14ac:dyDescent="0.25">
      <c r="A1315" s="13"/>
      <c r="B1315" s="13"/>
      <c r="C1315" s="13"/>
      <c r="D1315" s="15"/>
      <c r="E1315" s="15"/>
      <c r="F1315" s="15"/>
      <c r="G1315" s="15"/>
      <c r="H1315" s="15"/>
      <c r="I1315" s="13"/>
      <c r="J1315" s="13"/>
      <c r="K1315" s="16"/>
      <c r="L1315" s="17"/>
      <c r="M1315" s="13"/>
      <c r="N1315" s="13"/>
      <c r="O1315" s="13"/>
      <c r="P1315" s="13"/>
    </row>
    <row r="1316" spans="1:16" x14ac:dyDescent="0.25">
      <c r="A1316" s="13"/>
      <c r="B1316" s="13"/>
      <c r="C1316" s="13"/>
      <c r="D1316" s="15"/>
      <c r="E1316" s="15"/>
      <c r="F1316" s="15"/>
      <c r="G1316" s="15"/>
      <c r="H1316" s="15"/>
      <c r="I1316" s="13"/>
      <c r="J1316" s="13"/>
      <c r="K1316" s="16"/>
      <c r="L1316" s="17"/>
      <c r="M1316" s="13"/>
      <c r="N1316" s="13"/>
      <c r="O1316" s="13"/>
      <c r="P1316" s="13"/>
    </row>
    <row r="1317" spans="1:16" x14ac:dyDescent="0.25">
      <c r="A1317" s="13"/>
      <c r="B1317" s="13"/>
      <c r="C1317" s="13"/>
      <c r="D1317" s="15"/>
      <c r="E1317" s="15"/>
      <c r="F1317" s="15"/>
      <c r="G1317" s="15"/>
      <c r="H1317" s="15"/>
      <c r="I1317" s="13"/>
      <c r="J1317" s="13"/>
      <c r="K1317" s="16"/>
      <c r="L1317" s="17"/>
      <c r="M1317" s="13"/>
      <c r="N1317" s="13"/>
      <c r="O1317" s="13"/>
      <c r="P1317" s="13"/>
    </row>
    <row r="1318" spans="1:16" x14ac:dyDescent="0.25">
      <c r="A1318" s="13"/>
      <c r="B1318" s="13"/>
      <c r="C1318" s="13"/>
      <c r="D1318" s="15"/>
      <c r="E1318" s="15"/>
      <c r="F1318" s="15"/>
      <c r="G1318" s="15"/>
      <c r="H1318" s="15"/>
      <c r="I1318" s="13"/>
      <c r="J1318" s="13"/>
      <c r="K1318" s="16"/>
      <c r="L1318" s="17"/>
      <c r="M1318" s="13"/>
      <c r="N1318" s="13"/>
      <c r="O1318" s="13"/>
      <c r="P1318" s="13"/>
    </row>
    <row r="1319" spans="1:16" x14ac:dyDescent="0.25">
      <c r="A1319" s="13"/>
      <c r="B1319" s="13"/>
      <c r="C1319" s="13"/>
      <c r="D1319" s="15"/>
      <c r="E1319" s="15"/>
      <c r="F1319" s="15"/>
      <c r="G1319" s="15"/>
      <c r="H1319" s="15"/>
      <c r="I1319" s="13"/>
      <c r="J1319" s="13"/>
      <c r="K1319" s="16"/>
      <c r="L1319" s="17"/>
      <c r="M1319" s="13"/>
      <c r="N1319" s="13"/>
      <c r="O1319" s="13"/>
      <c r="P1319" s="13"/>
    </row>
    <row r="1320" spans="1:16" x14ac:dyDescent="0.25">
      <c r="A1320" s="13"/>
      <c r="B1320" s="13"/>
      <c r="C1320" s="13"/>
      <c r="D1320" s="15"/>
      <c r="E1320" s="15"/>
      <c r="F1320" s="15"/>
      <c r="G1320" s="15"/>
      <c r="H1320" s="15"/>
      <c r="I1320" s="13"/>
      <c r="J1320" s="13"/>
      <c r="K1320" s="16"/>
      <c r="L1320" s="17"/>
      <c r="M1320" s="13"/>
      <c r="N1320" s="13"/>
      <c r="O1320" s="13"/>
      <c r="P1320" s="13"/>
    </row>
    <row r="1321" spans="1:16" x14ac:dyDescent="0.25">
      <c r="A1321" s="13"/>
      <c r="B1321" s="13"/>
      <c r="C1321" s="13"/>
      <c r="D1321" s="15"/>
      <c r="E1321" s="15"/>
      <c r="F1321" s="15"/>
      <c r="G1321" s="15"/>
      <c r="H1321" s="15"/>
      <c r="I1321" s="13"/>
      <c r="J1321" s="13"/>
      <c r="K1321" s="16"/>
      <c r="L1321" s="17"/>
      <c r="M1321" s="13"/>
      <c r="N1321" s="13"/>
      <c r="O1321" s="13"/>
      <c r="P1321" s="13"/>
    </row>
    <row r="1322" spans="1:16" x14ac:dyDescent="0.25">
      <c r="A1322" s="13"/>
      <c r="B1322" s="13"/>
      <c r="C1322" s="13"/>
      <c r="D1322" s="15"/>
      <c r="E1322" s="15"/>
      <c r="F1322" s="15"/>
      <c r="G1322" s="15"/>
      <c r="H1322" s="15"/>
      <c r="I1322" s="13"/>
      <c r="J1322" s="13"/>
      <c r="K1322" s="16"/>
      <c r="L1322" s="17"/>
      <c r="M1322" s="13"/>
      <c r="N1322" s="13"/>
      <c r="O1322" s="13"/>
      <c r="P1322" s="13"/>
    </row>
    <row r="1323" spans="1:16" x14ac:dyDescent="0.25">
      <c r="A1323" s="13"/>
      <c r="B1323" s="13"/>
      <c r="C1323" s="13"/>
      <c r="D1323" s="15"/>
      <c r="E1323" s="15"/>
      <c r="F1323" s="15"/>
      <c r="G1323" s="15"/>
      <c r="H1323" s="15"/>
      <c r="I1323" s="13"/>
      <c r="J1323" s="13"/>
      <c r="K1323" s="16"/>
      <c r="L1323" s="17"/>
      <c r="M1323" s="13"/>
      <c r="N1323" s="13"/>
      <c r="O1323" s="13"/>
      <c r="P1323" s="13"/>
    </row>
    <row r="1324" spans="1:16" x14ac:dyDescent="0.25">
      <c r="A1324" s="13"/>
      <c r="B1324" s="13"/>
      <c r="C1324" s="13"/>
      <c r="D1324" s="15"/>
      <c r="E1324" s="15"/>
      <c r="F1324" s="15"/>
      <c r="G1324" s="15"/>
      <c r="H1324" s="15"/>
      <c r="I1324" s="13"/>
      <c r="J1324" s="13"/>
      <c r="K1324" s="16"/>
      <c r="L1324" s="17"/>
      <c r="M1324" s="13"/>
      <c r="N1324" s="13"/>
      <c r="O1324" s="13"/>
      <c r="P1324" s="13"/>
    </row>
    <row r="1325" spans="1:16" x14ac:dyDescent="0.25">
      <c r="A1325" s="13"/>
      <c r="B1325" s="13"/>
      <c r="C1325" s="13"/>
      <c r="D1325" s="15"/>
      <c r="E1325" s="15"/>
      <c r="F1325" s="15"/>
      <c r="G1325" s="15"/>
      <c r="H1325" s="15"/>
      <c r="I1325" s="13"/>
      <c r="J1325" s="13"/>
      <c r="K1325" s="16"/>
      <c r="L1325" s="17"/>
      <c r="M1325" s="13"/>
      <c r="N1325" s="13"/>
      <c r="O1325" s="13"/>
      <c r="P1325" s="13"/>
    </row>
    <row r="1326" spans="1:16" x14ac:dyDescent="0.25">
      <c r="A1326" s="13"/>
      <c r="B1326" s="13"/>
      <c r="C1326" s="13"/>
      <c r="D1326" s="15"/>
      <c r="E1326" s="15"/>
      <c r="F1326" s="15"/>
      <c r="G1326" s="15"/>
      <c r="H1326" s="15"/>
      <c r="I1326" s="13"/>
      <c r="J1326" s="13"/>
      <c r="K1326" s="16"/>
      <c r="L1326" s="17"/>
      <c r="M1326" s="13"/>
      <c r="N1326" s="13"/>
      <c r="O1326" s="13"/>
      <c r="P1326" s="13"/>
    </row>
    <row r="1327" spans="1:16" x14ac:dyDescent="0.25">
      <c r="A1327" s="13"/>
      <c r="B1327" s="13"/>
      <c r="C1327" s="13"/>
      <c r="D1327" s="15"/>
      <c r="E1327" s="15"/>
      <c r="F1327" s="15"/>
      <c r="G1327" s="15"/>
      <c r="H1327" s="15"/>
      <c r="I1327" s="13"/>
      <c r="J1327" s="13"/>
      <c r="K1327" s="16"/>
      <c r="L1327" s="17"/>
      <c r="M1327" s="13"/>
      <c r="N1327" s="13"/>
      <c r="O1327" s="13"/>
      <c r="P1327" s="13"/>
    </row>
    <row r="1328" spans="1:16" x14ac:dyDescent="0.25">
      <c r="A1328" s="13"/>
      <c r="B1328" s="13"/>
      <c r="C1328" s="13"/>
      <c r="D1328" s="15"/>
      <c r="E1328" s="15"/>
      <c r="F1328" s="15"/>
      <c r="G1328" s="15"/>
      <c r="H1328" s="15"/>
      <c r="I1328" s="13"/>
      <c r="J1328" s="13"/>
      <c r="K1328" s="16"/>
      <c r="L1328" s="17"/>
      <c r="M1328" s="13"/>
      <c r="N1328" s="13"/>
      <c r="O1328" s="13"/>
      <c r="P1328" s="13"/>
    </row>
    <row r="1329" spans="1:16" x14ac:dyDescent="0.25">
      <c r="A1329" s="13"/>
      <c r="B1329" s="13"/>
      <c r="C1329" s="13"/>
      <c r="D1329" s="15"/>
      <c r="E1329" s="15"/>
      <c r="F1329" s="15"/>
      <c r="G1329" s="15"/>
      <c r="H1329" s="15"/>
      <c r="I1329" s="13"/>
      <c r="J1329" s="13"/>
      <c r="K1329" s="16"/>
      <c r="L1329" s="17"/>
      <c r="M1329" s="13"/>
      <c r="N1329" s="13"/>
      <c r="O1329" s="13"/>
      <c r="P1329" s="13"/>
    </row>
    <row r="1330" spans="1:16" x14ac:dyDescent="0.25">
      <c r="A1330" s="13"/>
      <c r="B1330" s="13"/>
      <c r="C1330" s="13"/>
      <c r="D1330" s="15"/>
      <c r="E1330" s="15"/>
      <c r="F1330" s="15"/>
      <c r="G1330" s="15"/>
      <c r="H1330" s="15"/>
      <c r="I1330" s="13"/>
      <c r="J1330" s="13"/>
      <c r="K1330" s="16"/>
      <c r="L1330" s="17"/>
      <c r="M1330" s="13"/>
      <c r="N1330" s="13"/>
      <c r="O1330" s="13"/>
      <c r="P1330" s="13"/>
    </row>
    <row r="1331" spans="1:16" x14ac:dyDescent="0.25">
      <c r="A1331" s="13"/>
      <c r="B1331" s="13"/>
      <c r="C1331" s="13"/>
      <c r="D1331" s="15"/>
      <c r="E1331" s="15"/>
      <c r="F1331" s="15"/>
      <c r="G1331" s="15"/>
      <c r="H1331" s="15"/>
      <c r="I1331" s="13"/>
      <c r="J1331" s="13"/>
      <c r="K1331" s="16"/>
      <c r="L1331" s="17"/>
      <c r="M1331" s="13"/>
      <c r="N1331" s="13"/>
      <c r="O1331" s="13"/>
      <c r="P1331" s="13"/>
    </row>
    <row r="1332" spans="1:16" x14ac:dyDescent="0.25">
      <c r="A1332" s="13"/>
      <c r="B1332" s="13"/>
      <c r="C1332" s="13"/>
      <c r="D1332" s="15"/>
      <c r="E1332" s="15"/>
      <c r="F1332" s="15"/>
      <c r="G1332" s="15"/>
      <c r="H1332" s="15"/>
      <c r="I1332" s="13"/>
      <c r="J1332" s="13"/>
      <c r="K1332" s="16"/>
      <c r="L1332" s="17"/>
      <c r="M1332" s="13"/>
      <c r="N1332" s="13"/>
      <c r="O1332" s="13"/>
      <c r="P1332" s="13"/>
    </row>
    <row r="1333" spans="1:16" x14ac:dyDescent="0.25">
      <c r="A1333" s="13"/>
      <c r="B1333" s="13"/>
      <c r="C1333" s="13"/>
      <c r="D1333" s="15"/>
      <c r="E1333" s="15"/>
      <c r="F1333" s="15"/>
      <c r="G1333" s="15"/>
      <c r="H1333" s="15"/>
      <c r="I1333" s="13"/>
      <c r="J1333" s="13"/>
      <c r="K1333" s="16"/>
      <c r="L1333" s="17"/>
      <c r="M1333" s="13"/>
      <c r="N1333" s="13"/>
      <c r="O1333" s="13"/>
      <c r="P1333" s="13"/>
    </row>
    <row r="1334" spans="1:16" x14ac:dyDescent="0.25">
      <c r="A1334" s="13"/>
      <c r="B1334" s="13"/>
      <c r="C1334" s="13"/>
      <c r="D1334" s="15"/>
      <c r="E1334" s="15"/>
      <c r="F1334" s="15"/>
      <c r="G1334" s="15"/>
      <c r="H1334" s="15"/>
      <c r="I1334" s="13"/>
      <c r="J1334" s="13"/>
      <c r="K1334" s="16"/>
      <c r="L1334" s="17"/>
      <c r="M1334" s="13"/>
      <c r="N1334" s="13"/>
      <c r="O1334" s="13"/>
      <c r="P1334" s="13"/>
    </row>
    <row r="1335" spans="1:16" x14ac:dyDescent="0.25">
      <c r="A1335" s="13"/>
      <c r="B1335" s="13"/>
      <c r="C1335" s="13"/>
      <c r="D1335" s="15"/>
      <c r="E1335" s="15"/>
      <c r="F1335" s="15"/>
      <c r="G1335" s="15"/>
      <c r="H1335" s="15"/>
      <c r="I1335" s="13"/>
      <c r="J1335" s="13"/>
      <c r="K1335" s="16"/>
      <c r="L1335" s="17"/>
      <c r="M1335" s="13"/>
      <c r="N1335" s="13"/>
      <c r="O1335" s="13"/>
      <c r="P1335" s="13"/>
    </row>
    <row r="1336" spans="1:16" x14ac:dyDescent="0.25">
      <c r="A1336" s="13"/>
      <c r="B1336" s="13"/>
      <c r="C1336" s="13"/>
      <c r="D1336" s="15"/>
      <c r="E1336" s="15"/>
      <c r="F1336" s="15"/>
      <c r="G1336" s="15"/>
      <c r="H1336" s="15"/>
      <c r="I1336" s="13"/>
      <c r="J1336" s="13"/>
      <c r="K1336" s="16"/>
      <c r="L1336" s="17"/>
      <c r="M1336" s="13"/>
      <c r="N1336" s="13"/>
      <c r="O1336" s="13"/>
      <c r="P1336" s="13"/>
    </row>
    <row r="1337" spans="1:16" x14ac:dyDescent="0.25">
      <c r="A1337" s="13"/>
      <c r="B1337" s="13"/>
      <c r="C1337" s="13"/>
      <c r="D1337" s="15"/>
      <c r="E1337" s="15"/>
      <c r="F1337" s="15"/>
      <c r="G1337" s="15"/>
      <c r="H1337" s="15"/>
      <c r="I1337" s="13"/>
      <c r="J1337" s="13"/>
      <c r="K1337" s="16"/>
      <c r="L1337" s="17"/>
      <c r="M1337" s="13"/>
      <c r="N1337" s="13"/>
      <c r="O1337" s="13"/>
      <c r="P1337" s="13"/>
    </row>
    <row r="1338" spans="1:16" x14ac:dyDescent="0.25">
      <c r="A1338" s="13"/>
      <c r="B1338" s="13"/>
      <c r="C1338" s="13"/>
      <c r="D1338" s="15"/>
      <c r="E1338" s="15"/>
      <c r="F1338" s="15"/>
      <c r="G1338" s="15"/>
      <c r="H1338" s="15"/>
      <c r="I1338" s="13"/>
      <c r="J1338" s="13"/>
      <c r="K1338" s="16"/>
      <c r="L1338" s="17"/>
      <c r="M1338" s="13"/>
      <c r="N1338" s="13"/>
      <c r="O1338" s="13"/>
      <c r="P1338" s="13"/>
    </row>
    <row r="1339" spans="1:16" x14ac:dyDescent="0.25">
      <c r="A1339" s="13"/>
      <c r="B1339" s="13"/>
      <c r="C1339" s="13"/>
      <c r="D1339" s="15"/>
      <c r="E1339" s="15"/>
      <c r="F1339" s="15"/>
      <c r="G1339" s="15"/>
      <c r="H1339" s="15"/>
      <c r="I1339" s="13"/>
      <c r="J1339" s="13"/>
      <c r="K1339" s="16"/>
      <c r="L1339" s="17"/>
      <c r="M1339" s="13"/>
      <c r="N1339" s="13"/>
      <c r="O1339" s="13"/>
      <c r="P1339" s="13"/>
    </row>
    <row r="1340" spans="1:16" x14ac:dyDescent="0.25">
      <c r="A1340" s="13"/>
      <c r="B1340" s="13"/>
      <c r="C1340" s="13"/>
      <c r="D1340" s="15"/>
      <c r="E1340" s="15"/>
      <c r="F1340" s="15"/>
      <c r="G1340" s="15"/>
      <c r="H1340" s="15"/>
      <c r="I1340" s="13"/>
      <c r="J1340" s="13"/>
      <c r="K1340" s="16"/>
      <c r="L1340" s="17"/>
      <c r="M1340" s="13"/>
      <c r="N1340" s="13"/>
      <c r="O1340" s="13"/>
      <c r="P1340" s="13"/>
    </row>
    <row r="1341" spans="1:16" x14ac:dyDescent="0.25">
      <c r="A1341" s="13"/>
      <c r="B1341" s="13"/>
      <c r="C1341" s="13"/>
      <c r="D1341" s="15"/>
      <c r="E1341" s="15"/>
      <c r="F1341" s="15"/>
      <c r="G1341" s="15"/>
      <c r="H1341" s="15"/>
      <c r="I1341" s="13"/>
      <c r="J1341" s="13"/>
      <c r="K1341" s="16"/>
      <c r="L1341" s="17"/>
      <c r="M1341" s="13"/>
      <c r="N1341" s="13"/>
      <c r="O1341" s="13"/>
      <c r="P1341" s="13"/>
    </row>
    <row r="1342" spans="1:16" x14ac:dyDescent="0.25">
      <c r="A1342" s="13"/>
      <c r="B1342" s="13"/>
      <c r="C1342" s="13"/>
      <c r="D1342" s="15"/>
      <c r="E1342" s="15"/>
      <c r="F1342" s="15"/>
      <c r="G1342" s="15"/>
      <c r="H1342" s="15"/>
      <c r="I1342" s="13"/>
      <c r="J1342" s="13"/>
      <c r="K1342" s="16"/>
      <c r="L1342" s="17"/>
      <c r="M1342" s="13"/>
      <c r="N1342" s="13"/>
      <c r="O1342" s="13"/>
      <c r="P1342" s="13"/>
    </row>
    <row r="1343" spans="1:16" x14ac:dyDescent="0.25">
      <c r="A1343" s="13"/>
      <c r="B1343" s="13"/>
      <c r="C1343" s="13"/>
      <c r="D1343" s="15"/>
      <c r="E1343" s="15"/>
      <c r="F1343" s="15"/>
      <c r="G1343" s="15"/>
      <c r="H1343" s="15"/>
      <c r="I1343" s="13"/>
      <c r="J1343" s="13"/>
      <c r="K1343" s="16"/>
      <c r="L1343" s="17"/>
      <c r="M1343" s="13"/>
      <c r="N1343" s="13"/>
      <c r="O1343" s="13"/>
      <c r="P1343" s="13"/>
    </row>
    <row r="1344" spans="1:16" x14ac:dyDescent="0.25">
      <c r="A1344" s="13"/>
      <c r="B1344" s="13"/>
      <c r="C1344" s="13"/>
      <c r="D1344" s="15"/>
      <c r="E1344" s="15"/>
      <c r="F1344" s="15"/>
      <c r="G1344" s="15"/>
      <c r="H1344" s="15"/>
      <c r="I1344" s="13"/>
      <c r="J1344" s="13"/>
      <c r="K1344" s="16"/>
      <c r="L1344" s="17"/>
      <c r="M1344" s="13"/>
      <c r="N1344" s="13"/>
      <c r="O1344" s="13"/>
      <c r="P1344" s="13"/>
    </row>
    <row r="1345" spans="1:16" x14ac:dyDescent="0.25">
      <c r="A1345" s="13"/>
      <c r="B1345" s="13"/>
      <c r="C1345" s="13"/>
      <c r="D1345" s="15"/>
      <c r="E1345" s="15"/>
      <c r="F1345" s="15"/>
      <c r="G1345" s="15"/>
      <c r="H1345" s="15"/>
      <c r="I1345" s="13"/>
      <c r="J1345" s="13"/>
      <c r="K1345" s="16"/>
      <c r="L1345" s="17"/>
      <c r="M1345" s="13"/>
      <c r="N1345" s="13"/>
      <c r="O1345" s="13"/>
      <c r="P1345" s="13"/>
    </row>
    <row r="1346" spans="1:16" x14ac:dyDescent="0.25">
      <c r="A1346" s="13"/>
      <c r="B1346" s="13"/>
      <c r="C1346" s="13"/>
      <c r="D1346" s="15"/>
      <c r="E1346" s="15"/>
      <c r="F1346" s="15"/>
      <c r="G1346" s="15"/>
      <c r="H1346" s="15"/>
      <c r="I1346" s="13"/>
      <c r="J1346" s="13"/>
      <c r="K1346" s="16"/>
      <c r="L1346" s="17"/>
      <c r="M1346" s="13"/>
      <c r="N1346" s="13"/>
      <c r="O1346" s="13"/>
      <c r="P1346" s="13"/>
    </row>
    <row r="1347" spans="1:16" x14ac:dyDescent="0.25">
      <c r="A1347" s="13"/>
      <c r="B1347" s="13"/>
      <c r="C1347" s="13"/>
      <c r="D1347" s="15"/>
      <c r="E1347" s="15"/>
      <c r="F1347" s="15"/>
      <c r="G1347" s="15"/>
      <c r="H1347" s="15"/>
      <c r="I1347" s="13"/>
      <c r="J1347" s="13"/>
      <c r="K1347" s="16"/>
      <c r="L1347" s="17"/>
      <c r="M1347" s="13"/>
      <c r="N1347" s="13"/>
      <c r="O1347" s="13"/>
      <c r="P1347" s="13"/>
    </row>
    <row r="1348" spans="1:16" x14ac:dyDescent="0.25">
      <c r="A1348" s="13"/>
      <c r="B1348" s="13"/>
      <c r="C1348" s="13"/>
      <c r="D1348" s="15"/>
      <c r="E1348" s="15"/>
      <c r="F1348" s="15"/>
      <c r="G1348" s="15"/>
      <c r="H1348" s="15"/>
      <c r="I1348" s="13"/>
      <c r="J1348" s="13"/>
      <c r="K1348" s="16"/>
      <c r="L1348" s="17"/>
      <c r="M1348" s="13"/>
      <c r="N1348" s="13"/>
      <c r="O1348" s="13"/>
      <c r="P1348" s="13"/>
    </row>
    <row r="1349" spans="1:16" x14ac:dyDescent="0.25">
      <c r="A1349" s="13"/>
      <c r="B1349" s="13"/>
      <c r="C1349" s="13"/>
      <c r="D1349" s="15"/>
      <c r="E1349" s="15"/>
      <c r="F1349" s="15"/>
      <c r="G1349" s="15"/>
      <c r="H1349" s="15"/>
      <c r="I1349" s="13"/>
      <c r="J1349" s="13"/>
      <c r="K1349" s="16"/>
      <c r="L1349" s="17"/>
      <c r="M1349" s="13"/>
      <c r="N1349" s="13"/>
      <c r="O1349" s="13"/>
      <c r="P1349" s="13"/>
    </row>
    <row r="1350" spans="1:16" x14ac:dyDescent="0.25">
      <c r="A1350" s="13"/>
      <c r="B1350" s="13"/>
      <c r="C1350" s="13"/>
      <c r="D1350" s="15"/>
      <c r="E1350" s="15"/>
      <c r="F1350" s="15"/>
      <c r="G1350" s="15"/>
      <c r="H1350" s="15"/>
      <c r="I1350" s="13"/>
      <c r="J1350" s="13"/>
      <c r="K1350" s="16"/>
      <c r="L1350" s="17"/>
      <c r="M1350" s="13"/>
      <c r="N1350" s="13"/>
      <c r="O1350" s="13"/>
      <c r="P1350" s="13"/>
    </row>
    <row r="1351" spans="1:16" x14ac:dyDescent="0.25">
      <c r="A1351" s="13"/>
      <c r="B1351" s="13"/>
      <c r="C1351" s="13"/>
      <c r="D1351" s="15"/>
      <c r="E1351" s="15"/>
      <c r="F1351" s="15"/>
      <c r="G1351" s="15"/>
      <c r="H1351" s="15"/>
      <c r="I1351" s="13"/>
      <c r="J1351" s="13"/>
      <c r="K1351" s="16"/>
      <c r="L1351" s="17"/>
      <c r="M1351" s="13"/>
      <c r="N1351" s="13"/>
      <c r="O1351" s="13"/>
      <c r="P1351" s="13"/>
    </row>
    <row r="1352" spans="1:16" x14ac:dyDescent="0.25">
      <c r="A1352" s="13"/>
      <c r="B1352" s="13"/>
      <c r="C1352" s="13"/>
      <c r="D1352" s="15"/>
      <c r="E1352" s="15"/>
      <c r="F1352" s="15"/>
      <c r="G1352" s="15"/>
      <c r="H1352" s="15"/>
      <c r="I1352" s="13"/>
      <c r="J1352" s="13"/>
      <c r="K1352" s="16"/>
      <c r="L1352" s="17"/>
      <c r="M1352" s="13"/>
      <c r="N1352" s="13"/>
      <c r="O1352" s="13"/>
      <c r="P1352" s="13"/>
    </row>
    <row r="1353" spans="1:16" x14ac:dyDescent="0.25">
      <c r="A1353" s="13"/>
      <c r="B1353" s="13"/>
      <c r="C1353" s="13"/>
      <c r="D1353" s="15"/>
      <c r="E1353" s="15"/>
      <c r="F1353" s="15"/>
      <c r="G1353" s="15"/>
      <c r="H1353" s="15"/>
      <c r="I1353" s="13"/>
      <c r="J1353" s="13"/>
      <c r="K1353" s="16"/>
      <c r="L1353" s="17"/>
      <c r="M1353" s="13"/>
      <c r="N1353" s="13"/>
      <c r="O1353" s="13"/>
      <c r="P1353" s="13"/>
    </row>
    <row r="1354" spans="1:16" x14ac:dyDescent="0.25">
      <c r="A1354" s="13"/>
      <c r="B1354" s="13"/>
      <c r="C1354" s="13"/>
      <c r="D1354" s="15"/>
      <c r="E1354" s="15"/>
      <c r="F1354" s="15"/>
      <c r="G1354" s="15"/>
      <c r="H1354" s="15"/>
      <c r="I1354" s="13"/>
      <c r="J1354" s="13"/>
      <c r="K1354" s="16"/>
      <c r="L1354" s="17"/>
      <c r="M1354" s="13"/>
      <c r="N1354" s="13"/>
      <c r="O1354" s="13"/>
      <c r="P1354" s="13"/>
    </row>
    <row r="1355" spans="1:16" x14ac:dyDescent="0.25">
      <c r="A1355" s="13"/>
      <c r="B1355" s="13"/>
      <c r="C1355" s="13"/>
      <c r="D1355" s="15"/>
      <c r="E1355" s="15"/>
      <c r="F1355" s="15"/>
      <c r="G1355" s="15"/>
      <c r="H1355" s="15"/>
      <c r="I1355" s="13"/>
      <c r="J1355" s="13"/>
      <c r="K1355" s="16"/>
      <c r="L1355" s="17"/>
      <c r="M1355" s="13"/>
      <c r="N1355" s="13"/>
      <c r="O1355" s="13"/>
      <c r="P1355" s="13"/>
    </row>
    <row r="1356" spans="1:16" x14ac:dyDescent="0.25">
      <c r="A1356" s="13"/>
      <c r="B1356" s="13"/>
      <c r="C1356" s="13"/>
      <c r="D1356" s="15"/>
      <c r="E1356" s="15"/>
      <c r="F1356" s="15"/>
      <c r="G1356" s="15"/>
      <c r="H1356" s="15"/>
      <c r="I1356" s="13"/>
      <c r="J1356" s="13"/>
      <c r="K1356" s="16"/>
      <c r="L1356" s="17"/>
      <c r="M1356" s="13"/>
      <c r="N1356" s="13"/>
      <c r="O1356" s="13"/>
      <c r="P1356" s="13"/>
    </row>
    <row r="1357" spans="1:16" x14ac:dyDescent="0.25">
      <c r="A1357" s="13"/>
      <c r="B1357" s="13"/>
      <c r="C1357" s="13"/>
      <c r="D1357" s="15"/>
      <c r="E1357" s="15"/>
      <c r="F1357" s="15"/>
      <c r="G1357" s="15"/>
      <c r="H1357" s="15"/>
      <c r="I1357" s="13"/>
      <c r="J1357" s="13"/>
      <c r="K1357" s="16"/>
      <c r="L1357" s="17"/>
      <c r="M1357" s="13"/>
      <c r="N1357" s="13"/>
      <c r="O1357" s="13"/>
      <c r="P1357" s="13"/>
    </row>
    <row r="1358" spans="1:16" x14ac:dyDescent="0.25">
      <c r="A1358" s="13"/>
      <c r="B1358" s="13"/>
      <c r="C1358" s="13"/>
      <c r="D1358" s="15"/>
      <c r="E1358" s="15"/>
      <c r="F1358" s="15"/>
      <c r="G1358" s="15"/>
      <c r="H1358" s="15"/>
      <c r="I1358" s="13"/>
      <c r="J1358" s="13"/>
      <c r="K1358" s="16"/>
      <c r="L1358" s="17"/>
      <c r="M1358" s="13"/>
      <c r="N1358" s="13"/>
      <c r="O1358" s="13"/>
      <c r="P1358" s="13"/>
    </row>
    <row r="1359" spans="1:16" x14ac:dyDescent="0.25">
      <c r="A1359" s="13"/>
      <c r="B1359" s="13"/>
      <c r="C1359" s="13"/>
      <c r="D1359" s="15"/>
      <c r="E1359" s="15"/>
      <c r="F1359" s="15"/>
      <c r="G1359" s="15"/>
      <c r="H1359" s="15"/>
      <c r="I1359" s="13"/>
      <c r="J1359" s="13"/>
      <c r="K1359" s="16"/>
      <c r="L1359" s="17"/>
      <c r="M1359" s="13"/>
      <c r="N1359" s="13"/>
      <c r="O1359" s="13"/>
      <c r="P1359" s="13"/>
    </row>
    <row r="1360" spans="1:16" x14ac:dyDescent="0.25">
      <c r="A1360" s="13"/>
      <c r="B1360" s="13"/>
      <c r="C1360" s="13"/>
      <c r="D1360" s="15"/>
      <c r="E1360" s="15"/>
      <c r="F1360" s="15"/>
      <c r="G1360" s="15"/>
      <c r="H1360" s="15"/>
      <c r="I1360" s="13"/>
      <c r="J1360" s="13"/>
      <c r="K1360" s="16"/>
      <c r="L1360" s="17"/>
      <c r="M1360" s="13"/>
      <c r="N1360" s="13"/>
      <c r="O1360" s="13"/>
      <c r="P1360" s="13"/>
    </row>
    <row r="1361" spans="1:16" x14ac:dyDescent="0.25">
      <c r="A1361" s="13"/>
      <c r="B1361" s="13"/>
      <c r="C1361" s="13"/>
      <c r="D1361" s="15"/>
      <c r="E1361" s="15"/>
      <c r="F1361" s="15"/>
      <c r="G1361" s="15"/>
      <c r="H1361" s="15"/>
      <c r="I1361" s="13"/>
      <c r="J1361" s="13"/>
      <c r="K1361" s="16"/>
      <c r="L1361" s="17"/>
      <c r="M1361" s="13"/>
      <c r="N1361" s="13"/>
      <c r="O1361" s="13"/>
      <c r="P1361" s="13"/>
    </row>
    <row r="1362" spans="1:16" x14ac:dyDescent="0.25">
      <c r="A1362" s="13"/>
      <c r="B1362" s="13"/>
      <c r="C1362" s="13"/>
      <c r="D1362" s="15"/>
      <c r="E1362" s="15"/>
      <c r="F1362" s="15"/>
      <c r="G1362" s="15"/>
      <c r="H1362" s="15"/>
      <c r="I1362" s="13"/>
      <c r="J1362" s="13"/>
      <c r="K1362" s="16"/>
      <c r="L1362" s="17"/>
      <c r="M1362" s="13"/>
      <c r="N1362" s="13"/>
      <c r="O1362" s="13"/>
      <c r="P1362" s="13"/>
    </row>
    <row r="1363" spans="1:16" x14ac:dyDescent="0.25">
      <c r="A1363" s="13"/>
      <c r="B1363" s="13"/>
      <c r="C1363" s="13"/>
      <c r="D1363" s="15"/>
      <c r="E1363" s="15"/>
      <c r="F1363" s="15"/>
      <c r="G1363" s="15"/>
      <c r="H1363" s="15"/>
      <c r="I1363" s="13"/>
      <c r="J1363" s="13"/>
      <c r="K1363" s="16"/>
      <c r="L1363" s="17"/>
      <c r="M1363" s="13"/>
      <c r="N1363" s="13"/>
      <c r="O1363" s="13"/>
      <c r="P1363" s="13"/>
    </row>
    <row r="1364" spans="1:16" x14ac:dyDescent="0.25">
      <c r="A1364" s="13"/>
      <c r="B1364" s="13"/>
      <c r="C1364" s="13"/>
      <c r="D1364" s="15"/>
      <c r="E1364" s="15"/>
      <c r="F1364" s="15"/>
      <c r="G1364" s="15"/>
      <c r="H1364" s="15"/>
      <c r="I1364" s="13"/>
      <c r="J1364" s="13"/>
      <c r="K1364" s="16"/>
      <c r="L1364" s="17"/>
      <c r="M1364" s="13"/>
      <c r="N1364" s="13"/>
      <c r="O1364" s="13"/>
      <c r="P1364" s="13"/>
    </row>
    <row r="1365" spans="1:16" x14ac:dyDescent="0.25">
      <c r="A1365" s="13"/>
      <c r="B1365" s="13"/>
      <c r="C1365" s="13"/>
      <c r="D1365" s="15"/>
      <c r="E1365" s="15"/>
      <c r="F1365" s="15"/>
      <c r="G1365" s="15"/>
      <c r="H1365" s="15"/>
      <c r="I1365" s="13"/>
      <c r="J1365" s="13"/>
      <c r="K1365" s="16"/>
      <c r="L1365" s="17"/>
      <c r="M1365" s="13"/>
      <c r="N1365" s="13"/>
      <c r="O1365" s="13"/>
      <c r="P1365" s="13"/>
    </row>
    <row r="1366" spans="1:16" x14ac:dyDescent="0.25">
      <c r="A1366" s="13"/>
      <c r="B1366" s="13"/>
      <c r="C1366" s="13"/>
      <c r="D1366" s="15"/>
      <c r="E1366" s="15"/>
      <c r="F1366" s="15"/>
      <c r="G1366" s="15"/>
      <c r="H1366" s="15"/>
      <c r="I1366" s="13"/>
      <c r="J1366" s="13"/>
      <c r="K1366" s="16"/>
      <c r="L1366" s="17"/>
      <c r="M1366" s="13"/>
      <c r="N1366" s="13"/>
      <c r="O1366" s="13"/>
      <c r="P1366" s="13"/>
    </row>
    <row r="1367" spans="1:16" x14ac:dyDescent="0.25">
      <c r="A1367" s="13"/>
      <c r="B1367" s="13"/>
      <c r="C1367" s="13"/>
      <c r="D1367" s="15"/>
      <c r="E1367" s="15"/>
      <c r="F1367" s="15"/>
      <c r="G1367" s="15"/>
      <c r="H1367" s="15"/>
      <c r="I1367" s="13"/>
      <c r="J1367" s="13"/>
      <c r="K1367" s="16"/>
      <c r="L1367" s="17"/>
      <c r="M1367" s="13"/>
      <c r="N1367" s="13"/>
      <c r="O1367" s="13"/>
      <c r="P1367" s="13"/>
    </row>
    <row r="1368" spans="1:16" x14ac:dyDescent="0.25">
      <c r="A1368" s="13"/>
      <c r="B1368" s="13"/>
      <c r="C1368" s="13"/>
      <c r="D1368" s="15"/>
      <c r="E1368" s="15"/>
      <c r="F1368" s="15"/>
      <c r="G1368" s="15"/>
      <c r="H1368" s="15"/>
      <c r="I1368" s="13"/>
      <c r="J1368" s="13"/>
      <c r="K1368" s="16"/>
      <c r="L1368" s="17"/>
      <c r="M1368" s="13"/>
      <c r="N1368" s="13"/>
      <c r="O1368" s="13"/>
      <c r="P1368" s="13"/>
    </row>
    <row r="1369" spans="1:16" x14ac:dyDescent="0.25">
      <c r="A1369" s="13"/>
      <c r="B1369" s="13"/>
      <c r="C1369" s="13"/>
      <c r="D1369" s="15"/>
      <c r="E1369" s="15"/>
      <c r="F1369" s="15"/>
      <c r="G1369" s="15"/>
      <c r="H1369" s="15"/>
      <c r="I1369" s="13"/>
      <c r="J1369" s="13"/>
      <c r="K1369" s="16"/>
      <c r="L1369" s="17"/>
      <c r="M1369" s="13"/>
      <c r="N1369" s="13"/>
      <c r="O1369" s="13"/>
      <c r="P1369" s="13"/>
    </row>
    <row r="1370" spans="1:16" x14ac:dyDescent="0.25">
      <c r="A1370" s="13"/>
      <c r="B1370" s="13"/>
      <c r="C1370" s="13"/>
      <c r="D1370" s="15"/>
      <c r="E1370" s="15"/>
      <c r="F1370" s="15"/>
      <c r="G1370" s="15"/>
      <c r="H1370" s="15"/>
      <c r="I1370" s="13"/>
      <c r="J1370" s="13"/>
      <c r="K1370" s="16"/>
      <c r="L1370" s="17"/>
      <c r="M1370" s="13"/>
      <c r="N1370" s="13"/>
      <c r="O1370" s="13"/>
      <c r="P1370" s="13"/>
    </row>
    <row r="1371" spans="1:16" x14ac:dyDescent="0.25">
      <c r="A1371" s="13"/>
      <c r="B1371" s="13"/>
      <c r="C1371" s="13"/>
      <c r="D1371" s="15"/>
      <c r="E1371" s="15"/>
      <c r="F1371" s="15"/>
      <c r="G1371" s="15"/>
      <c r="H1371" s="15"/>
      <c r="I1371" s="13"/>
      <c r="J1371" s="13"/>
      <c r="K1371" s="16"/>
      <c r="L1371" s="17"/>
      <c r="M1371" s="13"/>
      <c r="N1371" s="13"/>
      <c r="O1371" s="13"/>
      <c r="P1371" s="13"/>
    </row>
    <row r="1372" spans="1:16" x14ac:dyDescent="0.25">
      <c r="A1372" s="13"/>
      <c r="B1372" s="13"/>
      <c r="C1372" s="13"/>
      <c r="D1372" s="15"/>
      <c r="E1372" s="15"/>
      <c r="F1372" s="15"/>
      <c r="G1372" s="15"/>
      <c r="H1372" s="15"/>
      <c r="I1372" s="13"/>
      <c r="J1372" s="13"/>
      <c r="K1372" s="16"/>
      <c r="L1372" s="17"/>
      <c r="M1372" s="13"/>
      <c r="N1372" s="13"/>
      <c r="O1372" s="13"/>
      <c r="P1372" s="13"/>
    </row>
    <row r="1373" spans="1:16" x14ac:dyDescent="0.25">
      <c r="A1373" s="13"/>
      <c r="B1373" s="13"/>
      <c r="C1373" s="13"/>
      <c r="D1373" s="15"/>
      <c r="E1373" s="15"/>
      <c r="F1373" s="15"/>
      <c r="G1373" s="15"/>
      <c r="H1373" s="15"/>
      <c r="I1373" s="13"/>
      <c r="J1373" s="13"/>
      <c r="K1373" s="16"/>
      <c r="L1373" s="17"/>
      <c r="M1373" s="13"/>
      <c r="N1373" s="13"/>
      <c r="O1373" s="13"/>
      <c r="P1373" s="13"/>
    </row>
    <row r="1374" spans="1:16" x14ac:dyDescent="0.25">
      <c r="A1374" s="13"/>
      <c r="B1374" s="13"/>
      <c r="C1374" s="13"/>
      <c r="D1374" s="15"/>
      <c r="E1374" s="15"/>
      <c r="F1374" s="15"/>
      <c r="G1374" s="15"/>
      <c r="H1374" s="15"/>
      <c r="I1374" s="13"/>
      <c r="J1374" s="13"/>
      <c r="K1374" s="16"/>
      <c r="L1374" s="17"/>
      <c r="M1374" s="13"/>
      <c r="N1374" s="13"/>
      <c r="O1374" s="13"/>
      <c r="P1374" s="13"/>
    </row>
    <row r="1375" spans="1:16" x14ac:dyDescent="0.25">
      <c r="A1375" s="13"/>
      <c r="B1375" s="13"/>
      <c r="C1375" s="13"/>
      <c r="D1375" s="15"/>
      <c r="E1375" s="15"/>
      <c r="F1375" s="15"/>
      <c r="G1375" s="15"/>
      <c r="H1375" s="15"/>
      <c r="I1375" s="13"/>
      <c r="J1375" s="13"/>
      <c r="K1375" s="16"/>
      <c r="L1375" s="17"/>
      <c r="M1375" s="13"/>
      <c r="N1375" s="13"/>
      <c r="O1375" s="13"/>
      <c r="P1375" s="13"/>
    </row>
    <row r="1376" spans="1:16" x14ac:dyDescent="0.25">
      <c r="A1376" s="13"/>
      <c r="B1376" s="13"/>
      <c r="C1376" s="13"/>
      <c r="D1376" s="15"/>
      <c r="E1376" s="15"/>
      <c r="F1376" s="15"/>
      <c r="G1376" s="15"/>
      <c r="H1376" s="15"/>
      <c r="I1376" s="13"/>
      <c r="J1376" s="13"/>
      <c r="K1376" s="16"/>
      <c r="L1376" s="17"/>
      <c r="M1376" s="13"/>
      <c r="N1376" s="13"/>
      <c r="O1376" s="13"/>
      <c r="P1376" s="13"/>
    </row>
    <row r="1377" spans="1:16" x14ac:dyDescent="0.25">
      <c r="A1377" s="13"/>
      <c r="B1377" s="13"/>
      <c r="C1377" s="13"/>
      <c r="D1377" s="15"/>
      <c r="E1377" s="15"/>
      <c r="F1377" s="15"/>
      <c r="G1377" s="15"/>
      <c r="H1377" s="15"/>
      <c r="I1377" s="13"/>
      <c r="J1377" s="13"/>
      <c r="K1377" s="16"/>
      <c r="L1377" s="17"/>
      <c r="M1377" s="13"/>
      <c r="N1377" s="13"/>
      <c r="O1377" s="13"/>
      <c r="P1377" s="13"/>
    </row>
    <row r="1378" spans="1:16" x14ac:dyDescent="0.25">
      <c r="A1378" s="13"/>
      <c r="B1378" s="13"/>
      <c r="C1378" s="13"/>
      <c r="D1378" s="15"/>
      <c r="E1378" s="15"/>
      <c r="F1378" s="15"/>
      <c r="G1378" s="15"/>
      <c r="H1378" s="15"/>
      <c r="I1378" s="13"/>
      <c r="J1378" s="13"/>
      <c r="K1378" s="16"/>
      <c r="L1378" s="17"/>
      <c r="M1378" s="13"/>
      <c r="N1378" s="13"/>
      <c r="O1378" s="13"/>
      <c r="P1378" s="13"/>
    </row>
    <row r="1379" spans="1:16" x14ac:dyDescent="0.25">
      <c r="A1379" s="13"/>
      <c r="B1379" s="13"/>
      <c r="C1379" s="13"/>
      <c r="D1379" s="15"/>
      <c r="E1379" s="15"/>
      <c r="F1379" s="15"/>
      <c r="G1379" s="15"/>
      <c r="H1379" s="15"/>
      <c r="I1379" s="13"/>
      <c r="J1379" s="13"/>
      <c r="K1379" s="16"/>
      <c r="L1379" s="17"/>
      <c r="M1379" s="13"/>
      <c r="N1379" s="13"/>
      <c r="O1379" s="13"/>
      <c r="P1379" s="13"/>
    </row>
    <row r="1380" spans="1:16" x14ac:dyDescent="0.25">
      <c r="A1380" s="13"/>
      <c r="B1380" s="13"/>
      <c r="C1380" s="13"/>
      <c r="D1380" s="15"/>
      <c r="E1380" s="15"/>
      <c r="F1380" s="15"/>
      <c r="G1380" s="15"/>
      <c r="H1380" s="15"/>
      <c r="I1380" s="13"/>
      <c r="J1380" s="13"/>
      <c r="K1380" s="16"/>
      <c r="L1380" s="17"/>
      <c r="M1380" s="13"/>
      <c r="N1380" s="13"/>
      <c r="O1380" s="13"/>
      <c r="P1380" s="13"/>
    </row>
    <row r="1381" spans="1:16" x14ac:dyDescent="0.25">
      <c r="A1381" s="13"/>
      <c r="B1381" s="13"/>
      <c r="C1381" s="13"/>
      <c r="D1381" s="15"/>
      <c r="E1381" s="15"/>
      <c r="F1381" s="15"/>
      <c r="G1381" s="15"/>
      <c r="H1381" s="15"/>
      <c r="I1381" s="13"/>
      <c r="J1381" s="13"/>
      <c r="K1381" s="16"/>
      <c r="L1381" s="17"/>
      <c r="M1381" s="13"/>
      <c r="N1381" s="13"/>
      <c r="O1381" s="13"/>
      <c r="P1381" s="13"/>
    </row>
    <row r="1382" spans="1:16" x14ac:dyDescent="0.25">
      <c r="A1382" s="13"/>
      <c r="B1382" s="13"/>
      <c r="C1382" s="13"/>
      <c r="D1382" s="15"/>
      <c r="E1382" s="15"/>
      <c r="F1382" s="15"/>
      <c r="G1382" s="15"/>
      <c r="H1382" s="15"/>
      <c r="I1382" s="13"/>
      <c r="J1382" s="13"/>
      <c r="K1382" s="16"/>
      <c r="L1382" s="17"/>
      <c r="M1382" s="13"/>
      <c r="N1382" s="13"/>
      <c r="O1382" s="13"/>
      <c r="P1382" s="13"/>
    </row>
    <row r="1383" spans="1:16" x14ac:dyDescent="0.25">
      <c r="A1383" s="13"/>
      <c r="B1383" s="13"/>
      <c r="C1383" s="13"/>
      <c r="D1383" s="15"/>
      <c r="E1383" s="15"/>
      <c r="F1383" s="15"/>
      <c r="G1383" s="15"/>
      <c r="H1383" s="15"/>
      <c r="I1383" s="13"/>
      <c r="J1383" s="13"/>
      <c r="K1383" s="16"/>
      <c r="L1383" s="17"/>
      <c r="M1383" s="13"/>
      <c r="N1383" s="13"/>
      <c r="O1383" s="13"/>
      <c r="P1383" s="13"/>
    </row>
    <row r="1384" spans="1:16" x14ac:dyDescent="0.25">
      <c r="A1384" s="13"/>
      <c r="B1384" s="13"/>
      <c r="C1384" s="13"/>
      <c r="D1384" s="15"/>
      <c r="E1384" s="15"/>
      <c r="F1384" s="15"/>
      <c r="G1384" s="15"/>
      <c r="H1384" s="15"/>
      <c r="I1384" s="13"/>
      <c r="J1384" s="13"/>
      <c r="K1384" s="16"/>
      <c r="L1384" s="17"/>
      <c r="M1384" s="13"/>
      <c r="N1384" s="13"/>
      <c r="O1384" s="13"/>
      <c r="P1384" s="13"/>
    </row>
    <row r="1385" spans="1:16" x14ac:dyDescent="0.25">
      <c r="A1385" s="13"/>
      <c r="B1385" s="13"/>
      <c r="C1385" s="13"/>
      <c r="D1385" s="15"/>
      <c r="E1385" s="15"/>
      <c r="F1385" s="15"/>
      <c r="G1385" s="15"/>
      <c r="H1385" s="15"/>
      <c r="I1385" s="13"/>
      <c r="J1385" s="13"/>
      <c r="K1385" s="16"/>
      <c r="L1385" s="17"/>
      <c r="M1385" s="13"/>
      <c r="N1385" s="13"/>
      <c r="O1385" s="13"/>
      <c r="P1385" s="13"/>
    </row>
    <row r="1386" spans="1:16" x14ac:dyDescent="0.25">
      <c r="A1386" s="13"/>
      <c r="B1386" s="13"/>
      <c r="C1386" s="13"/>
      <c r="D1386" s="15"/>
      <c r="E1386" s="15"/>
      <c r="F1386" s="15"/>
      <c r="G1386" s="15"/>
      <c r="H1386" s="15"/>
      <c r="I1386" s="13"/>
      <c r="J1386" s="13"/>
      <c r="K1386" s="16"/>
      <c r="L1386" s="17"/>
      <c r="M1386" s="13"/>
      <c r="N1386" s="13"/>
      <c r="O1386" s="13"/>
      <c r="P1386" s="13"/>
    </row>
    <row r="1387" spans="1:16" x14ac:dyDescent="0.25">
      <c r="A1387" s="13"/>
      <c r="B1387" s="13"/>
      <c r="C1387" s="13"/>
      <c r="D1387" s="15"/>
      <c r="E1387" s="15"/>
      <c r="F1387" s="15"/>
      <c r="G1387" s="15"/>
      <c r="H1387" s="15"/>
      <c r="I1387" s="13"/>
      <c r="J1387" s="13"/>
      <c r="K1387" s="16"/>
      <c r="L1387" s="17"/>
      <c r="M1387" s="13"/>
      <c r="N1387" s="13"/>
      <c r="O1387" s="13"/>
      <c r="P1387" s="13"/>
    </row>
    <row r="1388" spans="1:16" x14ac:dyDescent="0.25">
      <c r="A1388" s="13"/>
      <c r="B1388" s="13"/>
      <c r="C1388" s="13"/>
      <c r="D1388" s="15"/>
      <c r="E1388" s="15"/>
      <c r="F1388" s="15"/>
      <c r="G1388" s="15"/>
      <c r="H1388" s="15"/>
      <c r="I1388" s="13"/>
      <c r="J1388" s="13"/>
      <c r="K1388" s="16"/>
      <c r="L1388" s="17"/>
      <c r="M1388" s="13"/>
      <c r="N1388" s="13"/>
      <c r="O1388" s="13"/>
      <c r="P1388" s="13"/>
    </row>
    <row r="1389" spans="1:16" x14ac:dyDescent="0.25">
      <c r="A1389" s="13"/>
      <c r="B1389" s="13"/>
      <c r="C1389" s="13"/>
      <c r="D1389" s="15"/>
      <c r="E1389" s="15"/>
      <c r="F1389" s="15"/>
      <c r="G1389" s="15"/>
      <c r="H1389" s="15"/>
      <c r="I1389" s="13"/>
      <c r="J1389" s="13"/>
      <c r="K1389" s="16"/>
      <c r="L1389" s="17"/>
      <c r="M1389" s="13"/>
      <c r="N1389" s="13"/>
      <c r="O1389" s="13"/>
      <c r="P1389" s="13"/>
    </row>
    <row r="1390" spans="1:16" x14ac:dyDescent="0.25">
      <c r="A1390" s="13"/>
      <c r="B1390" s="13"/>
      <c r="C1390" s="13"/>
      <c r="D1390" s="15"/>
      <c r="E1390" s="15"/>
      <c r="F1390" s="15"/>
      <c r="G1390" s="15"/>
      <c r="H1390" s="15"/>
      <c r="I1390" s="13"/>
      <c r="J1390" s="13"/>
      <c r="K1390" s="16"/>
      <c r="L1390" s="17"/>
      <c r="M1390" s="13"/>
      <c r="N1390" s="13"/>
      <c r="O1390" s="13"/>
      <c r="P1390" s="13"/>
    </row>
    <row r="1391" spans="1:16" x14ac:dyDescent="0.25">
      <c r="A1391" s="13"/>
      <c r="B1391" s="13"/>
      <c r="C1391" s="13"/>
      <c r="D1391" s="15"/>
      <c r="E1391" s="15"/>
      <c r="F1391" s="15"/>
      <c r="G1391" s="15"/>
      <c r="H1391" s="15"/>
      <c r="I1391" s="13"/>
      <c r="J1391" s="13"/>
      <c r="K1391" s="16"/>
      <c r="L1391" s="17"/>
      <c r="M1391" s="13"/>
      <c r="N1391" s="13"/>
      <c r="O1391" s="13"/>
      <c r="P1391" s="13"/>
    </row>
    <row r="1392" spans="1:16" x14ac:dyDescent="0.25">
      <c r="A1392" s="13"/>
      <c r="B1392" s="13"/>
      <c r="C1392" s="13"/>
      <c r="D1392" s="15"/>
      <c r="E1392" s="15"/>
      <c r="F1392" s="15"/>
      <c r="G1392" s="15"/>
      <c r="H1392" s="15"/>
      <c r="I1392" s="13"/>
      <c r="J1392" s="13"/>
      <c r="K1392" s="16"/>
      <c r="L1392" s="17"/>
      <c r="M1392" s="13"/>
      <c r="N1392" s="13"/>
      <c r="O1392" s="13"/>
      <c r="P1392" s="13"/>
    </row>
    <row r="1393" spans="1:16" x14ac:dyDescent="0.25">
      <c r="A1393" s="13"/>
      <c r="B1393" s="13"/>
      <c r="C1393" s="13"/>
      <c r="D1393" s="15"/>
      <c r="E1393" s="15"/>
      <c r="F1393" s="15"/>
      <c r="G1393" s="15"/>
      <c r="H1393" s="15"/>
      <c r="I1393" s="13"/>
      <c r="J1393" s="13"/>
      <c r="K1393" s="16"/>
      <c r="L1393" s="17"/>
      <c r="M1393" s="13"/>
      <c r="N1393" s="13"/>
      <c r="O1393" s="13"/>
      <c r="P1393" s="13"/>
    </row>
    <row r="1394" spans="1:16" x14ac:dyDescent="0.25">
      <c r="A1394" s="13"/>
      <c r="B1394" s="13"/>
      <c r="C1394" s="13"/>
      <c r="D1394" s="15"/>
      <c r="E1394" s="15"/>
      <c r="F1394" s="15"/>
      <c r="G1394" s="15"/>
      <c r="H1394" s="15"/>
      <c r="I1394" s="13"/>
      <c r="J1394" s="13"/>
      <c r="K1394" s="16"/>
      <c r="L1394" s="17"/>
      <c r="M1394" s="13"/>
      <c r="N1394" s="13"/>
      <c r="O1394" s="13"/>
      <c r="P1394" s="13"/>
    </row>
    <row r="1395" spans="1:16" x14ac:dyDescent="0.25">
      <c r="A1395" s="13"/>
      <c r="B1395" s="13"/>
      <c r="C1395" s="13"/>
      <c r="D1395" s="15"/>
      <c r="E1395" s="15"/>
      <c r="F1395" s="15"/>
      <c r="G1395" s="15"/>
      <c r="H1395" s="15"/>
      <c r="I1395" s="13"/>
      <c r="J1395" s="13"/>
      <c r="K1395" s="16"/>
      <c r="L1395" s="17"/>
      <c r="M1395" s="13"/>
      <c r="N1395" s="13"/>
      <c r="O1395" s="13"/>
      <c r="P1395" s="13"/>
    </row>
    <row r="1396" spans="1:16" x14ac:dyDescent="0.25">
      <c r="A1396" s="13"/>
      <c r="B1396" s="13"/>
      <c r="C1396" s="13"/>
      <c r="D1396" s="15"/>
      <c r="E1396" s="15"/>
      <c r="F1396" s="15"/>
      <c r="G1396" s="15"/>
      <c r="H1396" s="15"/>
      <c r="I1396" s="13"/>
      <c r="J1396" s="13"/>
      <c r="K1396" s="16"/>
      <c r="L1396" s="17"/>
      <c r="M1396" s="13"/>
      <c r="N1396" s="13"/>
      <c r="O1396" s="13"/>
      <c r="P1396" s="13"/>
    </row>
    <row r="1397" spans="1:16" x14ac:dyDescent="0.25">
      <c r="A1397" s="13"/>
      <c r="B1397" s="13"/>
      <c r="C1397" s="13"/>
      <c r="D1397" s="15"/>
      <c r="E1397" s="15"/>
      <c r="F1397" s="15"/>
      <c r="G1397" s="15"/>
      <c r="H1397" s="15"/>
      <c r="I1397" s="13"/>
      <c r="J1397" s="13"/>
      <c r="K1397" s="16"/>
      <c r="L1397" s="17"/>
      <c r="M1397" s="13"/>
      <c r="N1397" s="13"/>
      <c r="O1397" s="13"/>
      <c r="P1397" s="13"/>
    </row>
    <row r="1398" spans="1:16" x14ac:dyDescent="0.25">
      <c r="A1398" s="13"/>
      <c r="B1398" s="13"/>
      <c r="C1398" s="13"/>
      <c r="D1398" s="15"/>
      <c r="E1398" s="15"/>
      <c r="F1398" s="15"/>
      <c r="G1398" s="15"/>
      <c r="H1398" s="15"/>
      <c r="I1398" s="13"/>
      <c r="J1398" s="13"/>
      <c r="K1398" s="16"/>
      <c r="L1398" s="17"/>
      <c r="M1398" s="13"/>
      <c r="N1398" s="13"/>
      <c r="O1398" s="13"/>
      <c r="P1398" s="13"/>
    </row>
    <row r="1399" spans="1:16" x14ac:dyDescent="0.25">
      <c r="A1399" s="13"/>
      <c r="B1399" s="13"/>
      <c r="C1399" s="13"/>
      <c r="D1399" s="15"/>
      <c r="E1399" s="15"/>
      <c r="F1399" s="15"/>
      <c r="G1399" s="15"/>
      <c r="H1399" s="15"/>
      <c r="I1399" s="13"/>
      <c r="J1399" s="13"/>
      <c r="K1399" s="16"/>
      <c r="L1399" s="17"/>
      <c r="M1399" s="13"/>
      <c r="N1399" s="13"/>
      <c r="O1399" s="13"/>
      <c r="P1399" s="13"/>
    </row>
    <row r="1400" spans="1:16" x14ac:dyDescent="0.25">
      <c r="A1400" s="13"/>
      <c r="B1400" s="13"/>
      <c r="C1400" s="13"/>
      <c r="D1400" s="15"/>
      <c r="E1400" s="15"/>
      <c r="F1400" s="15"/>
      <c r="G1400" s="15"/>
      <c r="H1400" s="15"/>
      <c r="I1400" s="13"/>
      <c r="J1400" s="13"/>
      <c r="K1400" s="16"/>
      <c r="L1400" s="17"/>
      <c r="M1400" s="13"/>
      <c r="N1400" s="13"/>
      <c r="O1400" s="13"/>
      <c r="P1400" s="13"/>
    </row>
    <row r="1401" spans="1:16" x14ac:dyDescent="0.25">
      <c r="A1401" s="13"/>
      <c r="B1401" s="13"/>
      <c r="C1401" s="13"/>
      <c r="D1401" s="15"/>
      <c r="E1401" s="15"/>
      <c r="F1401" s="15"/>
      <c r="G1401" s="15"/>
      <c r="H1401" s="15"/>
      <c r="I1401" s="13"/>
      <c r="J1401" s="13"/>
      <c r="K1401" s="16"/>
      <c r="L1401" s="17"/>
      <c r="M1401" s="13"/>
      <c r="N1401" s="13"/>
      <c r="O1401" s="13"/>
      <c r="P1401" s="13"/>
    </row>
    <row r="1402" spans="1:16" x14ac:dyDescent="0.25">
      <c r="A1402" s="13"/>
      <c r="B1402" s="13"/>
      <c r="C1402" s="13"/>
      <c r="D1402" s="15"/>
      <c r="E1402" s="15"/>
      <c r="F1402" s="15"/>
      <c r="G1402" s="15"/>
      <c r="H1402" s="15"/>
      <c r="I1402" s="13"/>
      <c r="J1402" s="13"/>
      <c r="K1402" s="16"/>
      <c r="L1402" s="17"/>
      <c r="M1402" s="13"/>
      <c r="N1402" s="13"/>
      <c r="O1402" s="13"/>
      <c r="P1402" s="13"/>
    </row>
    <row r="1403" spans="1:16" x14ac:dyDescent="0.25">
      <c r="A1403" s="13"/>
      <c r="B1403" s="13"/>
      <c r="C1403" s="13"/>
      <c r="D1403" s="15"/>
      <c r="E1403" s="15"/>
      <c r="F1403" s="15"/>
      <c r="G1403" s="15"/>
      <c r="H1403" s="15"/>
      <c r="I1403" s="13"/>
      <c r="J1403" s="13"/>
      <c r="K1403" s="16"/>
      <c r="L1403" s="17"/>
      <c r="M1403" s="13"/>
      <c r="N1403" s="13"/>
      <c r="O1403" s="13"/>
      <c r="P1403" s="13"/>
    </row>
    <row r="1404" spans="1:16" x14ac:dyDescent="0.25">
      <c r="A1404" s="13"/>
      <c r="B1404" s="13"/>
      <c r="C1404" s="13"/>
      <c r="D1404" s="15"/>
      <c r="E1404" s="15"/>
      <c r="F1404" s="15"/>
      <c r="G1404" s="15"/>
      <c r="H1404" s="15"/>
      <c r="I1404" s="13"/>
      <c r="J1404" s="13"/>
      <c r="K1404" s="16"/>
      <c r="L1404" s="17"/>
      <c r="M1404" s="13"/>
      <c r="N1404" s="13"/>
      <c r="O1404" s="13"/>
      <c r="P1404" s="13"/>
    </row>
    <row r="1405" spans="1:16" x14ac:dyDescent="0.25">
      <c r="A1405" s="13"/>
      <c r="B1405" s="13"/>
      <c r="C1405" s="13"/>
      <c r="D1405" s="15"/>
      <c r="E1405" s="15"/>
      <c r="F1405" s="15"/>
      <c r="G1405" s="15"/>
      <c r="H1405" s="15"/>
      <c r="I1405" s="13"/>
      <c r="J1405" s="13"/>
      <c r="K1405" s="16"/>
      <c r="L1405" s="17"/>
      <c r="M1405" s="13"/>
      <c r="N1405" s="13"/>
      <c r="O1405" s="13"/>
      <c r="P1405" s="13"/>
    </row>
    <row r="1406" spans="1:16" x14ac:dyDescent="0.25">
      <c r="A1406" s="13"/>
      <c r="B1406" s="13"/>
      <c r="C1406" s="13"/>
      <c r="D1406" s="15"/>
      <c r="E1406" s="15"/>
      <c r="F1406" s="15"/>
      <c r="G1406" s="15"/>
      <c r="H1406" s="15"/>
      <c r="I1406" s="13"/>
      <c r="J1406" s="13"/>
      <c r="K1406" s="16"/>
      <c r="L1406" s="17"/>
      <c r="M1406" s="13"/>
      <c r="N1406" s="13"/>
      <c r="O1406" s="13"/>
      <c r="P1406" s="13"/>
    </row>
    <row r="1407" spans="1:16" x14ac:dyDescent="0.25">
      <c r="A1407" s="13"/>
      <c r="B1407" s="13"/>
      <c r="C1407" s="13"/>
      <c r="D1407" s="15"/>
      <c r="E1407" s="15"/>
      <c r="F1407" s="15"/>
      <c r="G1407" s="15"/>
      <c r="H1407" s="15"/>
      <c r="I1407" s="13"/>
      <c r="J1407" s="13"/>
      <c r="K1407" s="16"/>
      <c r="L1407" s="17"/>
      <c r="M1407" s="13"/>
      <c r="N1407" s="13"/>
      <c r="O1407" s="13"/>
      <c r="P1407" s="13"/>
    </row>
    <row r="1408" spans="1:16" x14ac:dyDescent="0.25">
      <c r="A1408" s="13"/>
      <c r="B1408" s="13"/>
      <c r="C1408" s="13"/>
      <c r="D1408" s="15"/>
      <c r="E1408" s="15"/>
      <c r="F1408" s="15"/>
      <c r="G1408" s="15"/>
      <c r="H1408" s="15"/>
      <c r="I1408" s="13"/>
      <c r="J1408" s="13"/>
      <c r="K1408" s="16"/>
      <c r="L1408" s="17"/>
      <c r="M1408" s="13"/>
      <c r="N1408" s="13"/>
      <c r="O1408" s="13"/>
      <c r="P1408" s="13"/>
    </row>
    <row r="1409" spans="1:16" x14ac:dyDescent="0.25">
      <c r="A1409" s="13"/>
      <c r="B1409" s="13"/>
      <c r="C1409" s="13"/>
      <c r="D1409" s="15"/>
      <c r="E1409" s="15"/>
      <c r="F1409" s="15"/>
      <c r="G1409" s="15"/>
      <c r="H1409" s="15"/>
      <c r="I1409" s="13"/>
      <c r="J1409" s="13"/>
      <c r="K1409" s="16"/>
      <c r="L1409" s="17"/>
      <c r="M1409" s="13"/>
      <c r="N1409" s="13"/>
      <c r="O1409" s="13"/>
      <c r="P1409" s="13"/>
    </row>
    <row r="1410" spans="1:16" x14ac:dyDescent="0.25">
      <c r="A1410" s="13"/>
      <c r="B1410" s="13"/>
      <c r="C1410" s="13"/>
      <c r="D1410" s="15"/>
      <c r="E1410" s="15"/>
      <c r="F1410" s="15"/>
      <c r="G1410" s="15"/>
      <c r="H1410" s="15"/>
      <c r="I1410" s="13"/>
      <c r="J1410" s="13"/>
      <c r="K1410" s="16"/>
      <c r="L1410" s="17"/>
      <c r="M1410" s="13"/>
      <c r="N1410" s="13"/>
      <c r="O1410" s="13"/>
      <c r="P1410" s="13"/>
    </row>
    <row r="1411" spans="1:16" x14ac:dyDescent="0.25">
      <c r="A1411" s="13"/>
      <c r="B1411" s="13"/>
      <c r="C1411" s="13"/>
      <c r="D1411" s="15"/>
      <c r="E1411" s="15"/>
      <c r="F1411" s="15"/>
      <c r="G1411" s="15"/>
      <c r="H1411" s="15"/>
      <c r="I1411" s="13"/>
      <c r="J1411" s="13"/>
      <c r="K1411" s="16"/>
      <c r="L1411" s="17"/>
      <c r="M1411" s="13"/>
      <c r="N1411" s="13"/>
      <c r="O1411" s="13"/>
      <c r="P1411" s="13"/>
    </row>
    <row r="1412" spans="1:16" x14ac:dyDescent="0.25">
      <c r="A1412" s="13"/>
      <c r="B1412" s="13"/>
      <c r="C1412" s="13"/>
      <c r="D1412" s="15"/>
      <c r="E1412" s="15"/>
      <c r="F1412" s="15"/>
      <c r="G1412" s="15"/>
      <c r="H1412" s="15"/>
      <c r="I1412" s="13"/>
      <c r="J1412" s="13"/>
      <c r="K1412" s="16"/>
      <c r="L1412" s="17"/>
      <c r="M1412" s="13"/>
      <c r="N1412" s="13"/>
      <c r="O1412" s="13"/>
      <c r="P1412" s="13"/>
    </row>
    <row r="1413" spans="1:16" x14ac:dyDescent="0.25">
      <c r="A1413" s="13"/>
      <c r="B1413" s="13"/>
      <c r="C1413" s="13"/>
      <c r="D1413" s="15"/>
      <c r="E1413" s="15"/>
      <c r="F1413" s="15"/>
      <c r="G1413" s="15"/>
      <c r="H1413" s="15"/>
      <c r="I1413" s="13"/>
      <c r="J1413" s="13"/>
      <c r="K1413" s="16"/>
      <c r="L1413" s="17"/>
      <c r="M1413" s="13"/>
      <c r="N1413" s="13"/>
      <c r="O1413" s="13"/>
      <c r="P1413" s="13"/>
    </row>
    <row r="1414" spans="1:16" x14ac:dyDescent="0.25">
      <c r="A1414" s="13"/>
      <c r="B1414" s="13"/>
      <c r="C1414" s="13"/>
      <c r="D1414" s="15"/>
      <c r="E1414" s="15"/>
      <c r="F1414" s="15"/>
      <c r="G1414" s="15"/>
      <c r="H1414" s="15"/>
      <c r="I1414" s="13"/>
      <c r="J1414" s="13"/>
      <c r="K1414" s="16"/>
      <c r="L1414" s="17"/>
      <c r="M1414" s="13"/>
      <c r="N1414" s="13"/>
      <c r="O1414" s="13"/>
      <c r="P1414" s="13"/>
    </row>
    <row r="1415" spans="1:16" x14ac:dyDescent="0.25">
      <c r="A1415" s="13"/>
      <c r="B1415" s="13"/>
      <c r="C1415" s="13"/>
      <c r="D1415" s="15"/>
      <c r="E1415" s="15"/>
      <c r="F1415" s="15"/>
      <c r="G1415" s="15"/>
      <c r="H1415" s="15"/>
      <c r="I1415" s="13"/>
      <c r="J1415" s="13"/>
      <c r="K1415" s="16"/>
      <c r="L1415" s="17"/>
      <c r="M1415" s="13"/>
      <c r="N1415" s="13"/>
      <c r="O1415" s="13"/>
      <c r="P1415" s="13"/>
    </row>
    <row r="1416" spans="1:16" x14ac:dyDescent="0.25">
      <c r="A1416" s="13"/>
      <c r="B1416" s="13"/>
      <c r="C1416" s="13"/>
      <c r="D1416" s="15"/>
      <c r="E1416" s="15"/>
      <c r="F1416" s="15"/>
      <c r="G1416" s="15"/>
      <c r="H1416" s="15"/>
      <c r="I1416" s="13"/>
      <c r="J1416" s="13"/>
      <c r="K1416" s="16"/>
      <c r="L1416" s="17"/>
      <c r="M1416" s="13"/>
      <c r="N1416" s="13"/>
      <c r="O1416" s="13"/>
      <c r="P1416" s="13"/>
    </row>
    <row r="1417" spans="1:16" x14ac:dyDescent="0.25">
      <c r="A1417" s="13"/>
      <c r="B1417" s="13"/>
      <c r="C1417" s="13"/>
      <c r="D1417" s="15"/>
      <c r="E1417" s="15"/>
      <c r="F1417" s="15"/>
      <c r="G1417" s="15"/>
      <c r="H1417" s="15"/>
      <c r="I1417" s="13"/>
      <c r="J1417" s="13"/>
      <c r="K1417" s="16"/>
      <c r="L1417" s="17"/>
      <c r="M1417" s="13"/>
      <c r="N1417" s="13"/>
      <c r="O1417" s="13"/>
      <c r="P1417" s="13"/>
    </row>
    <row r="1418" spans="1:16" x14ac:dyDescent="0.25">
      <c r="A1418" s="13"/>
      <c r="B1418" s="13"/>
      <c r="C1418" s="13"/>
      <c r="D1418" s="15"/>
      <c r="E1418" s="15"/>
      <c r="F1418" s="15"/>
      <c r="G1418" s="15"/>
      <c r="H1418" s="15"/>
      <c r="I1418" s="13"/>
      <c r="J1418" s="13"/>
      <c r="K1418" s="16"/>
      <c r="L1418" s="17"/>
      <c r="M1418" s="13"/>
      <c r="N1418" s="13"/>
      <c r="O1418" s="13"/>
      <c r="P1418" s="13"/>
    </row>
    <row r="1419" spans="1:16" x14ac:dyDescent="0.25">
      <c r="A1419" s="13"/>
      <c r="B1419" s="13"/>
      <c r="C1419" s="13"/>
      <c r="D1419" s="15"/>
      <c r="E1419" s="15"/>
      <c r="F1419" s="15"/>
      <c r="G1419" s="15"/>
      <c r="H1419" s="15"/>
      <c r="I1419" s="13"/>
      <c r="J1419" s="13"/>
      <c r="K1419" s="16"/>
      <c r="L1419" s="17"/>
      <c r="M1419" s="13"/>
      <c r="N1419" s="13"/>
      <c r="O1419" s="13"/>
      <c r="P1419" s="13"/>
    </row>
    <row r="1420" spans="1:16" x14ac:dyDescent="0.25">
      <c r="A1420" s="13"/>
      <c r="B1420" s="13"/>
      <c r="C1420" s="13"/>
      <c r="D1420" s="15"/>
      <c r="E1420" s="15"/>
      <c r="F1420" s="15"/>
      <c r="G1420" s="15"/>
      <c r="H1420" s="15"/>
      <c r="I1420" s="13"/>
      <c r="J1420" s="13"/>
      <c r="K1420" s="16"/>
      <c r="L1420" s="17"/>
      <c r="M1420" s="13"/>
      <c r="N1420" s="13"/>
      <c r="O1420" s="13"/>
      <c r="P1420" s="13"/>
    </row>
    <row r="1421" spans="1:16" x14ac:dyDescent="0.25">
      <c r="A1421" s="13"/>
      <c r="B1421" s="13"/>
      <c r="C1421" s="13"/>
      <c r="D1421" s="15"/>
      <c r="E1421" s="15"/>
      <c r="F1421" s="15"/>
      <c r="G1421" s="15"/>
      <c r="H1421" s="15"/>
      <c r="I1421" s="13"/>
      <c r="J1421" s="13"/>
      <c r="K1421" s="16"/>
      <c r="L1421" s="17"/>
      <c r="M1421" s="13"/>
      <c r="N1421" s="13"/>
      <c r="O1421" s="13"/>
      <c r="P1421" s="13"/>
    </row>
    <row r="1422" spans="1:16" x14ac:dyDescent="0.25">
      <c r="A1422" s="13"/>
      <c r="B1422" s="13"/>
      <c r="C1422" s="13"/>
      <c r="D1422" s="15"/>
      <c r="E1422" s="15"/>
      <c r="F1422" s="15"/>
      <c r="G1422" s="15"/>
      <c r="H1422" s="15"/>
      <c r="I1422" s="13"/>
      <c r="J1422" s="13"/>
      <c r="K1422" s="16"/>
      <c r="L1422" s="17"/>
      <c r="M1422" s="13"/>
      <c r="N1422" s="13"/>
      <c r="O1422" s="13"/>
      <c r="P1422" s="13"/>
    </row>
    <row r="1423" spans="1:16" x14ac:dyDescent="0.25">
      <c r="A1423" s="13"/>
      <c r="B1423" s="13"/>
      <c r="C1423" s="13"/>
      <c r="D1423" s="15"/>
      <c r="E1423" s="15"/>
      <c r="F1423" s="15"/>
      <c r="G1423" s="15"/>
      <c r="H1423" s="15"/>
      <c r="I1423" s="13"/>
      <c r="J1423" s="13"/>
      <c r="K1423" s="16"/>
      <c r="L1423" s="17"/>
      <c r="M1423" s="13"/>
      <c r="N1423" s="13"/>
      <c r="O1423" s="13"/>
      <c r="P1423" s="13"/>
    </row>
    <row r="1424" spans="1:16" x14ac:dyDescent="0.25">
      <c r="A1424" s="13"/>
      <c r="B1424" s="13"/>
      <c r="C1424" s="13"/>
      <c r="D1424" s="15"/>
      <c r="E1424" s="15"/>
      <c r="F1424" s="15"/>
      <c r="G1424" s="15"/>
      <c r="H1424" s="15"/>
      <c r="I1424" s="13"/>
      <c r="J1424" s="13"/>
      <c r="K1424" s="16"/>
      <c r="L1424" s="17"/>
      <c r="M1424" s="13"/>
      <c r="N1424" s="13"/>
      <c r="O1424" s="13"/>
      <c r="P1424" s="13"/>
    </row>
    <row r="1425" spans="1:16" x14ac:dyDescent="0.25">
      <c r="A1425" s="13"/>
      <c r="B1425" s="13"/>
      <c r="C1425" s="13"/>
      <c r="D1425" s="15"/>
      <c r="E1425" s="15"/>
      <c r="F1425" s="15"/>
      <c r="G1425" s="15"/>
      <c r="H1425" s="15"/>
      <c r="I1425" s="13"/>
      <c r="J1425" s="13"/>
      <c r="K1425" s="16"/>
      <c r="L1425" s="17"/>
      <c r="M1425" s="13"/>
      <c r="N1425" s="13"/>
      <c r="O1425" s="13"/>
      <c r="P1425" s="13"/>
    </row>
    <row r="1426" spans="1:16" x14ac:dyDescent="0.25">
      <c r="A1426" s="13"/>
      <c r="B1426" s="13"/>
      <c r="C1426" s="13"/>
      <c r="D1426" s="15"/>
      <c r="E1426" s="15"/>
      <c r="F1426" s="15"/>
      <c r="G1426" s="15"/>
      <c r="H1426" s="15"/>
      <c r="I1426" s="13"/>
      <c r="J1426" s="13"/>
      <c r="K1426" s="16"/>
      <c r="L1426" s="17"/>
      <c r="M1426" s="13"/>
      <c r="N1426" s="13"/>
      <c r="O1426" s="13"/>
      <c r="P1426" s="13"/>
    </row>
    <row r="1427" spans="1:16" x14ac:dyDescent="0.25">
      <c r="A1427" s="13"/>
      <c r="B1427" s="13"/>
      <c r="C1427" s="13"/>
      <c r="D1427" s="15"/>
      <c r="E1427" s="15"/>
      <c r="F1427" s="15"/>
      <c r="G1427" s="15"/>
      <c r="H1427" s="15"/>
      <c r="I1427" s="13"/>
      <c r="J1427" s="13"/>
      <c r="K1427" s="16"/>
      <c r="L1427" s="17"/>
      <c r="M1427" s="13"/>
      <c r="N1427" s="13"/>
      <c r="O1427" s="13"/>
      <c r="P1427" s="13"/>
    </row>
    <row r="1428" spans="1:16" x14ac:dyDescent="0.25">
      <c r="A1428" s="13"/>
      <c r="B1428" s="13"/>
      <c r="C1428" s="13"/>
      <c r="D1428" s="15"/>
      <c r="E1428" s="15"/>
      <c r="F1428" s="15"/>
      <c r="G1428" s="15"/>
      <c r="H1428" s="15"/>
      <c r="I1428" s="13"/>
      <c r="J1428" s="13"/>
      <c r="K1428" s="16"/>
      <c r="L1428" s="17"/>
      <c r="M1428" s="13"/>
      <c r="N1428" s="13"/>
      <c r="O1428" s="13"/>
      <c r="P1428" s="13"/>
    </row>
    <row r="1429" spans="1:16" x14ac:dyDescent="0.25">
      <c r="A1429" s="13"/>
      <c r="B1429" s="13"/>
      <c r="C1429" s="13"/>
      <c r="D1429" s="15"/>
      <c r="E1429" s="15"/>
      <c r="F1429" s="15"/>
      <c r="G1429" s="15"/>
      <c r="H1429" s="15"/>
      <c r="I1429" s="13"/>
      <c r="J1429" s="13"/>
      <c r="K1429" s="16"/>
      <c r="L1429" s="17"/>
      <c r="M1429" s="13"/>
      <c r="N1429" s="13"/>
      <c r="O1429" s="13"/>
      <c r="P1429" s="13"/>
    </row>
    <row r="1430" spans="1:16" x14ac:dyDescent="0.25">
      <c r="A1430" s="13"/>
      <c r="B1430" s="13"/>
      <c r="C1430" s="13"/>
      <c r="D1430" s="15"/>
      <c r="E1430" s="15"/>
      <c r="F1430" s="15"/>
      <c r="G1430" s="15"/>
      <c r="H1430" s="15"/>
      <c r="I1430" s="13"/>
      <c r="J1430" s="13"/>
      <c r="K1430" s="16"/>
      <c r="L1430" s="17"/>
      <c r="M1430" s="13"/>
      <c r="N1430" s="13"/>
      <c r="O1430" s="13"/>
      <c r="P1430" s="13"/>
    </row>
    <row r="1431" spans="1:16" x14ac:dyDescent="0.25">
      <c r="A1431" s="13"/>
      <c r="B1431" s="13"/>
      <c r="C1431" s="13"/>
      <c r="D1431" s="15"/>
      <c r="E1431" s="15"/>
      <c r="F1431" s="15"/>
      <c r="G1431" s="15"/>
      <c r="H1431" s="15"/>
      <c r="I1431" s="13"/>
      <c r="J1431" s="13"/>
      <c r="K1431" s="16"/>
      <c r="L1431" s="17"/>
      <c r="M1431" s="13"/>
      <c r="N1431" s="13"/>
      <c r="O1431" s="13"/>
      <c r="P1431" s="13"/>
    </row>
    <row r="1432" spans="1:16" x14ac:dyDescent="0.25">
      <c r="A1432" s="13"/>
      <c r="B1432" s="13"/>
      <c r="C1432" s="13"/>
      <c r="D1432" s="15"/>
      <c r="E1432" s="15"/>
      <c r="F1432" s="15"/>
      <c r="G1432" s="15"/>
      <c r="H1432" s="15"/>
      <c r="I1432" s="13"/>
      <c r="J1432" s="13"/>
      <c r="K1432" s="16"/>
      <c r="L1432" s="17"/>
      <c r="M1432" s="13"/>
      <c r="N1432" s="13"/>
      <c r="O1432" s="13"/>
      <c r="P1432" s="13"/>
    </row>
    <row r="1433" spans="1:16" x14ac:dyDescent="0.25">
      <c r="A1433" s="13"/>
      <c r="B1433" s="13"/>
      <c r="C1433" s="13"/>
      <c r="D1433" s="15"/>
      <c r="E1433" s="15"/>
      <c r="F1433" s="15"/>
      <c r="G1433" s="15"/>
      <c r="H1433" s="15"/>
      <c r="I1433" s="13"/>
      <c r="J1433" s="13"/>
      <c r="K1433" s="16"/>
      <c r="L1433" s="17"/>
      <c r="M1433" s="13"/>
      <c r="N1433" s="13"/>
      <c r="O1433" s="13"/>
      <c r="P1433" s="13"/>
    </row>
    <row r="1434" spans="1:16" x14ac:dyDescent="0.25">
      <c r="A1434" s="13"/>
      <c r="B1434" s="13"/>
      <c r="C1434" s="13"/>
      <c r="D1434" s="15"/>
      <c r="E1434" s="15"/>
      <c r="F1434" s="15"/>
      <c r="G1434" s="15"/>
      <c r="H1434" s="15"/>
      <c r="I1434" s="13"/>
      <c r="J1434" s="13"/>
      <c r="K1434" s="16"/>
      <c r="L1434" s="17"/>
      <c r="M1434" s="13"/>
      <c r="N1434" s="13"/>
      <c r="O1434" s="13"/>
      <c r="P1434" s="13"/>
    </row>
    <row r="1435" spans="1:16" x14ac:dyDescent="0.25">
      <c r="A1435" s="13"/>
      <c r="B1435" s="13"/>
      <c r="C1435" s="13"/>
      <c r="D1435" s="15"/>
      <c r="E1435" s="15"/>
      <c r="F1435" s="15"/>
      <c r="G1435" s="15"/>
      <c r="H1435" s="15"/>
      <c r="I1435" s="13"/>
      <c r="J1435" s="13"/>
      <c r="K1435" s="16"/>
      <c r="L1435" s="17"/>
      <c r="M1435" s="13"/>
      <c r="N1435" s="13"/>
      <c r="O1435" s="13"/>
      <c r="P1435" s="13"/>
    </row>
    <row r="1436" spans="1:16" x14ac:dyDescent="0.25">
      <c r="A1436" s="13"/>
      <c r="B1436" s="13"/>
      <c r="C1436" s="13"/>
      <c r="D1436" s="15"/>
      <c r="E1436" s="15"/>
      <c r="F1436" s="15"/>
      <c r="G1436" s="15"/>
      <c r="H1436" s="15"/>
      <c r="I1436" s="13"/>
      <c r="J1436" s="13"/>
      <c r="K1436" s="16"/>
      <c r="L1436" s="17"/>
      <c r="M1436" s="13"/>
      <c r="N1436" s="13"/>
      <c r="O1436" s="13"/>
      <c r="P1436" s="13"/>
    </row>
    <row r="1437" spans="1:16" x14ac:dyDescent="0.25">
      <c r="A1437" s="13"/>
      <c r="B1437" s="13"/>
      <c r="C1437" s="13"/>
      <c r="D1437" s="15"/>
      <c r="E1437" s="15"/>
      <c r="F1437" s="15"/>
      <c r="G1437" s="15"/>
      <c r="H1437" s="15"/>
      <c r="I1437" s="13"/>
      <c r="J1437" s="13"/>
      <c r="K1437" s="16"/>
      <c r="L1437" s="17"/>
      <c r="M1437" s="13"/>
      <c r="N1437" s="13"/>
      <c r="O1437" s="13"/>
      <c r="P1437" s="13"/>
    </row>
    <row r="1438" spans="1:16" x14ac:dyDescent="0.25">
      <c r="A1438" s="13"/>
      <c r="B1438" s="13"/>
      <c r="C1438" s="13"/>
      <c r="D1438" s="15"/>
      <c r="E1438" s="15"/>
      <c r="F1438" s="15"/>
      <c r="G1438" s="15"/>
      <c r="H1438" s="15"/>
      <c r="I1438" s="13"/>
      <c r="J1438" s="13"/>
      <c r="K1438" s="16"/>
      <c r="L1438" s="17"/>
      <c r="M1438" s="13"/>
      <c r="N1438" s="13"/>
      <c r="O1438" s="13"/>
      <c r="P1438" s="13"/>
    </row>
    <row r="1439" spans="1:16" x14ac:dyDescent="0.25">
      <c r="A1439" s="13"/>
      <c r="B1439" s="13"/>
      <c r="C1439" s="13"/>
      <c r="D1439" s="15"/>
      <c r="E1439" s="15"/>
      <c r="F1439" s="15"/>
      <c r="G1439" s="15"/>
      <c r="H1439" s="15"/>
      <c r="I1439" s="13"/>
      <c r="J1439" s="13"/>
      <c r="K1439" s="16"/>
      <c r="L1439" s="17"/>
      <c r="M1439" s="13"/>
      <c r="N1439" s="13"/>
      <c r="O1439" s="13"/>
      <c r="P1439" s="13"/>
    </row>
    <row r="1440" spans="1:16" x14ac:dyDescent="0.25">
      <c r="A1440" s="13"/>
      <c r="B1440" s="13"/>
      <c r="C1440" s="13"/>
      <c r="D1440" s="15"/>
      <c r="E1440" s="15"/>
      <c r="F1440" s="15"/>
      <c r="G1440" s="15"/>
      <c r="H1440" s="15"/>
      <c r="I1440" s="13"/>
      <c r="J1440" s="13"/>
      <c r="K1440" s="16"/>
      <c r="L1440" s="17"/>
      <c r="M1440" s="13"/>
      <c r="N1440" s="13"/>
      <c r="O1440" s="13"/>
      <c r="P1440" s="13"/>
    </row>
    <row r="1441" spans="1:16" x14ac:dyDescent="0.25">
      <c r="A1441" s="13"/>
      <c r="B1441" s="13"/>
      <c r="C1441" s="13"/>
      <c r="D1441" s="15"/>
      <c r="E1441" s="15"/>
      <c r="F1441" s="15"/>
      <c r="G1441" s="15"/>
      <c r="H1441" s="15"/>
      <c r="I1441" s="13"/>
      <c r="J1441" s="13"/>
      <c r="K1441" s="16"/>
      <c r="L1441" s="17"/>
      <c r="M1441" s="13"/>
      <c r="N1441" s="13"/>
      <c r="O1441" s="13"/>
      <c r="P1441" s="13"/>
    </row>
    <row r="1442" spans="1:16" x14ac:dyDescent="0.25">
      <c r="A1442" s="13"/>
      <c r="B1442" s="13"/>
      <c r="C1442" s="13"/>
      <c r="D1442" s="15"/>
      <c r="E1442" s="15"/>
      <c r="F1442" s="15"/>
      <c r="G1442" s="15"/>
      <c r="H1442" s="15"/>
      <c r="I1442" s="13"/>
      <c r="J1442" s="13"/>
      <c r="K1442" s="16"/>
      <c r="L1442" s="17"/>
      <c r="M1442" s="13"/>
      <c r="N1442" s="13"/>
      <c r="O1442" s="13"/>
      <c r="P1442" s="13"/>
    </row>
    <row r="1443" spans="1:16" x14ac:dyDescent="0.25">
      <c r="A1443" s="13"/>
      <c r="B1443" s="13"/>
      <c r="C1443" s="13"/>
      <c r="D1443" s="15"/>
      <c r="E1443" s="15"/>
      <c r="F1443" s="15"/>
      <c r="G1443" s="15"/>
      <c r="H1443" s="15"/>
      <c r="I1443" s="13"/>
      <c r="J1443" s="13"/>
      <c r="K1443" s="16"/>
      <c r="L1443" s="17"/>
      <c r="M1443" s="13"/>
      <c r="N1443" s="13"/>
      <c r="O1443" s="13"/>
      <c r="P1443" s="13"/>
    </row>
    <row r="1444" spans="1:16" x14ac:dyDescent="0.25">
      <c r="A1444" s="13"/>
      <c r="B1444" s="13"/>
      <c r="C1444" s="13"/>
      <c r="D1444" s="15"/>
      <c r="E1444" s="15"/>
      <c r="F1444" s="15"/>
      <c r="G1444" s="15"/>
      <c r="H1444" s="15"/>
      <c r="I1444" s="13"/>
      <c r="J1444" s="13"/>
      <c r="K1444" s="16"/>
      <c r="L1444" s="17"/>
      <c r="M1444" s="13"/>
      <c r="N1444" s="13"/>
      <c r="O1444" s="13"/>
      <c r="P1444" s="13"/>
    </row>
    <row r="1445" spans="1:16" x14ac:dyDescent="0.25">
      <c r="A1445" s="13"/>
      <c r="B1445" s="13"/>
      <c r="C1445" s="13"/>
      <c r="D1445" s="15"/>
      <c r="E1445" s="15"/>
      <c r="F1445" s="15"/>
      <c r="G1445" s="15"/>
      <c r="H1445" s="15"/>
      <c r="I1445" s="13"/>
      <c r="J1445" s="13"/>
      <c r="K1445" s="16"/>
      <c r="L1445" s="17"/>
      <c r="M1445" s="13"/>
      <c r="N1445" s="13"/>
      <c r="O1445" s="13"/>
      <c r="P1445" s="13"/>
    </row>
    <row r="1446" spans="1:16" x14ac:dyDescent="0.25">
      <c r="A1446" s="13"/>
      <c r="B1446" s="13"/>
      <c r="C1446" s="13"/>
      <c r="D1446" s="15"/>
      <c r="E1446" s="15"/>
      <c r="F1446" s="15"/>
      <c r="G1446" s="15"/>
      <c r="H1446" s="15"/>
      <c r="I1446" s="13"/>
      <c r="J1446" s="13"/>
      <c r="K1446" s="16"/>
      <c r="L1446" s="17"/>
      <c r="M1446" s="13"/>
      <c r="N1446" s="13"/>
      <c r="O1446" s="13"/>
      <c r="P1446" s="13"/>
    </row>
    <row r="1447" spans="1:16" x14ac:dyDescent="0.25">
      <c r="A1447" s="13"/>
      <c r="B1447" s="13"/>
      <c r="C1447" s="13"/>
      <c r="D1447" s="15"/>
      <c r="E1447" s="15"/>
      <c r="F1447" s="15"/>
      <c r="G1447" s="15"/>
      <c r="H1447" s="15"/>
      <c r="I1447" s="13"/>
      <c r="J1447" s="13"/>
      <c r="K1447" s="16"/>
      <c r="L1447" s="17"/>
      <c r="M1447" s="13"/>
      <c r="N1447" s="13"/>
      <c r="O1447" s="13"/>
      <c r="P1447" s="13"/>
    </row>
    <row r="1448" spans="1:16" x14ac:dyDescent="0.25">
      <c r="A1448" s="13"/>
      <c r="B1448" s="13"/>
      <c r="C1448" s="13"/>
      <c r="D1448" s="15"/>
      <c r="E1448" s="15"/>
      <c r="F1448" s="15"/>
      <c r="G1448" s="15"/>
      <c r="H1448" s="15"/>
      <c r="I1448" s="13"/>
      <c r="J1448" s="13"/>
      <c r="K1448" s="16"/>
      <c r="L1448" s="17"/>
      <c r="M1448" s="13"/>
      <c r="N1448" s="13"/>
      <c r="O1448" s="13"/>
      <c r="P1448" s="13"/>
    </row>
    <row r="1449" spans="1:16" x14ac:dyDescent="0.25">
      <c r="A1449" s="13"/>
      <c r="B1449" s="13"/>
      <c r="C1449" s="13"/>
      <c r="D1449" s="15"/>
      <c r="E1449" s="15"/>
      <c r="F1449" s="15"/>
      <c r="G1449" s="15"/>
      <c r="H1449" s="15"/>
      <c r="I1449" s="13"/>
      <c r="J1449" s="13"/>
      <c r="K1449" s="16"/>
      <c r="L1449" s="17"/>
      <c r="M1449" s="13"/>
      <c r="N1449" s="13"/>
      <c r="O1449" s="13"/>
      <c r="P1449" s="13"/>
    </row>
    <row r="1450" spans="1:16" x14ac:dyDescent="0.25">
      <c r="A1450" s="13"/>
      <c r="B1450" s="13"/>
      <c r="C1450" s="13"/>
      <c r="D1450" s="15"/>
      <c r="E1450" s="15"/>
      <c r="F1450" s="15"/>
      <c r="G1450" s="15"/>
      <c r="H1450" s="15"/>
      <c r="I1450" s="13"/>
      <c r="J1450" s="13"/>
      <c r="K1450" s="16"/>
      <c r="L1450" s="17"/>
      <c r="M1450" s="13"/>
      <c r="N1450" s="13"/>
      <c r="O1450" s="13"/>
      <c r="P1450" s="13"/>
    </row>
    <row r="1451" spans="1:16" x14ac:dyDescent="0.25">
      <c r="A1451" s="13"/>
      <c r="B1451" s="13"/>
      <c r="C1451" s="13"/>
      <c r="D1451" s="15"/>
      <c r="E1451" s="15"/>
      <c r="F1451" s="15"/>
      <c r="G1451" s="15"/>
      <c r="H1451" s="15"/>
      <c r="I1451" s="13"/>
      <c r="J1451" s="13"/>
      <c r="K1451" s="16"/>
      <c r="L1451" s="17"/>
      <c r="M1451" s="13"/>
      <c r="N1451" s="13"/>
      <c r="O1451" s="13"/>
      <c r="P1451" s="13"/>
    </row>
    <row r="1452" spans="1:16" x14ac:dyDescent="0.25">
      <c r="A1452" s="13"/>
      <c r="B1452" s="13"/>
      <c r="C1452" s="13"/>
      <c r="D1452" s="15"/>
      <c r="E1452" s="15"/>
      <c r="F1452" s="15"/>
      <c r="G1452" s="15"/>
      <c r="H1452" s="15"/>
      <c r="I1452" s="13"/>
      <c r="J1452" s="13"/>
      <c r="K1452" s="16"/>
      <c r="L1452" s="17"/>
      <c r="M1452" s="13"/>
      <c r="N1452" s="13"/>
      <c r="O1452" s="13"/>
      <c r="P1452" s="13"/>
    </row>
    <row r="1453" spans="1:16" x14ac:dyDescent="0.25">
      <c r="A1453" s="13"/>
      <c r="B1453" s="13"/>
      <c r="C1453" s="13"/>
      <c r="D1453" s="15"/>
      <c r="E1453" s="15"/>
      <c r="F1453" s="15"/>
      <c r="G1453" s="15"/>
      <c r="H1453" s="15"/>
      <c r="I1453" s="13"/>
      <c r="J1453" s="13"/>
      <c r="K1453" s="16"/>
      <c r="L1453" s="17"/>
      <c r="M1453" s="13"/>
      <c r="N1453" s="13"/>
      <c r="O1453" s="13"/>
      <c r="P1453" s="13"/>
    </row>
    <row r="1454" spans="1:16" x14ac:dyDescent="0.25">
      <c r="A1454" s="13"/>
      <c r="B1454" s="13"/>
      <c r="C1454" s="13"/>
      <c r="D1454" s="15"/>
      <c r="E1454" s="15"/>
      <c r="F1454" s="15"/>
      <c r="G1454" s="15"/>
      <c r="H1454" s="15"/>
      <c r="I1454" s="13"/>
      <c r="J1454" s="13"/>
      <c r="K1454" s="16"/>
      <c r="L1454" s="17"/>
      <c r="M1454" s="13"/>
      <c r="N1454" s="13"/>
      <c r="O1454" s="13"/>
      <c r="P1454" s="13"/>
    </row>
    <row r="1455" spans="1:16" x14ac:dyDescent="0.25">
      <c r="A1455" s="13"/>
      <c r="B1455" s="13"/>
      <c r="C1455" s="13"/>
      <c r="D1455" s="15"/>
      <c r="E1455" s="15"/>
      <c r="F1455" s="15"/>
      <c r="G1455" s="15"/>
      <c r="H1455" s="15"/>
      <c r="I1455" s="13"/>
      <c r="J1455" s="13"/>
      <c r="K1455" s="16"/>
      <c r="L1455" s="17"/>
      <c r="M1455" s="13"/>
      <c r="N1455" s="13"/>
      <c r="O1455" s="13"/>
      <c r="P1455" s="13"/>
    </row>
    <row r="1456" spans="1:16" x14ac:dyDescent="0.25">
      <c r="A1456" s="13"/>
      <c r="B1456" s="13"/>
      <c r="C1456" s="13"/>
      <c r="D1456" s="15"/>
      <c r="E1456" s="15"/>
      <c r="F1456" s="15"/>
      <c r="G1456" s="15"/>
      <c r="H1456" s="15"/>
      <c r="I1456" s="13"/>
      <c r="J1456" s="13"/>
      <c r="K1456" s="16"/>
      <c r="L1456" s="17"/>
      <c r="M1456" s="13"/>
      <c r="N1456" s="13"/>
      <c r="O1456" s="13"/>
      <c r="P1456" s="13"/>
    </row>
    <row r="1457" spans="1:16" x14ac:dyDescent="0.25">
      <c r="A1457" s="13"/>
      <c r="B1457" s="13"/>
      <c r="C1457" s="13"/>
      <c r="D1457" s="15"/>
      <c r="E1457" s="15"/>
      <c r="F1457" s="15"/>
      <c r="G1457" s="15"/>
      <c r="H1457" s="15"/>
      <c r="I1457" s="13"/>
      <c r="J1457" s="13"/>
      <c r="K1457" s="16"/>
      <c r="L1457" s="17"/>
      <c r="M1457" s="13"/>
      <c r="N1457" s="13"/>
      <c r="O1457" s="13"/>
      <c r="P1457" s="13"/>
    </row>
    <row r="1458" spans="1:16" x14ac:dyDescent="0.25">
      <c r="A1458" s="13"/>
      <c r="B1458" s="13"/>
      <c r="C1458" s="13"/>
      <c r="D1458" s="15"/>
      <c r="E1458" s="15"/>
      <c r="F1458" s="15"/>
      <c r="G1458" s="15"/>
      <c r="H1458" s="15"/>
      <c r="I1458" s="13"/>
      <c r="J1458" s="13"/>
      <c r="K1458" s="16"/>
      <c r="L1458" s="17"/>
      <c r="M1458" s="13"/>
      <c r="N1458" s="13"/>
      <c r="O1458" s="13"/>
      <c r="P1458" s="13"/>
    </row>
    <row r="1459" spans="1:16" x14ac:dyDescent="0.25">
      <c r="A1459" s="13"/>
      <c r="B1459" s="13"/>
      <c r="C1459" s="13"/>
      <c r="D1459" s="15"/>
      <c r="E1459" s="15"/>
      <c r="F1459" s="15"/>
      <c r="G1459" s="15"/>
      <c r="H1459" s="15"/>
      <c r="I1459" s="13"/>
      <c r="J1459" s="13"/>
      <c r="K1459" s="16"/>
      <c r="L1459" s="17"/>
      <c r="M1459" s="13"/>
      <c r="N1459" s="13"/>
      <c r="O1459" s="13"/>
      <c r="P1459" s="13"/>
    </row>
    <row r="1460" spans="1:16" x14ac:dyDescent="0.25">
      <c r="A1460" s="13"/>
      <c r="B1460" s="13"/>
      <c r="C1460" s="13"/>
      <c r="D1460" s="15"/>
      <c r="E1460" s="15"/>
      <c r="F1460" s="15"/>
      <c r="G1460" s="15"/>
      <c r="H1460" s="15"/>
      <c r="I1460" s="13"/>
      <c r="J1460" s="13"/>
      <c r="K1460" s="16"/>
      <c r="L1460" s="17"/>
      <c r="M1460" s="13"/>
      <c r="N1460" s="13"/>
      <c r="O1460" s="13"/>
      <c r="P1460" s="13"/>
    </row>
    <row r="1461" spans="1:16" x14ac:dyDescent="0.25">
      <c r="A1461" s="13"/>
      <c r="B1461" s="13"/>
      <c r="C1461" s="13"/>
      <c r="D1461" s="15"/>
      <c r="E1461" s="15"/>
      <c r="F1461" s="15"/>
      <c r="G1461" s="15"/>
      <c r="H1461" s="15"/>
      <c r="I1461" s="13"/>
      <c r="J1461" s="13"/>
      <c r="K1461" s="16"/>
      <c r="L1461" s="17"/>
      <c r="M1461" s="13"/>
      <c r="N1461" s="13"/>
      <c r="O1461" s="13"/>
      <c r="P1461" s="13"/>
    </row>
    <row r="1462" spans="1:16" x14ac:dyDescent="0.25">
      <c r="A1462" s="13"/>
      <c r="B1462" s="13"/>
      <c r="C1462" s="13"/>
      <c r="D1462" s="15"/>
      <c r="E1462" s="15"/>
      <c r="F1462" s="15"/>
      <c r="G1462" s="15"/>
      <c r="H1462" s="15"/>
      <c r="I1462" s="13"/>
      <c r="J1462" s="13"/>
      <c r="K1462" s="16"/>
      <c r="L1462" s="17"/>
      <c r="M1462" s="13"/>
      <c r="N1462" s="13"/>
      <c r="O1462" s="13"/>
      <c r="P1462" s="13"/>
    </row>
    <row r="1463" spans="1:16" x14ac:dyDescent="0.25">
      <c r="A1463" s="13"/>
      <c r="B1463" s="13"/>
      <c r="C1463" s="13"/>
      <c r="D1463" s="15"/>
      <c r="E1463" s="15"/>
      <c r="F1463" s="15"/>
      <c r="G1463" s="15"/>
      <c r="H1463" s="15"/>
      <c r="I1463" s="13"/>
      <c r="J1463" s="13"/>
      <c r="K1463" s="16"/>
      <c r="L1463" s="17"/>
      <c r="M1463" s="13"/>
      <c r="N1463" s="13"/>
      <c r="O1463" s="13"/>
      <c r="P1463" s="13"/>
    </row>
    <row r="1464" spans="1:16" x14ac:dyDescent="0.25">
      <c r="A1464" s="13"/>
      <c r="B1464" s="13"/>
      <c r="C1464" s="13"/>
      <c r="D1464" s="15"/>
      <c r="E1464" s="15"/>
      <c r="F1464" s="15"/>
      <c r="G1464" s="15"/>
      <c r="H1464" s="15"/>
      <c r="I1464" s="13"/>
      <c r="J1464" s="13"/>
      <c r="K1464" s="16"/>
      <c r="L1464" s="17"/>
      <c r="M1464" s="13"/>
      <c r="N1464" s="13"/>
      <c r="O1464" s="13"/>
      <c r="P1464" s="13"/>
    </row>
    <row r="1465" spans="1:16" x14ac:dyDescent="0.25">
      <c r="A1465" s="13"/>
      <c r="B1465" s="13"/>
      <c r="C1465" s="13"/>
      <c r="D1465" s="15"/>
      <c r="E1465" s="15"/>
      <c r="F1465" s="15"/>
      <c r="G1465" s="15"/>
      <c r="H1465" s="15"/>
      <c r="I1465" s="13"/>
      <c r="J1465" s="13"/>
      <c r="K1465" s="16"/>
      <c r="L1465" s="17"/>
      <c r="M1465" s="13"/>
      <c r="N1465" s="13"/>
      <c r="O1465" s="13"/>
      <c r="P1465" s="13"/>
    </row>
    <row r="1466" spans="1:16" x14ac:dyDescent="0.25">
      <c r="A1466" s="13"/>
      <c r="B1466" s="13"/>
      <c r="C1466" s="13"/>
      <c r="D1466" s="15"/>
      <c r="E1466" s="15"/>
      <c r="F1466" s="15"/>
      <c r="G1466" s="15"/>
      <c r="H1466" s="15"/>
      <c r="I1466" s="13"/>
      <c r="J1466" s="13"/>
      <c r="K1466" s="16"/>
      <c r="L1466" s="17"/>
      <c r="M1466" s="13"/>
      <c r="N1466" s="13"/>
      <c r="O1466" s="13"/>
      <c r="P1466" s="13"/>
    </row>
    <row r="1467" spans="1:16" x14ac:dyDescent="0.25">
      <c r="A1467" s="13"/>
      <c r="B1467" s="13"/>
      <c r="C1467" s="13"/>
      <c r="D1467" s="15"/>
      <c r="E1467" s="15"/>
      <c r="F1467" s="15"/>
      <c r="G1467" s="15"/>
      <c r="H1467" s="15"/>
      <c r="I1467" s="13"/>
      <c r="J1467" s="13"/>
      <c r="K1467" s="16"/>
      <c r="L1467" s="17"/>
      <c r="M1467" s="13"/>
      <c r="N1467" s="13"/>
      <c r="O1467" s="13"/>
      <c r="P1467" s="13"/>
    </row>
    <row r="1468" spans="1:16" x14ac:dyDescent="0.25">
      <c r="A1468" s="13"/>
      <c r="B1468" s="13"/>
      <c r="C1468" s="13"/>
      <c r="D1468" s="15"/>
      <c r="E1468" s="15"/>
      <c r="F1468" s="15"/>
      <c r="G1468" s="15"/>
      <c r="H1468" s="15"/>
      <c r="I1468" s="13"/>
      <c r="J1468" s="13"/>
      <c r="K1468" s="16"/>
      <c r="L1468" s="17"/>
      <c r="M1468" s="13"/>
      <c r="N1468" s="13"/>
      <c r="O1468" s="13"/>
      <c r="P1468" s="13"/>
    </row>
    <row r="1469" spans="1:16" x14ac:dyDescent="0.25">
      <c r="A1469" s="13"/>
      <c r="B1469" s="13"/>
      <c r="C1469" s="13"/>
      <c r="D1469" s="15"/>
      <c r="E1469" s="15"/>
      <c r="F1469" s="15"/>
      <c r="G1469" s="15"/>
      <c r="H1469" s="15"/>
      <c r="I1469" s="13"/>
      <c r="J1469" s="13"/>
      <c r="K1469" s="16"/>
      <c r="L1469" s="17"/>
      <c r="M1469" s="13"/>
      <c r="N1469" s="13"/>
      <c r="O1469" s="13"/>
      <c r="P1469" s="13"/>
    </row>
    <row r="1470" spans="1:16" x14ac:dyDescent="0.25">
      <c r="A1470" s="13"/>
      <c r="B1470" s="13"/>
      <c r="C1470" s="13"/>
      <c r="D1470" s="15"/>
      <c r="E1470" s="15"/>
      <c r="F1470" s="15"/>
      <c r="G1470" s="15"/>
      <c r="H1470" s="15"/>
      <c r="I1470" s="13"/>
      <c r="J1470" s="13"/>
      <c r="K1470" s="16"/>
      <c r="L1470" s="17"/>
      <c r="M1470" s="13"/>
      <c r="N1470" s="13"/>
      <c r="O1470" s="13"/>
      <c r="P1470" s="13"/>
    </row>
    <row r="1471" spans="1:16" x14ac:dyDescent="0.25">
      <c r="A1471" s="13"/>
      <c r="B1471" s="13"/>
      <c r="C1471" s="13"/>
      <c r="D1471" s="15"/>
      <c r="E1471" s="15"/>
      <c r="F1471" s="15"/>
      <c r="G1471" s="15"/>
      <c r="H1471" s="15"/>
      <c r="I1471" s="13"/>
      <c r="J1471" s="13"/>
      <c r="K1471" s="16"/>
      <c r="L1471" s="17"/>
      <c r="M1471" s="13"/>
      <c r="N1471" s="13"/>
      <c r="O1471" s="13"/>
      <c r="P1471" s="13"/>
    </row>
    <row r="1472" spans="1:16" x14ac:dyDescent="0.25">
      <c r="A1472" s="13"/>
      <c r="B1472" s="13"/>
      <c r="C1472" s="13"/>
      <c r="D1472" s="15"/>
      <c r="E1472" s="15"/>
      <c r="F1472" s="15"/>
      <c r="G1472" s="15"/>
      <c r="H1472" s="15"/>
      <c r="I1472" s="13"/>
      <c r="J1472" s="13"/>
      <c r="K1472" s="16"/>
      <c r="L1472" s="17"/>
      <c r="M1472" s="13"/>
      <c r="N1472" s="13"/>
      <c r="O1472" s="13"/>
      <c r="P1472" s="13"/>
    </row>
    <row r="1473" spans="1:16" x14ac:dyDescent="0.25">
      <c r="A1473" s="13"/>
      <c r="B1473" s="13"/>
      <c r="C1473" s="13"/>
      <c r="D1473" s="15"/>
      <c r="E1473" s="15"/>
      <c r="F1473" s="15"/>
      <c r="G1473" s="15"/>
      <c r="H1473" s="15"/>
      <c r="I1473" s="13"/>
      <c r="J1473" s="13"/>
      <c r="K1473" s="16"/>
      <c r="L1473" s="17"/>
      <c r="M1473" s="13"/>
      <c r="N1473" s="13"/>
      <c r="O1473" s="13"/>
      <c r="P1473" s="13"/>
    </row>
    <row r="1474" spans="1:16" x14ac:dyDescent="0.25">
      <c r="A1474" s="13"/>
      <c r="B1474" s="13"/>
      <c r="C1474" s="13"/>
      <c r="D1474" s="15"/>
      <c r="E1474" s="15"/>
      <c r="F1474" s="15"/>
      <c r="G1474" s="15"/>
      <c r="H1474" s="15"/>
      <c r="I1474" s="13"/>
      <c r="J1474" s="13"/>
      <c r="K1474" s="16"/>
      <c r="L1474" s="17"/>
      <c r="M1474" s="13"/>
      <c r="N1474" s="13"/>
      <c r="O1474" s="13"/>
      <c r="P1474" s="13"/>
    </row>
    <row r="1475" spans="1:16" x14ac:dyDescent="0.25">
      <c r="A1475" s="13"/>
      <c r="B1475" s="13"/>
      <c r="C1475" s="13"/>
      <c r="D1475" s="15"/>
      <c r="E1475" s="15"/>
      <c r="F1475" s="15"/>
      <c r="G1475" s="15"/>
      <c r="H1475" s="15"/>
      <c r="I1475" s="13"/>
      <c r="J1475" s="13"/>
      <c r="K1475" s="16"/>
      <c r="L1475" s="17"/>
      <c r="M1475" s="13"/>
      <c r="N1475" s="13"/>
      <c r="O1475" s="13"/>
      <c r="P1475" s="13"/>
    </row>
    <row r="1476" spans="1:16" x14ac:dyDescent="0.25">
      <c r="A1476" s="13"/>
      <c r="B1476" s="13"/>
      <c r="C1476" s="13"/>
      <c r="D1476" s="15"/>
      <c r="E1476" s="15"/>
      <c r="F1476" s="15"/>
      <c r="G1476" s="15"/>
      <c r="H1476" s="15"/>
      <c r="I1476" s="13"/>
      <c r="J1476" s="13"/>
      <c r="K1476" s="16"/>
      <c r="L1476" s="17"/>
      <c r="M1476" s="13"/>
      <c r="N1476" s="13"/>
      <c r="O1476" s="13"/>
      <c r="P1476" s="13"/>
    </row>
    <row r="1477" spans="1:16" x14ac:dyDescent="0.25">
      <c r="A1477" s="13"/>
      <c r="B1477" s="13"/>
      <c r="C1477" s="13"/>
      <c r="D1477" s="15"/>
      <c r="E1477" s="15"/>
      <c r="F1477" s="15"/>
      <c r="G1477" s="15"/>
      <c r="H1477" s="15"/>
      <c r="I1477" s="13"/>
      <c r="J1477" s="13"/>
      <c r="K1477" s="16"/>
      <c r="L1477" s="17"/>
      <c r="M1477" s="13"/>
      <c r="N1477" s="13"/>
      <c r="O1477" s="13"/>
      <c r="P1477" s="13"/>
    </row>
    <row r="1478" spans="1:16" x14ac:dyDescent="0.25">
      <c r="A1478" s="13"/>
      <c r="B1478" s="13"/>
      <c r="C1478" s="13"/>
      <c r="D1478" s="15"/>
      <c r="E1478" s="15"/>
      <c r="F1478" s="15"/>
      <c r="G1478" s="15"/>
      <c r="H1478" s="15"/>
      <c r="I1478" s="13"/>
      <c r="J1478" s="13"/>
      <c r="K1478" s="16"/>
      <c r="L1478" s="17"/>
      <c r="M1478" s="13"/>
      <c r="N1478" s="13"/>
      <c r="O1478" s="13"/>
      <c r="P1478" s="13"/>
    </row>
    <row r="1479" spans="1:16" x14ac:dyDescent="0.25">
      <c r="A1479" s="13"/>
      <c r="B1479" s="13"/>
      <c r="C1479" s="13"/>
      <c r="D1479" s="15"/>
      <c r="E1479" s="15"/>
      <c r="F1479" s="15"/>
      <c r="G1479" s="15"/>
      <c r="H1479" s="15"/>
      <c r="I1479" s="13"/>
      <c r="J1479" s="13"/>
      <c r="K1479" s="16"/>
      <c r="L1479" s="17"/>
      <c r="M1479" s="13"/>
      <c r="N1479" s="13"/>
      <c r="O1479" s="13"/>
      <c r="P1479" s="13"/>
    </row>
    <row r="1480" spans="1:16" x14ac:dyDescent="0.25">
      <c r="A1480" s="13"/>
      <c r="B1480" s="13"/>
      <c r="C1480" s="13"/>
      <c r="D1480" s="15"/>
      <c r="E1480" s="15"/>
      <c r="F1480" s="15"/>
      <c r="G1480" s="15"/>
      <c r="H1480" s="15"/>
      <c r="I1480" s="13"/>
      <c r="J1480" s="13"/>
      <c r="K1480" s="16"/>
      <c r="L1480" s="17"/>
      <c r="M1480" s="13"/>
      <c r="N1480" s="13"/>
      <c r="O1480" s="13"/>
      <c r="P1480" s="13"/>
    </row>
    <row r="1481" spans="1:16" x14ac:dyDescent="0.25">
      <c r="A1481" s="13"/>
      <c r="B1481" s="13"/>
      <c r="C1481" s="13"/>
      <c r="D1481" s="15"/>
      <c r="E1481" s="15"/>
      <c r="F1481" s="15"/>
      <c r="G1481" s="15"/>
      <c r="H1481" s="15"/>
      <c r="I1481" s="13"/>
      <c r="J1481" s="13"/>
      <c r="K1481" s="16"/>
      <c r="L1481" s="17"/>
      <c r="M1481" s="13"/>
      <c r="N1481" s="13"/>
      <c r="O1481" s="13"/>
      <c r="P1481" s="13"/>
    </row>
    <row r="1482" spans="1:16" x14ac:dyDescent="0.25">
      <c r="A1482" s="13"/>
      <c r="B1482" s="13"/>
      <c r="C1482" s="13"/>
      <c r="D1482" s="15"/>
      <c r="E1482" s="15"/>
      <c r="F1482" s="15"/>
      <c r="G1482" s="15"/>
      <c r="H1482" s="15"/>
      <c r="I1482" s="13"/>
      <c r="J1482" s="13"/>
      <c r="K1482" s="16"/>
      <c r="L1482" s="17"/>
      <c r="M1482" s="13"/>
      <c r="N1482" s="13"/>
      <c r="O1482" s="13"/>
      <c r="P1482" s="13"/>
    </row>
    <row r="1483" spans="1:16" x14ac:dyDescent="0.25">
      <c r="A1483" s="13"/>
      <c r="B1483" s="13"/>
      <c r="C1483" s="13"/>
      <c r="D1483" s="15"/>
      <c r="E1483" s="15"/>
      <c r="F1483" s="15"/>
      <c r="G1483" s="15"/>
      <c r="H1483" s="15"/>
      <c r="I1483" s="13"/>
      <c r="J1483" s="13"/>
      <c r="K1483" s="16"/>
      <c r="L1483" s="17"/>
      <c r="M1483" s="13"/>
      <c r="N1483" s="13"/>
      <c r="O1483" s="13"/>
      <c r="P1483" s="13"/>
    </row>
    <row r="1484" spans="1:16" x14ac:dyDescent="0.25">
      <c r="A1484" s="13"/>
      <c r="B1484" s="13"/>
      <c r="C1484" s="13"/>
      <c r="D1484" s="15"/>
      <c r="E1484" s="15"/>
      <c r="F1484" s="15"/>
      <c r="G1484" s="15"/>
      <c r="H1484" s="15"/>
      <c r="I1484" s="13"/>
      <c r="J1484" s="13"/>
      <c r="K1484" s="16"/>
      <c r="L1484" s="17"/>
      <c r="M1484" s="13"/>
      <c r="N1484" s="13"/>
      <c r="O1484" s="13"/>
      <c r="P1484" s="13"/>
    </row>
    <row r="1485" spans="1:16" x14ac:dyDescent="0.25">
      <c r="A1485" s="13"/>
      <c r="B1485" s="13"/>
      <c r="C1485" s="13"/>
      <c r="D1485" s="15"/>
      <c r="E1485" s="15"/>
      <c r="F1485" s="15"/>
      <c r="G1485" s="15"/>
      <c r="H1485" s="15"/>
      <c r="I1485" s="13"/>
      <c r="J1485" s="13"/>
      <c r="K1485" s="16"/>
      <c r="L1485" s="17"/>
      <c r="M1485" s="13"/>
      <c r="N1485" s="13"/>
      <c r="O1485" s="13"/>
      <c r="P1485" s="13"/>
    </row>
    <row r="1486" spans="1:16" x14ac:dyDescent="0.25">
      <c r="A1486" s="13"/>
      <c r="B1486" s="13"/>
      <c r="C1486" s="13"/>
      <c r="D1486" s="15"/>
      <c r="E1486" s="15"/>
      <c r="F1486" s="15"/>
      <c r="G1486" s="15"/>
      <c r="H1486" s="15"/>
      <c r="I1486" s="13"/>
      <c r="J1486" s="13"/>
      <c r="K1486" s="16"/>
      <c r="L1486" s="17"/>
      <c r="M1486" s="13"/>
      <c r="N1486" s="13"/>
      <c r="O1486" s="13"/>
      <c r="P1486" s="13"/>
    </row>
    <row r="1487" spans="1:16" x14ac:dyDescent="0.25">
      <c r="A1487" s="13"/>
      <c r="B1487" s="13"/>
      <c r="C1487" s="13"/>
      <c r="D1487" s="15"/>
      <c r="E1487" s="15"/>
      <c r="F1487" s="15"/>
      <c r="G1487" s="15"/>
      <c r="H1487" s="15"/>
      <c r="I1487" s="13"/>
      <c r="J1487" s="13"/>
      <c r="K1487" s="16"/>
      <c r="L1487" s="17"/>
      <c r="M1487" s="13"/>
      <c r="N1487" s="13"/>
      <c r="O1487" s="13"/>
      <c r="P1487" s="13"/>
    </row>
    <row r="1488" spans="1:16" x14ac:dyDescent="0.25">
      <c r="A1488" s="13"/>
      <c r="B1488" s="13"/>
      <c r="C1488" s="13"/>
      <c r="D1488" s="15"/>
      <c r="E1488" s="15"/>
      <c r="F1488" s="15"/>
      <c r="G1488" s="15"/>
      <c r="H1488" s="15"/>
      <c r="I1488" s="13"/>
      <c r="J1488" s="13"/>
      <c r="K1488" s="16"/>
      <c r="L1488" s="17"/>
      <c r="M1488" s="13"/>
      <c r="N1488" s="13"/>
      <c r="O1488" s="13"/>
      <c r="P1488" s="13"/>
    </row>
    <row r="1489" spans="1:16" x14ac:dyDescent="0.25">
      <c r="A1489" s="13"/>
      <c r="B1489" s="13"/>
      <c r="C1489" s="13"/>
      <c r="D1489" s="15"/>
      <c r="E1489" s="15"/>
      <c r="F1489" s="15"/>
      <c r="G1489" s="15"/>
      <c r="H1489" s="15"/>
      <c r="I1489" s="13"/>
      <c r="J1489" s="13"/>
      <c r="K1489" s="16"/>
      <c r="L1489" s="17"/>
      <c r="M1489" s="13"/>
      <c r="N1489" s="13"/>
      <c r="O1489" s="13"/>
      <c r="P1489" s="13"/>
    </row>
    <row r="1490" spans="1:16" x14ac:dyDescent="0.25">
      <c r="A1490" s="13"/>
      <c r="B1490" s="13"/>
      <c r="C1490" s="13"/>
      <c r="D1490" s="15"/>
      <c r="E1490" s="15"/>
      <c r="F1490" s="15"/>
      <c r="G1490" s="15"/>
      <c r="H1490" s="15"/>
      <c r="I1490" s="13"/>
      <c r="J1490" s="13"/>
      <c r="K1490" s="16"/>
      <c r="L1490" s="17"/>
      <c r="M1490" s="13"/>
      <c r="N1490" s="13"/>
      <c r="O1490" s="13"/>
      <c r="P1490" s="13"/>
    </row>
    <row r="1491" spans="1:16" x14ac:dyDescent="0.25">
      <c r="A1491" s="13"/>
      <c r="B1491" s="13"/>
      <c r="C1491" s="13"/>
      <c r="D1491" s="15"/>
      <c r="E1491" s="15"/>
      <c r="F1491" s="15"/>
      <c r="G1491" s="15"/>
      <c r="H1491" s="15"/>
      <c r="I1491" s="13"/>
      <c r="J1491" s="13"/>
      <c r="K1491" s="16"/>
      <c r="L1491" s="17"/>
      <c r="M1491" s="13"/>
      <c r="N1491" s="13"/>
      <c r="O1491" s="13"/>
      <c r="P1491" s="13"/>
    </row>
    <row r="1492" spans="1:16" x14ac:dyDescent="0.25">
      <c r="A1492" s="13"/>
      <c r="B1492" s="13"/>
      <c r="C1492" s="13"/>
      <c r="D1492" s="15"/>
      <c r="E1492" s="15"/>
      <c r="F1492" s="15"/>
      <c r="G1492" s="15"/>
      <c r="H1492" s="15"/>
      <c r="I1492" s="13"/>
      <c r="J1492" s="13"/>
      <c r="K1492" s="16"/>
      <c r="L1492" s="17"/>
      <c r="M1492" s="13"/>
      <c r="N1492" s="13"/>
      <c r="O1492" s="13"/>
      <c r="P1492" s="13"/>
    </row>
    <row r="1493" spans="1:16" x14ac:dyDescent="0.25">
      <c r="A1493" s="13"/>
      <c r="B1493" s="13"/>
      <c r="C1493" s="13"/>
      <c r="D1493" s="15"/>
      <c r="E1493" s="15"/>
      <c r="F1493" s="15"/>
      <c r="G1493" s="15"/>
      <c r="H1493" s="15"/>
      <c r="I1493" s="13"/>
      <c r="J1493" s="13"/>
      <c r="K1493" s="16"/>
      <c r="L1493" s="17"/>
      <c r="M1493" s="13"/>
      <c r="N1493" s="13"/>
      <c r="O1493" s="13"/>
      <c r="P1493" s="13"/>
    </row>
    <row r="1494" spans="1:16" x14ac:dyDescent="0.25">
      <c r="A1494" s="13"/>
      <c r="B1494" s="13"/>
      <c r="C1494" s="13"/>
      <c r="D1494" s="15"/>
      <c r="E1494" s="15"/>
      <c r="F1494" s="15"/>
      <c r="G1494" s="15"/>
      <c r="H1494" s="15"/>
      <c r="I1494" s="13"/>
      <c r="J1494" s="13"/>
      <c r="K1494" s="16"/>
      <c r="L1494" s="17"/>
      <c r="M1494" s="13"/>
      <c r="N1494" s="13"/>
      <c r="O1494" s="13"/>
      <c r="P1494" s="13"/>
    </row>
    <row r="1495" spans="1:16" x14ac:dyDescent="0.25">
      <c r="A1495" s="13"/>
      <c r="B1495" s="13"/>
      <c r="C1495" s="13"/>
      <c r="D1495" s="15"/>
      <c r="E1495" s="15"/>
      <c r="F1495" s="15"/>
      <c r="G1495" s="15"/>
      <c r="H1495" s="15"/>
      <c r="I1495" s="13"/>
      <c r="J1495" s="13"/>
      <c r="K1495" s="16"/>
      <c r="L1495" s="17"/>
      <c r="M1495" s="13"/>
      <c r="N1495" s="13"/>
      <c r="O1495" s="13"/>
      <c r="P1495" s="13"/>
    </row>
    <row r="1496" spans="1:16" x14ac:dyDescent="0.25">
      <c r="A1496" s="13"/>
      <c r="B1496" s="13"/>
      <c r="C1496" s="13"/>
      <c r="D1496" s="15"/>
      <c r="E1496" s="15"/>
      <c r="F1496" s="15"/>
      <c r="G1496" s="15"/>
      <c r="H1496" s="15"/>
      <c r="I1496" s="13"/>
      <c r="J1496" s="13"/>
      <c r="K1496" s="16"/>
      <c r="L1496" s="17"/>
      <c r="M1496" s="13"/>
      <c r="N1496" s="13"/>
      <c r="O1496" s="13"/>
      <c r="P1496" s="13"/>
    </row>
    <row r="1497" spans="1:16" x14ac:dyDescent="0.25">
      <c r="A1497" s="13"/>
      <c r="B1497" s="13"/>
      <c r="C1497" s="13"/>
      <c r="D1497" s="15"/>
      <c r="E1497" s="15"/>
      <c r="F1497" s="15"/>
      <c r="G1497" s="15"/>
      <c r="H1497" s="15"/>
      <c r="I1497" s="13"/>
      <c r="J1497" s="13"/>
      <c r="K1497" s="16"/>
      <c r="L1497" s="17"/>
      <c r="M1497" s="13"/>
      <c r="N1497" s="13"/>
      <c r="O1497" s="13"/>
      <c r="P1497" s="13"/>
    </row>
    <row r="1498" spans="1:16" x14ac:dyDescent="0.25">
      <c r="A1498" s="13"/>
      <c r="B1498" s="13"/>
      <c r="C1498" s="13"/>
      <c r="D1498" s="15"/>
      <c r="E1498" s="15"/>
      <c r="F1498" s="15"/>
      <c r="G1498" s="15"/>
      <c r="H1498" s="15"/>
      <c r="I1498" s="13"/>
      <c r="J1498" s="13"/>
      <c r="K1498" s="16"/>
      <c r="L1498" s="17"/>
      <c r="M1498" s="13"/>
      <c r="N1498" s="13"/>
      <c r="O1498" s="13"/>
      <c r="P1498" s="13"/>
    </row>
    <row r="1499" spans="1:16" x14ac:dyDescent="0.25">
      <c r="A1499" s="13"/>
      <c r="B1499" s="13"/>
      <c r="C1499" s="13"/>
      <c r="D1499" s="15"/>
      <c r="E1499" s="15"/>
      <c r="F1499" s="15"/>
      <c r="G1499" s="15"/>
      <c r="H1499" s="15"/>
      <c r="I1499" s="13"/>
      <c r="J1499" s="13"/>
      <c r="K1499" s="16"/>
      <c r="L1499" s="17"/>
      <c r="M1499" s="13"/>
      <c r="N1499" s="13"/>
      <c r="O1499" s="13"/>
      <c r="P1499" s="13"/>
    </row>
    <row r="1500" spans="1:16" x14ac:dyDescent="0.25">
      <c r="A1500" s="13"/>
      <c r="B1500" s="13"/>
      <c r="C1500" s="13"/>
      <c r="D1500" s="15"/>
      <c r="E1500" s="15"/>
      <c r="F1500" s="15"/>
      <c r="G1500" s="15"/>
      <c r="H1500" s="15"/>
      <c r="I1500" s="13"/>
      <c r="J1500" s="13"/>
      <c r="K1500" s="16"/>
      <c r="L1500" s="17"/>
      <c r="M1500" s="13"/>
      <c r="N1500" s="13"/>
      <c r="O1500" s="13"/>
      <c r="P1500" s="13"/>
    </row>
    <row r="1501" spans="1:16" x14ac:dyDescent="0.25">
      <c r="A1501" s="13"/>
      <c r="B1501" s="13"/>
      <c r="C1501" s="13"/>
      <c r="D1501" s="15"/>
      <c r="E1501" s="15"/>
      <c r="F1501" s="15"/>
      <c r="G1501" s="15"/>
      <c r="H1501" s="15"/>
      <c r="I1501" s="13"/>
      <c r="J1501" s="13"/>
      <c r="K1501" s="16"/>
      <c r="L1501" s="17"/>
      <c r="M1501" s="13"/>
      <c r="N1501" s="13"/>
      <c r="O1501" s="13"/>
      <c r="P1501" s="13"/>
    </row>
    <row r="1502" spans="1:16" x14ac:dyDescent="0.25">
      <c r="A1502" s="13"/>
      <c r="B1502" s="13"/>
      <c r="C1502" s="13"/>
      <c r="D1502" s="15"/>
      <c r="E1502" s="15"/>
      <c r="F1502" s="15"/>
      <c r="G1502" s="15"/>
      <c r="H1502" s="15"/>
      <c r="I1502" s="13"/>
      <c r="J1502" s="13"/>
      <c r="K1502" s="16"/>
      <c r="L1502" s="17"/>
      <c r="M1502" s="13"/>
      <c r="N1502" s="13"/>
      <c r="O1502" s="13"/>
      <c r="P1502" s="13"/>
    </row>
    <row r="1503" spans="1:16" x14ac:dyDescent="0.25">
      <c r="A1503" s="13"/>
      <c r="B1503" s="13"/>
      <c r="C1503" s="13"/>
      <c r="D1503" s="15"/>
      <c r="E1503" s="15"/>
      <c r="F1503" s="15"/>
      <c r="G1503" s="15"/>
      <c r="H1503" s="15"/>
      <c r="I1503" s="13"/>
      <c r="J1503" s="13"/>
      <c r="K1503" s="16"/>
      <c r="L1503" s="17"/>
      <c r="M1503" s="13"/>
      <c r="N1503" s="13"/>
      <c r="O1503" s="13"/>
      <c r="P1503" s="13"/>
    </row>
    <row r="1504" spans="1:16" x14ac:dyDescent="0.25">
      <c r="A1504" s="13"/>
      <c r="B1504" s="13"/>
      <c r="C1504" s="13"/>
      <c r="D1504" s="15"/>
      <c r="E1504" s="15"/>
      <c r="F1504" s="15"/>
      <c r="G1504" s="15"/>
      <c r="H1504" s="15"/>
      <c r="I1504" s="13"/>
      <c r="J1504" s="13"/>
      <c r="K1504" s="16"/>
      <c r="L1504" s="17"/>
      <c r="M1504" s="13"/>
      <c r="N1504" s="13"/>
      <c r="O1504" s="13"/>
      <c r="P1504" s="13"/>
    </row>
    <row r="1505" spans="1:16" x14ac:dyDescent="0.25">
      <c r="A1505" s="13"/>
      <c r="B1505" s="13"/>
      <c r="C1505" s="13"/>
      <c r="D1505" s="15"/>
      <c r="E1505" s="15"/>
      <c r="F1505" s="15"/>
      <c r="G1505" s="15"/>
      <c r="H1505" s="15"/>
      <c r="I1505" s="13"/>
      <c r="J1505" s="13"/>
      <c r="K1505" s="16"/>
      <c r="L1505" s="17"/>
      <c r="M1505" s="13"/>
      <c r="N1505" s="13"/>
      <c r="O1505" s="13"/>
      <c r="P1505" s="13"/>
    </row>
    <row r="1506" spans="1:16" x14ac:dyDescent="0.25">
      <c r="A1506" s="13"/>
      <c r="B1506" s="13"/>
      <c r="C1506" s="13"/>
      <c r="D1506" s="15"/>
      <c r="E1506" s="15"/>
      <c r="F1506" s="15"/>
      <c r="G1506" s="15"/>
      <c r="H1506" s="15"/>
      <c r="I1506" s="13"/>
      <c r="J1506" s="13"/>
      <c r="K1506" s="16"/>
      <c r="L1506" s="17"/>
      <c r="M1506" s="13"/>
      <c r="N1506" s="13"/>
      <c r="O1506" s="13"/>
      <c r="P1506" s="13"/>
    </row>
    <row r="1507" spans="1:16" x14ac:dyDescent="0.25">
      <c r="A1507" s="13"/>
      <c r="B1507" s="13"/>
      <c r="C1507" s="13"/>
      <c r="D1507" s="15"/>
      <c r="E1507" s="15"/>
      <c r="F1507" s="15"/>
      <c r="G1507" s="15"/>
      <c r="H1507" s="15"/>
      <c r="I1507" s="13"/>
      <c r="J1507" s="13"/>
      <c r="K1507" s="16"/>
      <c r="L1507" s="17"/>
      <c r="M1507" s="13"/>
      <c r="N1507" s="13"/>
      <c r="O1507" s="13"/>
      <c r="P1507" s="13"/>
    </row>
    <row r="1508" spans="1:16" x14ac:dyDescent="0.25">
      <c r="A1508" s="13"/>
      <c r="B1508" s="13"/>
      <c r="C1508" s="13"/>
      <c r="D1508" s="15"/>
      <c r="E1508" s="15"/>
      <c r="F1508" s="15"/>
      <c r="G1508" s="15"/>
      <c r="H1508" s="15"/>
      <c r="I1508" s="13"/>
      <c r="J1508" s="13"/>
      <c r="K1508" s="16"/>
      <c r="L1508" s="17"/>
      <c r="M1508" s="13"/>
      <c r="N1508" s="13"/>
      <c r="O1508" s="13"/>
      <c r="P1508" s="13"/>
    </row>
    <row r="1509" spans="1:16" x14ac:dyDescent="0.25">
      <c r="A1509" s="13"/>
      <c r="B1509" s="13"/>
      <c r="C1509" s="13"/>
      <c r="D1509" s="15"/>
      <c r="E1509" s="15"/>
      <c r="F1509" s="15"/>
      <c r="G1509" s="15"/>
      <c r="H1509" s="15"/>
      <c r="I1509" s="13"/>
      <c r="J1509" s="13"/>
      <c r="K1509" s="16"/>
      <c r="L1509" s="17"/>
      <c r="M1509" s="13"/>
      <c r="N1509" s="13"/>
      <c r="O1509" s="13"/>
      <c r="P1509" s="13"/>
    </row>
    <row r="1510" spans="1:16" x14ac:dyDescent="0.25">
      <c r="A1510" s="13"/>
      <c r="B1510" s="13"/>
      <c r="C1510" s="13"/>
      <c r="D1510" s="15"/>
      <c r="E1510" s="15"/>
      <c r="F1510" s="15"/>
      <c r="G1510" s="15"/>
      <c r="H1510" s="15"/>
      <c r="I1510" s="13"/>
      <c r="J1510" s="13"/>
      <c r="K1510" s="16"/>
      <c r="L1510" s="17"/>
      <c r="M1510" s="13"/>
      <c r="N1510" s="13"/>
      <c r="O1510" s="13"/>
      <c r="P1510" s="13"/>
    </row>
    <row r="1511" spans="1:16" x14ac:dyDescent="0.25">
      <c r="A1511" s="13"/>
      <c r="B1511" s="13"/>
      <c r="C1511" s="13"/>
      <c r="D1511" s="15"/>
      <c r="E1511" s="15"/>
      <c r="F1511" s="15"/>
      <c r="G1511" s="15"/>
      <c r="H1511" s="15"/>
      <c r="I1511" s="13"/>
      <c r="J1511" s="13"/>
      <c r="K1511" s="16"/>
      <c r="L1511" s="17"/>
      <c r="M1511" s="13"/>
      <c r="N1511" s="13"/>
      <c r="O1511" s="13"/>
      <c r="P1511" s="13"/>
    </row>
    <row r="1512" spans="1:16" x14ac:dyDescent="0.25">
      <c r="A1512" s="13"/>
      <c r="B1512" s="13"/>
      <c r="C1512" s="13"/>
      <c r="D1512" s="15"/>
      <c r="E1512" s="15"/>
      <c r="F1512" s="15"/>
      <c r="G1512" s="15"/>
      <c r="H1512" s="15"/>
      <c r="I1512" s="13"/>
      <c r="J1512" s="13"/>
      <c r="K1512" s="16"/>
      <c r="L1512" s="17"/>
      <c r="M1512" s="13"/>
      <c r="N1512" s="13"/>
      <c r="O1512" s="13"/>
      <c r="P1512" s="13"/>
    </row>
    <row r="1513" spans="1:16" x14ac:dyDescent="0.25">
      <c r="A1513" s="13"/>
      <c r="B1513" s="13"/>
      <c r="C1513" s="13"/>
      <c r="D1513" s="15"/>
      <c r="E1513" s="15"/>
      <c r="F1513" s="15"/>
      <c r="G1513" s="15"/>
      <c r="H1513" s="15"/>
      <c r="I1513" s="13"/>
      <c r="J1513" s="13"/>
      <c r="K1513" s="16"/>
      <c r="L1513" s="17"/>
      <c r="M1513" s="13"/>
      <c r="N1513" s="13"/>
      <c r="O1513" s="13"/>
      <c r="P1513" s="13"/>
    </row>
    <row r="1514" spans="1:16" x14ac:dyDescent="0.25">
      <c r="A1514" s="13"/>
      <c r="B1514" s="13"/>
      <c r="C1514" s="13"/>
      <c r="D1514" s="15"/>
      <c r="E1514" s="15"/>
      <c r="F1514" s="15"/>
      <c r="G1514" s="15"/>
      <c r="H1514" s="15"/>
      <c r="I1514" s="13"/>
      <c r="J1514" s="13"/>
      <c r="K1514" s="16"/>
      <c r="L1514" s="17"/>
      <c r="M1514" s="13"/>
      <c r="N1514" s="13"/>
      <c r="O1514" s="13"/>
      <c r="P1514" s="13"/>
    </row>
    <row r="1515" spans="1:16" x14ac:dyDescent="0.25">
      <c r="A1515" s="13"/>
      <c r="B1515" s="13"/>
      <c r="C1515" s="13"/>
      <c r="D1515" s="15"/>
      <c r="E1515" s="15"/>
      <c r="F1515" s="15"/>
      <c r="G1515" s="15"/>
      <c r="H1515" s="15"/>
      <c r="I1515" s="13"/>
      <c r="J1515" s="13"/>
      <c r="K1515" s="16"/>
      <c r="L1515" s="17"/>
      <c r="M1515" s="13"/>
      <c r="N1515" s="13"/>
      <c r="O1515" s="13"/>
      <c r="P1515" s="13"/>
    </row>
    <row r="1516" spans="1:16" x14ac:dyDescent="0.25">
      <c r="A1516" s="13"/>
      <c r="B1516" s="13"/>
      <c r="C1516" s="13"/>
      <c r="D1516" s="15"/>
      <c r="E1516" s="15"/>
      <c r="F1516" s="15"/>
      <c r="G1516" s="15"/>
      <c r="H1516" s="15"/>
      <c r="I1516" s="13"/>
      <c r="J1516" s="13"/>
      <c r="K1516" s="16"/>
      <c r="L1516" s="17"/>
      <c r="M1516" s="13"/>
      <c r="N1516" s="13"/>
      <c r="O1516" s="13"/>
      <c r="P1516" s="13"/>
    </row>
    <row r="1517" spans="1:16" x14ac:dyDescent="0.25">
      <c r="A1517" s="13"/>
      <c r="B1517" s="13"/>
      <c r="C1517" s="13"/>
      <c r="D1517" s="15"/>
      <c r="E1517" s="15"/>
      <c r="F1517" s="15"/>
      <c r="G1517" s="15"/>
      <c r="H1517" s="15"/>
      <c r="I1517" s="13"/>
      <c r="J1517" s="13"/>
      <c r="K1517" s="16"/>
      <c r="L1517" s="17"/>
      <c r="M1517" s="13"/>
      <c r="N1517" s="13"/>
      <c r="O1517" s="13"/>
      <c r="P1517" s="13"/>
    </row>
    <row r="1518" spans="1:16" x14ac:dyDescent="0.25">
      <c r="A1518" s="13"/>
      <c r="B1518" s="13"/>
      <c r="C1518" s="13"/>
      <c r="D1518" s="15"/>
      <c r="E1518" s="15"/>
      <c r="F1518" s="15"/>
      <c r="G1518" s="15"/>
      <c r="H1518" s="15"/>
      <c r="I1518" s="13"/>
      <c r="J1518" s="13"/>
      <c r="K1518" s="16"/>
      <c r="L1518" s="17"/>
      <c r="M1518" s="13"/>
      <c r="N1518" s="13"/>
      <c r="O1518" s="13"/>
      <c r="P1518" s="13"/>
    </row>
    <row r="1519" spans="1:16" x14ac:dyDescent="0.25">
      <c r="A1519" s="13"/>
      <c r="B1519" s="13"/>
      <c r="C1519" s="13"/>
      <c r="D1519" s="15"/>
      <c r="E1519" s="15"/>
      <c r="F1519" s="15"/>
      <c r="G1519" s="15"/>
      <c r="H1519" s="15"/>
      <c r="I1519" s="13"/>
      <c r="J1519" s="13"/>
      <c r="K1519" s="16"/>
      <c r="L1519" s="17"/>
      <c r="M1519" s="13"/>
      <c r="N1519" s="13"/>
      <c r="O1519" s="13"/>
      <c r="P1519" s="13"/>
    </row>
    <row r="1520" spans="1:16" x14ac:dyDescent="0.25">
      <c r="A1520" s="13"/>
      <c r="B1520" s="13"/>
      <c r="C1520" s="13"/>
      <c r="D1520" s="15"/>
      <c r="E1520" s="15"/>
      <c r="F1520" s="15"/>
      <c r="G1520" s="15"/>
      <c r="H1520" s="15"/>
      <c r="I1520" s="13"/>
      <c r="J1520" s="13"/>
      <c r="K1520" s="16"/>
      <c r="L1520" s="17"/>
      <c r="M1520" s="13"/>
      <c r="N1520" s="13"/>
      <c r="O1520" s="13"/>
      <c r="P1520" s="13"/>
    </row>
    <row r="1521" spans="1:16" x14ac:dyDescent="0.25">
      <c r="A1521" s="13"/>
      <c r="B1521" s="13"/>
      <c r="C1521" s="13"/>
      <c r="D1521" s="15"/>
      <c r="E1521" s="15"/>
      <c r="F1521" s="15"/>
      <c r="G1521" s="15"/>
      <c r="H1521" s="15"/>
      <c r="I1521" s="13"/>
      <c r="J1521" s="13"/>
      <c r="K1521" s="16"/>
      <c r="L1521" s="17"/>
      <c r="M1521" s="13"/>
      <c r="N1521" s="13"/>
      <c r="O1521" s="13"/>
      <c r="P1521" s="13"/>
    </row>
    <row r="1522" spans="1:16" x14ac:dyDescent="0.25">
      <c r="A1522" s="13"/>
      <c r="B1522" s="13"/>
      <c r="C1522" s="13"/>
      <c r="D1522" s="15"/>
      <c r="E1522" s="15"/>
      <c r="F1522" s="15"/>
      <c r="G1522" s="15"/>
      <c r="H1522" s="15"/>
      <c r="I1522" s="13"/>
      <c r="J1522" s="13"/>
      <c r="K1522" s="16"/>
      <c r="L1522" s="17"/>
      <c r="M1522" s="13"/>
      <c r="N1522" s="13"/>
      <c r="O1522" s="13"/>
      <c r="P1522" s="13"/>
    </row>
    <row r="1523" spans="1:16" x14ac:dyDescent="0.25">
      <c r="A1523" s="13"/>
      <c r="B1523" s="13"/>
      <c r="C1523" s="13"/>
      <c r="D1523" s="15"/>
      <c r="E1523" s="15"/>
      <c r="F1523" s="15"/>
      <c r="G1523" s="15"/>
      <c r="H1523" s="15"/>
      <c r="I1523" s="13"/>
      <c r="J1523" s="13"/>
      <c r="K1523" s="16"/>
      <c r="L1523" s="17"/>
      <c r="M1523" s="13"/>
      <c r="N1523" s="13"/>
      <c r="O1523" s="13"/>
      <c r="P1523" s="13"/>
    </row>
    <row r="1524" spans="1:16" x14ac:dyDescent="0.25">
      <c r="A1524" s="13"/>
      <c r="B1524" s="13"/>
      <c r="C1524" s="13"/>
      <c r="D1524" s="15"/>
      <c r="E1524" s="15"/>
      <c r="F1524" s="15"/>
      <c r="G1524" s="15"/>
      <c r="H1524" s="15"/>
      <c r="I1524" s="13"/>
      <c r="J1524" s="13"/>
      <c r="K1524" s="16"/>
      <c r="L1524" s="17"/>
      <c r="M1524" s="13"/>
      <c r="N1524" s="13"/>
      <c r="O1524" s="13"/>
      <c r="P1524" s="13"/>
    </row>
    <row r="1525" spans="1:16" x14ac:dyDescent="0.25">
      <c r="A1525" s="13"/>
      <c r="B1525" s="13"/>
      <c r="C1525" s="13"/>
      <c r="D1525" s="15"/>
      <c r="E1525" s="15"/>
      <c r="F1525" s="15"/>
      <c r="G1525" s="15"/>
      <c r="H1525" s="15"/>
      <c r="I1525" s="13"/>
      <c r="J1525" s="13"/>
      <c r="K1525" s="16"/>
      <c r="L1525" s="17"/>
      <c r="M1525" s="13"/>
      <c r="N1525" s="13"/>
      <c r="O1525" s="13"/>
      <c r="P1525" s="13"/>
    </row>
    <row r="1526" spans="1:16" x14ac:dyDescent="0.25">
      <c r="A1526" s="13"/>
      <c r="B1526" s="13"/>
      <c r="C1526" s="13"/>
      <c r="D1526" s="15"/>
      <c r="E1526" s="15"/>
      <c r="F1526" s="15"/>
      <c r="G1526" s="15"/>
      <c r="H1526" s="15"/>
      <c r="I1526" s="13"/>
      <c r="J1526" s="13"/>
      <c r="K1526" s="16"/>
      <c r="L1526" s="17"/>
      <c r="M1526" s="13"/>
      <c r="N1526" s="13"/>
      <c r="O1526" s="13"/>
      <c r="P1526" s="13"/>
    </row>
    <row r="1527" spans="1:16" x14ac:dyDescent="0.25">
      <c r="A1527" s="13"/>
      <c r="B1527" s="13"/>
      <c r="C1527" s="13"/>
      <c r="D1527" s="15"/>
      <c r="E1527" s="15"/>
      <c r="F1527" s="15"/>
      <c r="G1527" s="15"/>
      <c r="H1527" s="15"/>
      <c r="I1527" s="13"/>
      <c r="J1527" s="13"/>
      <c r="K1527" s="16"/>
      <c r="L1527" s="17"/>
      <c r="M1527" s="13"/>
      <c r="N1527" s="13"/>
      <c r="O1527" s="13"/>
      <c r="P1527" s="13"/>
    </row>
    <row r="1528" spans="1:16" x14ac:dyDescent="0.25">
      <c r="A1528" s="13"/>
      <c r="B1528" s="13"/>
      <c r="C1528" s="13"/>
      <c r="D1528" s="15"/>
      <c r="E1528" s="15"/>
      <c r="F1528" s="15"/>
      <c r="G1528" s="15"/>
      <c r="H1528" s="15"/>
      <c r="I1528" s="13"/>
      <c r="J1528" s="13"/>
      <c r="K1528" s="16"/>
      <c r="L1528" s="17"/>
      <c r="M1528" s="13"/>
      <c r="N1528" s="13"/>
      <c r="O1528" s="13"/>
      <c r="P1528" s="13"/>
    </row>
    <row r="1529" spans="1:16" x14ac:dyDescent="0.25">
      <c r="A1529" s="13"/>
      <c r="B1529" s="13"/>
      <c r="C1529" s="13"/>
      <c r="D1529" s="15"/>
      <c r="E1529" s="15"/>
      <c r="F1529" s="15"/>
      <c r="G1529" s="15"/>
      <c r="H1529" s="15"/>
      <c r="I1529" s="13"/>
      <c r="J1529" s="13"/>
      <c r="K1529" s="16"/>
      <c r="L1529" s="17"/>
      <c r="M1529" s="13"/>
      <c r="N1529" s="13"/>
      <c r="O1529" s="13"/>
      <c r="P1529" s="13"/>
    </row>
    <row r="1530" spans="1:16" x14ac:dyDescent="0.25">
      <c r="A1530" s="13"/>
      <c r="B1530" s="13"/>
      <c r="C1530" s="13"/>
      <c r="D1530" s="15"/>
      <c r="E1530" s="15"/>
      <c r="F1530" s="15"/>
      <c r="G1530" s="15"/>
      <c r="H1530" s="15"/>
      <c r="I1530" s="13"/>
      <c r="J1530" s="13"/>
      <c r="K1530" s="16"/>
      <c r="L1530" s="17"/>
      <c r="M1530" s="13"/>
      <c r="N1530" s="13"/>
      <c r="O1530" s="13"/>
      <c r="P1530" s="13"/>
    </row>
    <row r="1531" spans="1:16" x14ac:dyDescent="0.25">
      <c r="A1531" s="13"/>
      <c r="B1531" s="13"/>
      <c r="C1531" s="13"/>
      <c r="D1531" s="15"/>
      <c r="E1531" s="15"/>
      <c r="F1531" s="15"/>
      <c r="G1531" s="15"/>
      <c r="H1531" s="15"/>
      <c r="I1531" s="13"/>
      <c r="J1531" s="13"/>
      <c r="K1531" s="16"/>
      <c r="L1531" s="17"/>
      <c r="M1531" s="13"/>
      <c r="N1531" s="13"/>
      <c r="O1531" s="13"/>
      <c r="P1531" s="13"/>
    </row>
    <row r="1532" spans="1:16" x14ac:dyDescent="0.25">
      <c r="A1532" s="13"/>
      <c r="B1532" s="13"/>
      <c r="C1532" s="13"/>
      <c r="D1532" s="15"/>
      <c r="E1532" s="15"/>
      <c r="F1532" s="15"/>
      <c r="G1532" s="15"/>
      <c r="H1532" s="15"/>
      <c r="I1532" s="13"/>
      <c r="J1532" s="13"/>
      <c r="K1532" s="16"/>
      <c r="L1532" s="17"/>
      <c r="M1532" s="13"/>
      <c r="N1532" s="13"/>
      <c r="O1532" s="13"/>
      <c r="P1532" s="13"/>
    </row>
    <row r="1533" spans="1:16" x14ac:dyDescent="0.25">
      <c r="A1533" s="13"/>
      <c r="B1533" s="13"/>
      <c r="C1533" s="13"/>
      <c r="D1533" s="15"/>
      <c r="E1533" s="15"/>
      <c r="F1533" s="15"/>
      <c r="G1533" s="15"/>
      <c r="H1533" s="15"/>
      <c r="I1533" s="13"/>
      <c r="J1533" s="13"/>
      <c r="K1533" s="16"/>
      <c r="L1533" s="17"/>
      <c r="M1533" s="13"/>
      <c r="N1533" s="13"/>
      <c r="O1533" s="13"/>
      <c r="P1533" s="13"/>
    </row>
    <row r="1534" spans="1:16" x14ac:dyDescent="0.25">
      <c r="A1534" s="13"/>
      <c r="B1534" s="13"/>
      <c r="C1534" s="13"/>
      <c r="D1534" s="15"/>
      <c r="E1534" s="15"/>
      <c r="F1534" s="15"/>
      <c r="G1534" s="15"/>
      <c r="H1534" s="15"/>
      <c r="I1534" s="13"/>
      <c r="J1534" s="13"/>
      <c r="K1534" s="16"/>
      <c r="L1534" s="17"/>
      <c r="M1534" s="13"/>
      <c r="N1534" s="13"/>
      <c r="O1534" s="13"/>
      <c r="P1534" s="13"/>
    </row>
    <row r="1535" spans="1:16" x14ac:dyDescent="0.25">
      <c r="A1535" s="13"/>
      <c r="B1535" s="13"/>
      <c r="C1535" s="13"/>
      <c r="D1535" s="15"/>
      <c r="E1535" s="15"/>
      <c r="F1535" s="15"/>
      <c r="G1535" s="15"/>
      <c r="H1535" s="15"/>
      <c r="I1535" s="13"/>
      <c r="J1535" s="13"/>
      <c r="K1535" s="16"/>
      <c r="L1535" s="17"/>
      <c r="M1535" s="13"/>
      <c r="N1535" s="13"/>
      <c r="O1535" s="13"/>
      <c r="P1535" s="13"/>
    </row>
    <row r="1536" spans="1:16" x14ac:dyDescent="0.25">
      <c r="A1536" s="13"/>
      <c r="B1536" s="13"/>
      <c r="C1536" s="13"/>
      <c r="D1536" s="15"/>
      <c r="E1536" s="15"/>
      <c r="F1536" s="15"/>
      <c r="G1536" s="15"/>
      <c r="H1536" s="15"/>
      <c r="I1536" s="13"/>
      <c r="J1536" s="13"/>
      <c r="K1536" s="16"/>
      <c r="L1536" s="17"/>
      <c r="M1536" s="13"/>
      <c r="N1536" s="13"/>
      <c r="O1536" s="13"/>
      <c r="P1536" s="13"/>
    </row>
    <row r="1537" spans="1:16" x14ac:dyDescent="0.25">
      <c r="A1537" s="13"/>
      <c r="B1537" s="13"/>
      <c r="C1537" s="13"/>
      <c r="D1537" s="15"/>
      <c r="E1537" s="15"/>
      <c r="F1537" s="15"/>
      <c r="G1537" s="15"/>
      <c r="H1537" s="15"/>
      <c r="I1537" s="13"/>
      <c r="J1537" s="13"/>
      <c r="K1537" s="16"/>
      <c r="L1537" s="17"/>
      <c r="M1537" s="13"/>
      <c r="N1537" s="13"/>
      <c r="O1537" s="13"/>
      <c r="P1537" s="13"/>
    </row>
    <row r="1538" spans="1:16" x14ac:dyDescent="0.25">
      <c r="A1538" s="13"/>
      <c r="B1538" s="13"/>
      <c r="C1538" s="13"/>
      <c r="D1538" s="15"/>
      <c r="E1538" s="15"/>
      <c r="F1538" s="15"/>
      <c r="G1538" s="15"/>
      <c r="H1538" s="15"/>
      <c r="I1538" s="13"/>
      <c r="J1538" s="13"/>
      <c r="K1538" s="16"/>
      <c r="L1538" s="17"/>
      <c r="M1538" s="13"/>
      <c r="N1538" s="13"/>
      <c r="O1538" s="13"/>
      <c r="P1538" s="13"/>
    </row>
    <row r="1539" spans="1:16" x14ac:dyDescent="0.25">
      <c r="A1539" s="13"/>
      <c r="B1539" s="13"/>
      <c r="C1539" s="13"/>
      <c r="D1539" s="15"/>
      <c r="E1539" s="15"/>
      <c r="F1539" s="15"/>
      <c r="G1539" s="15"/>
      <c r="H1539" s="15"/>
      <c r="I1539" s="13"/>
      <c r="J1539" s="13"/>
      <c r="K1539" s="16"/>
      <c r="L1539" s="17"/>
      <c r="M1539" s="13"/>
      <c r="N1539" s="13"/>
      <c r="O1539" s="13"/>
      <c r="P1539" s="13"/>
    </row>
    <row r="1540" spans="1:16" x14ac:dyDescent="0.25">
      <c r="A1540" s="13"/>
      <c r="B1540" s="13"/>
      <c r="C1540" s="13"/>
      <c r="D1540" s="15"/>
      <c r="E1540" s="15"/>
      <c r="F1540" s="15"/>
      <c r="G1540" s="15"/>
      <c r="H1540" s="15"/>
      <c r="I1540" s="13"/>
      <c r="J1540" s="13"/>
      <c r="K1540" s="16"/>
      <c r="L1540" s="17"/>
      <c r="M1540" s="13"/>
      <c r="N1540" s="13"/>
      <c r="O1540" s="13"/>
      <c r="P1540" s="13"/>
    </row>
    <row r="1541" spans="1:16" x14ac:dyDescent="0.25">
      <c r="A1541" s="13"/>
      <c r="B1541" s="13"/>
      <c r="C1541" s="13"/>
      <c r="D1541" s="15"/>
      <c r="E1541" s="15"/>
      <c r="F1541" s="15"/>
      <c r="G1541" s="15"/>
      <c r="H1541" s="15"/>
      <c r="I1541" s="13"/>
      <c r="J1541" s="13"/>
      <c r="K1541" s="16"/>
      <c r="L1541" s="17"/>
      <c r="M1541" s="13"/>
      <c r="N1541" s="13"/>
      <c r="O1541" s="13"/>
      <c r="P1541" s="13"/>
    </row>
    <row r="1542" spans="1:16" x14ac:dyDescent="0.25">
      <c r="A1542" s="13"/>
      <c r="B1542" s="13"/>
      <c r="C1542" s="13"/>
      <c r="D1542" s="15"/>
      <c r="E1542" s="15"/>
      <c r="F1542" s="15"/>
      <c r="G1542" s="15"/>
      <c r="H1542" s="15"/>
      <c r="I1542" s="13"/>
      <c r="J1542" s="13"/>
      <c r="K1542" s="16"/>
      <c r="L1542" s="17"/>
      <c r="M1542" s="13"/>
      <c r="N1542" s="13"/>
      <c r="O1542" s="13"/>
      <c r="P1542" s="13"/>
    </row>
    <row r="1543" spans="1:16" x14ac:dyDescent="0.25">
      <c r="A1543" s="13"/>
      <c r="B1543" s="13"/>
      <c r="C1543" s="13"/>
      <c r="D1543" s="15"/>
      <c r="E1543" s="15"/>
      <c r="F1543" s="15"/>
      <c r="G1543" s="15"/>
      <c r="H1543" s="15"/>
      <c r="I1543" s="13"/>
      <c r="J1543" s="13"/>
      <c r="K1543" s="16"/>
      <c r="L1543" s="17"/>
      <c r="M1543" s="13"/>
      <c r="N1543" s="13"/>
      <c r="O1543" s="13"/>
      <c r="P1543" s="13"/>
    </row>
    <row r="1544" spans="1:16" x14ac:dyDescent="0.25">
      <c r="A1544" s="13"/>
      <c r="B1544" s="13"/>
      <c r="C1544" s="13"/>
      <c r="D1544" s="15"/>
      <c r="E1544" s="15"/>
      <c r="F1544" s="15"/>
      <c r="G1544" s="15"/>
      <c r="H1544" s="15"/>
      <c r="I1544" s="13"/>
      <c r="J1544" s="13"/>
      <c r="K1544" s="16"/>
      <c r="L1544" s="17"/>
      <c r="M1544" s="13"/>
      <c r="N1544" s="13"/>
      <c r="O1544" s="13"/>
      <c r="P1544" s="13"/>
    </row>
    <row r="1545" spans="1:16" x14ac:dyDescent="0.25">
      <c r="A1545" s="13"/>
      <c r="B1545" s="13"/>
      <c r="C1545" s="13"/>
      <c r="D1545" s="15"/>
      <c r="E1545" s="15"/>
      <c r="F1545" s="15"/>
      <c r="G1545" s="15"/>
      <c r="H1545" s="15"/>
      <c r="I1545" s="13"/>
      <c r="J1545" s="13"/>
      <c r="K1545" s="16"/>
      <c r="L1545" s="17"/>
      <c r="M1545" s="13"/>
      <c r="N1545" s="13"/>
      <c r="O1545" s="13"/>
      <c r="P1545" s="13"/>
    </row>
    <row r="1546" spans="1:16" x14ac:dyDescent="0.25">
      <c r="A1546" s="13"/>
      <c r="B1546" s="13"/>
      <c r="C1546" s="13"/>
      <c r="D1546" s="15"/>
      <c r="E1546" s="15"/>
      <c r="F1546" s="15"/>
      <c r="G1546" s="15"/>
      <c r="H1546" s="15"/>
      <c r="I1546" s="13"/>
      <c r="J1546" s="13"/>
      <c r="K1546" s="16"/>
      <c r="L1546" s="17"/>
      <c r="M1546" s="13"/>
      <c r="N1546" s="13"/>
      <c r="O1546" s="13"/>
      <c r="P1546" s="13"/>
    </row>
    <row r="1547" spans="1:16" x14ac:dyDescent="0.25">
      <c r="A1547" s="13"/>
      <c r="B1547" s="13"/>
      <c r="C1547" s="13"/>
      <c r="D1547" s="15"/>
      <c r="E1547" s="15"/>
      <c r="F1547" s="15"/>
      <c r="G1547" s="15"/>
      <c r="H1547" s="15"/>
      <c r="I1547" s="13"/>
      <c r="J1547" s="13"/>
      <c r="K1547" s="16"/>
      <c r="L1547" s="17"/>
      <c r="M1547" s="13"/>
      <c r="N1547" s="13"/>
      <c r="O1547" s="13"/>
      <c r="P1547" s="13"/>
    </row>
    <row r="1548" spans="1:16" x14ac:dyDescent="0.25">
      <c r="A1548" s="13"/>
      <c r="B1548" s="13"/>
      <c r="C1548" s="13"/>
      <c r="D1548" s="15"/>
      <c r="E1548" s="15"/>
      <c r="F1548" s="15"/>
      <c r="G1548" s="15"/>
      <c r="H1548" s="15"/>
      <c r="I1548" s="13"/>
      <c r="J1548" s="13"/>
      <c r="K1548" s="16"/>
      <c r="L1548" s="17"/>
      <c r="M1548" s="13"/>
      <c r="N1548" s="13"/>
      <c r="O1548" s="13"/>
      <c r="P1548" s="13"/>
    </row>
    <row r="1549" spans="1:16" x14ac:dyDescent="0.25">
      <c r="A1549" s="13"/>
      <c r="B1549" s="13"/>
      <c r="C1549" s="13"/>
      <c r="D1549" s="15"/>
      <c r="E1549" s="15"/>
      <c r="F1549" s="15"/>
      <c r="G1549" s="15"/>
      <c r="H1549" s="15"/>
      <c r="I1549" s="13"/>
      <c r="J1549" s="13"/>
      <c r="K1549" s="16"/>
      <c r="L1549" s="17"/>
      <c r="M1549" s="13"/>
      <c r="N1549" s="13"/>
      <c r="O1549" s="13"/>
      <c r="P1549" s="13"/>
    </row>
    <row r="1550" spans="1:16" x14ac:dyDescent="0.25">
      <c r="A1550" s="13"/>
      <c r="B1550" s="13"/>
      <c r="C1550" s="13"/>
      <c r="D1550" s="15"/>
      <c r="E1550" s="15"/>
      <c r="F1550" s="15"/>
      <c r="G1550" s="15"/>
      <c r="H1550" s="15"/>
      <c r="I1550" s="13"/>
      <c r="J1550" s="13"/>
      <c r="K1550" s="16"/>
      <c r="L1550" s="17"/>
      <c r="M1550" s="13"/>
      <c r="N1550" s="13"/>
      <c r="O1550" s="13"/>
      <c r="P1550" s="13"/>
    </row>
    <row r="1551" spans="1:16" x14ac:dyDescent="0.25">
      <c r="A1551" s="13"/>
      <c r="B1551" s="13"/>
      <c r="C1551" s="13"/>
      <c r="D1551" s="15"/>
      <c r="E1551" s="15"/>
      <c r="F1551" s="15"/>
      <c r="G1551" s="15"/>
      <c r="H1551" s="15"/>
      <c r="I1551" s="13"/>
      <c r="J1551" s="13"/>
      <c r="K1551" s="16"/>
      <c r="L1551" s="17"/>
      <c r="M1551" s="13"/>
      <c r="N1551" s="13"/>
      <c r="O1551" s="13"/>
      <c r="P1551" s="13"/>
    </row>
    <row r="1552" spans="1:16" x14ac:dyDescent="0.25">
      <c r="A1552" s="13"/>
      <c r="B1552" s="13"/>
      <c r="C1552" s="13"/>
      <c r="D1552" s="15"/>
      <c r="E1552" s="15"/>
      <c r="F1552" s="15"/>
      <c r="G1552" s="15"/>
      <c r="H1552" s="15"/>
      <c r="I1552" s="13"/>
      <c r="J1552" s="13"/>
      <c r="K1552" s="16"/>
      <c r="L1552" s="17"/>
      <c r="M1552" s="13"/>
      <c r="N1552" s="13"/>
      <c r="O1552" s="13"/>
      <c r="P1552" s="13"/>
    </row>
    <row r="1553" spans="1:16" x14ac:dyDescent="0.25">
      <c r="A1553" s="13"/>
      <c r="B1553" s="13"/>
      <c r="C1553" s="13"/>
      <c r="D1553" s="15"/>
      <c r="E1553" s="15"/>
      <c r="F1553" s="15"/>
      <c r="G1553" s="15"/>
      <c r="H1553" s="15"/>
      <c r="I1553" s="13"/>
      <c r="J1553" s="13"/>
      <c r="K1553" s="16"/>
      <c r="L1553" s="17"/>
      <c r="M1553" s="13"/>
      <c r="N1553" s="13"/>
      <c r="O1553" s="13"/>
      <c r="P1553" s="13"/>
    </row>
    <row r="1554" spans="1:16" x14ac:dyDescent="0.25">
      <c r="A1554" s="13"/>
      <c r="B1554" s="13"/>
      <c r="C1554" s="13"/>
      <c r="D1554" s="15"/>
      <c r="E1554" s="15"/>
      <c r="F1554" s="15"/>
      <c r="G1554" s="15"/>
      <c r="H1554" s="15"/>
      <c r="I1554" s="13"/>
      <c r="J1554" s="13"/>
      <c r="K1554" s="16"/>
      <c r="L1554" s="17"/>
      <c r="M1554" s="13"/>
      <c r="N1554" s="13"/>
      <c r="O1554" s="13"/>
      <c r="P1554" s="13"/>
    </row>
    <row r="1555" spans="1:16" x14ac:dyDescent="0.25">
      <c r="A1555" s="13"/>
      <c r="B1555" s="13"/>
      <c r="C1555" s="13"/>
      <c r="D1555" s="15"/>
      <c r="E1555" s="15"/>
      <c r="F1555" s="15"/>
      <c r="G1555" s="15"/>
      <c r="H1555" s="15"/>
      <c r="I1555" s="13"/>
      <c r="J1555" s="13"/>
      <c r="K1555" s="16"/>
      <c r="L1555" s="17"/>
      <c r="M1555" s="13"/>
      <c r="N1555" s="13"/>
      <c r="O1555" s="13"/>
      <c r="P1555" s="13"/>
    </row>
    <row r="1556" spans="1:16" x14ac:dyDescent="0.25">
      <c r="A1556" s="13"/>
      <c r="B1556" s="13"/>
      <c r="C1556" s="13"/>
      <c r="D1556" s="15"/>
      <c r="E1556" s="15"/>
      <c r="F1556" s="15"/>
      <c r="G1556" s="15"/>
      <c r="H1556" s="15"/>
      <c r="I1556" s="13"/>
      <c r="J1556" s="13"/>
      <c r="K1556" s="16"/>
      <c r="L1556" s="17"/>
      <c r="M1556" s="13"/>
      <c r="N1556" s="13"/>
      <c r="O1556" s="13"/>
      <c r="P1556" s="13"/>
    </row>
    <row r="1557" spans="1:16" x14ac:dyDescent="0.25">
      <c r="A1557" s="13"/>
      <c r="B1557" s="13"/>
      <c r="C1557" s="13"/>
      <c r="D1557" s="15"/>
      <c r="E1557" s="15"/>
      <c r="F1557" s="15"/>
      <c r="G1557" s="15"/>
      <c r="H1557" s="15"/>
      <c r="I1557" s="13"/>
      <c r="J1557" s="13"/>
      <c r="K1557" s="16"/>
      <c r="L1557" s="17"/>
      <c r="M1557" s="13"/>
      <c r="N1557" s="13"/>
      <c r="O1557" s="13"/>
      <c r="P1557" s="13"/>
    </row>
    <row r="1558" spans="1:16" x14ac:dyDescent="0.25">
      <c r="A1558" s="13"/>
      <c r="B1558" s="13"/>
      <c r="C1558" s="13"/>
      <c r="D1558" s="15"/>
      <c r="E1558" s="15"/>
      <c r="F1558" s="15"/>
      <c r="G1558" s="15"/>
      <c r="H1558" s="15"/>
      <c r="I1558" s="13"/>
      <c r="J1558" s="13"/>
      <c r="K1558" s="16"/>
      <c r="L1558" s="17"/>
      <c r="M1558" s="13"/>
      <c r="N1558" s="13"/>
      <c r="O1558" s="13"/>
      <c r="P1558" s="13"/>
    </row>
    <row r="1559" spans="1:16" x14ac:dyDescent="0.25">
      <c r="A1559" s="13"/>
      <c r="B1559" s="13"/>
      <c r="C1559" s="13"/>
      <c r="D1559" s="15"/>
      <c r="E1559" s="15"/>
      <c r="F1559" s="15"/>
      <c r="G1559" s="15"/>
      <c r="H1559" s="15"/>
      <c r="I1559" s="13"/>
      <c r="J1559" s="13"/>
      <c r="K1559" s="16"/>
      <c r="L1559" s="17"/>
      <c r="M1559" s="13"/>
      <c r="N1559" s="13"/>
      <c r="O1559" s="13"/>
      <c r="P1559" s="13"/>
    </row>
    <row r="1560" spans="1:16" x14ac:dyDescent="0.25">
      <c r="A1560" s="13"/>
      <c r="B1560" s="13"/>
      <c r="C1560" s="13"/>
      <c r="D1560" s="15"/>
      <c r="E1560" s="15"/>
      <c r="F1560" s="15"/>
      <c r="G1560" s="15"/>
      <c r="H1560" s="15"/>
      <c r="I1560" s="13"/>
      <c r="J1560" s="13"/>
      <c r="K1560" s="16"/>
      <c r="L1560" s="17"/>
      <c r="M1560" s="13"/>
      <c r="N1560" s="13"/>
      <c r="O1560" s="13"/>
      <c r="P1560" s="13"/>
    </row>
    <row r="1561" spans="1:16" x14ac:dyDescent="0.25">
      <c r="A1561" s="13"/>
      <c r="B1561" s="13"/>
      <c r="C1561" s="13"/>
      <c r="D1561" s="15"/>
      <c r="E1561" s="15"/>
      <c r="F1561" s="15"/>
      <c r="G1561" s="15"/>
      <c r="H1561" s="15"/>
      <c r="I1561" s="13"/>
      <c r="J1561" s="13"/>
      <c r="K1561" s="16"/>
      <c r="L1561" s="17"/>
      <c r="M1561" s="13"/>
      <c r="N1561" s="13"/>
      <c r="O1561" s="13"/>
      <c r="P1561" s="13"/>
    </row>
    <row r="1562" spans="1:16" x14ac:dyDescent="0.25">
      <c r="A1562" s="13"/>
      <c r="B1562" s="13"/>
      <c r="C1562" s="13"/>
      <c r="D1562" s="15"/>
      <c r="E1562" s="15"/>
      <c r="F1562" s="15"/>
      <c r="G1562" s="15"/>
      <c r="H1562" s="15"/>
      <c r="I1562" s="13"/>
      <c r="J1562" s="13"/>
      <c r="K1562" s="16"/>
      <c r="L1562" s="17"/>
      <c r="M1562" s="13"/>
      <c r="N1562" s="13"/>
      <c r="O1562" s="13"/>
      <c r="P1562" s="13"/>
    </row>
    <row r="1563" spans="1:16" x14ac:dyDescent="0.25">
      <c r="A1563" s="13"/>
      <c r="B1563" s="13"/>
      <c r="C1563" s="13"/>
      <c r="D1563" s="15"/>
      <c r="E1563" s="15"/>
      <c r="F1563" s="15"/>
      <c r="G1563" s="15"/>
      <c r="H1563" s="15"/>
      <c r="I1563" s="13"/>
      <c r="J1563" s="13"/>
      <c r="K1563" s="16"/>
      <c r="L1563" s="17"/>
      <c r="M1563" s="13"/>
      <c r="N1563" s="13"/>
      <c r="O1563" s="13"/>
      <c r="P1563" s="13"/>
    </row>
    <row r="1564" spans="1:16" x14ac:dyDescent="0.25">
      <c r="A1564" s="13"/>
      <c r="B1564" s="13"/>
      <c r="C1564" s="13"/>
      <c r="D1564" s="15"/>
      <c r="E1564" s="15"/>
      <c r="F1564" s="15"/>
      <c r="G1564" s="15"/>
      <c r="H1564" s="15"/>
      <c r="I1564" s="13"/>
      <c r="J1564" s="13"/>
      <c r="K1564" s="16"/>
      <c r="L1564" s="17"/>
      <c r="M1564" s="13"/>
      <c r="N1564" s="13"/>
      <c r="O1564" s="13"/>
      <c r="P1564" s="13"/>
    </row>
    <row r="1565" spans="1:16" x14ac:dyDescent="0.25">
      <c r="A1565" s="13"/>
      <c r="B1565" s="13"/>
      <c r="C1565" s="13"/>
      <c r="D1565" s="15"/>
      <c r="E1565" s="15"/>
      <c r="F1565" s="15"/>
      <c r="G1565" s="15"/>
      <c r="H1565" s="15"/>
      <c r="I1565" s="13"/>
      <c r="J1565" s="13"/>
      <c r="K1565" s="16"/>
      <c r="L1565" s="17"/>
      <c r="M1565" s="13"/>
      <c r="N1565" s="13"/>
      <c r="O1565" s="13"/>
      <c r="P1565" s="13"/>
    </row>
    <row r="1566" spans="1:16" x14ac:dyDescent="0.25">
      <c r="A1566" s="13"/>
      <c r="B1566" s="13"/>
      <c r="C1566" s="13"/>
      <c r="D1566" s="15"/>
      <c r="E1566" s="15"/>
      <c r="F1566" s="15"/>
      <c r="G1566" s="15"/>
      <c r="H1566" s="15"/>
      <c r="I1566" s="13"/>
      <c r="J1566" s="13"/>
      <c r="K1566" s="16"/>
      <c r="L1566" s="17"/>
      <c r="M1566" s="13"/>
      <c r="N1566" s="13"/>
      <c r="O1566" s="13"/>
      <c r="P1566" s="13"/>
    </row>
    <row r="1567" spans="1:16" x14ac:dyDescent="0.25">
      <c r="A1567" s="13"/>
      <c r="B1567" s="13"/>
      <c r="C1567" s="13"/>
      <c r="D1567" s="15"/>
      <c r="E1567" s="15"/>
      <c r="F1567" s="15"/>
      <c r="G1567" s="15"/>
      <c r="H1567" s="15"/>
      <c r="I1567" s="13"/>
      <c r="J1567" s="13"/>
      <c r="K1567" s="16"/>
      <c r="L1567" s="17"/>
      <c r="M1567" s="13"/>
      <c r="N1567" s="13"/>
      <c r="O1567" s="13"/>
      <c r="P1567" s="13"/>
    </row>
    <row r="1568" spans="1:16" x14ac:dyDescent="0.25">
      <c r="A1568" s="13"/>
      <c r="B1568" s="13"/>
      <c r="C1568" s="13"/>
      <c r="D1568" s="15"/>
      <c r="E1568" s="15"/>
      <c r="F1568" s="15"/>
      <c r="G1568" s="15"/>
      <c r="H1568" s="15"/>
      <c r="I1568" s="13"/>
      <c r="J1568" s="13"/>
      <c r="K1568" s="16"/>
      <c r="L1568" s="17"/>
      <c r="M1568" s="13"/>
      <c r="N1568" s="13"/>
      <c r="O1568" s="13"/>
      <c r="P1568" s="13"/>
    </row>
    <row r="1569" spans="1:16" x14ac:dyDescent="0.25">
      <c r="A1569" s="13"/>
      <c r="B1569" s="13"/>
      <c r="C1569" s="13"/>
      <c r="D1569" s="15"/>
      <c r="E1569" s="15"/>
      <c r="F1569" s="15"/>
      <c r="G1569" s="15"/>
      <c r="H1569" s="15"/>
      <c r="I1569" s="13"/>
      <c r="J1569" s="13"/>
      <c r="K1569" s="16"/>
      <c r="L1569" s="17"/>
      <c r="M1569" s="13"/>
      <c r="N1569" s="13"/>
      <c r="O1569" s="13"/>
      <c r="P1569" s="13"/>
    </row>
    <row r="1570" spans="1:16" x14ac:dyDescent="0.25">
      <c r="A1570" s="13"/>
      <c r="B1570" s="13"/>
      <c r="C1570" s="13"/>
      <c r="D1570" s="15"/>
      <c r="E1570" s="15"/>
      <c r="F1570" s="15"/>
      <c r="G1570" s="15"/>
      <c r="H1570" s="15"/>
      <c r="I1570" s="13"/>
      <c r="J1570" s="13"/>
      <c r="K1570" s="16"/>
      <c r="L1570" s="17"/>
      <c r="M1570" s="13"/>
      <c r="N1570" s="13"/>
      <c r="O1570" s="13"/>
      <c r="P1570" s="13"/>
    </row>
    <row r="1571" spans="1:16" x14ac:dyDescent="0.25">
      <c r="A1571" s="13"/>
      <c r="B1571" s="13"/>
      <c r="C1571" s="13"/>
      <c r="D1571" s="15"/>
      <c r="E1571" s="15"/>
      <c r="F1571" s="15"/>
      <c r="G1571" s="15"/>
      <c r="H1571" s="15"/>
      <c r="I1571" s="13"/>
      <c r="J1571" s="13"/>
      <c r="K1571" s="16"/>
      <c r="L1571" s="17"/>
      <c r="M1571" s="13"/>
      <c r="N1571" s="13"/>
      <c r="O1571" s="13"/>
      <c r="P1571" s="13"/>
    </row>
    <row r="1572" spans="1:16" x14ac:dyDescent="0.25">
      <c r="A1572" s="13"/>
      <c r="B1572" s="13"/>
      <c r="C1572" s="13"/>
      <c r="D1572" s="15"/>
      <c r="E1572" s="15"/>
      <c r="F1572" s="15"/>
      <c r="G1572" s="15"/>
      <c r="H1572" s="15"/>
      <c r="I1572" s="13"/>
      <c r="J1572" s="13"/>
      <c r="K1572" s="16"/>
      <c r="L1572" s="17"/>
      <c r="M1572" s="13"/>
      <c r="N1572" s="13"/>
      <c r="O1572" s="13"/>
      <c r="P1572" s="13"/>
    </row>
    <row r="1573" spans="1:16" x14ac:dyDescent="0.25">
      <c r="A1573" s="13"/>
      <c r="B1573" s="13"/>
      <c r="C1573" s="13"/>
      <c r="D1573" s="15"/>
      <c r="E1573" s="15"/>
      <c r="F1573" s="15"/>
      <c r="G1573" s="15"/>
      <c r="H1573" s="15"/>
      <c r="I1573" s="13"/>
      <c r="J1573" s="13"/>
      <c r="K1573" s="16"/>
      <c r="L1573" s="17"/>
      <c r="M1573" s="13"/>
      <c r="N1573" s="13"/>
      <c r="O1573" s="13"/>
      <c r="P1573" s="13"/>
    </row>
    <row r="1574" spans="1:16" x14ac:dyDescent="0.25">
      <c r="A1574" s="13"/>
      <c r="B1574" s="13"/>
      <c r="C1574" s="13"/>
      <c r="D1574" s="15"/>
      <c r="E1574" s="15"/>
      <c r="F1574" s="15"/>
      <c r="G1574" s="15"/>
      <c r="H1574" s="15"/>
      <c r="I1574" s="13"/>
      <c r="J1574" s="13"/>
      <c r="K1574" s="16"/>
      <c r="L1574" s="17"/>
      <c r="M1574" s="13"/>
      <c r="N1574" s="13"/>
      <c r="O1574" s="13"/>
      <c r="P1574" s="13"/>
    </row>
    <row r="1575" spans="1:16" x14ac:dyDescent="0.25">
      <c r="A1575" s="13"/>
      <c r="B1575" s="13"/>
      <c r="C1575" s="13"/>
      <c r="D1575" s="15"/>
      <c r="E1575" s="15"/>
      <c r="F1575" s="15"/>
      <c r="G1575" s="15"/>
      <c r="H1575" s="15"/>
      <c r="I1575" s="13"/>
      <c r="J1575" s="13"/>
      <c r="K1575" s="16"/>
      <c r="L1575" s="17"/>
      <c r="M1575" s="13"/>
      <c r="N1575" s="13"/>
      <c r="O1575" s="13"/>
      <c r="P1575" s="13"/>
    </row>
    <row r="1576" spans="1:16" x14ac:dyDescent="0.25">
      <c r="A1576" s="13"/>
      <c r="B1576" s="13"/>
      <c r="C1576" s="13"/>
      <c r="D1576" s="15"/>
      <c r="E1576" s="15"/>
      <c r="F1576" s="15"/>
      <c r="G1576" s="15"/>
      <c r="H1576" s="15"/>
      <c r="I1576" s="13"/>
      <c r="J1576" s="13"/>
      <c r="K1576" s="16"/>
      <c r="L1576" s="17"/>
      <c r="M1576" s="13"/>
      <c r="N1576" s="13"/>
      <c r="O1576" s="13"/>
      <c r="P1576" s="13"/>
    </row>
    <row r="1577" spans="1:16" x14ac:dyDescent="0.25">
      <c r="A1577" s="13"/>
      <c r="B1577" s="13"/>
      <c r="C1577" s="13"/>
      <c r="D1577" s="15"/>
      <c r="E1577" s="15"/>
      <c r="F1577" s="15"/>
      <c r="G1577" s="15"/>
      <c r="H1577" s="15"/>
      <c r="I1577" s="13"/>
      <c r="J1577" s="13"/>
      <c r="K1577" s="16"/>
      <c r="L1577" s="17"/>
      <c r="M1577" s="13"/>
      <c r="N1577" s="13"/>
      <c r="O1577" s="13"/>
      <c r="P1577" s="13"/>
    </row>
    <row r="1578" spans="1:16" x14ac:dyDescent="0.25">
      <c r="A1578" s="13"/>
      <c r="B1578" s="13"/>
      <c r="C1578" s="13"/>
      <c r="D1578" s="15"/>
      <c r="E1578" s="15"/>
      <c r="F1578" s="15"/>
      <c r="G1578" s="15"/>
      <c r="H1578" s="15"/>
      <c r="I1578" s="13"/>
      <c r="J1578" s="13"/>
      <c r="K1578" s="16"/>
      <c r="L1578" s="17"/>
      <c r="M1578" s="13"/>
      <c r="N1578" s="13"/>
      <c r="O1578" s="13"/>
      <c r="P1578" s="13"/>
    </row>
    <row r="1579" spans="1:16" x14ac:dyDescent="0.25">
      <c r="A1579" s="13"/>
      <c r="B1579" s="13"/>
      <c r="C1579" s="13"/>
      <c r="D1579" s="15"/>
      <c r="E1579" s="15"/>
      <c r="F1579" s="15"/>
      <c r="G1579" s="15"/>
      <c r="H1579" s="15"/>
      <c r="I1579" s="13"/>
      <c r="J1579" s="13"/>
      <c r="K1579" s="16"/>
      <c r="L1579" s="17"/>
      <c r="M1579" s="13"/>
      <c r="N1579" s="13"/>
      <c r="O1579" s="13"/>
      <c r="P1579" s="13"/>
    </row>
    <row r="1580" spans="1:16" x14ac:dyDescent="0.25">
      <c r="A1580" s="13"/>
      <c r="B1580" s="13"/>
      <c r="C1580" s="13"/>
      <c r="D1580" s="15"/>
      <c r="E1580" s="15"/>
      <c r="F1580" s="15"/>
      <c r="G1580" s="15"/>
      <c r="H1580" s="15"/>
      <c r="I1580" s="13"/>
      <c r="J1580" s="13"/>
      <c r="K1580" s="16"/>
      <c r="L1580" s="17"/>
      <c r="M1580" s="13"/>
      <c r="N1580" s="13"/>
      <c r="O1580" s="13"/>
      <c r="P1580" s="13"/>
    </row>
    <row r="1581" spans="1:16" x14ac:dyDescent="0.25">
      <c r="A1581" s="13"/>
      <c r="B1581" s="13"/>
      <c r="C1581" s="13"/>
      <c r="D1581" s="15"/>
      <c r="E1581" s="15"/>
      <c r="F1581" s="15"/>
      <c r="G1581" s="15"/>
      <c r="H1581" s="15"/>
      <c r="I1581" s="13"/>
      <c r="J1581" s="13"/>
      <c r="K1581" s="16"/>
      <c r="L1581" s="17"/>
      <c r="M1581" s="13"/>
      <c r="N1581" s="13"/>
      <c r="O1581" s="13"/>
      <c r="P1581" s="13"/>
    </row>
    <row r="1582" spans="1:16" x14ac:dyDescent="0.25">
      <c r="A1582" s="13"/>
      <c r="B1582" s="13"/>
      <c r="C1582" s="13"/>
      <c r="D1582" s="15"/>
      <c r="E1582" s="15"/>
      <c r="F1582" s="15"/>
      <c r="G1582" s="15"/>
      <c r="H1582" s="15"/>
      <c r="I1582" s="13"/>
      <c r="J1582" s="13"/>
      <c r="K1582" s="16"/>
      <c r="L1582" s="17"/>
      <c r="M1582" s="13"/>
      <c r="N1582" s="13"/>
      <c r="O1582" s="13"/>
      <c r="P1582" s="13"/>
    </row>
    <row r="1583" spans="1:16" x14ac:dyDescent="0.25">
      <c r="A1583" s="13"/>
      <c r="B1583" s="13"/>
      <c r="C1583" s="13"/>
      <c r="D1583" s="15"/>
      <c r="E1583" s="15"/>
      <c r="F1583" s="15"/>
      <c r="G1583" s="15"/>
      <c r="H1583" s="15"/>
      <c r="I1583" s="13"/>
      <c r="J1583" s="13"/>
      <c r="K1583" s="16"/>
      <c r="L1583" s="17"/>
      <c r="M1583" s="13"/>
      <c r="N1583" s="13"/>
      <c r="O1583" s="13"/>
      <c r="P1583" s="13"/>
    </row>
    <row r="1584" spans="1:16" x14ac:dyDescent="0.25">
      <c r="A1584" s="13"/>
      <c r="B1584" s="13"/>
      <c r="C1584" s="13"/>
      <c r="D1584" s="15"/>
      <c r="E1584" s="15"/>
      <c r="F1584" s="15"/>
      <c r="G1584" s="15"/>
      <c r="H1584" s="15"/>
      <c r="I1584" s="13"/>
      <c r="J1584" s="13"/>
      <c r="K1584" s="16"/>
      <c r="L1584" s="17"/>
      <c r="M1584" s="13"/>
      <c r="N1584" s="13"/>
      <c r="O1584" s="13"/>
      <c r="P1584" s="13"/>
    </row>
    <row r="1585" spans="1:16" x14ac:dyDescent="0.25">
      <c r="A1585" s="13"/>
      <c r="B1585" s="13"/>
      <c r="C1585" s="13"/>
      <c r="D1585" s="15"/>
      <c r="E1585" s="15"/>
      <c r="F1585" s="15"/>
      <c r="G1585" s="15"/>
      <c r="H1585" s="15"/>
      <c r="I1585" s="13"/>
      <c r="J1585" s="13"/>
      <c r="K1585" s="16"/>
      <c r="L1585" s="17"/>
      <c r="M1585" s="13"/>
      <c r="N1585" s="13"/>
      <c r="O1585" s="13"/>
      <c r="P1585" s="13"/>
    </row>
    <row r="1586" spans="1:16" x14ac:dyDescent="0.25">
      <c r="A1586" s="13"/>
      <c r="B1586" s="13"/>
      <c r="C1586" s="13"/>
      <c r="D1586" s="15"/>
      <c r="E1586" s="15"/>
      <c r="F1586" s="15"/>
      <c r="G1586" s="15"/>
      <c r="H1586" s="15"/>
      <c r="I1586" s="13"/>
      <c r="J1586" s="13"/>
      <c r="K1586" s="16"/>
      <c r="L1586" s="17"/>
      <c r="M1586" s="13"/>
      <c r="N1586" s="13"/>
      <c r="O1586" s="13"/>
      <c r="P1586" s="13"/>
    </row>
    <row r="1587" spans="1:16" x14ac:dyDescent="0.25">
      <c r="A1587" s="13"/>
      <c r="B1587" s="13"/>
      <c r="C1587" s="13"/>
      <c r="D1587" s="15"/>
      <c r="E1587" s="15"/>
      <c r="F1587" s="15"/>
      <c r="G1587" s="15"/>
      <c r="H1587" s="15"/>
      <c r="I1587" s="13"/>
      <c r="J1587" s="13"/>
      <c r="K1587" s="16"/>
      <c r="L1587" s="17"/>
      <c r="M1587" s="13"/>
      <c r="N1587" s="13"/>
      <c r="O1587" s="13"/>
      <c r="P1587" s="13"/>
    </row>
    <row r="1588" spans="1:16" x14ac:dyDescent="0.25">
      <c r="A1588" s="13"/>
      <c r="B1588" s="13"/>
      <c r="C1588" s="13"/>
      <c r="D1588" s="15"/>
      <c r="E1588" s="15"/>
      <c r="F1588" s="15"/>
      <c r="G1588" s="15"/>
      <c r="H1588" s="15"/>
      <c r="I1588" s="13"/>
      <c r="J1588" s="13"/>
      <c r="K1588" s="16"/>
      <c r="L1588" s="17"/>
      <c r="M1588" s="13"/>
      <c r="N1588" s="13"/>
      <c r="O1588" s="13"/>
      <c r="P1588" s="13"/>
    </row>
    <row r="1589" spans="1:16" x14ac:dyDescent="0.25">
      <c r="A1589" s="13"/>
      <c r="B1589" s="13"/>
      <c r="C1589" s="13"/>
      <c r="D1589" s="15"/>
      <c r="E1589" s="15"/>
      <c r="F1589" s="15"/>
      <c r="G1589" s="15"/>
      <c r="H1589" s="15"/>
      <c r="I1589" s="13"/>
      <c r="J1589" s="13"/>
      <c r="K1589" s="16"/>
      <c r="L1589" s="17"/>
      <c r="M1589" s="13"/>
      <c r="N1589" s="13"/>
      <c r="O1589" s="13"/>
      <c r="P1589" s="13"/>
    </row>
    <row r="1590" spans="1:16" x14ac:dyDescent="0.25">
      <c r="A1590" s="13"/>
      <c r="B1590" s="13"/>
      <c r="C1590" s="13"/>
      <c r="D1590" s="15"/>
      <c r="E1590" s="15"/>
      <c r="F1590" s="15"/>
      <c r="G1590" s="15"/>
      <c r="H1590" s="15"/>
      <c r="I1590" s="13"/>
      <c r="J1590" s="13"/>
      <c r="K1590" s="16"/>
      <c r="L1590" s="17"/>
      <c r="M1590" s="13"/>
      <c r="N1590" s="13"/>
      <c r="O1590" s="13"/>
      <c r="P1590" s="13"/>
    </row>
    <row r="1591" spans="1:16" x14ac:dyDescent="0.25">
      <c r="A1591" s="13"/>
      <c r="B1591" s="13"/>
      <c r="C1591" s="13"/>
      <c r="D1591" s="15"/>
      <c r="E1591" s="15"/>
      <c r="F1591" s="15"/>
      <c r="G1591" s="15"/>
      <c r="H1591" s="15"/>
      <c r="I1591" s="13"/>
      <c r="J1591" s="13"/>
      <c r="K1591" s="16"/>
      <c r="L1591" s="17"/>
      <c r="M1591" s="13"/>
      <c r="N1591" s="13"/>
      <c r="O1591" s="13"/>
      <c r="P1591" s="13"/>
    </row>
    <row r="1592" spans="1:16" x14ac:dyDescent="0.25">
      <c r="A1592" s="13"/>
      <c r="B1592" s="13"/>
      <c r="C1592" s="13"/>
      <c r="D1592" s="15"/>
      <c r="E1592" s="15"/>
      <c r="F1592" s="15"/>
      <c r="G1592" s="15"/>
      <c r="H1592" s="15"/>
      <c r="I1592" s="13"/>
      <c r="J1592" s="13"/>
      <c r="K1592" s="16"/>
      <c r="L1592" s="17"/>
      <c r="M1592" s="13"/>
      <c r="N1592" s="13"/>
      <c r="O1592" s="13"/>
      <c r="P1592" s="13"/>
    </row>
    <row r="1593" spans="1:16" x14ac:dyDescent="0.25">
      <c r="A1593" s="13"/>
      <c r="B1593" s="13"/>
      <c r="C1593" s="13"/>
      <c r="D1593" s="15"/>
      <c r="E1593" s="15"/>
      <c r="F1593" s="15"/>
      <c r="G1593" s="15"/>
      <c r="H1593" s="15"/>
      <c r="I1593" s="13"/>
      <c r="J1593" s="13"/>
      <c r="K1593" s="16"/>
      <c r="L1593" s="17"/>
      <c r="M1593" s="13"/>
      <c r="N1593" s="13"/>
      <c r="O1593" s="13"/>
      <c r="P1593" s="13"/>
    </row>
    <row r="1594" spans="1:16" x14ac:dyDescent="0.25">
      <c r="A1594" s="13"/>
      <c r="B1594" s="13"/>
      <c r="C1594" s="13"/>
      <c r="D1594" s="15"/>
      <c r="E1594" s="15"/>
      <c r="F1594" s="15"/>
      <c r="G1594" s="15"/>
      <c r="H1594" s="15"/>
      <c r="I1594" s="13"/>
      <c r="J1594" s="13"/>
      <c r="K1594" s="16"/>
      <c r="L1594" s="17"/>
      <c r="M1594" s="13"/>
      <c r="N1594" s="13"/>
      <c r="O1594" s="13"/>
      <c r="P1594" s="13"/>
    </row>
    <row r="1595" spans="1:16" x14ac:dyDescent="0.25">
      <c r="A1595" s="13"/>
      <c r="B1595" s="13"/>
      <c r="C1595" s="13"/>
      <c r="D1595" s="15"/>
      <c r="E1595" s="15"/>
      <c r="F1595" s="15"/>
      <c r="G1595" s="15"/>
      <c r="H1595" s="15"/>
      <c r="I1595" s="13"/>
      <c r="J1595" s="13"/>
      <c r="K1595" s="16"/>
      <c r="L1595" s="17"/>
      <c r="M1595" s="13"/>
      <c r="N1595" s="13"/>
      <c r="O1595" s="13"/>
      <c r="P1595" s="13"/>
    </row>
    <row r="1596" spans="1:16" x14ac:dyDescent="0.25">
      <c r="A1596" s="13"/>
      <c r="B1596" s="13"/>
      <c r="C1596" s="13"/>
      <c r="D1596" s="15"/>
      <c r="E1596" s="15"/>
      <c r="F1596" s="15"/>
      <c r="G1596" s="15"/>
      <c r="H1596" s="15"/>
      <c r="I1596" s="13"/>
      <c r="J1596" s="13"/>
      <c r="K1596" s="16"/>
      <c r="L1596" s="17"/>
      <c r="M1596" s="13"/>
      <c r="N1596" s="13"/>
      <c r="O1596" s="13"/>
      <c r="P1596" s="13"/>
    </row>
    <row r="1597" spans="1:16" x14ac:dyDescent="0.25">
      <c r="A1597" s="13"/>
      <c r="B1597" s="13"/>
      <c r="C1597" s="13"/>
      <c r="D1597" s="15"/>
      <c r="E1597" s="15"/>
      <c r="F1597" s="15"/>
      <c r="G1597" s="15"/>
      <c r="H1597" s="15"/>
      <c r="I1597" s="13"/>
      <c r="J1597" s="13"/>
      <c r="K1597" s="16"/>
      <c r="L1597" s="17"/>
      <c r="M1597" s="13"/>
      <c r="N1597" s="13"/>
      <c r="O1597" s="13"/>
      <c r="P1597" s="13"/>
    </row>
    <row r="1598" spans="1:16" x14ac:dyDescent="0.25">
      <c r="A1598" s="13"/>
      <c r="B1598" s="13"/>
      <c r="C1598" s="13"/>
      <c r="D1598" s="15"/>
      <c r="E1598" s="15"/>
      <c r="F1598" s="15"/>
      <c r="G1598" s="15"/>
      <c r="H1598" s="15"/>
      <c r="I1598" s="13"/>
      <c r="J1598" s="13"/>
      <c r="K1598" s="16"/>
      <c r="L1598" s="17"/>
      <c r="M1598" s="13"/>
      <c r="N1598" s="13"/>
      <c r="O1598" s="13"/>
      <c r="P1598" s="13"/>
    </row>
    <row r="1599" spans="1:16" x14ac:dyDescent="0.25">
      <c r="A1599" s="13"/>
      <c r="B1599" s="13"/>
      <c r="C1599" s="13"/>
      <c r="D1599" s="15"/>
      <c r="E1599" s="15"/>
      <c r="F1599" s="15"/>
      <c r="G1599" s="15"/>
      <c r="H1599" s="15"/>
      <c r="I1599" s="13"/>
      <c r="J1599" s="13"/>
      <c r="K1599" s="16"/>
      <c r="L1599" s="17"/>
      <c r="M1599" s="13"/>
      <c r="N1599" s="13"/>
      <c r="O1599" s="13"/>
      <c r="P1599" s="13"/>
    </row>
    <row r="1600" spans="1:16" x14ac:dyDescent="0.25">
      <c r="A1600" s="13"/>
      <c r="B1600" s="13"/>
      <c r="C1600" s="13"/>
      <c r="D1600" s="15"/>
      <c r="E1600" s="15"/>
      <c r="F1600" s="15"/>
      <c r="G1600" s="15"/>
      <c r="H1600" s="15"/>
      <c r="I1600" s="13"/>
      <c r="J1600" s="13"/>
      <c r="K1600" s="16"/>
      <c r="L1600" s="17"/>
      <c r="M1600" s="13"/>
      <c r="N1600" s="13"/>
      <c r="O1600" s="13"/>
      <c r="P1600" s="13"/>
    </row>
    <row r="1601" spans="1:16" x14ac:dyDescent="0.25">
      <c r="A1601" s="13"/>
      <c r="B1601" s="13"/>
      <c r="C1601" s="13"/>
      <c r="D1601" s="15"/>
      <c r="E1601" s="15"/>
      <c r="F1601" s="15"/>
      <c r="G1601" s="15"/>
      <c r="H1601" s="15"/>
      <c r="I1601" s="13"/>
      <c r="J1601" s="13"/>
      <c r="K1601" s="16"/>
      <c r="L1601" s="17"/>
      <c r="M1601" s="13"/>
      <c r="N1601" s="13"/>
      <c r="O1601" s="13"/>
      <c r="P1601" s="13"/>
    </row>
    <row r="1602" spans="1:16" x14ac:dyDescent="0.25">
      <c r="A1602" s="13"/>
      <c r="B1602" s="13"/>
      <c r="C1602" s="13"/>
      <c r="D1602" s="15"/>
      <c r="E1602" s="15"/>
      <c r="F1602" s="15"/>
      <c r="G1602" s="15"/>
      <c r="H1602" s="15"/>
      <c r="I1602" s="13"/>
      <c r="J1602" s="13"/>
      <c r="K1602" s="16"/>
      <c r="L1602" s="17"/>
      <c r="M1602" s="13"/>
      <c r="N1602" s="13"/>
      <c r="O1602" s="13"/>
      <c r="P1602" s="13"/>
    </row>
    <row r="1603" spans="1:16" x14ac:dyDescent="0.25">
      <c r="A1603" s="13"/>
      <c r="B1603" s="13"/>
      <c r="C1603" s="13"/>
      <c r="D1603" s="15"/>
      <c r="E1603" s="15"/>
      <c r="F1603" s="15"/>
      <c r="G1603" s="15"/>
      <c r="H1603" s="15"/>
      <c r="I1603" s="13"/>
      <c r="J1603" s="13"/>
      <c r="K1603" s="16"/>
      <c r="L1603" s="17"/>
      <c r="M1603" s="13"/>
      <c r="N1603" s="13"/>
      <c r="O1603" s="13"/>
      <c r="P1603" s="13"/>
    </row>
    <row r="1604" spans="1:16" x14ac:dyDescent="0.25">
      <c r="A1604" s="13"/>
      <c r="B1604" s="13"/>
      <c r="C1604" s="13"/>
      <c r="D1604" s="15"/>
      <c r="E1604" s="15"/>
      <c r="F1604" s="15"/>
      <c r="G1604" s="15"/>
      <c r="H1604" s="15"/>
      <c r="I1604" s="13"/>
      <c r="J1604" s="13"/>
      <c r="K1604" s="16"/>
      <c r="L1604" s="17"/>
      <c r="M1604" s="13"/>
      <c r="N1604" s="13"/>
      <c r="O1604" s="13"/>
      <c r="P1604" s="13"/>
    </row>
    <row r="1605" spans="1:16" x14ac:dyDescent="0.25">
      <c r="A1605" s="13"/>
      <c r="B1605" s="13"/>
      <c r="C1605" s="13"/>
      <c r="D1605" s="15"/>
      <c r="E1605" s="15"/>
      <c r="F1605" s="15"/>
      <c r="G1605" s="15"/>
      <c r="H1605" s="15"/>
      <c r="I1605" s="13"/>
      <c r="J1605" s="13"/>
      <c r="K1605" s="16"/>
      <c r="L1605" s="17"/>
      <c r="M1605" s="13"/>
      <c r="N1605" s="13"/>
      <c r="O1605" s="13"/>
      <c r="P1605" s="13"/>
    </row>
    <row r="1606" spans="1:16" x14ac:dyDescent="0.25">
      <c r="A1606" s="13"/>
      <c r="B1606" s="13"/>
      <c r="C1606" s="13"/>
      <c r="D1606" s="15"/>
      <c r="E1606" s="15"/>
      <c r="F1606" s="15"/>
      <c r="G1606" s="15"/>
      <c r="H1606" s="15"/>
      <c r="I1606" s="13"/>
      <c r="J1606" s="13"/>
      <c r="K1606" s="16"/>
      <c r="L1606" s="17"/>
      <c r="M1606" s="13"/>
      <c r="N1606" s="13"/>
      <c r="O1606" s="13"/>
      <c r="P1606" s="13"/>
    </row>
    <row r="1607" spans="1:16" x14ac:dyDescent="0.25">
      <c r="A1607" s="13"/>
      <c r="B1607" s="13"/>
      <c r="C1607" s="13"/>
      <c r="D1607" s="15"/>
      <c r="E1607" s="15"/>
      <c r="F1607" s="15"/>
      <c r="G1607" s="15"/>
      <c r="H1607" s="15"/>
      <c r="I1607" s="13"/>
      <c r="J1607" s="13"/>
      <c r="K1607" s="16"/>
      <c r="L1607" s="17"/>
      <c r="M1607" s="13"/>
      <c r="N1607" s="13"/>
      <c r="O1607" s="13"/>
      <c r="P1607" s="13"/>
    </row>
    <row r="1608" spans="1:16" x14ac:dyDescent="0.25">
      <c r="A1608" s="13"/>
      <c r="B1608" s="13"/>
      <c r="C1608" s="13"/>
      <c r="D1608" s="15"/>
      <c r="E1608" s="15"/>
      <c r="F1608" s="15"/>
      <c r="G1608" s="15"/>
      <c r="H1608" s="15"/>
      <c r="I1608" s="13"/>
      <c r="J1608" s="13"/>
      <c r="K1608" s="16"/>
      <c r="L1608" s="17"/>
      <c r="M1608" s="13"/>
      <c r="N1608" s="13"/>
      <c r="O1608" s="13"/>
      <c r="P1608" s="13"/>
    </row>
    <row r="1609" spans="1:16" x14ac:dyDescent="0.25">
      <c r="A1609" s="13"/>
      <c r="B1609" s="13"/>
      <c r="C1609" s="13"/>
      <c r="D1609" s="15"/>
      <c r="E1609" s="15"/>
      <c r="F1609" s="15"/>
      <c r="G1609" s="15"/>
      <c r="H1609" s="15"/>
      <c r="I1609" s="13"/>
      <c r="J1609" s="13"/>
      <c r="K1609" s="16"/>
      <c r="L1609" s="17"/>
      <c r="M1609" s="13"/>
      <c r="N1609" s="13"/>
      <c r="O1609" s="13"/>
      <c r="P1609" s="13"/>
    </row>
    <row r="1610" spans="1:16" x14ac:dyDescent="0.25">
      <c r="A1610" s="13"/>
      <c r="B1610" s="13"/>
      <c r="C1610" s="13"/>
      <c r="D1610" s="15"/>
      <c r="E1610" s="15"/>
      <c r="F1610" s="15"/>
      <c r="G1610" s="15"/>
      <c r="H1610" s="15"/>
      <c r="I1610" s="13"/>
      <c r="J1610" s="13"/>
      <c r="K1610" s="16"/>
      <c r="L1610" s="17"/>
      <c r="M1610" s="13"/>
      <c r="N1610" s="13"/>
      <c r="O1610" s="13"/>
      <c r="P1610" s="13"/>
    </row>
    <row r="1611" spans="1:16" x14ac:dyDescent="0.25">
      <c r="A1611" s="13"/>
      <c r="B1611" s="13"/>
      <c r="C1611" s="13"/>
      <c r="D1611" s="15"/>
      <c r="E1611" s="15"/>
      <c r="F1611" s="15"/>
      <c r="G1611" s="15"/>
      <c r="H1611" s="15"/>
      <c r="I1611" s="13"/>
      <c r="J1611" s="13"/>
      <c r="K1611" s="16"/>
      <c r="L1611" s="17"/>
      <c r="M1611" s="13"/>
      <c r="N1611" s="13"/>
      <c r="O1611" s="13"/>
      <c r="P1611" s="13"/>
    </row>
    <row r="1612" spans="1:16" x14ac:dyDescent="0.25">
      <c r="A1612" s="13"/>
      <c r="B1612" s="13"/>
      <c r="C1612" s="13"/>
      <c r="D1612" s="15"/>
      <c r="E1612" s="15"/>
      <c r="F1612" s="15"/>
      <c r="G1612" s="15"/>
      <c r="H1612" s="15"/>
      <c r="I1612" s="13"/>
      <c r="J1612" s="13"/>
      <c r="K1612" s="16"/>
      <c r="L1612" s="17"/>
      <c r="M1612" s="13"/>
      <c r="N1612" s="13"/>
      <c r="O1612" s="13"/>
      <c r="P1612" s="13"/>
    </row>
    <row r="1613" spans="1:16" x14ac:dyDescent="0.25">
      <c r="A1613" s="13"/>
      <c r="B1613" s="13"/>
      <c r="C1613" s="13"/>
      <c r="D1613" s="15"/>
      <c r="E1613" s="15"/>
      <c r="F1613" s="15"/>
      <c r="G1613" s="15"/>
      <c r="H1613" s="15"/>
      <c r="I1613" s="13"/>
      <c r="J1613" s="13"/>
      <c r="K1613" s="16"/>
      <c r="L1613" s="17"/>
      <c r="M1613" s="13"/>
      <c r="N1613" s="13"/>
      <c r="O1613" s="13"/>
      <c r="P1613" s="13"/>
    </row>
    <row r="1614" spans="1:16" x14ac:dyDescent="0.25">
      <c r="A1614" s="13"/>
      <c r="B1614" s="13"/>
      <c r="C1614" s="13"/>
      <c r="D1614" s="15"/>
      <c r="E1614" s="15"/>
      <c r="F1614" s="15"/>
      <c r="G1614" s="15"/>
      <c r="H1614" s="15"/>
      <c r="I1614" s="13"/>
      <c r="J1614" s="13"/>
      <c r="K1614" s="16"/>
      <c r="L1614" s="17"/>
      <c r="M1614" s="13"/>
      <c r="N1614" s="13"/>
      <c r="O1614" s="13"/>
      <c r="P1614" s="13"/>
    </row>
    <row r="1615" spans="1:16" x14ac:dyDescent="0.25">
      <c r="A1615" s="13"/>
      <c r="B1615" s="13"/>
      <c r="C1615" s="13"/>
      <c r="D1615" s="15"/>
      <c r="E1615" s="15"/>
      <c r="F1615" s="15"/>
      <c r="G1615" s="15"/>
      <c r="H1615" s="15"/>
      <c r="I1615" s="13"/>
      <c r="J1615" s="13"/>
      <c r="K1615" s="16"/>
      <c r="L1615" s="17"/>
      <c r="M1615" s="13"/>
      <c r="N1615" s="13"/>
      <c r="O1615" s="13"/>
      <c r="P1615" s="13"/>
    </row>
    <row r="1616" spans="1:16" x14ac:dyDescent="0.25">
      <c r="A1616" s="13"/>
      <c r="B1616" s="13"/>
      <c r="C1616" s="13"/>
      <c r="D1616" s="15"/>
      <c r="E1616" s="15"/>
      <c r="F1616" s="15"/>
      <c r="G1616" s="15"/>
      <c r="H1616" s="15"/>
      <c r="I1616" s="13"/>
      <c r="J1616" s="13"/>
      <c r="K1616" s="16"/>
      <c r="L1616" s="17"/>
      <c r="M1616" s="13"/>
      <c r="N1616" s="13"/>
      <c r="O1616" s="13"/>
      <c r="P1616" s="13"/>
    </row>
    <row r="1617" spans="1:16" x14ac:dyDescent="0.25">
      <c r="A1617" s="13"/>
      <c r="B1617" s="13"/>
      <c r="C1617" s="13"/>
      <c r="D1617" s="15"/>
      <c r="E1617" s="15"/>
      <c r="F1617" s="15"/>
      <c r="G1617" s="15"/>
      <c r="H1617" s="15"/>
      <c r="I1617" s="13"/>
      <c r="J1617" s="13"/>
      <c r="K1617" s="16"/>
      <c r="L1617" s="17"/>
      <c r="M1617" s="13"/>
      <c r="N1617" s="13"/>
      <c r="O1617" s="13"/>
      <c r="P1617" s="13"/>
    </row>
    <row r="1618" spans="1:16" x14ac:dyDescent="0.25">
      <c r="A1618" s="13"/>
      <c r="B1618" s="13"/>
      <c r="C1618" s="13"/>
      <c r="D1618" s="15"/>
      <c r="E1618" s="15"/>
      <c r="F1618" s="15"/>
      <c r="G1618" s="15"/>
      <c r="H1618" s="15"/>
      <c r="I1618" s="13"/>
      <c r="J1618" s="13"/>
      <c r="K1618" s="16"/>
      <c r="L1618" s="17"/>
      <c r="M1618" s="13"/>
      <c r="N1618" s="13"/>
      <c r="O1618" s="13"/>
      <c r="P1618" s="13"/>
    </row>
    <row r="1619" spans="1:16" x14ac:dyDescent="0.25">
      <c r="A1619" s="13"/>
      <c r="B1619" s="13"/>
      <c r="C1619" s="13"/>
      <c r="D1619" s="15"/>
      <c r="E1619" s="15"/>
      <c r="F1619" s="15"/>
      <c r="G1619" s="15"/>
      <c r="H1619" s="15"/>
      <c r="I1619" s="13"/>
      <c r="J1619" s="13"/>
      <c r="K1619" s="16"/>
      <c r="L1619" s="17"/>
      <c r="M1619" s="13"/>
      <c r="N1619" s="13"/>
      <c r="O1619" s="13"/>
      <c r="P1619" s="13"/>
    </row>
    <row r="1620" spans="1:16" x14ac:dyDescent="0.25">
      <c r="A1620" s="13"/>
      <c r="B1620" s="13"/>
      <c r="C1620" s="13"/>
      <c r="D1620" s="15"/>
      <c r="E1620" s="15"/>
      <c r="F1620" s="15"/>
      <c r="G1620" s="15"/>
      <c r="H1620" s="15"/>
      <c r="I1620" s="13"/>
      <c r="J1620" s="13"/>
      <c r="K1620" s="16"/>
      <c r="L1620" s="17"/>
      <c r="M1620" s="13"/>
      <c r="N1620" s="13"/>
      <c r="O1620" s="13"/>
      <c r="P1620" s="13"/>
    </row>
    <row r="1621" spans="1:16" x14ac:dyDescent="0.25">
      <c r="A1621" s="13"/>
      <c r="B1621" s="13"/>
      <c r="C1621" s="13"/>
      <c r="D1621" s="15"/>
      <c r="E1621" s="15"/>
      <c r="F1621" s="15"/>
      <c r="G1621" s="15"/>
      <c r="H1621" s="15"/>
      <c r="I1621" s="13"/>
      <c r="J1621" s="13"/>
      <c r="K1621" s="16"/>
      <c r="L1621" s="17"/>
      <c r="M1621" s="13"/>
      <c r="N1621" s="13"/>
      <c r="O1621" s="13"/>
      <c r="P1621" s="13"/>
    </row>
    <row r="1622" spans="1:16" x14ac:dyDescent="0.25">
      <c r="A1622" s="13"/>
      <c r="B1622" s="13"/>
      <c r="C1622" s="13"/>
      <c r="D1622" s="15"/>
      <c r="E1622" s="15"/>
      <c r="F1622" s="15"/>
      <c r="G1622" s="15"/>
      <c r="H1622" s="15"/>
      <c r="I1622" s="13"/>
      <c r="J1622" s="13"/>
      <c r="K1622" s="16"/>
      <c r="L1622" s="17"/>
      <c r="M1622" s="13"/>
      <c r="N1622" s="13"/>
      <c r="O1622" s="13"/>
      <c r="P1622" s="13"/>
    </row>
    <row r="1623" spans="1:16" x14ac:dyDescent="0.25">
      <c r="A1623" s="13"/>
      <c r="B1623" s="13"/>
      <c r="C1623" s="13"/>
      <c r="D1623" s="15"/>
      <c r="E1623" s="15"/>
      <c r="F1623" s="15"/>
      <c r="G1623" s="15"/>
      <c r="H1623" s="15"/>
      <c r="I1623" s="13"/>
      <c r="J1623" s="13"/>
      <c r="K1623" s="16"/>
      <c r="L1623" s="17"/>
      <c r="M1623" s="13"/>
      <c r="N1623" s="13"/>
      <c r="O1623" s="13"/>
      <c r="P1623" s="13"/>
    </row>
    <row r="1624" spans="1:16" x14ac:dyDescent="0.25">
      <c r="A1624" s="13"/>
      <c r="B1624" s="13"/>
      <c r="C1624" s="13"/>
      <c r="D1624" s="15"/>
      <c r="E1624" s="15"/>
      <c r="F1624" s="15"/>
      <c r="G1624" s="15"/>
      <c r="H1624" s="15"/>
      <c r="I1624" s="13"/>
      <c r="J1624" s="13"/>
      <c r="K1624" s="16"/>
      <c r="L1624" s="17"/>
      <c r="M1624" s="13"/>
      <c r="N1624" s="13"/>
      <c r="O1624" s="13"/>
      <c r="P1624" s="13"/>
    </row>
    <row r="1625" spans="1:16" x14ac:dyDescent="0.25">
      <c r="A1625" s="13"/>
      <c r="B1625" s="13"/>
      <c r="C1625" s="13"/>
      <c r="D1625" s="15"/>
      <c r="E1625" s="15"/>
      <c r="F1625" s="15"/>
      <c r="G1625" s="15"/>
      <c r="H1625" s="15"/>
      <c r="I1625" s="13"/>
      <c r="J1625" s="13"/>
      <c r="K1625" s="16"/>
      <c r="L1625" s="17"/>
      <c r="M1625" s="13"/>
      <c r="N1625" s="13"/>
      <c r="O1625" s="13"/>
      <c r="P1625" s="13"/>
    </row>
    <row r="1626" spans="1:16" x14ac:dyDescent="0.25">
      <c r="A1626" s="13"/>
      <c r="B1626" s="13"/>
      <c r="C1626" s="13"/>
      <c r="D1626" s="15"/>
      <c r="E1626" s="15"/>
      <c r="F1626" s="15"/>
      <c r="G1626" s="15"/>
      <c r="H1626" s="15"/>
      <c r="I1626" s="13"/>
      <c r="J1626" s="13"/>
      <c r="K1626" s="16"/>
      <c r="L1626" s="17"/>
      <c r="M1626" s="13"/>
      <c r="N1626" s="13"/>
      <c r="O1626" s="13"/>
      <c r="P1626" s="13"/>
    </row>
    <row r="1627" spans="1:16" x14ac:dyDescent="0.25">
      <c r="A1627" s="13"/>
      <c r="B1627" s="13"/>
      <c r="C1627" s="13"/>
      <c r="D1627" s="15"/>
      <c r="E1627" s="15"/>
      <c r="F1627" s="15"/>
      <c r="G1627" s="15"/>
      <c r="H1627" s="15"/>
      <c r="I1627" s="13"/>
      <c r="J1627" s="13"/>
      <c r="K1627" s="16"/>
      <c r="L1627" s="17"/>
      <c r="M1627" s="13"/>
      <c r="N1627" s="13"/>
      <c r="O1627" s="13"/>
      <c r="P1627" s="13"/>
    </row>
    <row r="1628" spans="1:16" x14ac:dyDescent="0.25">
      <c r="A1628" s="13"/>
      <c r="B1628" s="13"/>
      <c r="C1628" s="13"/>
      <c r="D1628" s="15"/>
      <c r="E1628" s="15"/>
      <c r="F1628" s="15"/>
      <c r="G1628" s="15"/>
      <c r="H1628" s="15"/>
      <c r="I1628" s="13"/>
      <c r="J1628" s="13"/>
      <c r="K1628" s="16"/>
      <c r="L1628" s="17"/>
      <c r="M1628" s="13"/>
      <c r="N1628" s="13"/>
      <c r="O1628" s="13"/>
      <c r="P1628" s="13"/>
    </row>
    <row r="1629" spans="1:16" x14ac:dyDescent="0.25">
      <c r="A1629" s="13"/>
      <c r="B1629" s="13"/>
      <c r="C1629" s="13"/>
      <c r="D1629" s="15"/>
      <c r="E1629" s="15"/>
      <c r="F1629" s="15"/>
      <c r="G1629" s="15"/>
      <c r="H1629" s="15"/>
      <c r="I1629" s="13"/>
      <c r="J1629" s="13"/>
      <c r="K1629" s="16"/>
      <c r="L1629" s="17"/>
      <c r="M1629" s="13"/>
      <c r="N1629" s="13"/>
      <c r="O1629" s="13"/>
      <c r="P1629" s="13"/>
    </row>
    <row r="1630" spans="1:16" x14ac:dyDescent="0.25">
      <c r="A1630" s="13"/>
      <c r="B1630" s="13"/>
      <c r="C1630" s="13"/>
      <c r="D1630" s="15"/>
      <c r="E1630" s="15"/>
      <c r="F1630" s="15"/>
      <c r="G1630" s="15"/>
      <c r="H1630" s="15"/>
      <c r="I1630" s="13"/>
      <c r="J1630" s="13"/>
      <c r="K1630" s="16"/>
      <c r="L1630" s="17"/>
      <c r="M1630" s="13"/>
      <c r="N1630" s="13"/>
      <c r="O1630" s="13"/>
      <c r="P1630" s="13"/>
    </row>
    <row r="1631" spans="1:16" x14ac:dyDescent="0.25">
      <c r="A1631" s="13"/>
      <c r="B1631" s="13"/>
      <c r="C1631" s="13"/>
      <c r="D1631" s="15"/>
      <c r="E1631" s="15"/>
      <c r="F1631" s="15"/>
      <c r="G1631" s="15"/>
      <c r="H1631" s="15"/>
      <c r="I1631" s="13"/>
      <c r="J1631" s="13"/>
      <c r="K1631" s="16"/>
      <c r="L1631" s="17"/>
      <c r="M1631" s="13"/>
      <c r="N1631" s="13"/>
      <c r="O1631" s="13"/>
      <c r="P1631" s="13"/>
    </row>
    <row r="1632" spans="1:16" x14ac:dyDescent="0.25">
      <c r="A1632" s="13"/>
      <c r="B1632" s="13"/>
      <c r="C1632" s="13"/>
      <c r="D1632" s="15"/>
      <c r="E1632" s="15"/>
      <c r="F1632" s="15"/>
      <c r="G1632" s="15"/>
      <c r="H1632" s="15"/>
      <c r="I1632" s="13"/>
      <c r="J1632" s="13"/>
      <c r="K1632" s="16"/>
      <c r="L1632" s="17"/>
      <c r="M1632" s="13"/>
      <c r="N1632" s="13"/>
      <c r="O1632" s="13"/>
      <c r="P1632" s="13"/>
    </row>
    <row r="1633" spans="1:16" x14ac:dyDescent="0.25">
      <c r="A1633" s="13"/>
      <c r="B1633" s="13"/>
      <c r="C1633" s="13"/>
      <c r="D1633" s="15"/>
      <c r="E1633" s="15"/>
      <c r="F1633" s="15"/>
      <c r="G1633" s="15"/>
      <c r="H1633" s="15"/>
      <c r="I1633" s="13"/>
      <c r="J1633" s="13"/>
      <c r="K1633" s="16"/>
      <c r="L1633" s="17"/>
      <c r="M1633" s="13"/>
      <c r="N1633" s="13"/>
      <c r="O1633" s="13"/>
      <c r="P1633" s="13"/>
    </row>
  </sheetData>
  <autoFilter ref="A1:P485"/>
  <customSheetViews>
    <customSheetView guid="{F727FEBA-E41A-4428-8649-1C9BA5488E02}" scale="80" fitToPage="1" showAutoFilter="1" state="hidden">
      <pane ySplit="1" topLeftCell="A5" activePane="bottomLeft" state="frozen"/>
      <selection pane="bottomLeft" activeCell="A39" sqref="A39:B40"/>
      <pageMargins left="0.7" right="0.7" top="0.75" bottom="0.75" header="0.3" footer="0.3"/>
      <pageSetup paperSize="9" scale="10" orientation="landscape" r:id="rId1"/>
      <autoFilter ref="A1:P485"/>
    </customSheetView>
    <customSheetView guid="{274B614B-AC91-4FA1-B7E8-B044EB9CF02E}" scale="80" fitToPage="1" showAutoFilter="1">
      <pane ySplit="1" topLeftCell="A5" activePane="bottomLeft" state="frozen"/>
      <selection pane="bottomLeft" activeCell="A39" sqref="A39:B40"/>
      <pageMargins left="0.7" right="0.7" top="0.75" bottom="0.75" header="0.3" footer="0.3"/>
      <pageSetup paperSize="9" scale="10" orientation="landscape" r:id="rId2"/>
      <autoFilter ref="A1:P485"/>
    </customSheetView>
    <customSheetView guid="{AD55AA05-5880-4DC2-A86C-BAD5C1DB6F6D}" scale="80" fitToPage="1" showAutoFilter="1">
      <pane ySplit="1" topLeftCell="A5" activePane="bottomLeft" state="frozen"/>
      <selection pane="bottomLeft" activeCell="A39" sqref="A39:B40"/>
      <pageMargins left="0.7" right="0.7" top="0.75" bottom="0.75" header="0.3" footer="0.3"/>
      <pageSetup paperSize="9" scale="10" orientation="landscape" r:id="rId3"/>
      <autoFilter ref="A1:P485"/>
    </customSheetView>
    <customSheetView guid="{C385D2D5-73E5-4D82-B0BC-6BBB5CE7044E}" scale="80" fitToPage="1" showAutoFilter="1">
      <pane ySplit="1" topLeftCell="A5" activePane="bottomLeft" state="frozen"/>
      <selection pane="bottomLeft" activeCell="A39" sqref="A39:B40"/>
      <pageMargins left="0.7" right="0.7" top="0.75" bottom="0.75" header="0.3" footer="0.3"/>
      <pageSetup paperSize="9" scale="10" orientation="landscape" r:id="rId4"/>
      <autoFilter ref="A1:P485"/>
    </customSheetView>
    <customSheetView guid="{2AE2837E-9060-4D6A-ABC3-143C713CC240}" scale="80" fitToPage="1" showAutoFilter="1">
      <pane ySplit="1" topLeftCell="A5" activePane="bottomLeft" state="frozen"/>
      <selection pane="bottomLeft" activeCell="A39" sqref="A39:B40"/>
      <pageMargins left="0.7" right="0.7" top="0.75" bottom="0.75" header="0.3" footer="0.3"/>
      <pageSetup paperSize="9" scale="10" orientation="landscape" r:id="rId5"/>
      <autoFilter ref="A1:P485"/>
    </customSheetView>
    <customSheetView guid="{F651A819-38CA-4CE1-A995-76D2A2CACF19}" scale="80" fitToPage="1" showAutoFilter="1">
      <pane ySplit="1" topLeftCell="A5" activePane="bottomLeft" state="frozen"/>
      <selection pane="bottomLeft" activeCell="A39" sqref="A39:B40"/>
      <pageMargins left="0.7" right="0.7" top="0.75" bottom="0.75" header="0.3" footer="0.3"/>
      <pageSetup paperSize="9" scale="10" orientation="landscape" r:id="rId6"/>
      <autoFilter ref="A1:P485"/>
    </customSheetView>
    <customSheetView guid="{1B534C6A-AB52-4E22-9DCA-7D3A59C5F6D7}" scale="80" fitToPage="1" showAutoFilter="1">
      <pane ySplit="1" topLeftCell="A5" activePane="bottomLeft" state="frozen"/>
      <selection pane="bottomLeft" activeCell="A39" sqref="A39:B40"/>
      <pageMargins left="0.7" right="0.7" top="0.75" bottom="0.75" header="0.3" footer="0.3"/>
      <pageSetup paperSize="9" scale="10" orientation="landscape" r:id="rId7"/>
      <autoFilter ref="A1:P485"/>
    </customSheetView>
  </customSheetViews>
  <conditionalFormatting sqref="J2:J1700">
    <cfRule type="containsText" dxfId="5" priority="1" operator="containsText" text="Surg">
      <formula>NOT(ISERROR(SEARCH("Surg",J2)))</formula>
    </cfRule>
    <cfRule type="containsText" dxfId="4" priority="2" operator="containsText" text="Frais">
      <formula>NOT(ISERROR(SEARCH("Frais",J2)))</formula>
    </cfRule>
    <cfRule type="containsText" dxfId="3" priority="3" operator="containsText" text="Sec">
      <formula>NOT(ISERROR(SEARCH("Sec",J2)))</formula>
    </cfRule>
  </conditionalFormatting>
  <pageMargins left="0.7" right="0.7" top="0.75" bottom="0.75" header="0.3" footer="0.3"/>
  <pageSetup paperSize="9" scale="10" orientation="landscape" r:id="rId8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633"/>
  <sheetViews>
    <sheetView zoomScale="80" zoomScaleNormal="120" workbookViewId="0">
      <pane ySplit="1" topLeftCell="A2" activePane="bottomLeft" state="frozen"/>
      <selection pane="bottomLeft" activeCell="F20" sqref="F20"/>
    </sheetView>
  </sheetViews>
  <sheetFormatPr baseColWidth="10" defaultColWidth="11.5703125" defaultRowHeight="15" x14ac:dyDescent="0.25"/>
  <cols>
    <col min="1" max="3" width="18.7109375" style="46" customWidth="1"/>
    <col min="4" max="8" width="18.7109375" style="47" customWidth="1"/>
    <col min="9" max="9" width="50" style="46" customWidth="1"/>
    <col min="10" max="14" width="18.7109375" style="46" customWidth="1"/>
    <col min="15" max="15" width="37.5703125" style="46" customWidth="1"/>
    <col min="16" max="16" width="18.7109375" style="46" customWidth="1"/>
    <col min="17" max="16384" width="11.5703125" style="48"/>
  </cols>
  <sheetData>
    <row r="1" spans="1:16" customFormat="1" ht="46.5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4" t="s">
        <v>10</v>
      </c>
      <c r="L1" s="5" t="s">
        <v>11</v>
      </c>
      <c r="M1" s="2" t="s">
        <v>12</v>
      </c>
      <c r="N1" s="2" t="s">
        <v>13</v>
      </c>
      <c r="O1" s="6" t="s">
        <v>14</v>
      </c>
      <c r="P1" s="6" t="s">
        <v>15</v>
      </c>
    </row>
    <row r="2" spans="1:16" customFormat="1" x14ac:dyDescent="0.25">
      <c r="A2" s="7"/>
      <c r="B2" s="7"/>
      <c r="C2" s="8"/>
      <c r="D2" s="9"/>
      <c r="E2" s="9"/>
      <c r="F2" s="9"/>
      <c r="G2" s="9"/>
      <c r="H2" s="9"/>
      <c r="I2" s="7"/>
      <c r="J2" s="10"/>
      <c r="K2" s="11"/>
      <c r="L2" s="12"/>
      <c r="M2" s="7"/>
      <c r="N2" s="8"/>
      <c r="O2" s="7"/>
      <c r="P2" s="7"/>
    </row>
    <row r="3" spans="1:16" customFormat="1" x14ac:dyDescent="0.25">
      <c r="A3" s="13"/>
      <c r="B3" s="13"/>
      <c r="C3" s="14"/>
      <c r="D3" s="15"/>
      <c r="E3" s="15"/>
      <c r="F3" s="15"/>
      <c r="G3" s="15"/>
      <c r="H3" s="15"/>
      <c r="I3" s="13"/>
      <c r="J3" s="13"/>
      <c r="K3" s="16"/>
      <c r="L3" s="17"/>
      <c r="M3" s="13"/>
      <c r="N3" s="14"/>
      <c r="O3" s="13"/>
      <c r="P3" s="13"/>
    </row>
    <row r="4" spans="1:16" customFormat="1" x14ac:dyDescent="0.25">
      <c r="A4" s="13"/>
      <c r="B4" s="13"/>
      <c r="C4" s="14"/>
      <c r="D4" s="15"/>
      <c r="E4" s="15"/>
      <c r="F4" s="15"/>
      <c r="G4" s="15"/>
      <c r="H4" s="15"/>
      <c r="I4" s="13"/>
      <c r="J4" s="13"/>
      <c r="K4" s="16"/>
      <c r="L4" s="17"/>
      <c r="M4" s="13"/>
      <c r="N4" s="14"/>
      <c r="O4" s="14"/>
      <c r="P4" s="14"/>
    </row>
    <row r="5" spans="1:16" customFormat="1" x14ac:dyDescent="0.25">
      <c r="A5" s="13"/>
      <c r="B5" s="13"/>
      <c r="C5" s="14"/>
      <c r="D5" s="15"/>
      <c r="E5" s="15"/>
      <c r="F5" s="15"/>
      <c r="G5" s="15"/>
      <c r="H5" s="15"/>
      <c r="I5" s="13"/>
      <c r="J5" s="13"/>
      <c r="K5" s="16"/>
      <c r="L5" s="17"/>
      <c r="M5" s="13"/>
      <c r="N5" s="14"/>
      <c r="O5" s="13"/>
      <c r="P5" s="13"/>
    </row>
    <row r="6" spans="1:16" customFormat="1" x14ac:dyDescent="0.25">
      <c r="A6" s="13"/>
      <c r="B6" s="13"/>
      <c r="C6" s="13"/>
      <c r="D6" s="15"/>
      <c r="E6" s="15"/>
      <c r="F6" s="15"/>
      <c r="G6" s="15"/>
      <c r="H6" s="15"/>
      <c r="I6" s="13"/>
      <c r="J6" s="13"/>
      <c r="K6" s="16"/>
      <c r="L6" s="17"/>
      <c r="M6" s="13"/>
      <c r="N6" s="14"/>
      <c r="O6" s="13"/>
      <c r="P6" s="13"/>
    </row>
    <row r="7" spans="1:16" customFormat="1" x14ac:dyDescent="0.25">
      <c r="A7" s="13"/>
      <c r="B7" s="13"/>
      <c r="C7" s="13"/>
      <c r="D7" s="15"/>
      <c r="E7" s="15"/>
      <c r="F7" s="15"/>
      <c r="G7" s="15"/>
      <c r="H7" s="15"/>
      <c r="I7" s="13"/>
      <c r="J7" s="13"/>
      <c r="K7" s="16"/>
      <c r="L7" s="17"/>
      <c r="M7" s="13"/>
      <c r="N7" s="14"/>
      <c r="O7" s="13"/>
      <c r="P7" s="13"/>
    </row>
    <row r="8" spans="1:16" customFormat="1" x14ac:dyDescent="0.25">
      <c r="A8" s="13"/>
      <c r="B8" s="13"/>
      <c r="C8" s="14"/>
      <c r="D8" s="15"/>
      <c r="E8" s="15"/>
      <c r="F8" s="15"/>
      <c r="G8" s="15"/>
      <c r="H8" s="15"/>
      <c r="I8" s="13"/>
      <c r="J8" s="13"/>
      <c r="K8" s="16"/>
      <c r="L8" s="17"/>
      <c r="M8" s="13"/>
      <c r="N8" s="14"/>
      <c r="O8" s="13"/>
      <c r="P8" s="13"/>
    </row>
    <row r="9" spans="1:16" customFormat="1" x14ac:dyDescent="0.25">
      <c r="A9" s="13"/>
      <c r="B9" s="13"/>
      <c r="C9" s="14"/>
      <c r="D9" s="15"/>
      <c r="E9" s="15"/>
      <c r="F9" s="15"/>
      <c r="G9" s="15"/>
      <c r="H9" s="15"/>
      <c r="I9" s="13"/>
      <c r="J9" s="13"/>
      <c r="K9" s="16"/>
      <c r="L9" s="17"/>
      <c r="M9" s="13"/>
      <c r="N9" s="14"/>
      <c r="O9" s="13"/>
      <c r="P9" s="13"/>
    </row>
    <row r="10" spans="1:16" customFormat="1" x14ac:dyDescent="0.25">
      <c r="A10" s="13"/>
      <c r="B10" s="13"/>
      <c r="C10" s="14"/>
      <c r="D10" s="15"/>
      <c r="E10" s="15"/>
      <c r="F10" s="15"/>
      <c r="G10" s="15"/>
      <c r="H10" s="15"/>
      <c r="I10" s="13"/>
      <c r="J10" s="13"/>
      <c r="K10" s="16"/>
      <c r="L10" s="17"/>
      <c r="M10" s="13"/>
      <c r="N10" s="14"/>
      <c r="O10" s="13"/>
      <c r="P10" s="13"/>
    </row>
    <row r="11" spans="1:16" customFormat="1" x14ac:dyDescent="0.25">
      <c r="A11" s="13"/>
      <c r="B11" s="13"/>
      <c r="C11" s="14"/>
      <c r="D11" s="15"/>
      <c r="E11" s="15"/>
      <c r="F11" s="15"/>
      <c r="G11" s="15"/>
      <c r="H11" s="15"/>
      <c r="I11" s="13"/>
      <c r="J11" s="13"/>
      <c r="K11" s="16"/>
      <c r="L11" s="17"/>
      <c r="M11" s="13"/>
      <c r="N11" s="14"/>
      <c r="O11" s="13"/>
      <c r="P11" s="13"/>
    </row>
    <row r="12" spans="1:16" customFormat="1" x14ac:dyDescent="0.25">
      <c r="A12" s="13"/>
      <c r="B12" s="13"/>
      <c r="C12" s="14"/>
      <c r="D12" s="15"/>
      <c r="E12" s="15"/>
      <c r="F12" s="15"/>
      <c r="G12" s="15"/>
      <c r="H12" s="15"/>
      <c r="I12" s="13"/>
      <c r="J12" s="13"/>
      <c r="K12" s="16"/>
      <c r="L12" s="17"/>
      <c r="M12" s="13"/>
      <c r="N12" s="14"/>
      <c r="O12" s="13"/>
      <c r="P12" s="13"/>
    </row>
    <row r="13" spans="1:16" customFormat="1" x14ac:dyDescent="0.25">
      <c r="A13" s="13"/>
      <c r="B13" s="13"/>
      <c r="C13" s="14"/>
      <c r="D13" s="15"/>
      <c r="E13" s="15"/>
      <c r="F13" s="15"/>
      <c r="G13" s="15"/>
      <c r="H13" s="15"/>
      <c r="I13" s="13"/>
      <c r="J13" s="13"/>
      <c r="K13" s="16"/>
      <c r="L13" s="17"/>
      <c r="M13" s="13"/>
      <c r="N13" s="14"/>
      <c r="O13" s="13"/>
      <c r="P13" s="13"/>
    </row>
    <row r="14" spans="1:16" customFormat="1" x14ac:dyDescent="0.25">
      <c r="A14" s="13"/>
      <c r="B14" s="13"/>
      <c r="C14" s="14"/>
      <c r="D14" s="15"/>
      <c r="E14" s="15"/>
      <c r="F14" s="15"/>
      <c r="G14" s="15"/>
      <c r="H14" s="15"/>
      <c r="I14" s="13"/>
      <c r="J14" s="13"/>
      <c r="K14" s="16"/>
      <c r="L14" s="17"/>
      <c r="M14" s="13"/>
      <c r="N14" s="14"/>
      <c r="O14" s="13"/>
      <c r="P14" s="13"/>
    </row>
    <row r="15" spans="1:16" customFormat="1" x14ac:dyDescent="0.25">
      <c r="A15" s="13"/>
      <c r="B15" s="13"/>
      <c r="C15" s="14"/>
      <c r="D15" s="15"/>
      <c r="E15" s="15"/>
      <c r="F15" s="15"/>
      <c r="G15" s="15"/>
      <c r="H15" s="15"/>
      <c r="I15" s="13"/>
      <c r="J15" s="13"/>
      <c r="K15" s="16"/>
      <c r="L15" s="17"/>
      <c r="M15" s="13"/>
      <c r="N15" s="14"/>
      <c r="O15" s="13"/>
      <c r="P15" s="13"/>
    </row>
    <row r="16" spans="1:16" customFormat="1" x14ac:dyDescent="0.25">
      <c r="A16" s="13"/>
      <c r="B16" s="13"/>
      <c r="C16" s="14"/>
      <c r="D16" s="15"/>
      <c r="E16" s="15"/>
      <c r="F16" s="15"/>
      <c r="G16" s="15"/>
      <c r="H16" s="15"/>
      <c r="I16" s="13"/>
      <c r="J16" s="13"/>
      <c r="K16" s="16"/>
      <c r="L16" s="17"/>
      <c r="M16" s="13"/>
      <c r="N16" s="14"/>
      <c r="O16" s="13"/>
      <c r="P16" s="13"/>
    </row>
    <row r="17" spans="1:16" customFormat="1" x14ac:dyDescent="0.25">
      <c r="A17" s="13"/>
      <c r="B17" s="13"/>
      <c r="C17" s="14"/>
      <c r="D17" s="15"/>
      <c r="E17" s="15"/>
      <c r="F17" s="15"/>
      <c r="G17" s="15"/>
      <c r="H17" s="15"/>
      <c r="I17" s="13"/>
      <c r="J17" s="13"/>
      <c r="K17" s="16"/>
      <c r="L17" s="17"/>
      <c r="M17" s="13"/>
      <c r="N17" s="14"/>
      <c r="O17" s="13"/>
      <c r="P17" s="13"/>
    </row>
    <row r="18" spans="1:16" customFormat="1" x14ac:dyDescent="0.25">
      <c r="A18" s="13"/>
      <c r="B18" s="13"/>
      <c r="C18" s="14"/>
      <c r="D18" s="15"/>
      <c r="E18" s="15"/>
      <c r="F18" s="15"/>
      <c r="G18" s="15"/>
      <c r="H18" s="15"/>
      <c r="I18" s="13"/>
      <c r="J18" s="13"/>
      <c r="K18" s="16"/>
      <c r="L18" s="17"/>
      <c r="M18" s="13"/>
      <c r="N18" s="14"/>
      <c r="O18" s="13"/>
      <c r="P18" s="13"/>
    </row>
    <row r="19" spans="1:16" customFormat="1" x14ac:dyDescent="0.25">
      <c r="A19" s="13"/>
      <c r="B19" s="13"/>
      <c r="C19" s="14"/>
      <c r="D19" s="15"/>
      <c r="E19" s="15"/>
      <c r="F19" s="15"/>
      <c r="G19" s="15"/>
      <c r="H19" s="15"/>
      <c r="I19" s="13"/>
      <c r="J19" s="13"/>
      <c r="K19" s="16"/>
      <c r="L19" s="17"/>
      <c r="M19" s="13"/>
      <c r="N19" s="14"/>
      <c r="O19" s="13"/>
      <c r="P19" s="13"/>
    </row>
    <row r="20" spans="1:16" customFormat="1" x14ac:dyDescent="0.25">
      <c r="A20" s="13"/>
      <c r="B20" s="13"/>
      <c r="C20" s="14"/>
      <c r="D20" s="15"/>
      <c r="E20" s="15"/>
      <c r="F20" s="15"/>
      <c r="G20" s="15"/>
      <c r="H20" s="15"/>
      <c r="I20" s="13"/>
      <c r="J20" s="13"/>
      <c r="K20" s="16"/>
      <c r="L20" s="17"/>
      <c r="M20" s="13"/>
      <c r="N20" s="14"/>
      <c r="O20" s="13"/>
      <c r="P20" s="13"/>
    </row>
    <row r="21" spans="1:16" customFormat="1" x14ac:dyDescent="0.25">
      <c r="A21" s="13"/>
      <c r="B21" s="13"/>
      <c r="C21" s="14"/>
      <c r="D21" s="15"/>
      <c r="E21" s="15"/>
      <c r="F21" s="15"/>
      <c r="G21" s="15"/>
      <c r="H21" s="15"/>
      <c r="I21" s="13"/>
      <c r="J21" s="13"/>
      <c r="K21" s="16"/>
      <c r="L21" s="17"/>
      <c r="M21" s="13"/>
      <c r="N21" s="14"/>
      <c r="O21" s="13"/>
      <c r="P21" s="13"/>
    </row>
    <row r="22" spans="1:16" customFormat="1" x14ac:dyDescent="0.25">
      <c r="A22" s="13"/>
      <c r="B22" s="13"/>
      <c r="C22" s="14"/>
      <c r="D22" s="15"/>
      <c r="E22" s="15"/>
      <c r="F22" s="15"/>
      <c r="G22" s="15"/>
      <c r="H22" s="15"/>
      <c r="I22" s="13"/>
      <c r="J22" s="13"/>
      <c r="K22" s="16"/>
      <c r="L22" s="17"/>
      <c r="M22" s="13"/>
      <c r="N22" s="14"/>
      <c r="O22" s="13"/>
      <c r="P22" s="13"/>
    </row>
    <row r="23" spans="1:16" customFormat="1" x14ac:dyDescent="0.25">
      <c r="A23" s="13"/>
      <c r="B23" s="13"/>
      <c r="C23" s="14"/>
      <c r="D23" s="15"/>
      <c r="E23" s="15"/>
      <c r="F23" s="15"/>
      <c r="G23" s="15"/>
      <c r="H23" s="15"/>
      <c r="I23" s="13"/>
      <c r="J23" s="13"/>
      <c r="K23" s="16"/>
      <c r="L23" s="17"/>
      <c r="M23" s="13"/>
      <c r="N23" s="14"/>
      <c r="O23" s="13"/>
      <c r="P23" s="13"/>
    </row>
    <row r="24" spans="1:16" customFormat="1" x14ac:dyDescent="0.25">
      <c r="A24" s="13"/>
      <c r="B24" s="13"/>
      <c r="C24" s="14"/>
      <c r="D24" s="15"/>
      <c r="E24" s="15"/>
      <c r="F24" s="15"/>
      <c r="G24" s="15"/>
      <c r="H24" s="15"/>
      <c r="I24" s="13"/>
      <c r="J24" s="13"/>
      <c r="K24" s="16"/>
      <c r="L24" s="17"/>
      <c r="M24" s="13"/>
      <c r="N24" s="14"/>
      <c r="O24" s="13"/>
      <c r="P24" s="13"/>
    </row>
    <row r="25" spans="1:16" customFormat="1" x14ac:dyDescent="0.25">
      <c r="A25" s="13"/>
      <c r="B25" s="13"/>
      <c r="C25" s="14"/>
      <c r="D25" s="15"/>
      <c r="E25" s="15"/>
      <c r="F25" s="15"/>
      <c r="G25" s="15"/>
      <c r="H25" s="15"/>
      <c r="I25" s="13"/>
      <c r="J25" s="13"/>
      <c r="K25" s="16"/>
      <c r="L25" s="17"/>
      <c r="M25" s="13"/>
      <c r="N25" s="14"/>
      <c r="O25" s="13"/>
      <c r="P25" s="13"/>
    </row>
    <row r="26" spans="1:16" customFormat="1" x14ac:dyDescent="0.25">
      <c r="A26" s="13"/>
      <c r="B26" s="13"/>
      <c r="C26" s="14"/>
      <c r="D26" s="15"/>
      <c r="E26" s="15"/>
      <c r="F26" s="15"/>
      <c r="G26" s="15"/>
      <c r="H26" s="15"/>
      <c r="I26" s="13"/>
      <c r="J26" s="13"/>
      <c r="K26" s="16"/>
      <c r="L26" s="17"/>
      <c r="M26" s="13"/>
      <c r="N26" s="14"/>
      <c r="O26" s="13"/>
      <c r="P26" s="13"/>
    </row>
    <row r="27" spans="1:16" customFormat="1" x14ac:dyDescent="0.25">
      <c r="A27" s="13"/>
      <c r="B27" s="13"/>
      <c r="C27" s="14"/>
      <c r="D27" s="15"/>
      <c r="E27" s="15"/>
      <c r="F27" s="15"/>
      <c r="G27" s="15"/>
      <c r="H27" s="15"/>
      <c r="I27" s="13"/>
      <c r="J27" s="13"/>
      <c r="K27" s="16"/>
      <c r="L27" s="17"/>
      <c r="M27" s="13"/>
      <c r="N27" s="14"/>
      <c r="O27" s="13"/>
      <c r="P27" s="13"/>
    </row>
    <row r="28" spans="1:16" customFormat="1" x14ac:dyDescent="0.25">
      <c r="A28" s="13"/>
      <c r="B28" s="13"/>
      <c r="C28" s="14"/>
      <c r="D28" s="15"/>
      <c r="E28" s="15"/>
      <c r="F28" s="15"/>
      <c r="G28" s="15"/>
      <c r="H28" s="15"/>
      <c r="I28" s="13"/>
      <c r="J28" s="13"/>
      <c r="K28" s="16"/>
      <c r="L28" s="17"/>
      <c r="M28" s="13"/>
      <c r="N28" s="14"/>
      <c r="O28" s="13"/>
      <c r="P28" s="13"/>
    </row>
    <row r="29" spans="1:16" customFormat="1" x14ac:dyDescent="0.25">
      <c r="A29" s="13"/>
      <c r="B29" s="13"/>
      <c r="C29" s="14"/>
      <c r="D29" s="15"/>
      <c r="E29" s="15"/>
      <c r="F29" s="15"/>
      <c r="G29" s="15"/>
      <c r="H29" s="15"/>
      <c r="I29" s="13"/>
      <c r="J29" s="13"/>
      <c r="K29" s="16"/>
      <c r="L29" s="17"/>
      <c r="M29" s="13"/>
      <c r="N29" s="14"/>
      <c r="O29" s="13"/>
      <c r="P29" s="13"/>
    </row>
    <row r="30" spans="1:16" customFormat="1" x14ac:dyDescent="0.25">
      <c r="A30" s="13"/>
      <c r="B30" s="13"/>
      <c r="C30" s="14"/>
      <c r="D30" s="15"/>
      <c r="E30" s="15"/>
      <c r="F30" s="15"/>
      <c r="G30" s="15"/>
      <c r="H30" s="15"/>
      <c r="I30" s="13"/>
      <c r="J30" s="13"/>
      <c r="K30" s="16"/>
      <c r="L30" s="17"/>
      <c r="M30" s="13"/>
      <c r="N30" s="14"/>
      <c r="O30" s="13"/>
      <c r="P30" s="13"/>
    </row>
    <row r="31" spans="1:16" customFormat="1" x14ac:dyDescent="0.25">
      <c r="A31" s="13"/>
      <c r="B31" s="13"/>
      <c r="C31" s="14"/>
      <c r="D31" s="15"/>
      <c r="E31" s="15"/>
      <c r="F31" s="15"/>
      <c r="G31" s="15"/>
      <c r="H31" s="15"/>
      <c r="I31" s="13"/>
      <c r="J31" s="13"/>
      <c r="K31" s="16"/>
      <c r="L31" s="17"/>
      <c r="M31" s="13"/>
      <c r="N31" s="14"/>
      <c r="O31" s="13"/>
      <c r="P31" s="13"/>
    </row>
    <row r="32" spans="1:16" customFormat="1" x14ac:dyDescent="0.25">
      <c r="A32" s="13"/>
      <c r="B32" s="13"/>
      <c r="C32" s="14"/>
      <c r="D32" s="15"/>
      <c r="E32" s="15"/>
      <c r="F32" s="15"/>
      <c r="G32" s="15"/>
      <c r="H32" s="15"/>
      <c r="I32" s="13"/>
      <c r="J32" s="13"/>
      <c r="K32" s="16"/>
      <c r="L32" s="17"/>
      <c r="M32" s="13"/>
      <c r="N32" s="14"/>
      <c r="O32" s="13"/>
      <c r="P32" s="13"/>
    </row>
    <row r="33" spans="1:16" customFormat="1" x14ac:dyDescent="0.25">
      <c r="A33" s="13"/>
      <c r="B33" s="13"/>
      <c r="C33" s="14"/>
      <c r="D33" s="15"/>
      <c r="E33" s="15"/>
      <c r="F33" s="15"/>
      <c r="G33" s="15"/>
      <c r="H33" s="15"/>
      <c r="I33" s="13"/>
      <c r="J33" s="13"/>
      <c r="K33" s="16"/>
      <c r="L33" s="17"/>
      <c r="M33" s="13"/>
      <c r="N33" s="14"/>
      <c r="O33" s="13"/>
      <c r="P33" s="13"/>
    </row>
    <row r="34" spans="1:16" customFormat="1" x14ac:dyDescent="0.25">
      <c r="A34" s="13"/>
      <c r="B34" s="13"/>
      <c r="C34" s="14"/>
      <c r="D34" s="15"/>
      <c r="E34" s="15"/>
      <c r="F34" s="15"/>
      <c r="G34" s="15"/>
      <c r="H34" s="15"/>
      <c r="I34" s="13"/>
      <c r="J34" s="13"/>
      <c r="K34" s="16"/>
      <c r="L34" s="17"/>
      <c r="M34" s="13"/>
      <c r="N34" s="14"/>
      <c r="O34" s="13"/>
      <c r="P34" s="13"/>
    </row>
    <row r="35" spans="1:16" customFormat="1" x14ac:dyDescent="0.25">
      <c r="A35" s="13"/>
      <c r="B35" s="13"/>
      <c r="C35" s="14"/>
      <c r="D35" s="15"/>
      <c r="E35" s="15"/>
      <c r="F35" s="15"/>
      <c r="G35" s="15"/>
      <c r="H35" s="15"/>
      <c r="I35" s="13"/>
      <c r="J35" s="13"/>
      <c r="K35" s="16"/>
      <c r="L35" s="17"/>
      <c r="M35" s="13"/>
      <c r="N35" s="14"/>
      <c r="O35" s="13"/>
      <c r="P35" s="13"/>
    </row>
    <row r="36" spans="1:16" customFormat="1" x14ac:dyDescent="0.25">
      <c r="A36" s="13"/>
      <c r="B36" s="13"/>
      <c r="C36" s="14"/>
      <c r="D36" s="15"/>
      <c r="E36" s="15"/>
      <c r="F36" s="15"/>
      <c r="G36" s="15"/>
      <c r="H36" s="15"/>
      <c r="I36" s="13"/>
      <c r="J36" s="13"/>
      <c r="K36" s="16"/>
      <c r="L36" s="17"/>
      <c r="M36" s="13"/>
      <c r="N36" s="14"/>
      <c r="O36" s="13"/>
      <c r="P36" s="13"/>
    </row>
    <row r="37" spans="1:16" customFormat="1" x14ac:dyDescent="0.25">
      <c r="A37" s="13"/>
      <c r="B37" s="13"/>
      <c r="C37" s="14"/>
      <c r="D37" s="15"/>
      <c r="E37" s="15"/>
      <c r="F37" s="15"/>
      <c r="G37" s="15"/>
      <c r="H37" s="15"/>
      <c r="I37" s="13"/>
      <c r="J37" s="13"/>
      <c r="K37" s="16"/>
      <c r="L37" s="17"/>
      <c r="M37" s="13"/>
      <c r="N37" s="14"/>
      <c r="O37" s="13"/>
      <c r="P37" s="13"/>
    </row>
    <row r="38" spans="1:16" customFormat="1" x14ac:dyDescent="0.25">
      <c r="A38" s="13"/>
      <c r="B38" s="13"/>
      <c r="C38" s="14"/>
      <c r="D38" s="15"/>
      <c r="E38" s="15"/>
      <c r="F38" s="15"/>
      <c r="G38" s="15"/>
      <c r="H38" s="15"/>
      <c r="I38" s="13"/>
      <c r="J38" s="13"/>
      <c r="K38" s="16"/>
      <c r="L38" s="17"/>
      <c r="M38" s="13"/>
      <c r="N38" s="14"/>
      <c r="O38" s="13"/>
      <c r="P38" s="13"/>
    </row>
    <row r="39" spans="1:16" customFormat="1" x14ac:dyDescent="0.25">
      <c r="A39" s="13"/>
      <c r="B39" s="13"/>
      <c r="C39" s="14"/>
      <c r="D39" s="15"/>
      <c r="E39" s="15"/>
      <c r="F39" s="15"/>
      <c r="G39" s="15"/>
      <c r="H39" s="15"/>
      <c r="I39" s="13"/>
      <c r="J39" s="13"/>
      <c r="K39" s="16"/>
      <c r="L39" s="17"/>
      <c r="M39" s="13"/>
      <c r="N39" s="14"/>
      <c r="O39" s="13"/>
      <c r="P39" s="13"/>
    </row>
    <row r="40" spans="1:16" customFormat="1" x14ac:dyDescent="0.25">
      <c r="A40" s="13"/>
      <c r="B40" s="13"/>
      <c r="C40" s="14"/>
      <c r="D40" s="15"/>
      <c r="E40" s="15"/>
      <c r="F40" s="15"/>
      <c r="G40" s="15"/>
      <c r="H40" s="15"/>
      <c r="I40" s="13"/>
      <c r="J40" s="13"/>
      <c r="K40" s="16"/>
      <c r="L40" s="17"/>
      <c r="M40" s="13"/>
      <c r="N40" s="14"/>
      <c r="O40" s="13"/>
      <c r="P40" s="13"/>
    </row>
    <row r="41" spans="1:16" customFormat="1" x14ac:dyDescent="0.25">
      <c r="A41" s="13"/>
      <c r="B41" s="13"/>
      <c r="C41" s="14"/>
      <c r="D41" s="15"/>
      <c r="E41" s="15"/>
      <c r="F41" s="15"/>
      <c r="G41" s="15"/>
      <c r="H41" s="15"/>
      <c r="I41" s="13"/>
      <c r="J41" s="13"/>
      <c r="K41" s="16"/>
      <c r="L41" s="17"/>
      <c r="M41" s="13"/>
      <c r="N41" s="14"/>
      <c r="O41" s="13"/>
      <c r="P41" s="13"/>
    </row>
    <row r="42" spans="1:16" customFormat="1" x14ac:dyDescent="0.25">
      <c r="A42" s="13"/>
      <c r="B42" s="13"/>
      <c r="C42" s="14"/>
      <c r="D42" s="15"/>
      <c r="E42" s="15"/>
      <c r="F42" s="15"/>
      <c r="G42" s="15"/>
      <c r="H42" s="15"/>
      <c r="I42" s="13"/>
      <c r="J42" s="13"/>
      <c r="K42" s="16"/>
      <c r="L42" s="17"/>
      <c r="M42" s="13"/>
      <c r="N42" s="14"/>
      <c r="O42" s="13"/>
      <c r="P42" s="13"/>
    </row>
    <row r="43" spans="1:16" customFormat="1" x14ac:dyDescent="0.25">
      <c r="A43" s="13"/>
      <c r="B43" s="13"/>
      <c r="C43" s="14"/>
      <c r="D43" s="15"/>
      <c r="E43" s="15"/>
      <c r="F43" s="15"/>
      <c r="G43" s="15"/>
      <c r="H43" s="15"/>
      <c r="I43" s="13"/>
      <c r="J43" s="13"/>
      <c r="K43" s="16"/>
      <c r="L43" s="17"/>
      <c r="M43" s="13"/>
      <c r="N43" s="14"/>
      <c r="O43" s="13"/>
      <c r="P43" s="13"/>
    </row>
    <row r="44" spans="1:16" customFormat="1" x14ac:dyDescent="0.25">
      <c r="A44" s="13"/>
      <c r="B44" s="13"/>
      <c r="C44" s="14"/>
      <c r="D44" s="15"/>
      <c r="E44" s="15"/>
      <c r="F44" s="15"/>
      <c r="G44" s="15"/>
      <c r="H44" s="15"/>
      <c r="I44" s="13"/>
      <c r="J44" s="13"/>
      <c r="K44" s="16"/>
      <c r="L44" s="17"/>
      <c r="M44" s="13"/>
      <c r="N44" s="14"/>
      <c r="O44" s="13"/>
      <c r="P44" s="13"/>
    </row>
    <row r="45" spans="1:16" customFormat="1" x14ac:dyDescent="0.25">
      <c r="A45" s="13"/>
      <c r="B45" s="13"/>
      <c r="C45" s="14"/>
      <c r="D45" s="15"/>
      <c r="E45" s="15"/>
      <c r="F45" s="15"/>
      <c r="G45" s="15"/>
      <c r="H45" s="15"/>
      <c r="I45" s="13"/>
      <c r="J45" s="13"/>
      <c r="K45" s="16"/>
      <c r="L45" s="17"/>
      <c r="M45" s="13"/>
      <c r="N45" s="14"/>
      <c r="O45" s="13"/>
      <c r="P45" s="13"/>
    </row>
    <row r="46" spans="1:16" customFormat="1" x14ac:dyDescent="0.25">
      <c r="A46" s="13"/>
      <c r="B46" s="13"/>
      <c r="C46" s="14"/>
      <c r="D46" s="15"/>
      <c r="E46" s="15"/>
      <c r="F46" s="15"/>
      <c r="G46" s="15"/>
      <c r="H46" s="15"/>
      <c r="I46" s="13"/>
      <c r="J46" s="13"/>
      <c r="K46" s="16"/>
      <c r="L46" s="17"/>
      <c r="M46" s="13"/>
      <c r="N46" s="14"/>
      <c r="O46" s="13"/>
      <c r="P46" s="13"/>
    </row>
    <row r="47" spans="1:16" customFormat="1" x14ac:dyDescent="0.25">
      <c r="A47" s="13"/>
      <c r="B47" s="13"/>
      <c r="C47" s="14"/>
      <c r="D47" s="15"/>
      <c r="E47" s="15"/>
      <c r="F47" s="15"/>
      <c r="G47" s="15"/>
      <c r="H47" s="15"/>
      <c r="I47" s="13"/>
      <c r="J47" s="13"/>
      <c r="K47" s="16"/>
      <c r="L47" s="17"/>
      <c r="M47" s="13"/>
      <c r="N47" s="14"/>
      <c r="O47" s="13"/>
      <c r="P47" s="13"/>
    </row>
    <row r="48" spans="1:16" customFormat="1" x14ac:dyDescent="0.25">
      <c r="A48" s="13"/>
      <c r="B48" s="13"/>
      <c r="C48" s="14"/>
      <c r="D48" s="15"/>
      <c r="E48" s="15"/>
      <c r="F48" s="15"/>
      <c r="G48" s="15"/>
      <c r="H48" s="15"/>
      <c r="I48" s="13"/>
      <c r="J48" s="13"/>
      <c r="K48" s="16"/>
      <c r="L48" s="17"/>
      <c r="M48" s="13"/>
      <c r="N48" s="14"/>
      <c r="O48" s="13"/>
      <c r="P48" s="13"/>
    </row>
    <row r="49" spans="1:16" customFormat="1" x14ac:dyDescent="0.25">
      <c r="A49" s="13"/>
      <c r="B49" s="13"/>
      <c r="C49" s="14"/>
      <c r="D49" s="15"/>
      <c r="E49" s="15"/>
      <c r="F49" s="15"/>
      <c r="G49" s="15"/>
      <c r="H49" s="15"/>
      <c r="I49" s="13"/>
      <c r="J49" s="13"/>
      <c r="K49" s="16"/>
      <c r="L49" s="17"/>
      <c r="M49" s="13"/>
      <c r="N49" s="14"/>
      <c r="O49" s="13"/>
      <c r="P49" s="13"/>
    </row>
    <row r="50" spans="1:16" customFormat="1" x14ac:dyDescent="0.25">
      <c r="A50" s="13"/>
      <c r="B50" s="13"/>
      <c r="C50" s="14"/>
      <c r="D50" s="15"/>
      <c r="E50" s="15"/>
      <c r="F50" s="15"/>
      <c r="G50" s="15"/>
      <c r="H50" s="15"/>
      <c r="I50" s="13"/>
      <c r="J50" s="13"/>
      <c r="K50" s="16"/>
      <c r="L50" s="17"/>
      <c r="M50" s="13"/>
      <c r="N50" s="14"/>
      <c r="O50" s="13"/>
      <c r="P50" s="13"/>
    </row>
    <row r="51" spans="1:16" customFormat="1" ht="27.75" customHeight="1" x14ac:dyDescent="0.25">
      <c r="A51" s="13"/>
      <c r="B51" s="13"/>
      <c r="C51" s="14"/>
      <c r="D51" s="15"/>
      <c r="E51" s="15"/>
      <c r="F51" s="15"/>
      <c r="G51" s="15"/>
      <c r="H51" s="15"/>
      <c r="I51" s="13"/>
      <c r="J51" s="13"/>
      <c r="K51" s="16"/>
      <c r="L51" s="17"/>
      <c r="M51" s="13"/>
      <c r="N51" s="14"/>
      <c r="O51" s="13"/>
      <c r="P51" s="13"/>
    </row>
    <row r="52" spans="1:16" customFormat="1" x14ac:dyDescent="0.25">
      <c r="A52" s="13"/>
      <c r="B52" s="13"/>
      <c r="C52" s="14"/>
      <c r="D52" s="15"/>
      <c r="E52" s="15"/>
      <c r="F52" s="15"/>
      <c r="G52" s="15"/>
      <c r="H52" s="15"/>
      <c r="I52" s="13"/>
      <c r="J52" s="13"/>
      <c r="K52" s="16"/>
      <c r="L52" s="17"/>
      <c r="M52" s="13"/>
      <c r="N52" s="14"/>
      <c r="O52" s="13"/>
      <c r="P52" s="13"/>
    </row>
    <row r="53" spans="1:16" customFormat="1" x14ac:dyDescent="0.25">
      <c r="A53" s="13"/>
      <c r="B53" s="13"/>
      <c r="C53" s="14"/>
      <c r="D53" s="15"/>
      <c r="E53" s="15"/>
      <c r="F53" s="15"/>
      <c r="G53" s="15"/>
      <c r="H53" s="15"/>
      <c r="I53" s="13"/>
      <c r="J53" s="13"/>
      <c r="K53" s="16"/>
      <c r="L53" s="17"/>
      <c r="M53" s="13"/>
      <c r="N53" s="14"/>
      <c r="O53" s="13"/>
      <c r="P53" s="13"/>
    </row>
    <row r="54" spans="1:16" customFormat="1" x14ac:dyDescent="0.25">
      <c r="A54" s="13"/>
      <c r="B54" s="13"/>
      <c r="C54" s="14"/>
      <c r="D54" s="15"/>
      <c r="E54" s="15"/>
      <c r="F54" s="15"/>
      <c r="G54" s="15"/>
      <c r="H54" s="15"/>
      <c r="I54" s="13"/>
      <c r="J54" s="13"/>
      <c r="K54" s="16"/>
      <c r="L54" s="17"/>
      <c r="M54" s="13"/>
      <c r="N54" s="14"/>
      <c r="O54" s="13"/>
      <c r="P54" s="13"/>
    </row>
    <row r="55" spans="1:16" customFormat="1" x14ac:dyDescent="0.25">
      <c r="A55" s="13"/>
      <c r="B55" s="13"/>
      <c r="C55" s="14"/>
      <c r="D55" s="15"/>
      <c r="E55" s="15"/>
      <c r="F55" s="15"/>
      <c r="G55" s="15"/>
      <c r="H55" s="15"/>
      <c r="I55" s="13"/>
      <c r="J55" s="13"/>
      <c r="K55" s="16"/>
      <c r="L55" s="17"/>
      <c r="M55" s="13"/>
      <c r="N55" s="14"/>
      <c r="O55" s="13"/>
      <c r="P55" s="13"/>
    </row>
    <row r="56" spans="1:16" customFormat="1" x14ac:dyDescent="0.25">
      <c r="A56" s="13"/>
      <c r="B56" s="13"/>
      <c r="C56" s="14"/>
      <c r="D56" s="15"/>
      <c r="E56" s="15"/>
      <c r="F56" s="15"/>
      <c r="G56" s="15"/>
      <c r="H56" s="15"/>
      <c r="I56" s="13"/>
      <c r="J56" s="13"/>
      <c r="K56" s="16"/>
      <c r="L56" s="17"/>
      <c r="M56" s="13"/>
      <c r="N56" s="14"/>
      <c r="O56" s="13"/>
      <c r="P56" s="13"/>
    </row>
    <row r="57" spans="1:16" customFormat="1" x14ac:dyDescent="0.25">
      <c r="A57" s="13"/>
      <c r="B57" s="13"/>
      <c r="C57" s="14"/>
      <c r="D57" s="15"/>
      <c r="E57" s="15"/>
      <c r="F57" s="15"/>
      <c r="G57" s="15"/>
      <c r="H57" s="15"/>
      <c r="I57" s="13"/>
      <c r="J57" s="13"/>
      <c r="K57" s="16"/>
      <c r="L57" s="17"/>
      <c r="M57" s="13"/>
      <c r="N57" s="14"/>
      <c r="O57" s="13"/>
      <c r="P57" s="13"/>
    </row>
    <row r="58" spans="1:16" customFormat="1" x14ac:dyDescent="0.25">
      <c r="A58" s="13"/>
      <c r="B58" s="13"/>
      <c r="C58" s="14"/>
      <c r="D58" s="15"/>
      <c r="E58" s="15"/>
      <c r="F58" s="15"/>
      <c r="G58" s="15"/>
      <c r="H58" s="15"/>
      <c r="I58" s="13"/>
      <c r="J58" s="13"/>
      <c r="K58" s="16"/>
      <c r="L58" s="17"/>
      <c r="M58" s="13"/>
      <c r="N58" s="14"/>
      <c r="O58" s="13"/>
      <c r="P58" s="13"/>
    </row>
    <row r="59" spans="1:16" customFormat="1" x14ac:dyDescent="0.25">
      <c r="A59" s="13"/>
      <c r="B59" s="13"/>
      <c r="C59" s="14"/>
      <c r="D59" s="15"/>
      <c r="E59" s="15"/>
      <c r="F59" s="15"/>
      <c r="G59" s="15"/>
      <c r="H59" s="15"/>
      <c r="I59" s="13"/>
      <c r="J59" s="13"/>
      <c r="K59" s="16"/>
      <c r="L59" s="17"/>
      <c r="M59" s="13"/>
      <c r="N59" s="14"/>
      <c r="O59" s="13"/>
      <c r="P59" s="13"/>
    </row>
    <row r="60" spans="1:16" customFormat="1" x14ac:dyDescent="0.25">
      <c r="A60" s="13"/>
      <c r="B60" s="13"/>
      <c r="C60" s="14"/>
      <c r="D60" s="15"/>
      <c r="E60" s="15"/>
      <c r="F60" s="15"/>
      <c r="G60" s="15"/>
      <c r="H60" s="15"/>
      <c r="I60" s="13"/>
      <c r="J60" s="13"/>
      <c r="K60" s="16"/>
      <c r="L60" s="17"/>
      <c r="M60" s="13"/>
      <c r="N60" s="14"/>
      <c r="O60" s="13"/>
      <c r="P60" s="13"/>
    </row>
    <row r="61" spans="1:16" s="23" customFormat="1" x14ac:dyDescent="0.25">
      <c r="A61" s="18"/>
      <c r="B61" s="18"/>
      <c r="C61" s="19"/>
      <c r="D61" s="20"/>
      <c r="E61" s="20"/>
      <c r="F61" s="20"/>
      <c r="G61" s="20"/>
      <c r="H61" s="20"/>
      <c r="I61" s="18"/>
      <c r="J61" s="18"/>
      <c r="K61" s="21"/>
      <c r="L61" s="22"/>
      <c r="M61" s="18"/>
      <c r="N61" s="19"/>
      <c r="O61" s="18"/>
      <c r="P61" s="18"/>
    </row>
    <row r="62" spans="1:16" customFormat="1" x14ac:dyDescent="0.25">
      <c r="A62" s="13"/>
      <c r="B62" s="13"/>
      <c r="C62" s="14"/>
      <c r="D62" s="15"/>
      <c r="E62" s="15"/>
      <c r="F62" s="15"/>
      <c r="G62" s="15"/>
      <c r="H62" s="15"/>
      <c r="I62" s="13"/>
      <c r="J62" s="13"/>
      <c r="K62" s="16"/>
      <c r="L62" s="17"/>
      <c r="M62" s="13"/>
      <c r="N62" s="14"/>
      <c r="O62" s="13"/>
      <c r="P62" s="13"/>
    </row>
    <row r="63" spans="1:16" s="23" customFormat="1" x14ac:dyDescent="0.25">
      <c r="A63" s="18"/>
      <c r="B63" s="18"/>
      <c r="C63" s="19"/>
      <c r="D63" s="20"/>
      <c r="E63" s="20"/>
      <c r="F63" s="20"/>
      <c r="G63" s="20"/>
      <c r="H63" s="20"/>
      <c r="I63" s="18"/>
      <c r="J63" s="18"/>
      <c r="K63" s="21"/>
      <c r="L63" s="22"/>
      <c r="M63" s="18"/>
      <c r="N63" s="19"/>
      <c r="O63" s="18"/>
      <c r="P63" s="18"/>
    </row>
    <row r="64" spans="1:16" customFormat="1" x14ac:dyDescent="0.25">
      <c r="A64" s="13"/>
      <c r="B64" s="13"/>
      <c r="C64" s="14"/>
      <c r="D64" s="15"/>
      <c r="E64" s="15"/>
      <c r="F64" s="15"/>
      <c r="G64" s="15"/>
      <c r="H64" s="15"/>
      <c r="I64" s="13"/>
      <c r="J64" s="13"/>
      <c r="K64" s="16"/>
      <c r="L64" s="17"/>
      <c r="M64" s="13"/>
      <c r="N64" s="14"/>
      <c r="O64" s="13"/>
      <c r="P64" s="13"/>
    </row>
    <row r="65" spans="1:16" customFormat="1" x14ac:dyDescent="0.25">
      <c r="A65" s="13"/>
      <c r="B65" s="13"/>
      <c r="C65" s="14"/>
      <c r="D65" s="15"/>
      <c r="E65" s="15"/>
      <c r="F65" s="15"/>
      <c r="G65" s="15"/>
      <c r="H65" s="15"/>
      <c r="I65" s="13"/>
      <c r="J65" s="13"/>
      <c r="K65" s="16"/>
      <c r="L65" s="17"/>
      <c r="M65" s="13"/>
      <c r="N65" s="14"/>
      <c r="O65" s="13"/>
      <c r="P65" s="13"/>
    </row>
    <row r="66" spans="1:16" customFormat="1" x14ac:dyDescent="0.25">
      <c r="A66" s="13"/>
      <c r="B66" s="13"/>
      <c r="C66" s="14"/>
      <c r="D66" s="15"/>
      <c r="E66" s="15"/>
      <c r="F66" s="15"/>
      <c r="G66" s="15"/>
      <c r="H66" s="15"/>
      <c r="I66" s="13"/>
      <c r="J66" s="13"/>
      <c r="K66" s="16"/>
      <c r="L66" s="17"/>
      <c r="M66" s="13"/>
      <c r="N66" s="14"/>
      <c r="O66" s="13"/>
      <c r="P66" s="13"/>
    </row>
    <row r="67" spans="1:16" customFormat="1" x14ac:dyDescent="0.25">
      <c r="A67" s="13"/>
      <c r="B67" s="13"/>
      <c r="C67" s="14"/>
      <c r="D67" s="15"/>
      <c r="E67" s="15"/>
      <c r="F67" s="15"/>
      <c r="G67" s="15"/>
      <c r="H67" s="15"/>
      <c r="I67" s="13"/>
      <c r="J67" s="13"/>
      <c r="K67" s="16"/>
      <c r="L67" s="17"/>
      <c r="M67" s="13"/>
      <c r="N67" s="14"/>
      <c r="O67" s="13"/>
      <c r="P67" s="13"/>
    </row>
    <row r="68" spans="1:16" customFormat="1" x14ac:dyDescent="0.25">
      <c r="A68" s="13"/>
      <c r="B68" s="13"/>
      <c r="C68" s="14"/>
      <c r="D68" s="15"/>
      <c r="E68" s="15"/>
      <c r="F68" s="15"/>
      <c r="G68" s="15"/>
      <c r="H68" s="15"/>
      <c r="I68" s="13"/>
      <c r="J68" s="13"/>
      <c r="K68" s="16"/>
      <c r="L68" s="17"/>
      <c r="M68" s="13"/>
      <c r="N68" s="14"/>
      <c r="O68" s="13"/>
      <c r="P68" s="13"/>
    </row>
    <row r="69" spans="1:16" s="30" customFormat="1" x14ac:dyDescent="0.25">
      <c r="A69" s="24"/>
      <c r="B69" s="24"/>
      <c r="C69" s="25"/>
      <c r="D69" s="26"/>
      <c r="E69" s="26"/>
      <c r="F69" s="26"/>
      <c r="G69" s="26"/>
      <c r="H69" s="26"/>
      <c r="I69" s="27"/>
      <c r="J69" s="24"/>
      <c r="K69" s="28"/>
      <c r="L69" s="29"/>
      <c r="M69" s="24"/>
      <c r="N69" s="25"/>
      <c r="O69" s="24"/>
      <c r="P69" s="24"/>
    </row>
    <row r="70" spans="1:16" customFormat="1" x14ac:dyDescent="0.25">
      <c r="A70" s="13"/>
      <c r="B70" s="13"/>
      <c r="C70" s="14"/>
      <c r="D70" s="15"/>
      <c r="E70" s="15"/>
      <c r="F70" s="15"/>
      <c r="G70" s="15"/>
      <c r="H70" s="15"/>
      <c r="I70" s="13"/>
      <c r="J70" s="13"/>
      <c r="K70" s="16"/>
      <c r="L70" s="17"/>
      <c r="M70" s="13"/>
      <c r="N70" s="14"/>
      <c r="O70" s="13"/>
      <c r="P70" s="13"/>
    </row>
    <row r="71" spans="1:16" customFormat="1" x14ac:dyDescent="0.25">
      <c r="A71" s="13"/>
      <c r="B71" s="13"/>
      <c r="C71" s="14"/>
      <c r="D71" s="15"/>
      <c r="E71" s="15"/>
      <c r="F71" s="15"/>
      <c r="G71" s="15"/>
      <c r="H71" s="15"/>
      <c r="I71" s="13"/>
      <c r="J71" s="13"/>
      <c r="K71" s="16"/>
      <c r="L71" s="17"/>
      <c r="M71" s="13"/>
      <c r="N71" s="14"/>
      <c r="O71" s="13"/>
      <c r="P71" s="13"/>
    </row>
    <row r="72" spans="1:16" customFormat="1" x14ac:dyDescent="0.25">
      <c r="A72" s="13"/>
      <c r="B72" s="13"/>
      <c r="C72" s="14"/>
      <c r="D72" s="15"/>
      <c r="E72" s="15"/>
      <c r="F72" s="15"/>
      <c r="G72" s="15"/>
      <c r="H72" s="15"/>
      <c r="I72" s="13"/>
      <c r="J72" s="13"/>
      <c r="K72" s="16"/>
      <c r="L72" s="17"/>
      <c r="M72" s="13"/>
      <c r="N72" s="14"/>
      <c r="O72" s="13"/>
      <c r="P72" s="13"/>
    </row>
    <row r="73" spans="1:16" customFormat="1" x14ac:dyDescent="0.25">
      <c r="A73" s="13"/>
      <c r="B73" s="13"/>
      <c r="C73" s="14"/>
      <c r="D73" s="15"/>
      <c r="E73" s="15"/>
      <c r="F73" s="15"/>
      <c r="G73" s="15"/>
      <c r="H73" s="15"/>
      <c r="I73" s="13"/>
      <c r="J73" s="13"/>
      <c r="K73" s="16"/>
      <c r="L73" s="17"/>
      <c r="M73" s="13"/>
      <c r="N73" s="14"/>
      <c r="O73" s="13"/>
      <c r="P73" s="13"/>
    </row>
    <row r="74" spans="1:16" s="30" customFormat="1" x14ac:dyDescent="0.25">
      <c r="A74" s="24"/>
      <c r="B74" s="24"/>
      <c r="C74" s="25"/>
      <c r="D74" s="26"/>
      <c r="E74" s="26"/>
      <c r="F74" s="26"/>
      <c r="G74" s="26"/>
      <c r="H74" s="26"/>
      <c r="I74" s="24"/>
      <c r="J74" s="24"/>
      <c r="K74" s="28"/>
      <c r="L74" s="29"/>
      <c r="M74" s="24"/>
      <c r="N74" s="25"/>
      <c r="O74" s="24"/>
      <c r="P74" s="24"/>
    </row>
    <row r="75" spans="1:16" s="30" customFormat="1" x14ac:dyDescent="0.25">
      <c r="A75" s="24"/>
      <c r="B75" s="24"/>
      <c r="C75" s="25"/>
      <c r="D75" s="26"/>
      <c r="E75" s="26"/>
      <c r="F75" s="26"/>
      <c r="G75" s="26"/>
      <c r="H75" s="26"/>
      <c r="I75" s="24"/>
      <c r="J75" s="24"/>
      <c r="K75" s="28"/>
      <c r="L75" s="29"/>
      <c r="M75" s="24"/>
      <c r="N75" s="25"/>
      <c r="O75" s="24"/>
      <c r="P75" s="24"/>
    </row>
    <row r="76" spans="1:16" customFormat="1" x14ac:dyDescent="0.25">
      <c r="A76" s="13"/>
      <c r="B76" s="13"/>
      <c r="C76" s="14"/>
      <c r="D76" s="15"/>
      <c r="E76" s="15"/>
      <c r="F76" s="15"/>
      <c r="G76" s="15"/>
      <c r="H76" s="15"/>
      <c r="I76" s="13"/>
      <c r="J76" s="13"/>
      <c r="K76" s="16"/>
      <c r="L76" s="17"/>
      <c r="M76" s="13"/>
      <c r="N76" s="14"/>
      <c r="O76" s="13"/>
      <c r="P76" s="13"/>
    </row>
    <row r="77" spans="1:16" customFormat="1" x14ac:dyDescent="0.25">
      <c r="A77" s="13"/>
      <c r="B77" s="13"/>
      <c r="C77" s="14"/>
      <c r="D77" s="15"/>
      <c r="E77" s="15"/>
      <c r="F77" s="15"/>
      <c r="G77" s="15"/>
      <c r="H77" s="15"/>
      <c r="I77" s="13"/>
      <c r="J77" s="13"/>
      <c r="K77" s="16"/>
      <c r="L77" s="17"/>
      <c r="M77" s="13"/>
      <c r="N77" s="14"/>
      <c r="O77" s="13"/>
      <c r="P77" s="13"/>
    </row>
    <row r="78" spans="1:16" customFormat="1" x14ac:dyDescent="0.25">
      <c r="A78" s="13"/>
      <c r="B78" s="13"/>
      <c r="C78" s="14"/>
      <c r="D78" s="15"/>
      <c r="E78" s="15"/>
      <c r="F78" s="15"/>
      <c r="G78" s="15"/>
      <c r="H78" s="15"/>
      <c r="I78" s="13"/>
      <c r="J78" s="13"/>
      <c r="K78" s="16"/>
      <c r="L78" s="17"/>
      <c r="M78" s="13"/>
      <c r="N78" s="14"/>
      <c r="O78" s="13"/>
      <c r="P78" s="13"/>
    </row>
    <row r="79" spans="1:16" customFormat="1" x14ac:dyDescent="0.25">
      <c r="A79" s="13"/>
      <c r="B79" s="13"/>
      <c r="C79" s="14"/>
      <c r="D79" s="15"/>
      <c r="E79" s="15"/>
      <c r="F79" s="15"/>
      <c r="G79" s="15"/>
      <c r="H79" s="15"/>
      <c r="I79" s="13"/>
      <c r="J79" s="13"/>
      <c r="K79" s="16"/>
      <c r="L79" s="17"/>
      <c r="M79" s="13"/>
      <c r="N79" s="14"/>
      <c r="O79" s="13"/>
      <c r="P79" s="13"/>
    </row>
    <row r="80" spans="1:16" customFormat="1" x14ac:dyDescent="0.25">
      <c r="A80" s="13"/>
      <c r="B80" s="13"/>
      <c r="C80" s="14"/>
      <c r="D80" s="15"/>
      <c r="E80" s="15"/>
      <c r="F80" s="15"/>
      <c r="G80" s="15"/>
      <c r="H80" s="15"/>
      <c r="I80" s="13"/>
      <c r="J80" s="13"/>
      <c r="K80" s="16"/>
      <c r="L80" s="17"/>
      <c r="M80" s="13"/>
      <c r="N80" s="14"/>
      <c r="O80" s="13"/>
      <c r="P80" s="13"/>
    </row>
    <row r="81" spans="1:16" customFormat="1" x14ac:dyDescent="0.25">
      <c r="A81" s="13"/>
      <c r="B81" s="13"/>
      <c r="C81" s="14"/>
      <c r="D81" s="15"/>
      <c r="E81" s="15"/>
      <c r="F81" s="15"/>
      <c r="G81" s="15"/>
      <c r="H81" s="15"/>
      <c r="I81" s="13"/>
      <c r="J81" s="13"/>
      <c r="K81" s="16"/>
      <c r="L81" s="17"/>
      <c r="M81" s="13"/>
      <c r="N81" s="14"/>
      <c r="O81" s="13"/>
      <c r="P81" s="13"/>
    </row>
    <row r="82" spans="1:16" customFormat="1" x14ac:dyDescent="0.25">
      <c r="A82" s="13"/>
      <c r="B82" s="13"/>
      <c r="C82" s="14"/>
      <c r="D82" s="15"/>
      <c r="E82" s="15"/>
      <c r="F82" s="15"/>
      <c r="G82" s="15"/>
      <c r="H82" s="15"/>
      <c r="I82" s="13"/>
      <c r="J82" s="13"/>
      <c r="K82" s="16"/>
      <c r="L82" s="17"/>
      <c r="M82" s="13"/>
      <c r="N82" s="14"/>
      <c r="O82" s="13"/>
      <c r="P82" s="13"/>
    </row>
    <row r="83" spans="1:16" customFormat="1" x14ac:dyDescent="0.25">
      <c r="A83" s="13"/>
      <c r="B83" s="13"/>
      <c r="C83" s="14"/>
      <c r="D83" s="15"/>
      <c r="E83" s="15"/>
      <c r="F83" s="15"/>
      <c r="G83" s="15"/>
      <c r="H83" s="15"/>
      <c r="I83" s="13"/>
      <c r="J83" s="13"/>
      <c r="K83" s="16"/>
      <c r="L83" s="17"/>
      <c r="M83" s="13"/>
      <c r="N83" s="14"/>
      <c r="O83" s="13"/>
      <c r="P83" s="13"/>
    </row>
    <row r="84" spans="1:16" customFormat="1" x14ac:dyDescent="0.25">
      <c r="A84" s="13"/>
      <c r="B84" s="13"/>
      <c r="C84" s="14"/>
      <c r="D84" s="15"/>
      <c r="E84" s="15"/>
      <c r="F84" s="15"/>
      <c r="G84" s="15"/>
      <c r="H84" s="15"/>
      <c r="I84" s="13"/>
      <c r="J84" s="13"/>
      <c r="K84" s="16"/>
      <c r="L84" s="17"/>
      <c r="M84" s="13"/>
      <c r="N84" s="14"/>
      <c r="O84" s="13"/>
      <c r="P84" s="13"/>
    </row>
    <row r="85" spans="1:16" customFormat="1" x14ac:dyDescent="0.25">
      <c r="A85" s="13"/>
      <c r="B85" s="13"/>
      <c r="C85" s="14"/>
      <c r="D85" s="15"/>
      <c r="E85" s="15"/>
      <c r="F85" s="15"/>
      <c r="G85" s="15"/>
      <c r="H85" s="15"/>
      <c r="I85" s="13"/>
      <c r="J85" s="13"/>
      <c r="K85" s="16"/>
      <c r="L85" s="17"/>
      <c r="M85" s="13"/>
      <c r="N85" s="14"/>
      <c r="O85" s="13"/>
      <c r="P85" s="13"/>
    </row>
    <row r="86" spans="1:16" customFormat="1" x14ac:dyDescent="0.25">
      <c r="A86" s="13"/>
      <c r="B86" s="13"/>
      <c r="C86" s="14"/>
      <c r="D86" s="15"/>
      <c r="E86" s="15"/>
      <c r="F86" s="15"/>
      <c r="G86" s="15"/>
      <c r="H86" s="15"/>
      <c r="I86" s="13"/>
      <c r="J86" s="13"/>
      <c r="K86" s="16"/>
      <c r="L86" s="17"/>
      <c r="M86" s="13"/>
      <c r="N86" s="14"/>
      <c r="O86" s="13"/>
      <c r="P86" s="13"/>
    </row>
    <row r="87" spans="1:16" customFormat="1" x14ac:dyDescent="0.25">
      <c r="A87" s="13"/>
      <c r="B87" s="13"/>
      <c r="C87" s="14"/>
      <c r="D87" s="15"/>
      <c r="E87" s="15"/>
      <c r="F87" s="15"/>
      <c r="G87" s="15"/>
      <c r="H87" s="15"/>
      <c r="I87" s="13"/>
      <c r="J87" s="13"/>
      <c r="K87" s="16"/>
      <c r="L87" s="17"/>
      <c r="M87" s="13"/>
      <c r="N87" s="14"/>
      <c r="O87" s="13"/>
      <c r="P87" s="13"/>
    </row>
    <row r="88" spans="1:16" customFormat="1" x14ac:dyDescent="0.25">
      <c r="A88" s="13"/>
      <c r="B88" s="13"/>
      <c r="C88" s="14"/>
      <c r="D88" s="15"/>
      <c r="E88" s="15"/>
      <c r="F88" s="15"/>
      <c r="G88" s="15"/>
      <c r="H88" s="15"/>
      <c r="I88" s="13"/>
      <c r="J88" s="13"/>
      <c r="K88" s="16"/>
      <c r="L88" s="17"/>
      <c r="M88" s="13"/>
      <c r="N88" s="14"/>
      <c r="O88" s="13"/>
      <c r="P88" s="13"/>
    </row>
    <row r="89" spans="1:16" s="30" customFormat="1" x14ac:dyDescent="0.25">
      <c r="A89" s="24"/>
      <c r="B89" s="24"/>
      <c r="C89" s="25"/>
      <c r="D89" s="26"/>
      <c r="E89" s="26"/>
      <c r="F89" s="26"/>
      <c r="G89" s="26"/>
      <c r="H89" s="26"/>
      <c r="I89" s="24"/>
      <c r="J89" s="24"/>
      <c r="K89" s="28"/>
      <c r="L89" s="29"/>
      <c r="M89" s="24"/>
      <c r="N89" s="25"/>
      <c r="O89" s="24"/>
      <c r="P89" s="24"/>
    </row>
    <row r="90" spans="1:16" customFormat="1" x14ac:dyDescent="0.25">
      <c r="A90" s="13"/>
      <c r="B90" s="13"/>
      <c r="C90" s="14"/>
      <c r="D90" s="15"/>
      <c r="E90" s="15"/>
      <c r="F90" s="15"/>
      <c r="G90" s="15"/>
      <c r="H90" s="15"/>
      <c r="I90" s="13"/>
      <c r="J90" s="13"/>
      <c r="K90" s="16"/>
      <c r="L90" s="17"/>
      <c r="M90" s="13"/>
      <c r="N90" s="14"/>
      <c r="O90" s="13"/>
      <c r="P90" s="13"/>
    </row>
    <row r="91" spans="1:16" customFormat="1" x14ac:dyDescent="0.25">
      <c r="A91" s="13"/>
      <c r="B91" s="13"/>
      <c r="C91" s="14"/>
      <c r="D91" s="15"/>
      <c r="E91" s="15"/>
      <c r="F91" s="15"/>
      <c r="G91" s="15"/>
      <c r="H91" s="15"/>
      <c r="I91" s="13"/>
      <c r="J91" s="13"/>
      <c r="K91" s="16"/>
      <c r="L91" s="17"/>
      <c r="M91" s="13"/>
      <c r="N91" s="14"/>
      <c r="O91" s="13"/>
      <c r="P91" s="13"/>
    </row>
    <row r="92" spans="1:16" customFormat="1" x14ac:dyDescent="0.25">
      <c r="A92" s="13"/>
      <c r="B92" s="13"/>
      <c r="C92" s="14"/>
      <c r="D92" s="15"/>
      <c r="E92" s="15"/>
      <c r="F92" s="15"/>
      <c r="G92" s="15"/>
      <c r="H92" s="15"/>
      <c r="I92" s="13"/>
      <c r="J92" s="13"/>
      <c r="K92" s="16"/>
      <c r="L92" s="17"/>
      <c r="M92" s="13"/>
      <c r="N92" s="14"/>
      <c r="O92" s="13"/>
      <c r="P92" s="13"/>
    </row>
    <row r="93" spans="1:16" customFormat="1" x14ac:dyDescent="0.25">
      <c r="A93" s="13"/>
      <c r="B93" s="13"/>
      <c r="C93" s="14"/>
      <c r="D93" s="15"/>
      <c r="E93" s="15"/>
      <c r="F93" s="15"/>
      <c r="G93" s="15"/>
      <c r="H93" s="15"/>
      <c r="I93" s="13"/>
      <c r="J93" s="13"/>
      <c r="K93" s="16"/>
      <c r="L93" s="17"/>
      <c r="M93" s="13"/>
      <c r="N93" s="14"/>
      <c r="O93" s="13"/>
      <c r="P93" s="13"/>
    </row>
    <row r="94" spans="1:16" customFormat="1" x14ac:dyDescent="0.25">
      <c r="A94" s="13"/>
      <c r="B94" s="13"/>
      <c r="C94" s="14"/>
      <c r="D94" s="15"/>
      <c r="E94" s="15"/>
      <c r="F94" s="15"/>
      <c r="G94" s="15"/>
      <c r="H94" s="15"/>
      <c r="I94" s="13"/>
      <c r="J94" s="13"/>
      <c r="K94" s="16"/>
      <c r="L94" s="17"/>
      <c r="M94" s="13"/>
      <c r="N94" s="14"/>
      <c r="O94" s="13"/>
      <c r="P94" s="13"/>
    </row>
    <row r="95" spans="1:16" customFormat="1" x14ac:dyDescent="0.25">
      <c r="A95" s="13"/>
      <c r="B95" s="13"/>
      <c r="C95" s="14"/>
      <c r="D95" s="15"/>
      <c r="E95" s="15"/>
      <c r="F95" s="15"/>
      <c r="G95" s="15"/>
      <c r="H95" s="15"/>
      <c r="I95" s="13"/>
      <c r="J95" s="13"/>
      <c r="K95" s="16"/>
      <c r="L95" s="17"/>
      <c r="M95" s="13"/>
      <c r="N95" s="14"/>
      <c r="O95" s="13"/>
      <c r="P95" s="13"/>
    </row>
    <row r="96" spans="1:16" customFormat="1" x14ac:dyDescent="0.25">
      <c r="A96" s="13"/>
      <c r="B96" s="13"/>
      <c r="C96" s="14"/>
      <c r="D96" s="15"/>
      <c r="E96" s="15"/>
      <c r="F96" s="15"/>
      <c r="G96" s="15"/>
      <c r="H96" s="15"/>
      <c r="I96" s="13"/>
      <c r="J96" s="13"/>
      <c r="K96" s="16"/>
      <c r="L96" s="17"/>
      <c r="M96" s="13"/>
      <c r="N96" s="14"/>
      <c r="O96" s="13"/>
      <c r="P96" s="13"/>
    </row>
    <row r="97" spans="1:16" customFormat="1" x14ac:dyDescent="0.25">
      <c r="A97" s="13"/>
      <c r="B97" s="13"/>
      <c r="C97" s="14"/>
      <c r="D97" s="15"/>
      <c r="E97" s="15"/>
      <c r="F97" s="15"/>
      <c r="G97" s="15"/>
      <c r="H97" s="15"/>
      <c r="I97" s="13"/>
      <c r="J97" s="13"/>
      <c r="K97" s="16"/>
      <c r="L97" s="17"/>
      <c r="M97" s="13"/>
      <c r="N97" s="14"/>
      <c r="O97" s="13"/>
      <c r="P97" s="13"/>
    </row>
    <row r="98" spans="1:16" customFormat="1" x14ac:dyDescent="0.25">
      <c r="A98" s="13"/>
      <c r="B98" s="13"/>
      <c r="C98" s="14"/>
      <c r="D98" s="15"/>
      <c r="E98" s="15"/>
      <c r="F98" s="15"/>
      <c r="G98" s="15"/>
      <c r="H98" s="15"/>
      <c r="I98" s="13"/>
      <c r="J98" s="13"/>
      <c r="K98" s="16"/>
      <c r="L98" s="17"/>
      <c r="M98" s="13"/>
      <c r="N98" s="14"/>
      <c r="O98" s="13"/>
      <c r="P98" s="13"/>
    </row>
    <row r="99" spans="1:16" customFormat="1" x14ac:dyDescent="0.25">
      <c r="A99" s="13"/>
      <c r="B99" s="13"/>
      <c r="C99" s="14"/>
      <c r="D99" s="15"/>
      <c r="E99" s="15"/>
      <c r="F99" s="15"/>
      <c r="G99" s="15"/>
      <c r="H99" s="15"/>
      <c r="I99" s="13"/>
      <c r="J99" s="13"/>
      <c r="K99" s="16"/>
      <c r="L99" s="17"/>
      <c r="M99" s="13"/>
      <c r="N99" s="14"/>
      <c r="O99" s="13"/>
      <c r="P99" s="13"/>
    </row>
    <row r="100" spans="1:16" customFormat="1" x14ac:dyDescent="0.25">
      <c r="A100" s="13"/>
      <c r="B100" s="13"/>
      <c r="C100" s="14"/>
      <c r="D100" s="15"/>
      <c r="E100" s="15"/>
      <c r="F100" s="15"/>
      <c r="G100" s="15"/>
      <c r="H100" s="15"/>
      <c r="I100" s="13"/>
      <c r="J100" s="13"/>
      <c r="K100" s="16"/>
      <c r="L100" s="17"/>
      <c r="M100" s="13"/>
      <c r="N100" s="14"/>
      <c r="O100" s="13"/>
      <c r="P100" s="13"/>
    </row>
    <row r="101" spans="1:16" customFormat="1" x14ac:dyDescent="0.25">
      <c r="A101" s="13"/>
      <c r="B101" s="13"/>
      <c r="C101" s="14"/>
      <c r="D101" s="15"/>
      <c r="E101" s="15"/>
      <c r="F101" s="15"/>
      <c r="G101" s="15"/>
      <c r="H101" s="15"/>
      <c r="I101" s="13"/>
      <c r="J101" s="13"/>
      <c r="K101" s="16"/>
      <c r="L101" s="17"/>
      <c r="M101" s="13"/>
      <c r="N101" s="14"/>
      <c r="O101" s="13"/>
      <c r="P101" s="13"/>
    </row>
    <row r="102" spans="1:16" customFormat="1" x14ac:dyDescent="0.25">
      <c r="A102" s="13"/>
      <c r="B102" s="13"/>
      <c r="C102" s="14"/>
      <c r="D102" s="15"/>
      <c r="E102" s="15"/>
      <c r="F102" s="15"/>
      <c r="G102" s="15"/>
      <c r="H102" s="15"/>
      <c r="I102" s="13"/>
      <c r="J102" s="13"/>
      <c r="K102" s="16"/>
      <c r="L102" s="17"/>
      <c r="M102" s="13"/>
      <c r="N102" s="14"/>
      <c r="O102" s="13"/>
      <c r="P102" s="13"/>
    </row>
    <row r="103" spans="1:16" customFormat="1" x14ac:dyDescent="0.25">
      <c r="A103" s="13"/>
      <c r="B103" s="13"/>
      <c r="C103" s="14"/>
      <c r="D103" s="15"/>
      <c r="E103" s="15"/>
      <c r="F103" s="15"/>
      <c r="G103" s="15"/>
      <c r="H103" s="15"/>
      <c r="I103" s="13"/>
      <c r="J103" s="13"/>
      <c r="K103" s="16"/>
      <c r="L103" s="17"/>
      <c r="M103" s="13"/>
      <c r="N103" s="14"/>
      <c r="O103" s="13"/>
      <c r="P103" s="13"/>
    </row>
    <row r="104" spans="1:16" customFormat="1" x14ac:dyDescent="0.25">
      <c r="A104" s="13"/>
      <c r="B104" s="13"/>
      <c r="C104" s="14"/>
      <c r="D104" s="15"/>
      <c r="E104" s="15"/>
      <c r="F104" s="15"/>
      <c r="G104" s="15"/>
      <c r="H104" s="15"/>
      <c r="I104" s="13"/>
      <c r="J104" s="13"/>
      <c r="K104" s="16"/>
      <c r="L104" s="17"/>
      <c r="M104" s="13"/>
      <c r="N104" s="14"/>
      <c r="O104" s="13"/>
      <c r="P104" s="13"/>
    </row>
    <row r="105" spans="1:16" customFormat="1" x14ac:dyDescent="0.25">
      <c r="A105" s="13"/>
      <c r="B105" s="13"/>
      <c r="C105" s="14"/>
      <c r="D105" s="15"/>
      <c r="E105" s="15"/>
      <c r="F105" s="15"/>
      <c r="G105" s="15"/>
      <c r="H105" s="15"/>
      <c r="I105" s="13"/>
      <c r="J105" s="13"/>
      <c r="K105" s="16"/>
      <c r="L105" s="17"/>
      <c r="M105" s="13"/>
      <c r="N105" s="14"/>
      <c r="O105" s="13"/>
      <c r="P105" s="13"/>
    </row>
    <row r="106" spans="1:16" customFormat="1" x14ac:dyDescent="0.25">
      <c r="A106" s="13"/>
      <c r="B106" s="13"/>
      <c r="C106" s="14"/>
      <c r="D106" s="15"/>
      <c r="E106" s="15"/>
      <c r="F106" s="15"/>
      <c r="G106" s="15"/>
      <c r="H106" s="15"/>
      <c r="I106" s="13"/>
      <c r="J106" s="13"/>
      <c r="K106" s="16"/>
      <c r="L106" s="17"/>
      <c r="M106" s="13"/>
      <c r="N106" s="14"/>
      <c r="O106" s="13"/>
      <c r="P106" s="13"/>
    </row>
    <row r="107" spans="1:16" customFormat="1" x14ac:dyDescent="0.25">
      <c r="A107" s="13"/>
      <c r="B107" s="13"/>
      <c r="C107" s="14"/>
      <c r="D107" s="15"/>
      <c r="E107" s="15"/>
      <c r="F107" s="15"/>
      <c r="G107" s="15"/>
      <c r="H107" s="15"/>
      <c r="I107" s="13"/>
      <c r="J107" s="13"/>
      <c r="K107" s="16"/>
      <c r="L107" s="17"/>
      <c r="M107" s="13"/>
      <c r="N107" s="14"/>
      <c r="O107" s="13"/>
      <c r="P107" s="13"/>
    </row>
    <row r="108" spans="1:16" customFormat="1" x14ac:dyDescent="0.25">
      <c r="A108" s="13"/>
      <c r="B108" s="13"/>
      <c r="C108" s="14"/>
      <c r="D108" s="15"/>
      <c r="E108" s="15"/>
      <c r="F108" s="15"/>
      <c r="G108" s="15"/>
      <c r="H108" s="15"/>
      <c r="I108" s="13"/>
      <c r="J108" s="13"/>
      <c r="K108" s="16"/>
      <c r="L108" s="17"/>
      <c r="M108" s="13"/>
      <c r="N108" s="14"/>
      <c r="O108" s="13"/>
      <c r="P108" s="13"/>
    </row>
    <row r="109" spans="1:16" customFormat="1" x14ac:dyDescent="0.25">
      <c r="A109" s="13"/>
      <c r="B109" s="13"/>
      <c r="C109" s="14"/>
      <c r="D109" s="15"/>
      <c r="E109" s="15"/>
      <c r="F109" s="15"/>
      <c r="G109" s="15"/>
      <c r="H109" s="15"/>
      <c r="I109" s="13"/>
      <c r="J109" s="13"/>
      <c r="K109" s="16"/>
      <c r="L109" s="17"/>
      <c r="M109" s="13"/>
      <c r="N109" s="14"/>
      <c r="O109" s="13"/>
      <c r="P109" s="13"/>
    </row>
    <row r="110" spans="1:16" customFormat="1" x14ac:dyDescent="0.25">
      <c r="A110" s="13"/>
      <c r="B110" s="13"/>
      <c r="C110" s="14"/>
      <c r="D110" s="15"/>
      <c r="E110" s="15"/>
      <c r="F110" s="15"/>
      <c r="G110" s="15"/>
      <c r="H110" s="15"/>
      <c r="I110" s="13"/>
      <c r="J110" s="13"/>
      <c r="K110" s="16"/>
      <c r="L110" s="17"/>
      <c r="M110" s="13"/>
      <c r="N110" s="14"/>
      <c r="O110" s="13"/>
      <c r="P110" s="13"/>
    </row>
    <row r="111" spans="1:16" customFormat="1" x14ac:dyDescent="0.25">
      <c r="A111" s="13"/>
      <c r="B111" s="13"/>
      <c r="C111" s="14"/>
      <c r="D111" s="15"/>
      <c r="E111" s="15"/>
      <c r="F111" s="15"/>
      <c r="G111" s="15"/>
      <c r="H111" s="15"/>
      <c r="I111" s="13"/>
      <c r="J111" s="13"/>
      <c r="K111" s="16"/>
      <c r="L111" s="17"/>
      <c r="M111" s="13"/>
      <c r="N111" s="14"/>
      <c r="O111" s="13"/>
      <c r="P111" s="13"/>
    </row>
    <row r="112" spans="1:16" customFormat="1" x14ac:dyDescent="0.25">
      <c r="A112" s="13"/>
      <c r="B112" s="13"/>
      <c r="C112" s="14"/>
      <c r="D112" s="15"/>
      <c r="E112" s="15"/>
      <c r="F112" s="15"/>
      <c r="G112" s="15"/>
      <c r="H112" s="15"/>
      <c r="I112" s="13"/>
      <c r="J112" s="13"/>
      <c r="K112" s="16"/>
      <c r="L112" s="17"/>
      <c r="M112" s="13"/>
      <c r="N112" s="14"/>
      <c r="O112" s="13"/>
      <c r="P112" s="13"/>
    </row>
    <row r="113" spans="1:16" customFormat="1" x14ac:dyDescent="0.25">
      <c r="A113" s="13"/>
      <c r="B113" s="13"/>
      <c r="C113" s="14"/>
      <c r="D113" s="15"/>
      <c r="E113" s="15"/>
      <c r="F113" s="15"/>
      <c r="G113" s="15"/>
      <c r="H113" s="15"/>
      <c r="I113" s="13"/>
      <c r="J113" s="13"/>
      <c r="K113" s="16"/>
      <c r="L113" s="17"/>
      <c r="M113" s="13"/>
      <c r="N113" s="14"/>
      <c r="O113" s="13"/>
      <c r="P113" s="13"/>
    </row>
    <row r="114" spans="1:16" customFormat="1" x14ac:dyDescent="0.25">
      <c r="A114" s="13"/>
      <c r="B114" s="13"/>
      <c r="C114" s="14"/>
      <c r="D114" s="15"/>
      <c r="E114" s="15"/>
      <c r="F114" s="15"/>
      <c r="G114" s="15"/>
      <c r="H114" s="15"/>
      <c r="I114" s="13"/>
      <c r="J114" s="13"/>
      <c r="K114" s="16"/>
      <c r="L114" s="17"/>
      <c r="M114" s="13"/>
      <c r="N114" s="14"/>
      <c r="O114" s="13"/>
      <c r="P114" s="13"/>
    </row>
    <row r="115" spans="1:16" s="23" customFormat="1" x14ac:dyDescent="0.25">
      <c r="A115" s="18"/>
      <c r="B115" s="18"/>
      <c r="C115" s="19"/>
      <c r="D115" s="20"/>
      <c r="E115" s="20"/>
      <c r="F115" s="20"/>
      <c r="G115" s="20"/>
      <c r="H115" s="20"/>
      <c r="I115" s="18"/>
      <c r="J115" s="18"/>
      <c r="K115" s="21"/>
      <c r="L115" s="22"/>
      <c r="M115" s="18"/>
      <c r="N115" s="19"/>
      <c r="O115" s="18"/>
      <c r="P115" s="18"/>
    </row>
    <row r="116" spans="1:16" customFormat="1" x14ac:dyDescent="0.25">
      <c r="A116" s="13"/>
      <c r="B116" s="13"/>
      <c r="C116" s="14"/>
      <c r="D116" s="15"/>
      <c r="E116" s="15"/>
      <c r="F116" s="15"/>
      <c r="G116" s="15"/>
      <c r="H116" s="15"/>
      <c r="I116" s="13"/>
      <c r="J116" s="13"/>
      <c r="K116" s="16"/>
      <c r="L116" s="17"/>
      <c r="M116" s="13"/>
      <c r="N116" s="14"/>
      <c r="O116" s="13"/>
      <c r="P116" s="13"/>
    </row>
    <row r="117" spans="1:16" customFormat="1" x14ac:dyDescent="0.25">
      <c r="A117" s="13"/>
      <c r="B117" s="13"/>
      <c r="C117" s="14"/>
      <c r="D117" s="15"/>
      <c r="E117" s="15"/>
      <c r="F117" s="15"/>
      <c r="G117" s="15"/>
      <c r="H117" s="15"/>
      <c r="I117" s="13"/>
      <c r="J117" s="13"/>
      <c r="K117" s="16"/>
      <c r="L117" s="17"/>
      <c r="M117" s="13"/>
      <c r="N117" s="14"/>
      <c r="O117" s="13"/>
      <c r="P117" s="13"/>
    </row>
    <row r="118" spans="1:16" customFormat="1" x14ac:dyDescent="0.25">
      <c r="A118" s="13"/>
      <c r="B118" s="13"/>
      <c r="C118" s="14"/>
      <c r="D118" s="15"/>
      <c r="E118" s="15"/>
      <c r="F118" s="15"/>
      <c r="G118" s="15"/>
      <c r="H118" s="15"/>
      <c r="I118" s="13"/>
      <c r="J118" s="13"/>
      <c r="K118" s="16"/>
      <c r="L118" s="17"/>
      <c r="M118" s="13"/>
      <c r="N118" s="14"/>
      <c r="O118" s="13"/>
      <c r="P118" s="13"/>
    </row>
    <row r="119" spans="1:16" customFormat="1" x14ac:dyDescent="0.25">
      <c r="A119" s="13"/>
      <c r="B119" s="13"/>
      <c r="C119" s="14"/>
      <c r="D119" s="15"/>
      <c r="E119" s="15"/>
      <c r="F119" s="15"/>
      <c r="G119" s="15"/>
      <c r="H119" s="15"/>
      <c r="I119" s="13"/>
      <c r="J119" s="13"/>
      <c r="K119" s="16"/>
      <c r="L119" s="17"/>
      <c r="M119" s="13"/>
      <c r="N119" s="14"/>
      <c r="O119" s="13"/>
      <c r="P119" s="13"/>
    </row>
    <row r="120" spans="1:16" customFormat="1" x14ac:dyDescent="0.25">
      <c r="A120" s="13"/>
      <c r="B120" s="13"/>
      <c r="C120" s="14"/>
      <c r="D120" s="15"/>
      <c r="E120" s="15"/>
      <c r="F120" s="15"/>
      <c r="G120" s="15"/>
      <c r="H120" s="15"/>
      <c r="I120" s="13"/>
      <c r="J120" s="13"/>
      <c r="K120" s="16"/>
      <c r="L120" s="17"/>
      <c r="M120" s="13"/>
      <c r="N120" s="14"/>
      <c r="O120" s="13"/>
      <c r="P120" s="13"/>
    </row>
    <row r="121" spans="1:16" customFormat="1" x14ac:dyDescent="0.25">
      <c r="A121" s="13"/>
      <c r="B121" s="13"/>
      <c r="C121" s="14"/>
      <c r="D121" s="15"/>
      <c r="E121" s="15"/>
      <c r="F121" s="15"/>
      <c r="G121" s="15"/>
      <c r="H121" s="15"/>
      <c r="I121" s="13"/>
      <c r="J121" s="13"/>
      <c r="K121" s="16"/>
      <c r="L121" s="17"/>
      <c r="M121" s="13"/>
      <c r="N121" s="14"/>
      <c r="O121" s="13"/>
      <c r="P121" s="13"/>
    </row>
    <row r="122" spans="1:16" customFormat="1" x14ac:dyDescent="0.25">
      <c r="A122" s="13"/>
      <c r="B122" s="13"/>
      <c r="C122" s="14"/>
      <c r="D122" s="15"/>
      <c r="E122" s="15"/>
      <c r="F122" s="15"/>
      <c r="G122" s="15"/>
      <c r="H122" s="15"/>
      <c r="I122" s="13"/>
      <c r="J122" s="13"/>
      <c r="K122" s="16"/>
      <c r="L122" s="17"/>
      <c r="M122" s="13"/>
      <c r="N122" s="14"/>
      <c r="O122" s="13"/>
      <c r="P122" s="13"/>
    </row>
    <row r="123" spans="1:16" customFormat="1" x14ac:dyDescent="0.25">
      <c r="A123" s="13"/>
      <c r="B123" s="13"/>
      <c r="C123" s="14"/>
      <c r="D123" s="15"/>
      <c r="E123" s="15"/>
      <c r="F123" s="15"/>
      <c r="G123" s="15"/>
      <c r="H123" s="15"/>
      <c r="I123" s="13"/>
      <c r="J123" s="13"/>
      <c r="K123" s="16"/>
      <c r="L123" s="17"/>
      <c r="M123" s="13"/>
      <c r="N123" s="14"/>
      <c r="O123" s="13"/>
      <c r="P123" s="13"/>
    </row>
    <row r="124" spans="1:16" customFormat="1" x14ac:dyDescent="0.25">
      <c r="A124" s="13"/>
      <c r="B124" s="13"/>
      <c r="C124" s="14"/>
      <c r="D124" s="15"/>
      <c r="E124" s="15"/>
      <c r="F124" s="15"/>
      <c r="G124" s="15"/>
      <c r="H124" s="15"/>
      <c r="I124" s="13"/>
      <c r="J124" s="13"/>
      <c r="K124" s="16"/>
      <c r="L124" s="17"/>
      <c r="M124" s="13"/>
      <c r="N124" s="14"/>
      <c r="O124" s="13"/>
      <c r="P124" s="13"/>
    </row>
    <row r="125" spans="1:16" customFormat="1" x14ac:dyDescent="0.25">
      <c r="A125" s="13"/>
      <c r="B125" s="13"/>
      <c r="C125" s="14"/>
      <c r="D125" s="15"/>
      <c r="E125" s="15"/>
      <c r="F125" s="15"/>
      <c r="G125" s="15"/>
      <c r="H125" s="15"/>
      <c r="I125" s="13"/>
      <c r="J125" s="13"/>
      <c r="K125" s="16"/>
      <c r="L125" s="17"/>
      <c r="M125" s="13"/>
      <c r="N125" s="14"/>
      <c r="O125" s="13"/>
      <c r="P125" s="13"/>
    </row>
    <row r="126" spans="1:16" customFormat="1" x14ac:dyDescent="0.25">
      <c r="A126" s="13"/>
      <c r="B126" s="13"/>
      <c r="C126" s="14"/>
      <c r="D126" s="15"/>
      <c r="E126" s="15"/>
      <c r="F126" s="15"/>
      <c r="G126" s="15"/>
      <c r="H126" s="15"/>
      <c r="I126" s="13"/>
      <c r="J126" s="13"/>
      <c r="K126" s="16"/>
      <c r="L126" s="17"/>
      <c r="M126" s="13"/>
      <c r="N126" s="14"/>
      <c r="O126" s="13"/>
      <c r="P126" s="13"/>
    </row>
    <row r="127" spans="1:16" customFormat="1" x14ac:dyDescent="0.25">
      <c r="A127" s="13"/>
      <c r="B127" s="13"/>
      <c r="C127" s="14"/>
      <c r="D127" s="15"/>
      <c r="E127" s="15"/>
      <c r="F127" s="15"/>
      <c r="G127" s="15"/>
      <c r="H127" s="15"/>
      <c r="I127" s="13"/>
      <c r="J127" s="13"/>
      <c r="K127" s="16"/>
      <c r="L127" s="17"/>
      <c r="M127" s="13"/>
      <c r="N127" s="14"/>
      <c r="O127" s="13"/>
      <c r="P127" s="13"/>
    </row>
    <row r="128" spans="1:16" customFormat="1" x14ac:dyDescent="0.25">
      <c r="A128" s="13"/>
      <c r="B128" s="13"/>
      <c r="C128" s="14"/>
      <c r="D128" s="15"/>
      <c r="E128" s="15"/>
      <c r="F128" s="15"/>
      <c r="G128" s="15"/>
      <c r="H128" s="15"/>
      <c r="I128" s="13"/>
      <c r="J128" s="13"/>
      <c r="K128" s="16"/>
      <c r="L128" s="17"/>
      <c r="M128" s="13"/>
      <c r="N128" s="14"/>
      <c r="O128" s="13"/>
      <c r="P128" s="13"/>
    </row>
    <row r="129" spans="1:16" customFormat="1" x14ac:dyDescent="0.25">
      <c r="A129" s="13"/>
      <c r="B129" s="13"/>
      <c r="C129" s="14"/>
      <c r="D129" s="15"/>
      <c r="E129" s="15"/>
      <c r="F129" s="15"/>
      <c r="G129" s="15"/>
      <c r="H129" s="15"/>
      <c r="I129" s="13"/>
      <c r="J129" s="13"/>
      <c r="K129" s="16"/>
      <c r="L129" s="17"/>
      <c r="M129" s="13"/>
      <c r="N129" s="14"/>
      <c r="O129" s="13"/>
      <c r="P129" s="13"/>
    </row>
    <row r="130" spans="1:16" customFormat="1" x14ac:dyDescent="0.25">
      <c r="A130" s="13"/>
      <c r="B130" s="13"/>
      <c r="C130" s="14"/>
      <c r="D130" s="15"/>
      <c r="E130" s="15"/>
      <c r="F130" s="15"/>
      <c r="G130" s="15"/>
      <c r="H130" s="15"/>
      <c r="I130" s="13"/>
      <c r="J130" s="13"/>
      <c r="K130" s="16"/>
      <c r="L130" s="17"/>
      <c r="M130" s="13"/>
      <c r="N130" s="14"/>
      <c r="O130" s="13"/>
      <c r="P130" s="13"/>
    </row>
    <row r="131" spans="1:16" customFormat="1" x14ac:dyDescent="0.25">
      <c r="A131" s="13"/>
      <c r="B131" s="13"/>
      <c r="C131" s="14"/>
      <c r="D131" s="15"/>
      <c r="E131" s="15"/>
      <c r="F131" s="15"/>
      <c r="G131" s="15"/>
      <c r="H131" s="15"/>
      <c r="I131" s="13"/>
      <c r="J131" s="13"/>
      <c r="K131" s="16"/>
      <c r="L131" s="17"/>
      <c r="M131" s="13"/>
      <c r="N131" s="14"/>
      <c r="O131" s="13"/>
      <c r="P131" s="13"/>
    </row>
    <row r="132" spans="1:16" customFormat="1" x14ac:dyDescent="0.25">
      <c r="A132" s="13"/>
      <c r="B132" s="13"/>
      <c r="C132" s="14"/>
      <c r="D132" s="15"/>
      <c r="E132" s="15"/>
      <c r="F132" s="15"/>
      <c r="G132" s="15"/>
      <c r="H132" s="15"/>
      <c r="I132" s="13"/>
      <c r="J132" s="13"/>
      <c r="K132" s="16"/>
      <c r="L132" s="17"/>
      <c r="M132" s="13"/>
      <c r="N132" s="14"/>
      <c r="O132" s="13"/>
      <c r="P132" s="13"/>
    </row>
    <row r="133" spans="1:16" customFormat="1" x14ac:dyDescent="0.25">
      <c r="A133" s="13"/>
      <c r="B133" s="13"/>
      <c r="C133" s="14"/>
      <c r="D133" s="15"/>
      <c r="E133" s="15"/>
      <c r="F133" s="15"/>
      <c r="G133" s="15"/>
      <c r="H133" s="15"/>
      <c r="I133" s="13"/>
      <c r="J133" s="13"/>
      <c r="K133" s="16"/>
      <c r="L133" s="17"/>
      <c r="M133" s="13"/>
      <c r="N133" s="14"/>
      <c r="O133" s="13"/>
      <c r="P133" s="13"/>
    </row>
    <row r="134" spans="1:16" customFormat="1" x14ac:dyDescent="0.25">
      <c r="A134" s="13"/>
      <c r="B134" s="13"/>
      <c r="C134" s="14"/>
      <c r="D134" s="15"/>
      <c r="E134" s="15"/>
      <c r="F134" s="15"/>
      <c r="G134" s="15"/>
      <c r="H134" s="15"/>
      <c r="I134" s="13"/>
      <c r="J134" s="13"/>
      <c r="K134" s="16"/>
      <c r="L134" s="17"/>
      <c r="M134" s="13"/>
      <c r="N134" s="14"/>
      <c r="O134" s="13"/>
      <c r="P134" s="13"/>
    </row>
    <row r="135" spans="1:16" customFormat="1" x14ac:dyDescent="0.25">
      <c r="A135" s="13"/>
      <c r="B135" s="13"/>
      <c r="C135" s="14"/>
      <c r="D135" s="15"/>
      <c r="E135" s="15"/>
      <c r="F135" s="15"/>
      <c r="G135" s="15"/>
      <c r="H135" s="15"/>
      <c r="I135" s="13"/>
      <c r="J135" s="13"/>
      <c r="K135" s="16"/>
      <c r="L135" s="17"/>
      <c r="M135" s="13"/>
      <c r="N135" s="14"/>
      <c r="O135" s="13"/>
      <c r="P135" s="13"/>
    </row>
    <row r="136" spans="1:16" customFormat="1" x14ac:dyDescent="0.25">
      <c r="A136" s="13"/>
      <c r="B136" s="13"/>
      <c r="C136" s="14"/>
      <c r="D136" s="15"/>
      <c r="E136" s="15"/>
      <c r="F136" s="15"/>
      <c r="G136" s="15"/>
      <c r="H136" s="15"/>
      <c r="I136" s="13"/>
      <c r="J136" s="13"/>
      <c r="K136" s="16"/>
      <c r="L136" s="17"/>
      <c r="M136" s="13"/>
      <c r="N136" s="14"/>
      <c r="O136" s="13"/>
      <c r="P136" s="13"/>
    </row>
    <row r="137" spans="1:16" customFormat="1" x14ac:dyDescent="0.25">
      <c r="A137" s="13"/>
      <c r="B137" s="13"/>
      <c r="C137" s="14"/>
      <c r="D137" s="15"/>
      <c r="E137" s="15"/>
      <c r="F137" s="15"/>
      <c r="G137" s="15"/>
      <c r="H137" s="15"/>
      <c r="I137" s="13"/>
      <c r="J137" s="13"/>
      <c r="K137" s="16"/>
      <c r="L137" s="17"/>
      <c r="M137" s="13"/>
      <c r="N137" s="14"/>
      <c r="O137" s="13"/>
      <c r="P137" s="13"/>
    </row>
    <row r="138" spans="1:16" customFormat="1" x14ac:dyDescent="0.25">
      <c r="A138" s="13"/>
      <c r="B138" s="13"/>
      <c r="C138" s="14"/>
      <c r="D138" s="15"/>
      <c r="E138" s="15"/>
      <c r="F138" s="15"/>
      <c r="G138" s="15"/>
      <c r="H138" s="15"/>
      <c r="I138" s="13"/>
      <c r="J138" s="13"/>
      <c r="K138" s="16"/>
      <c r="L138" s="17"/>
      <c r="M138" s="13"/>
      <c r="N138" s="14"/>
      <c r="O138" s="13"/>
      <c r="P138" s="13"/>
    </row>
    <row r="139" spans="1:16" customFormat="1" x14ac:dyDescent="0.25">
      <c r="A139" s="13"/>
      <c r="B139" s="13"/>
      <c r="C139" s="14"/>
      <c r="D139" s="15"/>
      <c r="E139" s="15"/>
      <c r="F139" s="15"/>
      <c r="G139" s="15"/>
      <c r="H139" s="15"/>
      <c r="I139" s="13"/>
      <c r="J139" s="13"/>
      <c r="K139" s="16"/>
      <c r="L139" s="17"/>
      <c r="M139" s="13"/>
      <c r="N139" s="14"/>
      <c r="O139" s="13"/>
      <c r="P139" s="13"/>
    </row>
    <row r="140" spans="1:16" customFormat="1" x14ac:dyDescent="0.25">
      <c r="A140" s="13"/>
      <c r="B140" s="13"/>
      <c r="C140" s="14"/>
      <c r="D140" s="15"/>
      <c r="E140" s="15"/>
      <c r="F140" s="15"/>
      <c r="G140" s="15"/>
      <c r="H140" s="15"/>
      <c r="I140" s="13"/>
      <c r="J140" s="13"/>
      <c r="K140" s="16"/>
      <c r="L140" s="17"/>
      <c r="M140" s="13"/>
      <c r="N140" s="14"/>
      <c r="O140" s="13"/>
      <c r="P140" s="13"/>
    </row>
    <row r="141" spans="1:16" customFormat="1" x14ac:dyDescent="0.25">
      <c r="A141" s="13"/>
      <c r="B141" s="13"/>
      <c r="C141" s="14"/>
      <c r="D141" s="15"/>
      <c r="E141" s="15"/>
      <c r="F141" s="15"/>
      <c r="G141" s="15"/>
      <c r="H141" s="15"/>
      <c r="I141" s="13"/>
      <c r="J141" s="13"/>
      <c r="K141" s="16"/>
      <c r="L141" s="17"/>
      <c r="M141" s="13"/>
      <c r="N141" s="14"/>
      <c r="O141" s="13"/>
      <c r="P141" s="13"/>
    </row>
    <row r="142" spans="1:16" customFormat="1" x14ac:dyDescent="0.25">
      <c r="A142" s="13"/>
      <c r="B142" s="13"/>
      <c r="C142" s="14"/>
      <c r="D142" s="15"/>
      <c r="E142" s="15"/>
      <c r="F142" s="15"/>
      <c r="G142" s="15"/>
      <c r="H142" s="15"/>
      <c r="I142" s="13"/>
      <c r="J142" s="13"/>
      <c r="K142" s="16"/>
      <c r="L142" s="17"/>
      <c r="M142" s="13"/>
      <c r="N142" s="14"/>
      <c r="O142" s="13"/>
      <c r="P142" s="13"/>
    </row>
    <row r="143" spans="1:16" customFormat="1" x14ac:dyDescent="0.25">
      <c r="A143" s="13"/>
      <c r="B143" s="13"/>
      <c r="C143" s="14"/>
      <c r="D143" s="15"/>
      <c r="E143" s="15"/>
      <c r="F143" s="15"/>
      <c r="G143" s="15"/>
      <c r="H143" s="15"/>
      <c r="I143" s="13"/>
      <c r="J143" s="13"/>
      <c r="K143" s="16"/>
      <c r="L143" s="17"/>
      <c r="M143" s="13"/>
      <c r="N143" s="14"/>
      <c r="O143" s="13"/>
      <c r="P143" s="13"/>
    </row>
    <row r="144" spans="1:16" customFormat="1" x14ac:dyDescent="0.25">
      <c r="A144" s="13"/>
      <c r="B144" s="13"/>
      <c r="C144" s="14"/>
      <c r="D144" s="15"/>
      <c r="E144" s="15"/>
      <c r="F144" s="15"/>
      <c r="G144" s="15"/>
      <c r="H144" s="15"/>
      <c r="I144" s="13"/>
      <c r="J144" s="13"/>
      <c r="K144" s="16"/>
      <c r="L144" s="17"/>
      <c r="M144" s="13"/>
      <c r="N144" s="14"/>
      <c r="O144" s="13"/>
      <c r="P144" s="13"/>
    </row>
    <row r="145" spans="1:16" customFormat="1" x14ac:dyDescent="0.25">
      <c r="A145" s="13"/>
      <c r="B145" s="13"/>
      <c r="C145" s="14"/>
      <c r="D145" s="15"/>
      <c r="E145" s="15"/>
      <c r="F145" s="15"/>
      <c r="G145" s="15"/>
      <c r="H145" s="15"/>
      <c r="I145" s="13"/>
      <c r="J145" s="13"/>
      <c r="K145" s="16"/>
      <c r="L145" s="17"/>
      <c r="M145" s="13"/>
      <c r="N145" s="14"/>
      <c r="O145" s="13"/>
      <c r="P145" s="13"/>
    </row>
    <row r="146" spans="1:16" s="23" customFormat="1" x14ac:dyDescent="0.25">
      <c r="A146" s="31"/>
      <c r="B146" s="31"/>
      <c r="C146" s="32"/>
      <c r="D146" s="33"/>
      <c r="E146" s="33"/>
      <c r="F146" s="20"/>
      <c r="G146" s="20"/>
      <c r="H146" s="20"/>
      <c r="I146" s="18"/>
      <c r="J146" s="18"/>
      <c r="K146" s="21"/>
      <c r="L146" s="34"/>
      <c r="M146" s="31"/>
      <c r="N146" s="32"/>
      <c r="O146" s="31"/>
      <c r="P146" s="18"/>
    </row>
    <row r="147" spans="1:16" customFormat="1" x14ac:dyDescent="0.25">
      <c r="A147" s="13"/>
      <c r="B147" s="13"/>
      <c r="C147" s="14"/>
      <c r="D147" s="15"/>
      <c r="E147" s="15"/>
      <c r="F147" s="15"/>
      <c r="G147" s="15"/>
      <c r="H147" s="15"/>
      <c r="I147" s="13"/>
      <c r="J147" s="13"/>
      <c r="K147" s="16"/>
      <c r="L147" s="17"/>
      <c r="M147" s="13"/>
      <c r="N147" s="14"/>
      <c r="O147" s="13"/>
      <c r="P147" s="13"/>
    </row>
    <row r="148" spans="1:16" customFormat="1" x14ac:dyDescent="0.25">
      <c r="A148" s="13"/>
      <c r="B148" s="13"/>
      <c r="C148" s="14"/>
      <c r="D148" s="15"/>
      <c r="E148" s="15"/>
      <c r="F148" s="15"/>
      <c r="G148" s="15"/>
      <c r="H148" s="15"/>
      <c r="I148" s="13"/>
      <c r="J148" s="13"/>
      <c r="K148" s="16"/>
      <c r="L148" s="17"/>
      <c r="M148" s="13"/>
      <c r="N148" s="14"/>
      <c r="O148" s="13"/>
      <c r="P148" s="13"/>
    </row>
    <row r="149" spans="1:16" customFormat="1" x14ac:dyDescent="0.25">
      <c r="A149" s="13"/>
      <c r="B149" s="13"/>
      <c r="C149" s="14"/>
      <c r="D149" s="15"/>
      <c r="E149" s="15"/>
      <c r="F149" s="15"/>
      <c r="G149" s="15"/>
      <c r="H149" s="15"/>
      <c r="I149" s="13"/>
      <c r="J149" s="13"/>
      <c r="K149" s="16"/>
      <c r="L149" s="17"/>
      <c r="M149" s="13"/>
      <c r="N149" s="14"/>
      <c r="O149" s="13"/>
      <c r="P149" s="13"/>
    </row>
    <row r="150" spans="1:16" customFormat="1" x14ac:dyDescent="0.25">
      <c r="A150" s="13"/>
      <c r="B150" s="13"/>
      <c r="C150" s="14"/>
      <c r="D150" s="15"/>
      <c r="E150" s="15"/>
      <c r="F150" s="15"/>
      <c r="G150" s="15"/>
      <c r="H150" s="15"/>
      <c r="I150" s="13"/>
      <c r="J150" s="13"/>
      <c r="K150" s="16"/>
      <c r="L150" s="17"/>
      <c r="M150" s="13"/>
      <c r="N150" s="14"/>
      <c r="O150" s="13"/>
      <c r="P150" s="13"/>
    </row>
    <row r="151" spans="1:16" customFormat="1" x14ac:dyDescent="0.25">
      <c r="A151" s="13"/>
      <c r="B151" s="13"/>
      <c r="C151" s="14"/>
      <c r="D151" s="15"/>
      <c r="E151" s="15"/>
      <c r="F151" s="15"/>
      <c r="G151" s="15"/>
      <c r="H151" s="15"/>
      <c r="I151" s="13"/>
      <c r="J151" s="13"/>
      <c r="K151" s="16"/>
      <c r="L151" s="17"/>
      <c r="M151" s="13"/>
      <c r="N151" s="14"/>
      <c r="O151" s="13"/>
      <c r="P151" s="13"/>
    </row>
    <row r="152" spans="1:16" customFormat="1" x14ac:dyDescent="0.25">
      <c r="A152" s="13"/>
      <c r="B152" s="13"/>
      <c r="C152" s="14"/>
      <c r="D152" s="15"/>
      <c r="E152" s="15"/>
      <c r="F152" s="15"/>
      <c r="G152" s="15"/>
      <c r="H152" s="15"/>
      <c r="I152" s="13"/>
      <c r="J152" s="13"/>
      <c r="K152" s="16"/>
      <c r="L152" s="17"/>
      <c r="M152" s="13"/>
      <c r="N152" s="14"/>
      <c r="O152" s="13"/>
      <c r="P152" s="13"/>
    </row>
    <row r="153" spans="1:16" customFormat="1" x14ac:dyDescent="0.25">
      <c r="A153" s="13"/>
      <c r="B153" s="13"/>
      <c r="C153" s="14"/>
      <c r="D153" s="15"/>
      <c r="E153" s="15"/>
      <c r="F153" s="15"/>
      <c r="G153" s="15"/>
      <c r="H153" s="15"/>
      <c r="I153" s="13"/>
      <c r="J153" s="13"/>
      <c r="K153" s="16"/>
      <c r="L153" s="17"/>
      <c r="M153" s="13"/>
      <c r="N153" s="14"/>
      <c r="O153" s="13"/>
      <c r="P153" s="13"/>
    </row>
    <row r="154" spans="1:16" customFormat="1" x14ac:dyDescent="0.25">
      <c r="A154" s="13"/>
      <c r="B154" s="13"/>
      <c r="C154" s="14"/>
      <c r="D154" s="15"/>
      <c r="E154" s="15"/>
      <c r="F154" s="15"/>
      <c r="G154" s="15"/>
      <c r="H154" s="15"/>
      <c r="I154" s="13"/>
      <c r="J154" s="13"/>
      <c r="K154" s="16"/>
      <c r="L154" s="17"/>
      <c r="M154" s="13"/>
      <c r="N154" s="14"/>
      <c r="O154" s="13"/>
      <c r="P154" s="13"/>
    </row>
    <row r="155" spans="1:16" customFormat="1" x14ac:dyDescent="0.25">
      <c r="A155" s="13"/>
      <c r="B155" s="13"/>
      <c r="C155" s="14"/>
      <c r="D155" s="15"/>
      <c r="E155" s="15"/>
      <c r="F155" s="15"/>
      <c r="G155" s="15"/>
      <c r="H155" s="15"/>
      <c r="I155" s="13"/>
      <c r="J155" s="13"/>
      <c r="K155" s="16"/>
      <c r="L155" s="17"/>
      <c r="M155" s="13"/>
      <c r="N155" s="14"/>
      <c r="O155" s="13"/>
      <c r="P155" s="13"/>
    </row>
    <row r="156" spans="1:16" customFormat="1" x14ac:dyDescent="0.25">
      <c r="A156" s="13"/>
      <c r="B156" s="13"/>
      <c r="C156" s="14"/>
      <c r="D156" s="15"/>
      <c r="E156" s="15"/>
      <c r="F156" s="15"/>
      <c r="G156" s="15"/>
      <c r="H156" s="15"/>
      <c r="I156" s="13"/>
      <c r="J156" s="13"/>
      <c r="K156" s="16"/>
      <c r="L156" s="17"/>
      <c r="M156" s="13"/>
      <c r="N156" s="14"/>
      <c r="O156" s="13"/>
      <c r="P156" s="13"/>
    </row>
    <row r="157" spans="1:16" customFormat="1" x14ac:dyDescent="0.25">
      <c r="A157" s="13"/>
      <c r="B157" s="13"/>
      <c r="C157" s="14"/>
      <c r="D157" s="15"/>
      <c r="E157" s="15"/>
      <c r="F157" s="15"/>
      <c r="G157" s="15"/>
      <c r="H157" s="15"/>
      <c r="I157" s="13"/>
      <c r="J157" s="13"/>
      <c r="K157" s="16"/>
      <c r="L157" s="17"/>
      <c r="M157" s="13"/>
      <c r="N157" s="14"/>
      <c r="O157" s="13"/>
      <c r="P157" s="13"/>
    </row>
    <row r="158" spans="1:16" customFormat="1" x14ac:dyDescent="0.25">
      <c r="A158" s="13"/>
      <c r="B158" s="13"/>
      <c r="C158" s="14"/>
      <c r="D158" s="15"/>
      <c r="E158" s="15"/>
      <c r="F158" s="15"/>
      <c r="G158" s="15"/>
      <c r="H158" s="15"/>
      <c r="I158" s="13"/>
      <c r="J158" s="13"/>
      <c r="K158" s="16"/>
      <c r="L158" s="17"/>
      <c r="M158" s="13"/>
      <c r="N158" s="14"/>
      <c r="O158" s="13"/>
      <c r="P158" s="13"/>
    </row>
    <row r="159" spans="1:16" customFormat="1" x14ac:dyDescent="0.25">
      <c r="A159" s="13"/>
      <c r="B159" s="13"/>
      <c r="C159" s="14"/>
      <c r="D159" s="15"/>
      <c r="E159" s="15"/>
      <c r="F159" s="15"/>
      <c r="G159" s="15"/>
      <c r="H159" s="15"/>
      <c r="I159" s="13"/>
      <c r="J159" s="13"/>
      <c r="K159" s="16"/>
      <c r="L159" s="17"/>
      <c r="M159" s="13"/>
      <c r="N159" s="14"/>
      <c r="O159" s="13"/>
      <c r="P159" s="13"/>
    </row>
    <row r="160" spans="1:16" customFormat="1" x14ac:dyDescent="0.25">
      <c r="A160" s="13"/>
      <c r="B160" s="13"/>
      <c r="C160" s="14"/>
      <c r="D160" s="15"/>
      <c r="E160" s="15"/>
      <c r="F160" s="15"/>
      <c r="G160" s="15"/>
      <c r="H160" s="15"/>
      <c r="I160" s="13"/>
      <c r="J160" s="13"/>
      <c r="K160" s="16"/>
      <c r="L160" s="17"/>
      <c r="M160" s="13"/>
      <c r="N160" s="14"/>
      <c r="O160" s="13"/>
      <c r="P160" s="13"/>
    </row>
    <row r="161" spans="1:16" customFormat="1" x14ac:dyDescent="0.25">
      <c r="A161" s="13"/>
      <c r="B161" s="13"/>
      <c r="C161" s="14"/>
      <c r="D161" s="15"/>
      <c r="E161" s="15"/>
      <c r="F161" s="15"/>
      <c r="G161" s="15"/>
      <c r="H161" s="15"/>
      <c r="I161" s="13"/>
      <c r="J161" s="13"/>
      <c r="K161" s="16"/>
      <c r="L161" s="17"/>
      <c r="M161" s="13"/>
      <c r="N161" s="14"/>
      <c r="O161" s="13"/>
      <c r="P161" s="13"/>
    </row>
    <row r="162" spans="1:16" customFormat="1" x14ac:dyDescent="0.25">
      <c r="A162" s="13"/>
      <c r="B162" s="13"/>
      <c r="C162" s="14"/>
      <c r="D162" s="15"/>
      <c r="E162" s="15"/>
      <c r="F162" s="15"/>
      <c r="G162" s="15"/>
      <c r="H162" s="15"/>
      <c r="I162" s="13"/>
      <c r="J162" s="13"/>
      <c r="K162" s="16"/>
      <c r="L162" s="17"/>
      <c r="M162" s="13"/>
      <c r="N162" s="14"/>
      <c r="O162" s="13"/>
      <c r="P162" s="13"/>
    </row>
    <row r="163" spans="1:16" customFormat="1" x14ac:dyDescent="0.25">
      <c r="A163" s="13"/>
      <c r="B163" s="13"/>
      <c r="C163" s="14"/>
      <c r="D163" s="15"/>
      <c r="E163" s="15"/>
      <c r="F163" s="15"/>
      <c r="G163" s="15"/>
      <c r="H163" s="15"/>
      <c r="I163" s="13"/>
      <c r="J163" s="13"/>
      <c r="K163" s="16"/>
      <c r="L163" s="17"/>
      <c r="M163" s="13"/>
      <c r="N163" s="14"/>
      <c r="O163" s="13"/>
      <c r="P163" s="13"/>
    </row>
    <row r="164" spans="1:16" customFormat="1" x14ac:dyDescent="0.25">
      <c r="A164" s="13"/>
      <c r="B164" s="13"/>
      <c r="C164" s="14"/>
      <c r="D164" s="15"/>
      <c r="E164" s="15"/>
      <c r="F164" s="15"/>
      <c r="G164" s="15"/>
      <c r="H164" s="15"/>
      <c r="I164" s="13"/>
      <c r="J164" s="13"/>
      <c r="K164" s="16"/>
      <c r="L164" s="17"/>
      <c r="M164" s="13"/>
      <c r="N164" s="14"/>
      <c r="O164" s="13"/>
      <c r="P164" s="13"/>
    </row>
    <row r="165" spans="1:16" customFormat="1" x14ac:dyDescent="0.25">
      <c r="A165" s="13"/>
      <c r="B165" s="13"/>
      <c r="C165" s="14"/>
      <c r="D165" s="15"/>
      <c r="E165" s="15"/>
      <c r="F165" s="15"/>
      <c r="G165" s="15"/>
      <c r="H165" s="15"/>
      <c r="I165" s="13"/>
      <c r="J165" s="13"/>
      <c r="K165" s="16"/>
      <c r="L165" s="17"/>
      <c r="M165" s="13"/>
      <c r="N165" s="14"/>
      <c r="O165" s="13"/>
      <c r="P165" s="13"/>
    </row>
    <row r="166" spans="1:16" customFormat="1" x14ac:dyDescent="0.25">
      <c r="A166" s="13"/>
      <c r="B166" s="13"/>
      <c r="C166" s="14"/>
      <c r="D166" s="15"/>
      <c r="E166" s="15"/>
      <c r="F166" s="15"/>
      <c r="G166" s="15"/>
      <c r="H166" s="15"/>
      <c r="I166" s="13"/>
      <c r="J166" s="13"/>
      <c r="K166" s="16"/>
      <c r="L166" s="17"/>
      <c r="M166" s="13"/>
      <c r="N166" s="14"/>
      <c r="O166" s="13"/>
      <c r="P166" s="13"/>
    </row>
    <row r="167" spans="1:16" customFormat="1" x14ac:dyDescent="0.25">
      <c r="A167" s="13"/>
      <c r="B167" s="13"/>
      <c r="C167" s="14"/>
      <c r="D167" s="15"/>
      <c r="E167" s="15"/>
      <c r="F167" s="15"/>
      <c r="G167" s="15"/>
      <c r="H167" s="15"/>
      <c r="I167" s="13"/>
      <c r="J167" s="13"/>
      <c r="K167" s="16"/>
      <c r="L167" s="17"/>
      <c r="M167" s="13"/>
      <c r="N167" s="14"/>
      <c r="O167" s="13"/>
      <c r="P167" s="13"/>
    </row>
    <row r="168" spans="1:16" customFormat="1" x14ac:dyDescent="0.25">
      <c r="A168" s="13"/>
      <c r="B168" s="13"/>
      <c r="C168" s="14"/>
      <c r="D168" s="15"/>
      <c r="E168" s="15"/>
      <c r="F168" s="15"/>
      <c r="G168" s="15"/>
      <c r="H168" s="15"/>
      <c r="I168" s="13"/>
      <c r="J168" s="13"/>
      <c r="K168" s="16"/>
      <c r="L168" s="17"/>
      <c r="M168" s="13"/>
      <c r="N168" s="14"/>
      <c r="O168" s="13"/>
      <c r="P168" s="13"/>
    </row>
    <row r="169" spans="1:16" customFormat="1" x14ac:dyDescent="0.25">
      <c r="A169" s="13"/>
      <c r="B169" s="13"/>
      <c r="C169" s="14"/>
      <c r="D169" s="15"/>
      <c r="E169" s="15"/>
      <c r="F169" s="15"/>
      <c r="G169" s="15"/>
      <c r="H169" s="15"/>
      <c r="I169" s="13"/>
      <c r="J169" s="13"/>
      <c r="K169" s="16"/>
      <c r="L169" s="17"/>
      <c r="M169" s="13"/>
      <c r="N169" s="14"/>
      <c r="O169" s="13"/>
      <c r="P169" s="13"/>
    </row>
    <row r="170" spans="1:16" customFormat="1" x14ac:dyDescent="0.25">
      <c r="A170" s="13"/>
      <c r="B170" s="13"/>
      <c r="C170" s="14"/>
      <c r="D170" s="15"/>
      <c r="E170" s="15"/>
      <c r="F170" s="15"/>
      <c r="G170" s="15"/>
      <c r="H170" s="15"/>
      <c r="I170" s="13"/>
      <c r="J170" s="13"/>
      <c r="K170" s="16"/>
      <c r="L170" s="17"/>
      <c r="M170" s="13"/>
      <c r="N170" s="14"/>
      <c r="O170" s="13"/>
      <c r="P170" s="13"/>
    </row>
    <row r="171" spans="1:16" customFormat="1" x14ac:dyDescent="0.25">
      <c r="A171" s="13"/>
      <c r="B171" s="13"/>
      <c r="C171" s="14"/>
      <c r="D171" s="15"/>
      <c r="E171" s="15"/>
      <c r="F171" s="15"/>
      <c r="G171" s="15"/>
      <c r="H171" s="15"/>
      <c r="I171" s="13"/>
      <c r="J171" s="13"/>
      <c r="K171" s="16"/>
      <c r="L171" s="17"/>
      <c r="M171" s="13"/>
      <c r="N171" s="14"/>
      <c r="O171" s="13"/>
      <c r="P171" s="13"/>
    </row>
    <row r="172" spans="1:16" customFormat="1" x14ac:dyDescent="0.25">
      <c r="A172" s="13"/>
      <c r="B172" s="13"/>
      <c r="C172" s="14"/>
      <c r="D172" s="15"/>
      <c r="E172" s="15"/>
      <c r="F172" s="15"/>
      <c r="G172" s="15"/>
      <c r="H172" s="15"/>
      <c r="I172" s="13"/>
      <c r="J172" s="13"/>
      <c r="K172" s="16"/>
      <c r="L172" s="17"/>
      <c r="M172" s="13"/>
      <c r="N172" s="14"/>
      <c r="O172" s="13"/>
      <c r="P172" s="13"/>
    </row>
    <row r="173" spans="1:16" customFormat="1" x14ac:dyDescent="0.25">
      <c r="A173" s="13"/>
      <c r="B173" s="13"/>
      <c r="C173" s="14"/>
      <c r="D173" s="15"/>
      <c r="E173" s="15"/>
      <c r="F173" s="15"/>
      <c r="G173" s="15"/>
      <c r="H173" s="15"/>
      <c r="I173" s="13"/>
      <c r="J173" s="13"/>
      <c r="K173" s="16"/>
      <c r="L173" s="17"/>
      <c r="M173" s="13"/>
      <c r="N173" s="14"/>
      <c r="O173" s="13"/>
      <c r="P173" s="13"/>
    </row>
    <row r="174" spans="1:16" customFormat="1" x14ac:dyDescent="0.25">
      <c r="A174" s="13"/>
      <c r="B174" s="13"/>
      <c r="C174" s="14"/>
      <c r="D174" s="15"/>
      <c r="E174" s="15"/>
      <c r="F174" s="15"/>
      <c r="G174" s="15"/>
      <c r="H174" s="15"/>
      <c r="I174" s="13"/>
      <c r="J174" s="13"/>
      <c r="K174" s="16"/>
      <c r="L174" s="17"/>
      <c r="M174" s="13"/>
      <c r="N174" s="14"/>
      <c r="O174" s="13"/>
      <c r="P174" s="13"/>
    </row>
    <row r="175" spans="1:16" customFormat="1" ht="12.75" customHeight="1" x14ac:dyDescent="0.25">
      <c r="A175" s="13"/>
      <c r="B175" s="13"/>
      <c r="C175" s="14"/>
      <c r="D175" s="15"/>
      <c r="E175" s="15"/>
      <c r="F175" s="15"/>
      <c r="G175" s="15"/>
      <c r="H175" s="15"/>
      <c r="I175" s="13"/>
      <c r="J175" s="13"/>
      <c r="K175" s="16"/>
      <c r="L175" s="17"/>
      <c r="M175" s="13"/>
      <c r="N175" s="14"/>
      <c r="O175" s="13"/>
      <c r="P175" s="13"/>
    </row>
    <row r="176" spans="1:16" customFormat="1" x14ac:dyDescent="0.25">
      <c r="A176" s="13"/>
      <c r="B176" s="13"/>
      <c r="C176" s="14"/>
      <c r="D176" s="15"/>
      <c r="E176" s="15"/>
      <c r="F176" s="15"/>
      <c r="G176" s="15"/>
      <c r="H176" s="15"/>
      <c r="I176" s="13"/>
      <c r="J176" s="13"/>
      <c r="K176" s="16"/>
      <c r="L176" s="17"/>
      <c r="M176" s="13"/>
      <c r="N176" s="14"/>
      <c r="O176" s="13"/>
      <c r="P176" s="13"/>
    </row>
    <row r="177" spans="1:16" customFormat="1" x14ac:dyDescent="0.25">
      <c r="A177" s="13"/>
      <c r="B177" s="13"/>
      <c r="C177" s="14"/>
      <c r="D177" s="15"/>
      <c r="E177" s="15"/>
      <c r="F177" s="15"/>
      <c r="G177" s="15"/>
      <c r="H177" s="15"/>
      <c r="I177" s="13"/>
      <c r="J177" s="13"/>
      <c r="K177" s="16"/>
      <c r="L177" s="17"/>
      <c r="M177" s="13"/>
      <c r="N177" s="14"/>
      <c r="O177" s="13"/>
      <c r="P177" s="13"/>
    </row>
    <row r="178" spans="1:16" customFormat="1" x14ac:dyDescent="0.25">
      <c r="A178" s="13"/>
      <c r="B178" s="13"/>
      <c r="C178" s="14"/>
      <c r="D178" s="15"/>
      <c r="E178" s="15"/>
      <c r="F178" s="15"/>
      <c r="G178" s="15"/>
      <c r="H178" s="15"/>
      <c r="I178" s="13"/>
      <c r="J178" s="13"/>
      <c r="K178" s="16"/>
      <c r="L178" s="17"/>
      <c r="M178" s="13"/>
      <c r="N178" s="14"/>
      <c r="O178" s="13"/>
      <c r="P178" s="13"/>
    </row>
    <row r="179" spans="1:16" customFormat="1" x14ac:dyDescent="0.25">
      <c r="A179" s="13"/>
      <c r="B179" s="13"/>
      <c r="C179" s="14"/>
      <c r="D179" s="15"/>
      <c r="E179" s="15"/>
      <c r="F179" s="15"/>
      <c r="G179" s="15"/>
      <c r="H179" s="15"/>
      <c r="I179" s="13"/>
      <c r="J179" s="13"/>
      <c r="K179" s="16"/>
      <c r="L179" s="17"/>
      <c r="M179" s="13"/>
      <c r="N179" s="14"/>
      <c r="O179" s="13"/>
      <c r="P179" s="13"/>
    </row>
    <row r="180" spans="1:16" customFormat="1" x14ac:dyDescent="0.25">
      <c r="A180" s="13"/>
      <c r="B180" s="13"/>
      <c r="C180" s="14"/>
      <c r="D180" s="15"/>
      <c r="E180" s="15"/>
      <c r="F180" s="15"/>
      <c r="G180" s="15"/>
      <c r="H180" s="15"/>
      <c r="I180" s="13"/>
      <c r="J180" s="13"/>
      <c r="K180" s="16"/>
      <c r="L180" s="17"/>
      <c r="M180" s="13"/>
      <c r="N180" s="14"/>
      <c r="O180" s="13"/>
      <c r="P180" s="13"/>
    </row>
    <row r="181" spans="1:16" customFormat="1" x14ac:dyDescent="0.25">
      <c r="A181" s="13"/>
      <c r="B181" s="13"/>
      <c r="C181" s="14"/>
      <c r="D181" s="15"/>
      <c r="E181" s="15"/>
      <c r="F181" s="15"/>
      <c r="G181" s="15"/>
      <c r="H181" s="15"/>
      <c r="I181" s="13"/>
      <c r="J181" s="13"/>
      <c r="K181" s="16"/>
      <c r="L181" s="17"/>
      <c r="M181" s="13"/>
      <c r="N181" s="14"/>
      <c r="O181" s="13"/>
      <c r="P181" s="13"/>
    </row>
    <row r="182" spans="1:16" customFormat="1" x14ac:dyDescent="0.25">
      <c r="A182" s="13"/>
      <c r="B182" s="13"/>
      <c r="C182" s="14"/>
      <c r="D182" s="15"/>
      <c r="E182" s="15"/>
      <c r="F182" s="15"/>
      <c r="G182" s="15"/>
      <c r="H182" s="15"/>
      <c r="I182" s="13"/>
      <c r="J182" s="13"/>
      <c r="K182" s="16"/>
      <c r="L182" s="17"/>
      <c r="M182" s="13"/>
      <c r="N182" s="14"/>
      <c r="O182" s="13"/>
      <c r="P182" s="13"/>
    </row>
    <row r="183" spans="1:16" customFormat="1" x14ac:dyDescent="0.25">
      <c r="A183" s="13"/>
      <c r="B183" s="13"/>
      <c r="C183" s="14"/>
      <c r="D183" s="15"/>
      <c r="E183" s="15"/>
      <c r="F183" s="15"/>
      <c r="G183" s="15"/>
      <c r="H183" s="15"/>
      <c r="I183" s="13"/>
      <c r="J183" s="13"/>
      <c r="K183" s="16"/>
      <c r="L183" s="17"/>
      <c r="M183" s="13"/>
      <c r="N183" s="14"/>
      <c r="O183" s="13"/>
      <c r="P183" s="13"/>
    </row>
    <row r="184" spans="1:16" customFormat="1" x14ac:dyDescent="0.25">
      <c r="A184" s="13"/>
      <c r="B184" s="13"/>
      <c r="C184" s="14"/>
      <c r="D184" s="15"/>
      <c r="E184" s="15"/>
      <c r="F184" s="15"/>
      <c r="G184" s="15"/>
      <c r="H184" s="15"/>
      <c r="I184" s="13"/>
      <c r="J184" s="13"/>
      <c r="K184" s="16"/>
      <c r="L184" s="17"/>
      <c r="M184" s="13"/>
      <c r="N184" s="14"/>
      <c r="O184" s="13"/>
      <c r="P184" s="13"/>
    </row>
    <row r="185" spans="1:16" customFormat="1" x14ac:dyDescent="0.25">
      <c r="A185" s="13"/>
      <c r="B185" s="13"/>
      <c r="C185" s="14"/>
      <c r="D185" s="15"/>
      <c r="E185" s="15"/>
      <c r="F185" s="15"/>
      <c r="G185" s="15"/>
      <c r="H185" s="15"/>
      <c r="I185" s="13"/>
      <c r="J185" s="13"/>
      <c r="K185" s="16"/>
      <c r="L185" s="17"/>
      <c r="M185" s="13"/>
      <c r="N185" s="14"/>
      <c r="O185" s="13"/>
      <c r="P185" s="13"/>
    </row>
    <row r="186" spans="1:16" customFormat="1" x14ac:dyDescent="0.25">
      <c r="A186" s="13"/>
      <c r="B186" s="13"/>
      <c r="C186" s="14"/>
      <c r="D186" s="15"/>
      <c r="E186" s="15"/>
      <c r="F186" s="15"/>
      <c r="G186" s="15"/>
      <c r="H186" s="15"/>
      <c r="I186" s="13"/>
      <c r="J186" s="13"/>
      <c r="K186" s="16"/>
      <c r="L186" s="17"/>
      <c r="M186" s="13"/>
      <c r="N186" s="14"/>
      <c r="O186" s="13"/>
      <c r="P186" s="13"/>
    </row>
    <row r="187" spans="1:16" customFormat="1" x14ac:dyDescent="0.25">
      <c r="A187" s="13"/>
      <c r="B187" s="13"/>
      <c r="C187" s="14"/>
      <c r="D187" s="15"/>
      <c r="E187" s="15"/>
      <c r="F187" s="15"/>
      <c r="G187" s="15"/>
      <c r="H187" s="15"/>
      <c r="I187" s="13"/>
      <c r="J187" s="13"/>
      <c r="K187" s="16"/>
      <c r="L187" s="17"/>
      <c r="M187" s="13"/>
      <c r="N187" s="14"/>
      <c r="O187" s="13"/>
      <c r="P187" s="13"/>
    </row>
    <row r="188" spans="1:16" customFormat="1" x14ac:dyDescent="0.25">
      <c r="A188" s="13"/>
      <c r="B188" s="13"/>
      <c r="C188" s="14"/>
      <c r="D188" s="15"/>
      <c r="E188" s="15"/>
      <c r="F188" s="15"/>
      <c r="G188" s="15"/>
      <c r="H188" s="15"/>
      <c r="I188" s="13"/>
      <c r="J188" s="13"/>
      <c r="K188" s="16"/>
      <c r="L188" s="17"/>
      <c r="M188" s="13"/>
      <c r="N188" s="14"/>
      <c r="O188" s="13"/>
      <c r="P188" s="13"/>
    </row>
    <row r="189" spans="1:16" customFormat="1" x14ac:dyDescent="0.25">
      <c r="A189" s="13"/>
      <c r="B189" s="13"/>
      <c r="C189" s="14"/>
      <c r="D189" s="15"/>
      <c r="E189" s="15"/>
      <c r="F189" s="15"/>
      <c r="G189" s="15"/>
      <c r="H189" s="15"/>
      <c r="I189" s="13"/>
      <c r="J189" s="13"/>
      <c r="K189" s="16"/>
      <c r="L189" s="17"/>
      <c r="M189" s="13"/>
      <c r="N189" s="14"/>
      <c r="O189" s="13"/>
      <c r="P189" s="13"/>
    </row>
    <row r="190" spans="1:16" customFormat="1" x14ac:dyDescent="0.25">
      <c r="A190" s="13"/>
      <c r="B190" s="13"/>
      <c r="C190" s="14"/>
      <c r="D190" s="15"/>
      <c r="E190" s="15"/>
      <c r="F190" s="15"/>
      <c r="G190" s="15"/>
      <c r="H190" s="15"/>
      <c r="I190" s="13"/>
      <c r="J190" s="13"/>
      <c r="K190" s="16"/>
      <c r="L190" s="17"/>
      <c r="M190" s="13"/>
      <c r="N190" s="14"/>
      <c r="O190" s="13"/>
      <c r="P190" s="13"/>
    </row>
    <row r="191" spans="1:16" customFormat="1" x14ac:dyDescent="0.25">
      <c r="A191" s="13"/>
      <c r="B191" s="13"/>
      <c r="C191" s="14"/>
      <c r="D191" s="15"/>
      <c r="E191" s="15"/>
      <c r="F191" s="15"/>
      <c r="G191" s="15"/>
      <c r="H191" s="15"/>
      <c r="I191" s="13"/>
      <c r="J191" s="13"/>
      <c r="K191" s="16"/>
      <c r="L191" s="17"/>
      <c r="M191" s="13"/>
      <c r="N191" s="14"/>
      <c r="O191" s="13"/>
      <c r="P191" s="13"/>
    </row>
    <row r="192" spans="1:16" customFormat="1" x14ac:dyDescent="0.25">
      <c r="A192" s="13"/>
      <c r="B192" s="13"/>
      <c r="C192" s="14"/>
      <c r="D192" s="15"/>
      <c r="E192" s="15"/>
      <c r="F192" s="15"/>
      <c r="G192" s="15"/>
      <c r="H192" s="15"/>
      <c r="I192" s="13"/>
      <c r="J192" s="13"/>
      <c r="K192" s="16"/>
      <c r="L192" s="17"/>
      <c r="M192" s="13"/>
      <c r="N192" s="14"/>
      <c r="O192" s="13"/>
      <c r="P192" s="13"/>
    </row>
    <row r="193" spans="1:16" customFormat="1" x14ac:dyDescent="0.25">
      <c r="A193" s="13"/>
      <c r="B193" s="13"/>
      <c r="C193" s="14"/>
      <c r="D193" s="15"/>
      <c r="E193" s="15"/>
      <c r="F193" s="15"/>
      <c r="G193" s="15"/>
      <c r="H193" s="15"/>
      <c r="I193" s="13"/>
      <c r="J193" s="13"/>
      <c r="K193" s="16"/>
      <c r="L193" s="17"/>
      <c r="M193" s="13"/>
      <c r="N193" s="14"/>
      <c r="O193" s="13"/>
      <c r="P193" s="13"/>
    </row>
    <row r="194" spans="1:16" customFormat="1" x14ac:dyDescent="0.25">
      <c r="A194" s="13"/>
      <c r="B194" s="13"/>
      <c r="C194" s="14"/>
      <c r="D194" s="15"/>
      <c r="E194" s="15"/>
      <c r="F194" s="15"/>
      <c r="G194" s="15"/>
      <c r="H194" s="15"/>
      <c r="I194" s="13"/>
      <c r="J194" s="13"/>
      <c r="K194" s="16"/>
      <c r="L194" s="17"/>
      <c r="M194" s="13"/>
      <c r="N194" s="14"/>
      <c r="O194" s="13"/>
      <c r="P194" s="13"/>
    </row>
    <row r="195" spans="1:16" customFormat="1" x14ac:dyDescent="0.25">
      <c r="A195" s="13"/>
      <c r="B195" s="13"/>
      <c r="C195" s="14"/>
      <c r="D195" s="15"/>
      <c r="E195" s="15"/>
      <c r="F195" s="15"/>
      <c r="G195" s="15"/>
      <c r="H195" s="15"/>
      <c r="I195" s="13"/>
      <c r="J195" s="13"/>
      <c r="K195" s="16"/>
      <c r="L195" s="17"/>
      <c r="M195" s="13"/>
      <c r="N195" s="14"/>
      <c r="O195" s="13"/>
      <c r="P195" s="13"/>
    </row>
    <row r="196" spans="1:16" s="23" customFormat="1" x14ac:dyDescent="0.25">
      <c r="A196" s="18"/>
      <c r="B196" s="18"/>
      <c r="C196" s="19"/>
      <c r="D196" s="20"/>
      <c r="E196" s="20"/>
      <c r="F196" s="20"/>
      <c r="G196" s="20"/>
      <c r="H196" s="20"/>
      <c r="I196" s="18"/>
      <c r="J196" s="18"/>
      <c r="K196" s="21"/>
      <c r="L196" s="22"/>
      <c r="M196" s="18"/>
      <c r="N196" s="19"/>
      <c r="O196" s="18"/>
      <c r="P196" s="18"/>
    </row>
    <row r="197" spans="1:16" customFormat="1" x14ac:dyDescent="0.25">
      <c r="A197" s="13"/>
      <c r="B197" s="13"/>
      <c r="C197" s="14"/>
      <c r="D197" s="15"/>
      <c r="E197" s="15"/>
      <c r="F197" s="15"/>
      <c r="G197" s="15"/>
      <c r="H197" s="15"/>
      <c r="I197" s="13"/>
      <c r="J197" s="13"/>
      <c r="K197" s="16"/>
      <c r="L197" s="17"/>
      <c r="M197" s="13"/>
      <c r="N197" s="14"/>
      <c r="O197" s="13"/>
      <c r="P197" s="13"/>
    </row>
    <row r="198" spans="1:16" customFormat="1" x14ac:dyDescent="0.25">
      <c r="A198" s="13"/>
      <c r="B198" s="13"/>
      <c r="C198" s="14"/>
      <c r="D198" s="15"/>
      <c r="E198" s="15"/>
      <c r="F198" s="15"/>
      <c r="G198" s="15"/>
      <c r="H198" s="15"/>
      <c r="I198" s="13"/>
      <c r="J198" s="13"/>
      <c r="K198" s="16"/>
      <c r="L198" s="17"/>
      <c r="M198" s="13"/>
      <c r="N198" s="14"/>
      <c r="O198" s="13"/>
      <c r="P198" s="13"/>
    </row>
    <row r="199" spans="1:16" customFormat="1" x14ac:dyDescent="0.25">
      <c r="A199" s="13"/>
      <c r="B199" s="13"/>
      <c r="C199" s="14"/>
      <c r="D199" s="15"/>
      <c r="E199" s="15"/>
      <c r="F199" s="15"/>
      <c r="G199" s="15"/>
      <c r="H199" s="15"/>
      <c r="I199" s="13"/>
      <c r="J199" s="13"/>
      <c r="K199" s="16"/>
      <c r="L199" s="17"/>
      <c r="M199" s="13"/>
      <c r="N199" s="14"/>
      <c r="O199" s="13"/>
      <c r="P199" s="13"/>
    </row>
    <row r="200" spans="1:16" customFormat="1" x14ac:dyDescent="0.25">
      <c r="A200" s="13"/>
      <c r="B200" s="13"/>
      <c r="C200" s="14"/>
      <c r="D200" s="15"/>
      <c r="E200" s="15"/>
      <c r="F200" s="15"/>
      <c r="G200" s="15"/>
      <c r="H200" s="15"/>
      <c r="I200" s="13"/>
      <c r="J200" s="13"/>
      <c r="K200" s="16"/>
      <c r="L200" s="17"/>
      <c r="M200" s="13"/>
      <c r="N200" s="14"/>
      <c r="O200" s="13"/>
      <c r="P200" s="13"/>
    </row>
    <row r="201" spans="1:16" customFormat="1" x14ac:dyDescent="0.25">
      <c r="A201" s="13"/>
      <c r="B201" s="13"/>
      <c r="C201" s="14"/>
      <c r="D201" s="15"/>
      <c r="E201" s="15"/>
      <c r="F201" s="15"/>
      <c r="G201" s="15"/>
      <c r="H201" s="15"/>
      <c r="I201" s="13"/>
      <c r="J201" s="13"/>
      <c r="K201" s="16"/>
      <c r="L201" s="17"/>
      <c r="M201" s="13"/>
      <c r="N201" s="14"/>
      <c r="O201" s="13"/>
      <c r="P201" s="13"/>
    </row>
    <row r="202" spans="1:16" customFormat="1" x14ac:dyDescent="0.25">
      <c r="A202" s="13"/>
      <c r="B202" s="13"/>
      <c r="C202" s="14"/>
      <c r="D202" s="15"/>
      <c r="E202" s="15"/>
      <c r="F202" s="15"/>
      <c r="G202" s="15"/>
      <c r="H202" s="15"/>
      <c r="I202" s="13"/>
      <c r="J202" s="13"/>
      <c r="K202" s="16"/>
      <c r="L202" s="17"/>
      <c r="M202" s="13"/>
      <c r="N202" s="14"/>
      <c r="O202" s="13"/>
      <c r="P202" s="13"/>
    </row>
    <row r="203" spans="1:16" customFormat="1" x14ac:dyDescent="0.25">
      <c r="A203" s="13"/>
      <c r="B203" s="13"/>
      <c r="C203" s="14"/>
      <c r="D203" s="15"/>
      <c r="E203" s="15"/>
      <c r="F203" s="15"/>
      <c r="G203" s="15"/>
      <c r="H203" s="15"/>
      <c r="I203" s="13"/>
      <c r="J203" s="13"/>
      <c r="K203" s="16"/>
      <c r="L203" s="17"/>
      <c r="M203" s="13"/>
      <c r="N203" s="14"/>
      <c r="O203" s="13"/>
      <c r="P203" s="13"/>
    </row>
    <row r="204" spans="1:16" customFormat="1" x14ac:dyDescent="0.25">
      <c r="A204" s="13"/>
      <c r="B204" s="13"/>
      <c r="C204" s="14"/>
      <c r="D204" s="15"/>
      <c r="E204" s="15"/>
      <c r="F204" s="15"/>
      <c r="G204" s="15"/>
      <c r="H204" s="15"/>
      <c r="I204" s="13"/>
      <c r="J204" s="13"/>
      <c r="K204" s="16"/>
      <c r="L204" s="17"/>
      <c r="M204" s="13"/>
      <c r="N204" s="14"/>
      <c r="O204" s="13"/>
      <c r="P204" s="13"/>
    </row>
    <row r="205" spans="1:16" customFormat="1" x14ac:dyDescent="0.25">
      <c r="A205" s="13"/>
      <c r="B205" s="13"/>
      <c r="C205" s="14"/>
      <c r="D205" s="15"/>
      <c r="E205" s="15"/>
      <c r="F205" s="15"/>
      <c r="G205" s="15"/>
      <c r="H205" s="15"/>
      <c r="I205" s="13"/>
      <c r="J205" s="13"/>
      <c r="K205" s="16"/>
      <c r="L205" s="17"/>
      <c r="M205" s="13"/>
      <c r="N205" s="14"/>
      <c r="O205" s="13"/>
      <c r="P205" s="13"/>
    </row>
    <row r="206" spans="1:16" customFormat="1" x14ac:dyDescent="0.25">
      <c r="A206" s="13"/>
      <c r="B206" s="13"/>
      <c r="C206" s="14"/>
      <c r="D206" s="15"/>
      <c r="E206" s="15"/>
      <c r="F206" s="15"/>
      <c r="G206" s="15"/>
      <c r="H206" s="15"/>
      <c r="I206" s="13"/>
      <c r="J206" s="13"/>
      <c r="K206" s="16"/>
      <c r="L206" s="17"/>
      <c r="M206" s="13"/>
      <c r="N206" s="14"/>
      <c r="O206" s="13"/>
      <c r="P206" s="13"/>
    </row>
    <row r="207" spans="1:16" customFormat="1" x14ac:dyDescent="0.25">
      <c r="A207" s="13"/>
      <c r="B207" s="13"/>
      <c r="C207" s="14"/>
      <c r="D207" s="15"/>
      <c r="E207" s="15"/>
      <c r="F207" s="15"/>
      <c r="G207" s="15"/>
      <c r="H207" s="15"/>
      <c r="I207" s="13"/>
      <c r="J207" s="13"/>
      <c r="K207" s="16"/>
      <c r="L207" s="17"/>
      <c r="M207" s="13"/>
      <c r="N207" s="14"/>
      <c r="O207" s="13"/>
      <c r="P207" s="13"/>
    </row>
    <row r="208" spans="1:16" s="30" customFormat="1" x14ac:dyDescent="0.25">
      <c r="A208" s="24"/>
      <c r="B208" s="24"/>
      <c r="C208" s="25"/>
      <c r="D208" s="26"/>
      <c r="E208" s="26"/>
      <c r="F208" s="26"/>
      <c r="G208" s="26"/>
      <c r="H208" s="26"/>
      <c r="I208" s="24"/>
      <c r="J208" s="24"/>
      <c r="K208" s="28"/>
      <c r="L208" s="29"/>
      <c r="M208" s="24"/>
      <c r="N208" s="25"/>
      <c r="O208" s="24"/>
      <c r="P208" s="24"/>
    </row>
    <row r="209" spans="1:16" s="30" customFormat="1" x14ac:dyDescent="0.25">
      <c r="A209" s="24"/>
      <c r="B209" s="24"/>
      <c r="C209" s="25"/>
      <c r="D209" s="26"/>
      <c r="E209" s="26"/>
      <c r="F209" s="26"/>
      <c r="G209" s="26"/>
      <c r="H209" s="26"/>
      <c r="I209" s="27"/>
      <c r="J209" s="24"/>
      <c r="K209" s="28"/>
      <c r="L209" s="29"/>
      <c r="M209" s="24"/>
      <c r="N209" s="25"/>
      <c r="O209" s="27"/>
      <c r="P209" s="24"/>
    </row>
    <row r="210" spans="1:16" customFormat="1" x14ac:dyDescent="0.25">
      <c r="A210" s="13"/>
      <c r="B210" s="13"/>
      <c r="C210" s="14"/>
      <c r="D210" s="15"/>
      <c r="E210" s="15"/>
      <c r="F210" s="15"/>
      <c r="G210" s="15"/>
      <c r="H210" s="15"/>
      <c r="I210" s="13"/>
      <c r="J210" s="10"/>
      <c r="K210" s="16"/>
      <c r="L210" s="17"/>
      <c r="M210" s="13"/>
      <c r="N210" s="14"/>
      <c r="O210" s="18"/>
      <c r="P210" s="13"/>
    </row>
    <row r="211" spans="1:16" customFormat="1" x14ac:dyDescent="0.25">
      <c r="A211" s="13"/>
      <c r="B211" s="13"/>
      <c r="C211" s="14"/>
      <c r="D211" s="15"/>
      <c r="E211" s="15"/>
      <c r="F211" s="15"/>
      <c r="G211" s="15"/>
      <c r="H211" s="15"/>
      <c r="I211" s="13"/>
      <c r="J211" s="10"/>
      <c r="K211" s="16"/>
      <c r="L211" s="17"/>
      <c r="M211" s="13"/>
      <c r="N211" s="14"/>
      <c r="O211" s="13"/>
      <c r="P211" s="13"/>
    </row>
    <row r="212" spans="1:16" customFormat="1" x14ac:dyDescent="0.25">
      <c r="A212" s="13"/>
      <c r="B212" s="13"/>
      <c r="C212" s="14"/>
      <c r="D212" s="15"/>
      <c r="E212" s="15"/>
      <c r="F212" s="15"/>
      <c r="G212" s="15"/>
      <c r="H212" s="15"/>
      <c r="I212" s="13"/>
      <c r="J212" s="13"/>
      <c r="K212" s="16"/>
      <c r="L212" s="17"/>
      <c r="M212" s="13"/>
      <c r="N212" s="14"/>
      <c r="O212" s="13"/>
      <c r="P212" s="13"/>
    </row>
    <row r="213" spans="1:16" customFormat="1" x14ac:dyDescent="0.25">
      <c r="A213" s="13"/>
      <c r="B213" s="13"/>
      <c r="C213" s="14"/>
      <c r="D213" s="15"/>
      <c r="E213" s="15"/>
      <c r="F213" s="15"/>
      <c r="G213" s="15"/>
      <c r="H213" s="15"/>
      <c r="I213" s="13"/>
      <c r="J213" s="13"/>
      <c r="K213" s="16"/>
      <c r="L213" s="17"/>
      <c r="M213" s="13"/>
      <c r="N213" s="14"/>
      <c r="O213" s="13"/>
      <c r="P213" s="13"/>
    </row>
    <row r="214" spans="1:16" customFormat="1" x14ac:dyDescent="0.25">
      <c r="A214" s="13"/>
      <c r="B214" s="13"/>
      <c r="C214" s="14"/>
      <c r="D214" s="15"/>
      <c r="E214" s="15"/>
      <c r="F214" s="15"/>
      <c r="G214" s="15"/>
      <c r="H214" s="15"/>
      <c r="I214" s="13"/>
      <c r="J214" s="13"/>
      <c r="K214" s="16"/>
      <c r="L214" s="17"/>
      <c r="M214" s="13"/>
      <c r="N214" s="14"/>
      <c r="O214" s="13"/>
      <c r="P214" s="13"/>
    </row>
    <row r="215" spans="1:16" customFormat="1" x14ac:dyDescent="0.25">
      <c r="A215" s="13"/>
      <c r="B215" s="13"/>
      <c r="C215" s="14"/>
      <c r="D215" s="15"/>
      <c r="E215" s="15"/>
      <c r="F215" s="15"/>
      <c r="G215" s="15"/>
      <c r="H215" s="15"/>
      <c r="I215" s="13"/>
      <c r="J215" s="13"/>
      <c r="K215" s="16"/>
      <c r="L215" s="17"/>
      <c r="M215" s="13"/>
      <c r="N215" s="14"/>
      <c r="O215" s="13"/>
      <c r="P215" s="13"/>
    </row>
    <row r="216" spans="1:16" customFormat="1" x14ac:dyDescent="0.25">
      <c r="A216" s="13"/>
      <c r="B216" s="13"/>
      <c r="C216" s="14"/>
      <c r="D216" s="15"/>
      <c r="E216" s="15"/>
      <c r="F216" s="15"/>
      <c r="G216" s="15"/>
      <c r="H216" s="15"/>
      <c r="I216" s="13"/>
      <c r="J216" s="13"/>
      <c r="K216" s="16"/>
      <c r="L216" s="17"/>
      <c r="M216" s="13"/>
      <c r="N216" s="14"/>
      <c r="O216" s="13"/>
      <c r="P216" s="13"/>
    </row>
    <row r="217" spans="1:16" customFormat="1" x14ac:dyDescent="0.25">
      <c r="A217" s="13"/>
      <c r="B217" s="13"/>
      <c r="C217" s="14"/>
      <c r="D217" s="15"/>
      <c r="E217" s="20"/>
      <c r="F217" s="15"/>
      <c r="G217" s="15"/>
      <c r="H217" s="15"/>
      <c r="I217" s="13"/>
      <c r="J217" s="13"/>
      <c r="K217" s="16"/>
      <c r="L217" s="17"/>
      <c r="M217" s="18"/>
      <c r="N217" s="19"/>
      <c r="O217" s="18"/>
      <c r="P217" s="13"/>
    </row>
    <row r="218" spans="1:16" customFormat="1" x14ac:dyDescent="0.25">
      <c r="A218" s="13"/>
      <c r="B218" s="13"/>
      <c r="C218" s="14"/>
      <c r="D218" s="15"/>
      <c r="E218" s="15"/>
      <c r="F218" s="15"/>
      <c r="G218" s="15"/>
      <c r="H218" s="15"/>
      <c r="I218" s="13"/>
      <c r="J218" s="13"/>
      <c r="K218" s="16"/>
      <c r="L218" s="17"/>
      <c r="M218" s="13"/>
      <c r="N218" s="14"/>
      <c r="O218" s="13"/>
      <c r="P218" s="13"/>
    </row>
    <row r="219" spans="1:16" customFormat="1" x14ac:dyDescent="0.25">
      <c r="A219" s="13"/>
      <c r="B219" s="13"/>
      <c r="C219" s="14"/>
      <c r="D219" s="15"/>
      <c r="E219" s="20"/>
      <c r="F219" s="15"/>
      <c r="G219" s="15"/>
      <c r="H219" s="15"/>
      <c r="I219" s="13"/>
      <c r="J219" s="13"/>
      <c r="K219" s="16"/>
      <c r="L219" s="17"/>
      <c r="M219" s="18"/>
      <c r="N219" s="19"/>
      <c r="O219" s="18"/>
      <c r="P219" s="13"/>
    </row>
    <row r="220" spans="1:16" customFormat="1" x14ac:dyDescent="0.25">
      <c r="A220" s="13"/>
      <c r="B220" s="13"/>
      <c r="C220" s="14"/>
      <c r="D220" s="15"/>
      <c r="E220" s="15"/>
      <c r="F220" s="15"/>
      <c r="G220" s="15"/>
      <c r="H220" s="15"/>
      <c r="I220" s="13"/>
      <c r="J220" s="13"/>
      <c r="K220" s="16"/>
      <c r="L220" s="17"/>
      <c r="M220" s="13"/>
      <c r="N220" s="14"/>
      <c r="O220" s="13"/>
      <c r="P220" s="13"/>
    </row>
    <row r="221" spans="1:16" customFormat="1" x14ac:dyDescent="0.25">
      <c r="A221" s="13"/>
      <c r="B221" s="13"/>
      <c r="C221" s="14"/>
      <c r="D221" s="15"/>
      <c r="E221" s="15"/>
      <c r="F221" s="15"/>
      <c r="G221" s="15"/>
      <c r="H221" s="15"/>
      <c r="I221" s="13"/>
      <c r="J221" s="13"/>
      <c r="K221" s="16"/>
      <c r="L221" s="17"/>
      <c r="M221" s="13"/>
      <c r="N221" s="14"/>
      <c r="O221" s="13"/>
      <c r="P221" s="13"/>
    </row>
    <row r="222" spans="1:16" customFormat="1" x14ac:dyDescent="0.25">
      <c r="A222" s="13"/>
      <c r="B222" s="13"/>
      <c r="C222" s="14"/>
      <c r="D222" s="15"/>
      <c r="E222" s="15"/>
      <c r="F222" s="15"/>
      <c r="G222" s="15"/>
      <c r="H222" s="15"/>
      <c r="I222" s="13"/>
      <c r="J222" s="13"/>
      <c r="K222" s="16"/>
      <c r="L222" s="17"/>
      <c r="M222" s="13"/>
      <c r="N222" s="14"/>
      <c r="O222" s="13"/>
      <c r="P222" s="13"/>
    </row>
    <row r="223" spans="1:16" customFormat="1" x14ac:dyDescent="0.25">
      <c r="A223" s="13"/>
      <c r="B223" s="13"/>
      <c r="C223" s="14"/>
      <c r="D223" s="15"/>
      <c r="E223" s="15"/>
      <c r="F223" s="15"/>
      <c r="G223" s="15"/>
      <c r="H223" s="15"/>
      <c r="I223" s="13"/>
      <c r="J223" s="13"/>
      <c r="K223" s="16"/>
      <c r="L223" s="17"/>
      <c r="M223" s="13"/>
      <c r="N223" s="14"/>
      <c r="O223" s="13"/>
      <c r="P223" s="13"/>
    </row>
    <row r="224" spans="1:16" customFormat="1" x14ac:dyDescent="0.25">
      <c r="A224" s="13"/>
      <c r="B224" s="13"/>
      <c r="C224" s="14"/>
      <c r="D224" s="15"/>
      <c r="E224" s="15"/>
      <c r="F224" s="15"/>
      <c r="G224" s="15"/>
      <c r="H224" s="15"/>
      <c r="I224" s="13"/>
      <c r="J224" s="13"/>
      <c r="K224" s="16"/>
      <c r="L224" s="17"/>
      <c r="M224" s="13"/>
      <c r="N224" s="14"/>
      <c r="O224" s="13"/>
      <c r="P224" s="13"/>
    </row>
    <row r="225" spans="1:16" customFormat="1" x14ac:dyDescent="0.25">
      <c r="A225" s="13"/>
      <c r="B225" s="13"/>
      <c r="C225" s="14"/>
      <c r="D225" s="15"/>
      <c r="E225" s="15"/>
      <c r="F225" s="15"/>
      <c r="G225" s="15"/>
      <c r="H225" s="15"/>
      <c r="I225" s="13"/>
      <c r="J225" s="13"/>
      <c r="K225" s="16"/>
      <c r="L225" s="17"/>
      <c r="M225" s="13"/>
      <c r="N225" s="14"/>
      <c r="O225" s="13"/>
      <c r="P225" s="13"/>
    </row>
    <row r="226" spans="1:16" customFormat="1" x14ac:dyDescent="0.25">
      <c r="A226" s="13"/>
      <c r="B226" s="13"/>
      <c r="C226" s="14"/>
      <c r="D226" s="15"/>
      <c r="E226" s="15"/>
      <c r="F226" s="15"/>
      <c r="G226" s="15"/>
      <c r="H226" s="15"/>
      <c r="I226" s="13"/>
      <c r="J226" s="13"/>
      <c r="K226" s="16"/>
      <c r="L226" s="17"/>
      <c r="M226" s="13"/>
      <c r="N226" s="14"/>
      <c r="O226" s="13"/>
      <c r="P226" s="13"/>
    </row>
    <row r="227" spans="1:16" customFormat="1" x14ac:dyDescent="0.25">
      <c r="A227" s="13"/>
      <c r="B227" s="13"/>
      <c r="C227" s="14"/>
      <c r="D227" s="15"/>
      <c r="E227" s="15"/>
      <c r="F227" s="15"/>
      <c r="G227" s="15"/>
      <c r="H227" s="15"/>
      <c r="I227" s="13"/>
      <c r="J227" s="13"/>
      <c r="K227" s="16"/>
      <c r="L227" s="17"/>
      <c r="M227" s="13"/>
      <c r="N227" s="14"/>
      <c r="O227" s="13"/>
      <c r="P227" s="13"/>
    </row>
    <row r="228" spans="1:16" customFormat="1" x14ac:dyDescent="0.25">
      <c r="A228" s="13"/>
      <c r="B228" s="13"/>
      <c r="C228" s="14"/>
      <c r="D228" s="15"/>
      <c r="E228" s="15"/>
      <c r="F228" s="15"/>
      <c r="G228" s="15"/>
      <c r="H228" s="15"/>
      <c r="I228" s="13"/>
      <c r="J228" s="13"/>
      <c r="K228" s="16"/>
      <c r="L228" s="17"/>
      <c r="M228" s="13"/>
      <c r="N228" s="14"/>
      <c r="O228" s="13"/>
      <c r="P228" s="13"/>
    </row>
    <row r="229" spans="1:16" customFormat="1" x14ac:dyDescent="0.25">
      <c r="A229" s="13"/>
      <c r="B229" s="13"/>
      <c r="C229" s="14"/>
      <c r="D229" s="15"/>
      <c r="E229" s="15"/>
      <c r="F229" s="15"/>
      <c r="G229" s="15"/>
      <c r="H229" s="15"/>
      <c r="I229" s="13"/>
      <c r="J229" s="13"/>
      <c r="K229" s="16"/>
      <c r="L229" s="17"/>
      <c r="M229" s="13"/>
      <c r="N229" s="14"/>
      <c r="O229" s="13"/>
      <c r="P229" s="13"/>
    </row>
    <row r="230" spans="1:16" customFormat="1" x14ac:dyDescent="0.25">
      <c r="A230" s="13"/>
      <c r="B230" s="13"/>
      <c r="C230" s="14"/>
      <c r="D230" s="15"/>
      <c r="E230" s="15"/>
      <c r="F230" s="15"/>
      <c r="G230" s="15"/>
      <c r="H230" s="15"/>
      <c r="I230" s="13"/>
      <c r="J230" s="13"/>
      <c r="K230" s="16"/>
      <c r="L230" s="17"/>
      <c r="M230" s="13"/>
      <c r="N230" s="14"/>
      <c r="O230" s="13"/>
      <c r="P230" s="13"/>
    </row>
    <row r="231" spans="1:16" customFormat="1" x14ac:dyDescent="0.25">
      <c r="A231" s="13"/>
      <c r="B231" s="13"/>
      <c r="C231" s="14"/>
      <c r="D231" s="15"/>
      <c r="E231" s="15"/>
      <c r="F231" s="15"/>
      <c r="G231" s="15"/>
      <c r="H231" s="15"/>
      <c r="I231" s="13"/>
      <c r="J231" s="13"/>
      <c r="K231" s="16"/>
      <c r="L231" s="17"/>
      <c r="M231" s="13"/>
      <c r="N231" s="14"/>
      <c r="O231" s="13"/>
      <c r="P231" s="13"/>
    </row>
    <row r="232" spans="1:16" customFormat="1" x14ac:dyDescent="0.25">
      <c r="A232" s="13"/>
      <c r="B232" s="13"/>
      <c r="C232" s="14"/>
      <c r="D232" s="15"/>
      <c r="E232" s="15"/>
      <c r="F232" s="15"/>
      <c r="G232" s="15"/>
      <c r="H232" s="15"/>
      <c r="I232" s="13"/>
      <c r="J232" s="13"/>
      <c r="K232" s="16"/>
      <c r="L232" s="17"/>
      <c r="M232" s="13"/>
      <c r="N232" s="14"/>
      <c r="O232" s="13"/>
      <c r="P232" s="13"/>
    </row>
    <row r="233" spans="1:16" customFormat="1" x14ac:dyDescent="0.25">
      <c r="A233" s="13"/>
      <c r="B233" s="13"/>
      <c r="C233" s="14"/>
      <c r="D233" s="15"/>
      <c r="E233" s="20"/>
      <c r="F233" s="15"/>
      <c r="G233" s="15"/>
      <c r="H233" s="15"/>
      <c r="I233" s="13"/>
      <c r="J233" s="35"/>
      <c r="K233" s="16"/>
      <c r="L233" s="17"/>
      <c r="M233" s="18"/>
      <c r="N233" s="19"/>
      <c r="O233" s="18"/>
      <c r="P233" s="13"/>
    </row>
    <row r="234" spans="1:16" customFormat="1" x14ac:dyDescent="0.25">
      <c r="A234" s="13"/>
      <c r="B234" s="13"/>
      <c r="C234" s="14"/>
      <c r="D234" s="15"/>
      <c r="E234" s="15"/>
      <c r="F234" s="15"/>
      <c r="G234" s="15"/>
      <c r="H234" s="15"/>
      <c r="I234" s="13"/>
      <c r="J234" s="13"/>
      <c r="K234" s="16"/>
      <c r="L234" s="17"/>
      <c r="M234" s="13"/>
      <c r="N234" s="14"/>
      <c r="O234" s="13"/>
      <c r="P234" s="13"/>
    </row>
    <row r="235" spans="1:16" customFormat="1" x14ac:dyDescent="0.25">
      <c r="A235" s="13"/>
      <c r="B235" s="13"/>
      <c r="C235" s="14"/>
      <c r="D235" s="15"/>
      <c r="E235" s="15"/>
      <c r="F235" s="15"/>
      <c r="G235" s="15"/>
      <c r="H235" s="15"/>
      <c r="I235" s="13"/>
      <c r="J235" s="13"/>
      <c r="K235" s="16"/>
      <c r="L235" s="17"/>
      <c r="M235" s="13"/>
      <c r="N235" s="14"/>
      <c r="O235" s="13"/>
      <c r="P235" s="13"/>
    </row>
    <row r="236" spans="1:16" customFormat="1" x14ac:dyDescent="0.25">
      <c r="A236" s="13"/>
      <c r="B236" s="13"/>
      <c r="C236" s="14"/>
      <c r="D236" s="15"/>
      <c r="E236" s="20"/>
      <c r="F236" s="15"/>
      <c r="G236" s="15"/>
      <c r="H236" s="15"/>
      <c r="I236" s="13"/>
      <c r="J236" s="13"/>
      <c r="K236" s="16"/>
      <c r="L236" s="17"/>
      <c r="M236" s="18"/>
      <c r="N236" s="19"/>
      <c r="O236" s="18"/>
      <c r="P236" s="13"/>
    </row>
    <row r="237" spans="1:16" customFormat="1" x14ac:dyDescent="0.25">
      <c r="A237" s="13"/>
      <c r="B237" s="13"/>
      <c r="C237" s="14"/>
      <c r="D237" s="15"/>
      <c r="E237" s="20"/>
      <c r="F237" s="15"/>
      <c r="G237" s="15"/>
      <c r="H237" s="15"/>
      <c r="I237" s="13"/>
      <c r="J237" s="13"/>
      <c r="K237" s="16"/>
      <c r="L237" s="17"/>
      <c r="M237" s="18"/>
      <c r="N237" s="19"/>
      <c r="O237" s="18"/>
      <c r="P237" s="13"/>
    </row>
    <row r="238" spans="1:16" customFormat="1" x14ac:dyDescent="0.25">
      <c r="A238" s="13"/>
      <c r="B238" s="13"/>
      <c r="C238" s="14"/>
      <c r="D238" s="15"/>
      <c r="E238" s="15"/>
      <c r="F238" s="15"/>
      <c r="G238" s="15"/>
      <c r="H238" s="15"/>
      <c r="I238" s="13"/>
      <c r="J238" s="13"/>
      <c r="K238" s="16"/>
      <c r="L238" s="17"/>
      <c r="M238" s="13"/>
      <c r="N238" s="14"/>
      <c r="O238" s="13"/>
      <c r="P238" s="13"/>
    </row>
    <row r="239" spans="1:16" customFormat="1" ht="30" customHeight="1" x14ac:dyDescent="0.25">
      <c r="A239" s="13"/>
      <c r="B239" s="13"/>
      <c r="C239" s="14"/>
      <c r="D239" s="15"/>
      <c r="E239" s="15"/>
      <c r="F239" s="15"/>
      <c r="G239" s="15"/>
      <c r="H239" s="15"/>
      <c r="I239" s="13"/>
      <c r="J239" s="13"/>
      <c r="K239" s="16"/>
      <c r="L239" s="17"/>
      <c r="M239" s="13"/>
      <c r="N239" s="14"/>
      <c r="O239" s="13"/>
      <c r="P239" s="13"/>
    </row>
    <row r="240" spans="1:16" customFormat="1" x14ac:dyDescent="0.25">
      <c r="A240" s="13"/>
      <c r="B240" s="13"/>
      <c r="C240" s="14"/>
      <c r="D240" s="15"/>
      <c r="E240" s="20"/>
      <c r="F240" s="15"/>
      <c r="G240" s="15"/>
      <c r="H240" s="15"/>
      <c r="I240" s="13"/>
      <c r="J240" s="13"/>
      <c r="K240" s="16"/>
      <c r="L240" s="22"/>
      <c r="M240" s="18"/>
      <c r="N240" s="19"/>
      <c r="O240" s="18"/>
      <c r="P240" s="13"/>
    </row>
    <row r="241" spans="1:16" customFormat="1" x14ac:dyDescent="0.25">
      <c r="A241" s="13"/>
      <c r="B241" s="13"/>
      <c r="C241" s="14"/>
      <c r="D241" s="15"/>
      <c r="E241" s="15"/>
      <c r="F241" s="15"/>
      <c r="G241" s="15"/>
      <c r="H241" s="15"/>
      <c r="I241" s="13"/>
      <c r="J241" s="13"/>
      <c r="K241" s="16"/>
      <c r="L241" s="17"/>
      <c r="M241" s="13"/>
      <c r="N241" s="14"/>
      <c r="O241" s="13"/>
      <c r="P241" s="13"/>
    </row>
    <row r="242" spans="1:16" customFormat="1" x14ac:dyDescent="0.25">
      <c r="A242" s="13"/>
      <c r="B242" s="13"/>
      <c r="C242" s="14"/>
      <c r="D242" s="15"/>
      <c r="E242" s="15"/>
      <c r="F242" s="15"/>
      <c r="G242" s="15"/>
      <c r="H242" s="15"/>
      <c r="I242" s="13"/>
      <c r="J242" s="13"/>
      <c r="K242" s="16"/>
      <c r="L242" s="17"/>
      <c r="M242" s="13"/>
      <c r="N242" s="14"/>
      <c r="O242" s="13"/>
      <c r="P242" s="13"/>
    </row>
    <row r="243" spans="1:16" customFormat="1" x14ac:dyDescent="0.25">
      <c r="A243" s="13"/>
      <c r="B243" s="13"/>
      <c r="C243" s="14"/>
      <c r="D243" s="15"/>
      <c r="E243" s="15"/>
      <c r="F243" s="15"/>
      <c r="G243" s="15"/>
      <c r="H243" s="15"/>
      <c r="I243" s="13"/>
      <c r="J243" s="13"/>
      <c r="K243" s="16"/>
      <c r="L243" s="17"/>
      <c r="M243" s="13"/>
      <c r="N243" s="14"/>
      <c r="O243" s="13"/>
      <c r="P243" s="13"/>
    </row>
    <row r="244" spans="1:16" customFormat="1" x14ac:dyDescent="0.25">
      <c r="A244" s="13"/>
      <c r="B244" s="13"/>
      <c r="C244" s="14"/>
      <c r="D244" s="15"/>
      <c r="E244" s="20"/>
      <c r="F244" s="15"/>
      <c r="G244" s="15"/>
      <c r="H244" s="15"/>
      <c r="I244" s="13"/>
      <c r="J244" s="13"/>
      <c r="K244" s="16"/>
      <c r="L244" s="17"/>
      <c r="M244" s="18"/>
      <c r="N244" s="19"/>
      <c r="O244" s="18"/>
      <c r="P244" s="13"/>
    </row>
    <row r="245" spans="1:16" customFormat="1" x14ac:dyDescent="0.25">
      <c r="A245" s="13"/>
      <c r="B245" s="13"/>
      <c r="C245" s="14"/>
      <c r="D245" s="15"/>
      <c r="E245" s="15"/>
      <c r="F245" s="15"/>
      <c r="G245" s="15"/>
      <c r="H245" s="15"/>
      <c r="I245" s="13"/>
      <c r="J245" s="13"/>
      <c r="K245" s="16"/>
      <c r="L245" s="17"/>
      <c r="M245" s="13"/>
      <c r="N245" s="14"/>
      <c r="O245" s="13"/>
      <c r="P245" s="13"/>
    </row>
    <row r="246" spans="1:16" customFormat="1" ht="29.25" customHeight="1" x14ac:dyDescent="0.25">
      <c r="A246" s="13"/>
      <c r="B246" s="13"/>
      <c r="C246" s="14"/>
      <c r="D246" s="15"/>
      <c r="E246" s="15"/>
      <c r="F246" s="15"/>
      <c r="G246" s="15"/>
      <c r="H246" s="15"/>
      <c r="I246" s="13"/>
      <c r="J246" s="13"/>
      <c r="K246" s="16"/>
      <c r="L246" s="17"/>
      <c r="M246" s="13"/>
      <c r="N246" s="14"/>
      <c r="O246" s="13"/>
      <c r="P246" s="13"/>
    </row>
    <row r="247" spans="1:16" customFormat="1" x14ac:dyDescent="0.25">
      <c r="A247" s="13"/>
      <c r="B247" s="13"/>
      <c r="C247" s="14"/>
      <c r="D247" s="15"/>
      <c r="E247" s="20"/>
      <c r="F247" s="15"/>
      <c r="G247" s="15"/>
      <c r="H247" s="15"/>
      <c r="I247" s="13"/>
      <c r="J247" s="13"/>
      <c r="K247" s="16"/>
      <c r="L247" s="17"/>
      <c r="M247" s="18"/>
      <c r="N247" s="19"/>
      <c r="O247" s="18"/>
      <c r="P247" s="13"/>
    </row>
    <row r="248" spans="1:16" customFormat="1" x14ac:dyDescent="0.25">
      <c r="A248" s="13"/>
      <c r="B248" s="13"/>
      <c r="C248" s="14"/>
      <c r="D248" s="15"/>
      <c r="E248" s="15"/>
      <c r="F248" s="15"/>
      <c r="G248" s="15"/>
      <c r="H248" s="15"/>
      <c r="I248" s="13"/>
      <c r="J248" s="13"/>
      <c r="K248" s="16"/>
      <c r="L248" s="17"/>
      <c r="M248" s="13"/>
      <c r="N248" s="14"/>
      <c r="O248" s="13"/>
      <c r="P248" s="13"/>
    </row>
    <row r="249" spans="1:16" customFormat="1" x14ac:dyDescent="0.25">
      <c r="A249" s="13"/>
      <c r="B249" s="13"/>
      <c r="C249" s="14"/>
      <c r="D249" s="15"/>
      <c r="E249" s="15"/>
      <c r="F249" s="15"/>
      <c r="G249" s="15"/>
      <c r="H249" s="15"/>
      <c r="I249" s="13"/>
      <c r="J249" s="13"/>
      <c r="K249" s="16"/>
      <c r="L249" s="17"/>
      <c r="M249" s="13"/>
      <c r="N249" s="14"/>
      <c r="O249" s="13"/>
      <c r="P249" s="13"/>
    </row>
    <row r="250" spans="1:16" customFormat="1" x14ac:dyDescent="0.25">
      <c r="A250" s="13"/>
      <c r="B250" s="13"/>
      <c r="C250" s="14"/>
      <c r="D250" s="15"/>
      <c r="E250" s="15"/>
      <c r="F250" s="15"/>
      <c r="G250" s="15"/>
      <c r="H250" s="15"/>
      <c r="I250" s="13"/>
      <c r="J250" s="13"/>
      <c r="K250" s="16"/>
      <c r="L250" s="17"/>
      <c r="M250" s="13"/>
      <c r="N250" s="14"/>
      <c r="O250" s="13"/>
      <c r="P250" s="13"/>
    </row>
    <row r="251" spans="1:16" customFormat="1" x14ac:dyDescent="0.25">
      <c r="A251" s="13"/>
      <c r="B251" s="13"/>
      <c r="C251" s="14"/>
      <c r="D251" s="15"/>
      <c r="E251" s="15"/>
      <c r="F251" s="15"/>
      <c r="G251" s="15"/>
      <c r="H251" s="15"/>
      <c r="I251" s="13"/>
      <c r="J251" s="13"/>
      <c r="K251" s="16"/>
      <c r="L251" s="17"/>
      <c r="M251" s="13"/>
      <c r="N251" s="14"/>
      <c r="O251" s="13"/>
      <c r="P251" s="13"/>
    </row>
    <row r="252" spans="1:16" customFormat="1" x14ac:dyDescent="0.25">
      <c r="A252" s="13"/>
      <c r="B252" s="13"/>
      <c r="C252" s="14"/>
      <c r="D252" s="15"/>
      <c r="E252" s="15"/>
      <c r="F252" s="15"/>
      <c r="G252" s="15"/>
      <c r="H252" s="15"/>
      <c r="I252" s="13"/>
      <c r="J252" s="13"/>
      <c r="K252" s="16"/>
      <c r="L252" s="17"/>
      <c r="M252" s="13"/>
      <c r="N252" s="14"/>
      <c r="O252" s="13"/>
      <c r="P252" s="13"/>
    </row>
    <row r="253" spans="1:16" customFormat="1" x14ac:dyDescent="0.25">
      <c r="A253" s="13"/>
      <c r="B253" s="13"/>
      <c r="C253" s="14"/>
      <c r="D253" s="15"/>
      <c r="E253" s="15"/>
      <c r="F253" s="15"/>
      <c r="G253" s="15"/>
      <c r="H253" s="15"/>
      <c r="I253" s="13"/>
      <c r="J253" s="13"/>
      <c r="K253" s="16"/>
      <c r="L253" s="17"/>
      <c r="M253" s="13"/>
      <c r="N253" s="14"/>
      <c r="O253" s="13"/>
      <c r="P253" s="13"/>
    </row>
    <row r="254" spans="1:16" customFormat="1" x14ac:dyDescent="0.25">
      <c r="A254" s="13"/>
      <c r="B254" s="13"/>
      <c r="C254" s="14"/>
      <c r="D254" s="15"/>
      <c r="E254" s="15"/>
      <c r="F254" s="15"/>
      <c r="G254" s="15"/>
      <c r="H254" s="15"/>
      <c r="I254" s="13"/>
      <c r="J254" s="13"/>
      <c r="K254" s="16"/>
      <c r="L254" s="17"/>
      <c r="M254" s="13"/>
      <c r="N254" s="14"/>
      <c r="O254" s="13"/>
      <c r="P254" s="13"/>
    </row>
    <row r="255" spans="1:16" customFormat="1" x14ac:dyDescent="0.25">
      <c r="A255" s="13"/>
      <c r="B255" s="13"/>
      <c r="C255" s="14"/>
      <c r="D255" s="15"/>
      <c r="E255" s="20"/>
      <c r="F255" s="15"/>
      <c r="G255" s="15"/>
      <c r="H255" s="15"/>
      <c r="I255" s="13"/>
      <c r="J255" s="13"/>
      <c r="K255" s="16"/>
      <c r="L255" s="17"/>
      <c r="M255" s="18"/>
      <c r="N255" s="19"/>
      <c r="O255" s="18"/>
      <c r="P255" s="13"/>
    </row>
    <row r="256" spans="1:16" customFormat="1" x14ac:dyDescent="0.25">
      <c r="A256" s="13"/>
      <c r="B256" s="13"/>
      <c r="C256" s="14"/>
      <c r="D256" s="15"/>
      <c r="E256" s="15"/>
      <c r="F256" s="15"/>
      <c r="G256" s="15"/>
      <c r="H256" s="15"/>
      <c r="I256" s="13"/>
      <c r="J256" s="13"/>
      <c r="K256" s="16"/>
      <c r="L256" s="17"/>
      <c r="M256" s="13"/>
      <c r="N256" s="14"/>
      <c r="O256" s="13"/>
      <c r="P256" s="13"/>
    </row>
    <row r="257" spans="1:16" customFormat="1" x14ac:dyDescent="0.25">
      <c r="A257" s="13"/>
      <c r="B257" s="13"/>
      <c r="C257" s="14"/>
      <c r="D257" s="15"/>
      <c r="E257" s="15"/>
      <c r="F257" s="15"/>
      <c r="G257" s="15"/>
      <c r="H257" s="15"/>
      <c r="I257" s="13"/>
      <c r="J257" s="13"/>
      <c r="K257" s="16"/>
      <c r="L257" s="17"/>
      <c r="M257" s="13"/>
      <c r="N257" s="14"/>
      <c r="O257" s="13"/>
      <c r="P257" s="13"/>
    </row>
    <row r="258" spans="1:16" customFormat="1" x14ac:dyDescent="0.25">
      <c r="A258" s="13"/>
      <c r="B258" s="13"/>
      <c r="C258" s="14"/>
      <c r="D258" s="15"/>
      <c r="E258" s="15"/>
      <c r="F258" s="15"/>
      <c r="G258" s="15"/>
      <c r="H258" s="15"/>
      <c r="I258" s="13"/>
      <c r="J258" s="13"/>
      <c r="K258" s="16"/>
      <c r="L258" s="17"/>
      <c r="M258" s="13"/>
      <c r="N258" s="14"/>
      <c r="O258" s="13"/>
      <c r="P258" s="13"/>
    </row>
    <row r="259" spans="1:16" customFormat="1" x14ac:dyDescent="0.25">
      <c r="A259" s="13"/>
      <c r="B259" s="13"/>
      <c r="C259" s="14"/>
      <c r="D259" s="15"/>
      <c r="E259" s="15"/>
      <c r="F259" s="15"/>
      <c r="G259" s="15"/>
      <c r="H259" s="15"/>
      <c r="I259" s="13"/>
      <c r="J259" s="13"/>
      <c r="K259" s="16"/>
      <c r="L259" s="17"/>
      <c r="M259" s="13"/>
      <c r="N259" s="14"/>
      <c r="O259" s="13"/>
      <c r="P259" s="13"/>
    </row>
    <row r="260" spans="1:16" customFormat="1" x14ac:dyDescent="0.25">
      <c r="A260" s="13"/>
      <c r="B260" s="13"/>
      <c r="C260" s="14"/>
      <c r="D260" s="15"/>
      <c r="E260" s="15"/>
      <c r="F260" s="15"/>
      <c r="G260" s="15"/>
      <c r="H260" s="15"/>
      <c r="I260" s="13"/>
      <c r="J260" s="13"/>
      <c r="K260" s="16"/>
      <c r="L260" s="17"/>
      <c r="M260" s="13"/>
      <c r="N260" s="14"/>
      <c r="O260" s="13"/>
      <c r="P260" s="13"/>
    </row>
    <row r="261" spans="1:16" customFormat="1" x14ac:dyDescent="0.25">
      <c r="A261" s="13"/>
      <c r="B261" s="13"/>
      <c r="C261" s="14"/>
      <c r="D261" s="15"/>
      <c r="E261" s="15"/>
      <c r="F261" s="15"/>
      <c r="G261" s="15"/>
      <c r="H261" s="15"/>
      <c r="I261" s="13"/>
      <c r="J261" s="13"/>
      <c r="K261" s="16"/>
      <c r="L261" s="17"/>
      <c r="M261" s="13"/>
      <c r="N261" s="14"/>
      <c r="O261" s="13"/>
      <c r="P261" s="13"/>
    </row>
    <row r="262" spans="1:16" customFormat="1" x14ac:dyDescent="0.25">
      <c r="A262" s="13"/>
      <c r="B262" s="13"/>
      <c r="C262" s="14"/>
      <c r="D262" s="15"/>
      <c r="E262" s="15"/>
      <c r="F262" s="15"/>
      <c r="G262" s="15"/>
      <c r="H262" s="15"/>
      <c r="I262" s="13"/>
      <c r="J262" s="13"/>
      <c r="K262" s="16"/>
      <c r="L262" s="17"/>
      <c r="M262" s="13"/>
      <c r="N262" s="13"/>
      <c r="O262" s="13"/>
      <c r="P262" s="13"/>
    </row>
    <row r="263" spans="1:16" customFormat="1" x14ac:dyDescent="0.25">
      <c r="A263" s="13"/>
      <c r="B263" s="13"/>
      <c r="C263" s="14"/>
      <c r="D263" s="15"/>
      <c r="E263" s="15"/>
      <c r="F263" s="15"/>
      <c r="G263" s="15"/>
      <c r="H263" s="15"/>
      <c r="I263" s="13"/>
      <c r="J263" s="13"/>
      <c r="K263" s="16"/>
      <c r="L263" s="17"/>
      <c r="M263" s="13"/>
      <c r="N263" s="14"/>
      <c r="O263" s="13"/>
      <c r="P263" s="13"/>
    </row>
    <row r="264" spans="1:16" customFormat="1" x14ac:dyDescent="0.25">
      <c r="A264" s="13"/>
      <c r="B264" s="13"/>
      <c r="C264" s="14"/>
      <c r="D264" s="15"/>
      <c r="E264" s="15"/>
      <c r="F264" s="15"/>
      <c r="G264" s="15"/>
      <c r="H264" s="15"/>
      <c r="I264" s="13"/>
      <c r="J264" s="13"/>
      <c r="K264" s="16"/>
      <c r="L264" s="17"/>
      <c r="M264" s="13"/>
      <c r="N264" s="14"/>
      <c r="O264" s="13"/>
      <c r="P264" s="13"/>
    </row>
    <row r="265" spans="1:16" customFormat="1" x14ac:dyDescent="0.25">
      <c r="A265" s="13"/>
      <c r="B265" s="13"/>
      <c r="C265" s="14"/>
      <c r="D265" s="15"/>
      <c r="E265" s="15"/>
      <c r="F265" s="15"/>
      <c r="G265" s="15"/>
      <c r="H265" s="15"/>
      <c r="I265" s="13"/>
      <c r="J265" s="13"/>
      <c r="K265" s="16"/>
      <c r="L265" s="17"/>
      <c r="M265" s="13"/>
      <c r="N265" s="14"/>
      <c r="O265" s="13"/>
      <c r="P265" s="13"/>
    </row>
    <row r="266" spans="1:16" customFormat="1" x14ac:dyDescent="0.25">
      <c r="A266" s="13"/>
      <c r="B266" s="13"/>
      <c r="C266" s="14"/>
      <c r="D266" s="15"/>
      <c r="E266" s="15"/>
      <c r="F266" s="15"/>
      <c r="G266" s="15"/>
      <c r="H266" s="15"/>
      <c r="I266" s="13"/>
      <c r="J266" s="13"/>
      <c r="K266" s="16"/>
      <c r="L266" s="17"/>
      <c r="M266" s="13"/>
      <c r="N266" s="14"/>
      <c r="O266" s="13"/>
      <c r="P266" s="13"/>
    </row>
    <row r="267" spans="1:16" customFormat="1" x14ac:dyDescent="0.25">
      <c r="A267" s="13"/>
      <c r="B267" s="13"/>
      <c r="C267" s="14"/>
      <c r="D267" s="15"/>
      <c r="E267" s="15"/>
      <c r="F267" s="15"/>
      <c r="G267" s="15"/>
      <c r="H267" s="15"/>
      <c r="I267" s="13"/>
      <c r="J267" s="13"/>
      <c r="K267" s="16"/>
      <c r="L267" s="17"/>
      <c r="M267" s="13"/>
      <c r="N267" s="14"/>
      <c r="O267" s="13"/>
      <c r="P267" s="13"/>
    </row>
    <row r="268" spans="1:16" customFormat="1" x14ac:dyDescent="0.25">
      <c r="A268" s="13"/>
      <c r="B268" s="13"/>
      <c r="C268" s="14"/>
      <c r="D268" s="15"/>
      <c r="E268" s="15"/>
      <c r="F268" s="15"/>
      <c r="G268" s="15"/>
      <c r="H268" s="15"/>
      <c r="I268" s="13"/>
      <c r="J268" s="13"/>
      <c r="K268" s="16"/>
      <c r="L268" s="17"/>
      <c r="M268" s="13"/>
      <c r="N268" s="14"/>
      <c r="O268" s="13"/>
      <c r="P268" s="13"/>
    </row>
    <row r="269" spans="1:16" customFormat="1" x14ac:dyDescent="0.25">
      <c r="A269" s="13"/>
      <c r="B269" s="13"/>
      <c r="C269" s="14"/>
      <c r="D269" s="15"/>
      <c r="E269" s="15"/>
      <c r="F269" s="15"/>
      <c r="G269" s="15"/>
      <c r="H269" s="15"/>
      <c r="I269" s="13"/>
      <c r="J269" s="13"/>
      <c r="K269" s="16"/>
      <c r="L269" s="17"/>
      <c r="M269" s="13"/>
      <c r="N269" s="14"/>
      <c r="O269" s="13"/>
      <c r="P269" s="13"/>
    </row>
    <row r="270" spans="1:16" customFormat="1" x14ac:dyDescent="0.25">
      <c r="A270" s="13"/>
      <c r="B270" s="13"/>
      <c r="C270" s="14"/>
      <c r="D270" s="15"/>
      <c r="E270" s="15"/>
      <c r="F270" s="15"/>
      <c r="G270" s="15"/>
      <c r="H270" s="15"/>
      <c r="I270" s="13"/>
      <c r="J270" s="13"/>
      <c r="K270" s="16"/>
      <c r="L270" s="17"/>
      <c r="M270" s="13"/>
      <c r="N270" s="14"/>
      <c r="O270" s="13"/>
      <c r="P270" s="13"/>
    </row>
    <row r="271" spans="1:16" customFormat="1" x14ac:dyDescent="0.25">
      <c r="A271" s="13"/>
      <c r="B271" s="13"/>
      <c r="C271" s="14"/>
      <c r="D271" s="15"/>
      <c r="E271" s="15"/>
      <c r="F271" s="15"/>
      <c r="G271" s="15"/>
      <c r="H271" s="15"/>
      <c r="I271" s="13"/>
      <c r="J271" s="13"/>
      <c r="K271" s="16"/>
      <c r="L271" s="17"/>
      <c r="M271" s="13"/>
      <c r="N271" s="14"/>
      <c r="O271" s="13"/>
      <c r="P271" s="13"/>
    </row>
    <row r="272" spans="1:16" customFormat="1" x14ac:dyDescent="0.25">
      <c r="A272" s="13"/>
      <c r="B272" s="13"/>
      <c r="C272" s="14"/>
      <c r="D272" s="15"/>
      <c r="E272" s="15"/>
      <c r="F272" s="15"/>
      <c r="G272" s="15"/>
      <c r="H272" s="15"/>
      <c r="I272" s="13"/>
      <c r="J272" s="13"/>
      <c r="K272" s="16"/>
      <c r="L272" s="17"/>
      <c r="M272" s="13"/>
      <c r="N272" s="14"/>
      <c r="O272" s="13"/>
      <c r="P272" s="13"/>
    </row>
    <row r="273" spans="1:16" customFormat="1" x14ac:dyDescent="0.25">
      <c r="A273" s="13"/>
      <c r="B273" s="13"/>
      <c r="C273" s="14"/>
      <c r="D273" s="15"/>
      <c r="E273" s="15"/>
      <c r="F273" s="15"/>
      <c r="G273" s="15"/>
      <c r="H273" s="15"/>
      <c r="I273" s="13"/>
      <c r="J273" s="13"/>
      <c r="K273" s="16"/>
      <c r="L273" s="17"/>
      <c r="M273" s="13"/>
      <c r="N273" s="14"/>
      <c r="O273" s="13"/>
      <c r="P273" s="13"/>
    </row>
    <row r="274" spans="1:16" customFormat="1" x14ac:dyDescent="0.25">
      <c r="A274" s="13"/>
      <c r="B274" s="13"/>
      <c r="C274" s="14"/>
      <c r="D274" s="15"/>
      <c r="E274" s="15"/>
      <c r="F274" s="15"/>
      <c r="G274" s="15"/>
      <c r="H274" s="15"/>
      <c r="I274" s="13"/>
      <c r="J274" s="13"/>
      <c r="K274" s="16"/>
      <c r="L274" s="17"/>
      <c r="M274" s="13"/>
      <c r="N274" s="14"/>
      <c r="O274" s="13"/>
      <c r="P274" s="13"/>
    </row>
    <row r="275" spans="1:16" customFormat="1" x14ac:dyDescent="0.25">
      <c r="A275" s="13"/>
      <c r="B275" s="13"/>
      <c r="C275" s="14"/>
      <c r="D275" s="15"/>
      <c r="E275" s="15"/>
      <c r="F275" s="15"/>
      <c r="G275" s="15"/>
      <c r="H275" s="15"/>
      <c r="I275" s="13"/>
      <c r="J275" s="13"/>
      <c r="K275" s="16"/>
      <c r="L275" s="17"/>
      <c r="M275" s="13"/>
      <c r="N275" s="14"/>
      <c r="O275" s="13"/>
      <c r="P275" s="13"/>
    </row>
    <row r="276" spans="1:16" customFormat="1" x14ac:dyDescent="0.25">
      <c r="A276" s="13"/>
      <c r="B276" s="13"/>
      <c r="C276" s="14"/>
      <c r="D276" s="15"/>
      <c r="E276" s="15"/>
      <c r="F276" s="15"/>
      <c r="G276" s="15"/>
      <c r="H276" s="15"/>
      <c r="I276" s="13"/>
      <c r="J276" s="13"/>
      <c r="K276" s="16"/>
      <c r="L276" s="17"/>
      <c r="M276" s="13"/>
      <c r="N276" s="14"/>
      <c r="O276" s="13"/>
      <c r="P276" s="13"/>
    </row>
    <row r="277" spans="1:16" customFormat="1" x14ac:dyDescent="0.25">
      <c r="A277" s="13"/>
      <c r="B277" s="13"/>
      <c r="C277" s="14"/>
      <c r="D277" s="15"/>
      <c r="E277" s="15"/>
      <c r="F277" s="15"/>
      <c r="G277" s="15"/>
      <c r="H277" s="15"/>
      <c r="I277" s="13"/>
      <c r="J277" s="13"/>
      <c r="K277" s="16"/>
      <c r="L277" s="17"/>
      <c r="M277" s="13"/>
      <c r="N277" s="14"/>
      <c r="O277" s="13"/>
      <c r="P277" s="13"/>
    </row>
    <row r="278" spans="1:16" customFormat="1" x14ac:dyDescent="0.25">
      <c r="A278" s="13"/>
      <c r="B278" s="13"/>
      <c r="C278" s="14"/>
      <c r="D278" s="15"/>
      <c r="E278" s="15"/>
      <c r="F278" s="15"/>
      <c r="G278" s="15"/>
      <c r="H278" s="15"/>
      <c r="I278" s="13"/>
      <c r="J278" s="13"/>
      <c r="K278" s="16"/>
      <c r="L278" s="17"/>
      <c r="M278" s="13"/>
      <c r="N278" s="14"/>
      <c r="O278" s="13"/>
      <c r="P278" s="13"/>
    </row>
    <row r="279" spans="1:16" customFormat="1" x14ac:dyDescent="0.25">
      <c r="A279" s="13"/>
      <c r="B279" s="13"/>
      <c r="C279" s="14"/>
      <c r="D279" s="15"/>
      <c r="E279" s="15"/>
      <c r="F279" s="15"/>
      <c r="G279" s="15"/>
      <c r="H279" s="15"/>
      <c r="I279" s="13"/>
      <c r="J279" s="13"/>
      <c r="K279" s="16"/>
      <c r="L279" s="17"/>
      <c r="M279" s="13"/>
      <c r="N279" s="14"/>
      <c r="O279" s="13"/>
      <c r="P279" s="13"/>
    </row>
    <row r="280" spans="1:16" customFormat="1" x14ac:dyDescent="0.25">
      <c r="A280" s="13"/>
      <c r="B280" s="13"/>
      <c r="C280" s="14"/>
      <c r="D280" s="15"/>
      <c r="E280" s="15"/>
      <c r="F280" s="15"/>
      <c r="G280" s="15"/>
      <c r="H280" s="15"/>
      <c r="I280" s="13"/>
      <c r="J280" s="13"/>
      <c r="K280" s="16"/>
      <c r="L280" s="17"/>
      <c r="M280" s="13"/>
      <c r="N280" s="14"/>
      <c r="O280" s="13"/>
      <c r="P280" s="13"/>
    </row>
    <row r="281" spans="1:16" customFormat="1" x14ac:dyDescent="0.25">
      <c r="A281" s="13"/>
      <c r="B281" s="13"/>
      <c r="C281" s="14"/>
      <c r="D281" s="15"/>
      <c r="E281" s="15"/>
      <c r="F281" s="15"/>
      <c r="G281" s="15"/>
      <c r="H281" s="15"/>
      <c r="I281" s="13"/>
      <c r="J281" s="13"/>
      <c r="K281" s="16"/>
      <c r="L281" s="17"/>
      <c r="M281" s="13"/>
      <c r="N281" s="14"/>
      <c r="O281" s="13"/>
      <c r="P281" s="13"/>
    </row>
    <row r="282" spans="1:16" customFormat="1" x14ac:dyDescent="0.25">
      <c r="A282" s="13"/>
      <c r="B282" s="13"/>
      <c r="C282" s="14"/>
      <c r="D282" s="15"/>
      <c r="E282" s="15"/>
      <c r="F282" s="15"/>
      <c r="G282" s="15"/>
      <c r="H282" s="15"/>
      <c r="I282" s="13"/>
      <c r="J282" s="13"/>
      <c r="K282" s="16"/>
      <c r="L282" s="17"/>
      <c r="M282" s="13"/>
      <c r="N282" s="14"/>
      <c r="O282" s="13"/>
      <c r="P282" s="13"/>
    </row>
    <row r="283" spans="1:16" customFormat="1" x14ac:dyDescent="0.25">
      <c r="A283" s="13"/>
      <c r="B283" s="13"/>
      <c r="C283" s="14"/>
      <c r="D283" s="15"/>
      <c r="E283" s="15"/>
      <c r="F283" s="15"/>
      <c r="G283" s="15"/>
      <c r="H283" s="15"/>
      <c r="I283" s="13"/>
      <c r="J283" s="13"/>
      <c r="K283" s="16"/>
      <c r="L283" s="17"/>
      <c r="M283" s="13"/>
      <c r="N283" s="14"/>
      <c r="O283" s="13"/>
      <c r="P283" s="13"/>
    </row>
    <row r="284" spans="1:16" customFormat="1" x14ac:dyDescent="0.25">
      <c r="A284" s="13"/>
      <c r="B284" s="13"/>
      <c r="C284" s="14"/>
      <c r="D284" s="15"/>
      <c r="E284" s="15"/>
      <c r="F284" s="15"/>
      <c r="G284" s="15"/>
      <c r="H284" s="15"/>
      <c r="I284" s="13"/>
      <c r="J284" s="13"/>
      <c r="K284" s="16"/>
      <c r="L284" s="17"/>
      <c r="M284" s="13"/>
      <c r="N284" s="14"/>
      <c r="O284" s="13"/>
      <c r="P284" s="13"/>
    </row>
    <row r="285" spans="1:16" customFormat="1" x14ac:dyDescent="0.25">
      <c r="A285" s="13"/>
      <c r="B285" s="13"/>
      <c r="C285" s="14"/>
      <c r="D285" s="15"/>
      <c r="E285" s="15"/>
      <c r="F285" s="15"/>
      <c r="G285" s="15"/>
      <c r="H285" s="15"/>
      <c r="I285" s="13"/>
      <c r="J285" s="36"/>
      <c r="K285" s="16"/>
      <c r="L285" s="17"/>
      <c r="M285" s="13"/>
      <c r="N285" s="14"/>
      <c r="O285" s="13"/>
      <c r="P285" s="13"/>
    </row>
    <row r="286" spans="1:16" customFormat="1" x14ac:dyDescent="0.25">
      <c r="A286" s="13"/>
      <c r="B286" s="13"/>
      <c r="C286" s="14"/>
      <c r="D286" s="15"/>
      <c r="E286" s="15"/>
      <c r="F286" s="15"/>
      <c r="G286" s="15"/>
      <c r="H286" s="15"/>
      <c r="I286" s="13"/>
      <c r="J286" s="13"/>
      <c r="K286" s="16"/>
      <c r="L286" s="17"/>
      <c r="M286" s="13"/>
      <c r="N286" s="14"/>
      <c r="O286" s="13"/>
      <c r="P286" s="13"/>
    </row>
    <row r="287" spans="1:16" customFormat="1" x14ac:dyDescent="0.25">
      <c r="A287" s="13"/>
      <c r="B287" s="13"/>
      <c r="C287" s="14"/>
      <c r="D287" s="15"/>
      <c r="E287" s="15"/>
      <c r="F287" s="15"/>
      <c r="G287" s="15"/>
      <c r="H287" s="15"/>
      <c r="I287" s="13"/>
      <c r="J287" s="13"/>
      <c r="K287" s="16"/>
      <c r="L287" s="17"/>
      <c r="M287" s="13"/>
      <c r="N287" s="14"/>
      <c r="O287" s="13"/>
      <c r="P287" s="13"/>
    </row>
    <row r="288" spans="1:16" customFormat="1" x14ac:dyDescent="0.25">
      <c r="A288" s="13"/>
      <c r="B288" s="13"/>
      <c r="C288" s="14"/>
      <c r="D288" s="15"/>
      <c r="E288" s="15"/>
      <c r="F288" s="15"/>
      <c r="G288" s="15"/>
      <c r="H288" s="15"/>
      <c r="I288" s="13"/>
      <c r="J288" s="13"/>
      <c r="K288" s="16"/>
      <c r="L288" s="17"/>
      <c r="M288" s="13"/>
      <c r="N288" s="14"/>
      <c r="O288" s="13"/>
      <c r="P288" s="13"/>
    </row>
    <row r="289" spans="1:16" customFormat="1" x14ac:dyDescent="0.25">
      <c r="A289" s="13"/>
      <c r="B289" s="13"/>
      <c r="C289" s="14"/>
      <c r="D289" s="15"/>
      <c r="E289" s="15"/>
      <c r="F289" s="15"/>
      <c r="G289" s="15"/>
      <c r="H289" s="15"/>
      <c r="I289" s="13"/>
      <c r="J289" s="13"/>
      <c r="K289" s="16"/>
      <c r="L289" s="17"/>
      <c r="M289" s="13"/>
      <c r="N289" s="14"/>
      <c r="O289" s="13"/>
      <c r="P289" s="13"/>
    </row>
    <row r="290" spans="1:16" customFormat="1" x14ac:dyDescent="0.25">
      <c r="A290" s="13"/>
      <c r="B290" s="13"/>
      <c r="C290" s="14"/>
      <c r="D290" s="15"/>
      <c r="E290" s="15"/>
      <c r="F290" s="15"/>
      <c r="G290" s="15"/>
      <c r="H290" s="15"/>
      <c r="I290" s="13"/>
      <c r="J290" s="13"/>
      <c r="K290" s="16"/>
      <c r="L290" s="17"/>
      <c r="M290" s="13"/>
      <c r="N290" s="14"/>
      <c r="O290" s="13"/>
      <c r="P290" s="13"/>
    </row>
    <row r="291" spans="1:16" customFormat="1" x14ac:dyDescent="0.25">
      <c r="A291" s="13"/>
      <c r="B291" s="13"/>
      <c r="C291" s="14"/>
      <c r="D291" s="15"/>
      <c r="E291" s="15"/>
      <c r="F291" s="15"/>
      <c r="G291" s="15"/>
      <c r="H291" s="15"/>
      <c r="I291" s="13"/>
      <c r="J291" s="13"/>
      <c r="K291" s="16"/>
      <c r="L291" s="17"/>
      <c r="M291" s="13"/>
      <c r="N291" s="14"/>
      <c r="O291" s="13"/>
      <c r="P291" s="13"/>
    </row>
    <row r="292" spans="1:16" customFormat="1" x14ac:dyDescent="0.25">
      <c r="A292" s="13"/>
      <c r="B292" s="13"/>
      <c r="C292" s="14"/>
      <c r="D292" s="15"/>
      <c r="E292" s="15"/>
      <c r="F292" s="15"/>
      <c r="G292" s="15"/>
      <c r="H292" s="15"/>
      <c r="I292" s="13"/>
      <c r="J292" s="13"/>
      <c r="K292" s="16"/>
      <c r="L292" s="17"/>
      <c r="M292" s="13"/>
      <c r="N292" s="14"/>
      <c r="O292" s="13"/>
      <c r="P292" s="13"/>
    </row>
    <row r="293" spans="1:16" customFormat="1" x14ac:dyDescent="0.25">
      <c r="A293" s="13"/>
      <c r="B293" s="13"/>
      <c r="C293" s="14"/>
      <c r="D293" s="15"/>
      <c r="E293" s="15"/>
      <c r="F293" s="15"/>
      <c r="G293" s="15"/>
      <c r="H293" s="15"/>
      <c r="I293" s="13"/>
      <c r="J293" s="13"/>
      <c r="K293" s="16"/>
      <c r="L293" s="17"/>
      <c r="M293" s="13"/>
      <c r="N293" s="14"/>
      <c r="O293" s="13"/>
      <c r="P293" s="13"/>
    </row>
    <row r="294" spans="1:16" customFormat="1" x14ac:dyDescent="0.25">
      <c r="A294" s="13"/>
      <c r="B294" s="13"/>
      <c r="C294" s="14"/>
      <c r="D294" s="15"/>
      <c r="E294" s="15"/>
      <c r="F294" s="15"/>
      <c r="G294" s="15"/>
      <c r="H294" s="15"/>
      <c r="I294" s="13"/>
      <c r="J294" s="13"/>
      <c r="K294" s="16"/>
      <c r="L294" s="17"/>
      <c r="M294" s="13"/>
      <c r="N294" s="14"/>
      <c r="O294" s="13"/>
      <c r="P294" s="13"/>
    </row>
    <row r="295" spans="1:16" customFormat="1" x14ac:dyDescent="0.25">
      <c r="A295" s="13"/>
      <c r="B295" s="13"/>
      <c r="C295" s="14"/>
      <c r="D295" s="15"/>
      <c r="E295" s="15"/>
      <c r="F295" s="15"/>
      <c r="G295" s="15"/>
      <c r="H295" s="15"/>
      <c r="I295" s="13"/>
      <c r="J295" s="13"/>
      <c r="K295" s="16"/>
      <c r="L295" s="17"/>
      <c r="M295" s="13"/>
      <c r="N295" s="14"/>
      <c r="O295" s="13"/>
      <c r="P295" s="13"/>
    </row>
    <row r="296" spans="1:16" customFormat="1" x14ac:dyDescent="0.25">
      <c r="A296" s="13"/>
      <c r="B296" s="13"/>
      <c r="C296" s="14"/>
      <c r="D296" s="15"/>
      <c r="E296" s="20"/>
      <c r="F296" s="15"/>
      <c r="G296" s="15"/>
      <c r="H296" s="15"/>
      <c r="I296" s="13"/>
      <c r="J296" s="13"/>
      <c r="K296" s="21"/>
      <c r="L296" s="22"/>
      <c r="M296" s="18"/>
      <c r="N296" s="19"/>
      <c r="O296" s="18"/>
      <c r="P296" s="13"/>
    </row>
    <row r="297" spans="1:16" customFormat="1" x14ac:dyDescent="0.25">
      <c r="A297" s="13"/>
      <c r="B297" s="13"/>
      <c r="C297" s="14"/>
      <c r="D297" s="15"/>
      <c r="E297" s="15"/>
      <c r="F297" s="15"/>
      <c r="G297" s="15"/>
      <c r="H297" s="15"/>
      <c r="I297" s="13"/>
      <c r="J297" s="13"/>
      <c r="K297" s="16"/>
      <c r="L297" s="17"/>
      <c r="M297" s="13"/>
      <c r="N297" s="14"/>
      <c r="O297" s="13"/>
      <c r="P297" s="13"/>
    </row>
    <row r="298" spans="1:16" customFormat="1" x14ac:dyDescent="0.25">
      <c r="A298" s="13"/>
      <c r="B298" s="13"/>
      <c r="C298" s="14"/>
      <c r="D298" s="15"/>
      <c r="E298" s="15"/>
      <c r="F298" s="15"/>
      <c r="G298" s="15"/>
      <c r="H298" s="15"/>
      <c r="I298" s="13"/>
      <c r="J298" s="13"/>
      <c r="K298" s="16"/>
      <c r="L298" s="17"/>
      <c r="M298" s="13"/>
      <c r="N298" s="14"/>
      <c r="O298" s="13"/>
      <c r="P298" s="13"/>
    </row>
    <row r="299" spans="1:16" customFormat="1" x14ac:dyDescent="0.25">
      <c r="A299" s="13"/>
      <c r="B299" s="13"/>
      <c r="C299" s="14"/>
      <c r="D299" s="15"/>
      <c r="E299" s="15"/>
      <c r="F299" s="15"/>
      <c r="G299" s="15"/>
      <c r="H299" s="15"/>
      <c r="I299" s="13"/>
      <c r="J299" s="13"/>
      <c r="K299" s="16"/>
      <c r="L299" s="17"/>
      <c r="M299" s="13"/>
      <c r="N299" s="14"/>
      <c r="O299" s="13"/>
      <c r="P299" s="13"/>
    </row>
    <row r="300" spans="1:16" customFormat="1" x14ac:dyDescent="0.25">
      <c r="A300" s="13"/>
      <c r="B300" s="13"/>
      <c r="C300" s="14"/>
      <c r="D300" s="15"/>
      <c r="E300" s="15"/>
      <c r="F300" s="15"/>
      <c r="G300" s="15"/>
      <c r="H300" s="15"/>
      <c r="I300" s="13"/>
      <c r="J300" s="13"/>
      <c r="K300" s="16"/>
      <c r="L300" s="17"/>
      <c r="M300" s="13"/>
      <c r="N300" s="14"/>
      <c r="O300" s="13"/>
      <c r="P300" s="13"/>
    </row>
    <row r="301" spans="1:16" customFormat="1" x14ac:dyDescent="0.25">
      <c r="A301" s="13"/>
      <c r="B301" s="13"/>
      <c r="C301" s="14"/>
      <c r="D301" s="15"/>
      <c r="E301" s="15"/>
      <c r="F301" s="15"/>
      <c r="G301" s="15"/>
      <c r="H301" s="15"/>
      <c r="I301" s="13"/>
      <c r="J301" s="13"/>
      <c r="K301" s="16"/>
      <c r="L301" s="17"/>
      <c r="M301" s="13"/>
      <c r="N301" s="14"/>
      <c r="O301" s="13"/>
      <c r="P301" s="13"/>
    </row>
    <row r="302" spans="1:16" customFormat="1" x14ac:dyDescent="0.25">
      <c r="A302" s="13"/>
      <c r="B302" s="13"/>
      <c r="C302" s="14"/>
      <c r="D302" s="15"/>
      <c r="E302" s="15"/>
      <c r="F302" s="15"/>
      <c r="G302" s="15"/>
      <c r="H302" s="15"/>
      <c r="I302" s="13"/>
      <c r="J302" s="13"/>
      <c r="K302" s="16"/>
      <c r="L302" s="17"/>
      <c r="M302" s="13"/>
      <c r="N302" s="14"/>
      <c r="O302" s="13"/>
      <c r="P302" s="13"/>
    </row>
    <row r="303" spans="1:16" customFormat="1" x14ac:dyDescent="0.25">
      <c r="A303" s="13"/>
      <c r="B303" s="13"/>
      <c r="C303" s="14"/>
      <c r="D303" s="15"/>
      <c r="E303" s="15"/>
      <c r="F303" s="15"/>
      <c r="G303" s="15"/>
      <c r="H303" s="15"/>
      <c r="I303" s="13"/>
      <c r="J303" s="13"/>
      <c r="K303" s="16"/>
      <c r="L303" s="17"/>
      <c r="M303" s="13"/>
      <c r="N303" s="14"/>
      <c r="O303" s="13"/>
      <c r="P303" s="13"/>
    </row>
    <row r="304" spans="1:16" customFormat="1" x14ac:dyDescent="0.25">
      <c r="A304" s="13"/>
      <c r="B304" s="13"/>
      <c r="C304" s="14"/>
      <c r="D304" s="15"/>
      <c r="E304" s="15"/>
      <c r="F304" s="15"/>
      <c r="G304" s="15"/>
      <c r="H304" s="15"/>
      <c r="I304" s="13"/>
      <c r="J304" s="13"/>
      <c r="K304" s="16"/>
      <c r="L304" s="17"/>
      <c r="M304" s="13"/>
      <c r="N304" s="14"/>
      <c r="O304" s="13"/>
      <c r="P304" s="13"/>
    </row>
    <row r="305" spans="1:16" customFormat="1" x14ac:dyDescent="0.25">
      <c r="A305" s="13"/>
      <c r="B305" s="13"/>
      <c r="C305" s="14"/>
      <c r="D305" s="15"/>
      <c r="E305" s="15"/>
      <c r="F305" s="15"/>
      <c r="G305" s="15"/>
      <c r="H305" s="15"/>
      <c r="I305" s="13"/>
      <c r="J305" s="13"/>
      <c r="K305" s="16"/>
      <c r="L305" s="17"/>
      <c r="M305" s="13"/>
      <c r="N305" s="14"/>
      <c r="O305" s="13"/>
      <c r="P305" s="13"/>
    </row>
    <row r="306" spans="1:16" customFormat="1" x14ac:dyDescent="0.25">
      <c r="A306" s="13"/>
      <c r="B306" s="13"/>
      <c r="C306" s="14"/>
      <c r="D306" s="15"/>
      <c r="E306" s="15"/>
      <c r="F306" s="15"/>
      <c r="G306" s="15"/>
      <c r="H306" s="15"/>
      <c r="I306" s="13"/>
      <c r="J306" s="13"/>
      <c r="K306" s="16"/>
      <c r="L306" s="17"/>
      <c r="M306" s="13"/>
      <c r="N306" s="14"/>
      <c r="O306" s="13"/>
      <c r="P306" s="13"/>
    </row>
    <row r="307" spans="1:16" customFormat="1" x14ac:dyDescent="0.25">
      <c r="A307" s="13"/>
      <c r="B307" s="13"/>
      <c r="C307" s="14"/>
      <c r="D307" s="15"/>
      <c r="E307" s="15"/>
      <c r="F307" s="15"/>
      <c r="G307" s="15"/>
      <c r="H307" s="15"/>
      <c r="I307" s="13"/>
      <c r="J307" s="13"/>
      <c r="K307" s="16"/>
      <c r="L307" s="17"/>
      <c r="M307" s="13"/>
      <c r="N307" s="14"/>
      <c r="O307" s="13"/>
      <c r="P307" s="13"/>
    </row>
    <row r="308" spans="1:16" customFormat="1" x14ac:dyDescent="0.25">
      <c r="A308" s="13"/>
      <c r="B308" s="13"/>
      <c r="C308" s="14"/>
      <c r="D308" s="15"/>
      <c r="E308" s="15"/>
      <c r="F308" s="15"/>
      <c r="G308" s="15"/>
      <c r="H308" s="15"/>
      <c r="I308" s="13"/>
      <c r="J308" s="13"/>
      <c r="K308" s="16"/>
      <c r="L308" s="17"/>
      <c r="M308" s="13"/>
      <c r="N308" s="14"/>
      <c r="O308" s="13"/>
      <c r="P308" s="13"/>
    </row>
    <row r="309" spans="1:16" customFormat="1" x14ac:dyDescent="0.25">
      <c r="A309" s="13"/>
      <c r="B309" s="13"/>
      <c r="C309" s="14"/>
      <c r="D309" s="15"/>
      <c r="E309" s="15"/>
      <c r="F309" s="15"/>
      <c r="G309" s="15"/>
      <c r="H309" s="15"/>
      <c r="I309" s="13"/>
      <c r="J309" s="13"/>
      <c r="K309" s="16"/>
      <c r="L309" s="17"/>
      <c r="M309" s="13"/>
      <c r="N309" s="14"/>
      <c r="O309" s="13"/>
      <c r="P309" s="13"/>
    </row>
    <row r="310" spans="1:16" customFormat="1" x14ac:dyDescent="0.25">
      <c r="A310" s="13"/>
      <c r="B310" s="13"/>
      <c r="C310" s="14"/>
      <c r="D310" s="15"/>
      <c r="E310" s="15"/>
      <c r="F310" s="15"/>
      <c r="G310" s="15"/>
      <c r="H310" s="15"/>
      <c r="I310" s="13"/>
      <c r="J310" s="13"/>
      <c r="K310" s="16"/>
      <c r="L310" s="17"/>
      <c r="M310" s="13"/>
      <c r="N310" s="14"/>
      <c r="O310" s="13"/>
      <c r="P310" s="13"/>
    </row>
    <row r="311" spans="1:16" customFormat="1" x14ac:dyDescent="0.25">
      <c r="A311" s="13"/>
      <c r="B311" s="13"/>
      <c r="C311" s="14"/>
      <c r="D311" s="15"/>
      <c r="E311" s="15"/>
      <c r="F311" s="15"/>
      <c r="G311" s="15"/>
      <c r="H311" s="15"/>
      <c r="I311" s="13"/>
      <c r="J311" s="13"/>
      <c r="K311" s="16"/>
      <c r="L311" s="17"/>
      <c r="M311" s="13"/>
      <c r="N311" s="14"/>
      <c r="O311" s="13"/>
      <c r="P311" s="13"/>
    </row>
    <row r="312" spans="1:16" customFormat="1" x14ac:dyDescent="0.25">
      <c r="A312" s="13"/>
      <c r="B312" s="13"/>
      <c r="C312" s="14"/>
      <c r="D312" s="15"/>
      <c r="E312" s="15"/>
      <c r="F312" s="15"/>
      <c r="G312" s="15"/>
      <c r="H312" s="15"/>
      <c r="I312" s="13"/>
      <c r="J312" s="13"/>
      <c r="K312" s="16"/>
      <c r="L312" s="17"/>
      <c r="M312" s="13"/>
      <c r="N312" s="14"/>
      <c r="O312" s="13"/>
      <c r="P312" s="13"/>
    </row>
    <row r="313" spans="1:16" customFormat="1" x14ac:dyDescent="0.25">
      <c r="A313" s="13"/>
      <c r="B313" s="13"/>
      <c r="C313" s="14"/>
      <c r="D313" s="15"/>
      <c r="E313" s="15"/>
      <c r="F313" s="15"/>
      <c r="G313" s="15"/>
      <c r="H313" s="15"/>
      <c r="I313" s="13"/>
      <c r="J313" s="13"/>
      <c r="K313" s="16"/>
      <c r="L313" s="17"/>
      <c r="M313" s="13"/>
      <c r="N313" s="14"/>
      <c r="O313" s="13"/>
      <c r="P313" s="13"/>
    </row>
    <row r="314" spans="1:16" customFormat="1" x14ac:dyDescent="0.25">
      <c r="A314" s="13"/>
      <c r="B314" s="13"/>
      <c r="C314" s="14"/>
      <c r="D314" s="15"/>
      <c r="E314" s="15"/>
      <c r="F314" s="15"/>
      <c r="G314" s="15"/>
      <c r="H314" s="15"/>
      <c r="I314" s="13"/>
      <c r="J314" s="13"/>
      <c r="K314" s="16"/>
      <c r="L314" s="17"/>
      <c r="M314" s="13"/>
      <c r="N314" s="14"/>
      <c r="O314" s="13"/>
      <c r="P314" s="13"/>
    </row>
    <row r="315" spans="1:16" customFormat="1" x14ac:dyDescent="0.25">
      <c r="A315" s="13"/>
      <c r="B315" s="13"/>
      <c r="C315" s="14"/>
      <c r="D315" s="15"/>
      <c r="E315" s="15"/>
      <c r="F315" s="15"/>
      <c r="G315" s="15"/>
      <c r="H315" s="15"/>
      <c r="I315" s="13"/>
      <c r="J315" s="13"/>
      <c r="K315" s="16"/>
      <c r="L315" s="17"/>
      <c r="M315" s="13"/>
      <c r="N315" s="14"/>
      <c r="O315" s="13"/>
      <c r="P315" s="13"/>
    </row>
    <row r="316" spans="1:16" customFormat="1" x14ac:dyDescent="0.25">
      <c r="A316" s="13"/>
      <c r="B316" s="13"/>
      <c r="C316" s="14"/>
      <c r="D316" s="15"/>
      <c r="E316" s="20"/>
      <c r="F316" s="15"/>
      <c r="G316" s="15"/>
      <c r="H316" s="15"/>
      <c r="I316" s="13"/>
      <c r="J316" s="13"/>
      <c r="K316" s="21"/>
      <c r="L316" s="22"/>
      <c r="M316" s="18"/>
      <c r="N316" s="19"/>
      <c r="O316" s="18"/>
      <c r="P316" s="13"/>
    </row>
    <row r="317" spans="1:16" customFormat="1" x14ac:dyDescent="0.25">
      <c r="A317" s="13"/>
      <c r="B317" s="13"/>
      <c r="C317" s="14"/>
      <c r="D317" s="15"/>
      <c r="E317" s="15"/>
      <c r="F317" s="15"/>
      <c r="G317" s="15"/>
      <c r="H317" s="15"/>
      <c r="I317" s="13"/>
      <c r="J317" s="13"/>
      <c r="K317" s="16"/>
      <c r="L317" s="17"/>
      <c r="M317" s="13"/>
      <c r="N317" s="14"/>
      <c r="O317" s="13"/>
      <c r="P317" s="13"/>
    </row>
    <row r="318" spans="1:16" customFormat="1" x14ac:dyDescent="0.25">
      <c r="A318" s="13"/>
      <c r="B318" s="13"/>
      <c r="C318" s="14"/>
      <c r="D318" s="15"/>
      <c r="E318" s="15"/>
      <c r="F318" s="15"/>
      <c r="G318" s="15"/>
      <c r="H318" s="15"/>
      <c r="I318" s="13"/>
      <c r="J318" s="13"/>
      <c r="K318" s="16"/>
      <c r="L318" s="17"/>
      <c r="M318" s="13"/>
      <c r="N318" s="14"/>
      <c r="O318" s="13"/>
      <c r="P318" s="13"/>
    </row>
    <row r="319" spans="1:16" customFormat="1" x14ac:dyDescent="0.25">
      <c r="A319" s="13"/>
      <c r="B319" s="13"/>
      <c r="C319" s="14"/>
      <c r="D319" s="15"/>
      <c r="E319" s="15"/>
      <c r="F319" s="15"/>
      <c r="G319" s="15"/>
      <c r="H319" s="15"/>
      <c r="I319" s="13"/>
      <c r="J319" s="13"/>
      <c r="K319" s="16"/>
      <c r="L319" s="17"/>
      <c r="M319" s="13"/>
      <c r="N319" s="14"/>
      <c r="O319" s="13"/>
      <c r="P319" s="13"/>
    </row>
    <row r="320" spans="1:16" customFormat="1" x14ac:dyDescent="0.25">
      <c r="A320" s="13"/>
      <c r="B320" s="13"/>
      <c r="C320" s="14"/>
      <c r="D320" s="15"/>
      <c r="E320" s="15"/>
      <c r="F320" s="15"/>
      <c r="G320" s="15"/>
      <c r="H320" s="15"/>
      <c r="I320" s="13"/>
      <c r="J320" s="13"/>
      <c r="K320" s="16"/>
      <c r="L320" s="17"/>
      <c r="M320" s="13"/>
      <c r="N320" s="14"/>
      <c r="O320" s="13"/>
      <c r="P320" s="13"/>
    </row>
    <row r="321" spans="1:16" customFormat="1" x14ac:dyDescent="0.25">
      <c r="A321" s="13"/>
      <c r="B321" s="13"/>
      <c r="C321" s="14"/>
      <c r="D321" s="15"/>
      <c r="E321" s="15"/>
      <c r="F321" s="15"/>
      <c r="G321" s="15"/>
      <c r="H321" s="15"/>
      <c r="I321" s="13"/>
      <c r="J321" s="13"/>
      <c r="K321" s="16"/>
      <c r="L321" s="17"/>
      <c r="M321" s="13"/>
      <c r="N321" s="14"/>
      <c r="O321" s="13"/>
      <c r="P321" s="13"/>
    </row>
    <row r="322" spans="1:16" customFormat="1" x14ac:dyDescent="0.25">
      <c r="A322" s="13"/>
      <c r="B322" s="13"/>
      <c r="C322" s="14"/>
      <c r="D322" s="15"/>
      <c r="E322" s="15"/>
      <c r="F322" s="15"/>
      <c r="G322" s="15"/>
      <c r="H322" s="15"/>
      <c r="I322" s="14"/>
      <c r="J322" s="13"/>
      <c r="K322" s="16"/>
      <c r="L322" s="17"/>
      <c r="M322" s="13"/>
      <c r="N322" s="14"/>
      <c r="O322" s="13"/>
      <c r="P322" s="13"/>
    </row>
    <row r="323" spans="1:16" customFormat="1" x14ac:dyDescent="0.25">
      <c r="A323" s="13"/>
      <c r="B323" s="13"/>
      <c r="C323" s="14"/>
      <c r="D323" s="15"/>
      <c r="E323" s="15"/>
      <c r="F323" s="15"/>
      <c r="G323" s="15"/>
      <c r="H323" s="15"/>
      <c r="I323" s="13"/>
      <c r="J323" s="13"/>
      <c r="K323" s="16"/>
      <c r="L323" s="17"/>
      <c r="M323" s="13"/>
      <c r="N323" s="14"/>
      <c r="O323" s="13"/>
      <c r="P323" s="13"/>
    </row>
    <row r="324" spans="1:16" customFormat="1" x14ac:dyDescent="0.25">
      <c r="A324" s="13"/>
      <c r="B324" s="13"/>
      <c r="C324" s="14"/>
      <c r="D324" s="15"/>
      <c r="E324" s="15"/>
      <c r="F324" s="15"/>
      <c r="G324" s="15"/>
      <c r="H324" s="15"/>
      <c r="I324" s="13"/>
      <c r="J324" s="13"/>
      <c r="K324" s="16"/>
      <c r="L324" s="17"/>
      <c r="M324" s="13"/>
      <c r="N324" s="14"/>
      <c r="O324" s="13"/>
      <c r="P324" s="13"/>
    </row>
    <row r="325" spans="1:16" customFormat="1" x14ac:dyDescent="0.25">
      <c r="A325" s="13"/>
      <c r="B325" s="13"/>
      <c r="C325" s="14"/>
      <c r="D325" s="15"/>
      <c r="E325" s="15"/>
      <c r="F325" s="15"/>
      <c r="G325" s="15"/>
      <c r="H325" s="15"/>
      <c r="I325" s="13"/>
      <c r="J325" s="13"/>
      <c r="K325" s="16"/>
      <c r="L325" s="17"/>
      <c r="M325" s="13"/>
      <c r="N325" s="14"/>
      <c r="O325" s="13"/>
      <c r="P325" s="13"/>
    </row>
    <row r="326" spans="1:16" customFormat="1" x14ac:dyDescent="0.25">
      <c r="A326" s="13"/>
      <c r="B326" s="13"/>
      <c r="C326" s="14"/>
      <c r="D326" s="15"/>
      <c r="E326" s="20"/>
      <c r="F326" s="15"/>
      <c r="G326" s="20"/>
      <c r="H326" s="20"/>
      <c r="I326" s="18"/>
      <c r="J326" s="18"/>
      <c r="K326" s="21"/>
      <c r="L326" s="22"/>
      <c r="M326" s="18"/>
      <c r="N326" s="19"/>
      <c r="O326" s="37"/>
      <c r="P326" s="13"/>
    </row>
    <row r="327" spans="1:16" customFormat="1" x14ac:dyDescent="0.25">
      <c r="A327" s="13"/>
      <c r="B327" s="13"/>
      <c r="C327" s="14"/>
      <c r="D327" s="15"/>
      <c r="E327" s="15"/>
      <c r="F327" s="15"/>
      <c r="G327" s="15"/>
      <c r="H327" s="15"/>
      <c r="I327" s="13"/>
      <c r="J327" s="13"/>
      <c r="K327" s="16"/>
      <c r="L327" s="17"/>
      <c r="M327" s="13"/>
      <c r="N327" s="14"/>
      <c r="O327" s="13"/>
      <c r="P327" s="13"/>
    </row>
    <row r="328" spans="1:16" customFormat="1" x14ac:dyDescent="0.25">
      <c r="A328" s="13"/>
      <c r="B328" s="13"/>
      <c r="C328" s="14"/>
      <c r="D328" s="15"/>
      <c r="E328" s="15"/>
      <c r="F328" s="15"/>
      <c r="G328" s="15"/>
      <c r="H328" s="15"/>
      <c r="I328" s="13"/>
      <c r="J328" s="13"/>
      <c r="K328" s="16"/>
      <c r="L328" s="17"/>
      <c r="M328" s="13"/>
      <c r="N328" s="14"/>
      <c r="O328" s="13"/>
      <c r="P328" s="13"/>
    </row>
    <row r="329" spans="1:16" customFormat="1" x14ac:dyDescent="0.25">
      <c r="A329" s="13"/>
      <c r="B329" s="13"/>
      <c r="C329" s="14"/>
      <c r="D329" s="15"/>
      <c r="E329" s="15"/>
      <c r="F329" s="15"/>
      <c r="G329" s="15"/>
      <c r="H329" s="15"/>
      <c r="I329" s="13"/>
      <c r="J329" s="13"/>
      <c r="K329" s="16"/>
      <c r="L329" s="17"/>
      <c r="M329" s="13"/>
      <c r="N329" s="14"/>
      <c r="O329" s="13"/>
      <c r="P329" s="13"/>
    </row>
    <row r="330" spans="1:16" customFormat="1" x14ac:dyDescent="0.25">
      <c r="A330" s="13"/>
      <c r="B330" s="13"/>
      <c r="C330" s="14"/>
      <c r="D330" s="15"/>
      <c r="E330" s="15"/>
      <c r="F330" s="15"/>
      <c r="G330" s="15"/>
      <c r="H330" s="15"/>
      <c r="I330" s="13"/>
      <c r="J330" s="13"/>
      <c r="K330" s="16"/>
      <c r="L330" s="17"/>
      <c r="M330" s="13"/>
      <c r="N330" s="14"/>
      <c r="O330" s="13"/>
      <c r="P330" s="13"/>
    </row>
    <row r="331" spans="1:16" customFormat="1" x14ac:dyDescent="0.25">
      <c r="A331" s="13"/>
      <c r="B331" s="13"/>
      <c r="C331" s="14"/>
      <c r="D331" s="15"/>
      <c r="E331" s="15"/>
      <c r="F331" s="15"/>
      <c r="G331" s="15"/>
      <c r="H331" s="15"/>
      <c r="I331" s="13"/>
      <c r="J331" s="13"/>
      <c r="K331" s="16"/>
      <c r="L331" s="17"/>
      <c r="M331" s="13"/>
      <c r="N331" s="14"/>
      <c r="O331" s="13"/>
      <c r="P331" s="13"/>
    </row>
    <row r="332" spans="1:16" customFormat="1" x14ac:dyDescent="0.25">
      <c r="A332" s="13"/>
      <c r="B332" s="13"/>
      <c r="C332" s="14"/>
      <c r="D332" s="15"/>
      <c r="E332" s="15"/>
      <c r="F332" s="15"/>
      <c r="G332" s="15"/>
      <c r="H332" s="15"/>
      <c r="I332" s="13"/>
      <c r="J332" s="13"/>
      <c r="K332" s="16"/>
      <c r="L332" s="17"/>
      <c r="M332" s="13"/>
      <c r="N332" s="14"/>
      <c r="O332" s="13"/>
      <c r="P332" s="13"/>
    </row>
    <row r="333" spans="1:16" customFormat="1" x14ac:dyDescent="0.25">
      <c r="A333" s="13"/>
      <c r="B333" s="13"/>
      <c r="C333" s="14"/>
      <c r="D333" s="15"/>
      <c r="E333" s="15"/>
      <c r="F333" s="15"/>
      <c r="G333" s="15"/>
      <c r="H333" s="15"/>
      <c r="I333" s="13"/>
      <c r="J333" s="13"/>
      <c r="K333" s="16"/>
      <c r="L333" s="17"/>
      <c r="M333" s="13"/>
      <c r="N333" s="14"/>
      <c r="O333" s="13"/>
      <c r="P333" s="13"/>
    </row>
    <row r="334" spans="1:16" customFormat="1" x14ac:dyDescent="0.25">
      <c r="A334" s="13"/>
      <c r="B334" s="13"/>
      <c r="C334" s="14"/>
      <c r="D334" s="15"/>
      <c r="E334" s="15"/>
      <c r="F334" s="15"/>
      <c r="G334" s="15"/>
      <c r="H334" s="15"/>
      <c r="I334" s="13"/>
      <c r="J334" s="13"/>
      <c r="K334" s="16"/>
      <c r="L334" s="17"/>
      <c r="M334" s="13"/>
      <c r="N334" s="14"/>
      <c r="O334" s="13"/>
      <c r="P334" s="13"/>
    </row>
    <row r="335" spans="1:16" customFormat="1" x14ac:dyDescent="0.25">
      <c r="A335" s="13"/>
      <c r="B335" s="13"/>
      <c r="C335" s="14"/>
      <c r="D335" s="15"/>
      <c r="E335" s="15"/>
      <c r="F335" s="15"/>
      <c r="G335" s="15"/>
      <c r="H335" s="15"/>
      <c r="I335" s="13"/>
      <c r="J335" s="13"/>
      <c r="K335" s="16"/>
      <c r="L335" s="17"/>
      <c r="M335" s="13"/>
      <c r="N335" s="14"/>
      <c r="O335" s="13"/>
      <c r="P335" s="13"/>
    </row>
    <row r="336" spans="1:16" customFormat="1" x14ac:dyDescent="0.25">
      <c r="A336" s="13"/>
      <c r="B336" s="13"/>
      <c r="C336" s="14"/>
      <c r="D336" s="15"/>
      <c r="E336" s="15"/>
      <c r="F336" s="15"/>
      <c r="G336" s="15"/>
      <c r="H336" s="15"/>
      <c r="I336" s="13"/>
      <c r="J336" s="13"/>
      <c r="K336" s="16"/>
      <c r="L336" s="17"/>
      <c r="M336" s="13"/>
      <c r="N336" s="14"/>
      <c r="O336" s="13"/>
      <c r="P336" s="13"/>
    </row>
    <row r="337" spans="1:16" customFormat="1" x14ac:dyDescent="0.25">
      <c r="A337" s="13"/>
      <c r="B337" s="13"/>
      <c r="C337" s="14"/>
      <c r="D337" s="15"/>
      <c r="E337" s="15"/>
      <c r="F337" s="15"/>
      <c r="G337" s="15"/>
      <c r="H337" s="15"/>
      <c r="I337" s="13"/>
      <c r="J337" s="13"/>
      <c r="K337" s="16"/>
      <c r="L337" s="17"/>
      <c r="M337" s="13"/>
      <c r="N337" s="14"/>
      <c r="O337" s="13"/>
      <c r="P337" s="13"/>
    </row>
    <row r="338" spans="1:16" customFormat="1" x14ac:dyDescent="0.25">
      <c r="A338" s="13"/>
      <c r="B338" s="13"/>
      <c r="C338" s="14"/>
      <c r="D338" s="15"/>
      <c r="E338" s="15"/>
      <c r="F338" s="15"/>
      <c r="G338" s="15"/>
      <c r="H338" s="15"/>
      <c r="I338" s="13"/>
      <c r="J338" s="13"/>
      <c r="K338" s="16"/>
      <c r="L338" s="17"/>
      <c r="M338" s="13"/>
      <c r="N338" s="14"/>
      <c r="O338" s="13"/>
      <c r="P338" s="13"/>
    </row>
    <row r="339" spans="1:16" customFormat="1" x14ac:dyDescent="0.25">
      <c r="A339" s="13"/>
      <c r="B339" s="13"/>
      <c r="C339" s="14"/>
      <c r="D339" s="15"/>
      <c r="E339" s="15"/>
      <c r="F339" s="15"/>
      <c r="G339" s="15"/>
      <c r="H339" s="15"/>
      <c r="I339" s="13"/>
      <c r="J339" s="13"/>
      <c r="K339" s="16"/>
      <c r="L339" s="17"/>
      <c r="M339" s="13"/>
      <c r="N339" s="14"/>
      <c r="O339" s="13"/>
      <c r="P339" s="13"/>
    </row>
    <row r="340" spans="1:16" customFormat="1" x14ac:dyDescent="0.25">
      <c r="A340" s="13"/>
      <c r="B340" s="13"/>
      <c r="C340" s="14"/>
      <c r="D340" s="15"/>
      <c r="E340" s="15"/>
      <c r="F340" s="15"/>
      <c r="G340" s="15"/>
      <c r="H340" s="15"/>
      <c r="I340" s="13"/>
      <c r="J340" s="13"/>
      <c r="K340" s="16"/>
      <c r="L340" s="17"/>
      <c r="M340" s="13"/>
      <c r="N340" s="14"/>
      <c r="O340" s="13"/>
      <c r="P340" s="13"/>
    </row>
    <row r="341" spans="1:16" customFormat="1" x14ac:dyDescent="0.25">
      <c r="A341" s="13"/>
      <c r="B341" s="13"/>
      <c r="C341" s="14"/>
      <c r="D341" s="15"/>
      <c r="E341" s="15"/>
      <c r="F341" s="15"/>
      <c r="G341" s="15"/>
      <c r="H341" s="15"/>
      <c r="I341" s="13"/>
      <c r="J341" s="13"/>
      <c r="K341" s="16"/>
      <c r="L341" s="17"/>
      <c r="M341" s="13"/>
      <c r="N341" s="14"/>
      <c r="O341" s="13"/>
      <c r="P341" s="13"/>
    </row>
    <row r="342" spans="1:16" customFormat="1" x14ac:dyDescent="0.25">
      <c r="A342" s="13"/>
      <c r="B342" s="13"/>
      <c r="C342" s="14"/>
      <c r="D342" s="15"/>
      <c r="E342" s="15"/>
      <c r="F342" s="15"/>
      <c r="G342" s="15"/>
      <c r="H342" s="15"/>
      <c r="I342" s="13"/>
      <c r="J342" s="13"/>
      <c r="K342" s="16"/>
      <c r="L342" s="17"/>
      <c r="M342" s="13"/>
      <c r="N342" s="14"/>
      <c r="O342" s="13"/>
      <c r="P342" s="13"/>
    </row>
    <row r="343" spans="1:16" customFormat="1" x14ac:dyDescent="0.25">
      <c r="A343" s="13"/>
      <c r="B343" s="13"/>
      <c r="C343" s="14"/>
      <c r="D343" s="15"/>
      <c r="E343" s="20"/>
      <c r="F343" s="15"/>
      <c r="G343" s="15"/>
      <c r="H343" s="15"/>
      <c r="I343" s="13"/>
      <c r="J343" s="13"/>
      <c r="K343" s="16"/>
      <c r="L343" s="17"/>
      <c r="M343" s="18"/>
      <c r="N343" s="19"/>
      <c r="O343" s="18"/>
      <c r="P343" s="13"/>
    </row>
    <row r="344" spans="1:16" customFormat="1" x14ac:dyDescent="0.25">
      <c r="A344" s="13"/>
      <c r="B344" s="13"/>
      <c r="C344" s="14"/>
      <c r="D344" s="15"/>
      <c r="E344" s="20"/>
      <c r="F344" s="15"/>
      <c r="G344" s="15"/>
      <c r="H344" s="15"/>
      <c r="I344" s="13"/>
      <c r="J344" s="13"/>
      <c r="K344" s="16"/>
      <c r="L344" s="17"/>
      <c r="M344" s="18"/>
      <c r="N344" s="19"/>
      <c r="O344" s="18"/>
      <c r="P344" s="13"/>
    </row>
    <row r="345" spans="1:16" customFormat="1" x14ac:dyDescent="0.25">
      <c r="A345" s="13"/>
      <c r="B345" s="13"/>
      <c r="C345" s="14"/>
      <c r="D345" s="15"/>
      <c r="E345" s="15"/>
      <c r="F345" s="15"/>
      <c r="G345" s="15"/>
      <c r="H345" s="15"/>
      <c r="I345" s="13"/>
      <c r="J345" s="13"/>
      <c r="K345" s="16"/>
      <c r="L345" s="17"/>
      <c r="M345" s="13"/>
      <c r="N345" s="39"/>
      <c r="O345" s="13"/>
      <c r="P345" s="13"/>
    </row>
    <row r="346" spans="1:16" customFormat="1" x14ac:dyDescent="0.25">
      <c r="A346" s="13"/>
      <c r="B346" s="13"/>
      <c r="C346" s="14"/>
      <c r="D346" s="15"/>
      <c r="E346" s="15"/>
      <c r="F346" s="15"/>
      <c r="G346" s="15"/>
      <c r="H346" s="15"/>
      <c r="I346" s="13"/>
      <c r="J346" s="13"/>
      <c r="K346" s="16"/>
      <c r="L346" s="17"/>
      <c r="M346" s="13"/>
      <c r="N346" s="39"/>
      <c r="O346" s="13"/>
      <c r="P346" s="13"/>
    </row>
    <row r="347" spans="1:16" customFormat="1" x14ac:dyDescent="0.25">
      <c r="A347" s="13"/>
      <c r="B347" s="13"/>
      <c r="C347" s="14"/>
      <c r="D347" s="15"/>
      <c r="E347" s="15"/>
      <c r="F347" s="15"/>
      <c r="G347" s="15"/>
      <c r="H347" s="15"/>
      <c r="I347" s="13"/>
      <c r="J347" s="13"/>
      <c r="K347" s="16"/>
      <c r="L347" s="17"/>
      <c r="M347" s="13"/>
      <c r="N347" s="38"/>
      <c r="O347" s="13"/>
      <c r="P347" s="13"/>
    </row>
    <row r="348" spans="1:16" customFormat="1" x14ac:dyDescent="0.25">
      <c r="A348" s="13"/>
      <c r="B348" s="13"/>
      <c r="C348" s="14"/>
      <c r="D348" s="15"/>
      <c r="E348" s="15"/>
      <c r="F348" s="15"/>
      <c r="G348" s="15"/>
      <c r="H348" s="15"/>
      <c r="I348" s="13"/>
      <c r="J348" s="13"/>
      <c r="K348" s="16"/>
      <c r="L348" s="17"/>
      <c r="M348" s="13"/>
      <c r="N348" s="38"/>
      <c r="O348" s="13"/>
      <c r="P348" s="13"/>
    </row>
    <row r="349" spans="1:16" customFormat="1" x14ac:dyDescent="0.25">
      <c r="A349" s="13"/>
      <c r="B349" s="13"/>
      <c r="C349" s="14"/>
      <c r="D349" s="15"/>
      <c r="E349" s="15"/>
      <c r="F349" s="15"/>
      <c r="G349" s="15"/>
      <c r="H349" s="15"/>
      <c r="I349" s="13"/>
      <c r="J349" s="13"/>
      <c r="K349" s="16"/>
      <c r="L349" s="17"/>
      <c r="M349" s="13"/>
      <c r="N349" s="38"/>
      <c r="O349" s="13"/>
      <c r="P349" s="13"/>
    </row>
    <row r="350" spans="1:16" customFormat="1" x14ac:dyDescent="0.25">
      <c r="A350" s="13"/>
      <c r="B350" s="13"/>
      <c r="C350" s="14"/>
      <c r="D350" s="15"/>
      <c r="E350" s="15"/>
      <c r="F350" s="15"/>
      <c r="G350" s="15"/>
      <c r="H350" s="15"/>
      <c r="I350" s="13"/>
      <c r="J350" s="13"/>
      <c r="K350" s="16"/>
      <c r="L350" s="17"/>
      <c r="M350" s="13"/>
      <c r="N350" s="38"/>
      <c r="O350" s="13"/>
      <c r="P350" s="13"/>
    </row>
    <row r="351" spans="1:16" customFormat="1" x14ac:dyDescent="0.25">
      <c r="A351" s="13"/>
      <c r="B351" s="13"/>
      <c r="C351" s="14"/>
      <c r="D351" s="15"/>
      <c r="E351" s="15"/>
      <c r="F351" s="15"/>
      <c r="G351" s="15"/>
      <c r="H351" s="15"/>
      <c r="I351" s="13"/>
      <c r="J351" s="13"/>
      <c r="K351" s="16"/>
      <c r="L351" s="17"/>
      <c r="M351" s="13"/>
      <c r="N351" s="38"/>
      <c r="O351" s="13"/>
      <c r="P351" s="13"/>
    </row>
    <row r="352" spans="1:16" customFormat="1" x14ac:dyDescent="0.25">
      <c r="A352" s="13"/>
      <c r="B352" s="13"/>
      <c r="C352" s="14"/>
      <c r="D352" s="15"/>
      <c r="E352" s="15"/>
      <c r="F352" s="15"/>
      <c r="G352" s="15"/>
      <c r="H352" s="15"/>
      <c r="I352" s="13"/>
      <c r="J352" s="13"/>
      <c r="K352" s="16"/>
      <c r="L352" s="17"/>
      <c r="M352" s="13"/>
      <c r="N352" s="38"/>
      <c r="O352" s="31"/>
      <c r="P352" s="13"/>
    </row>
    <row r="353" spans="1:16" customFormat="1" x14ac:dyDescent="0.25">
      <c r="A353" s="13"/>
      <c r="B353" s="13"/>
      <c r="C353" s="14"/>
      <c r="D353" s="15"/>
      <c r="E353" s="15"/>
      <c r="F353" s="15"/>
      <c r="G353" s="15"/>
      <c r="H353" s="15"/>
      <c r="I353" s="13"/>
      <c r="J353" s="13"/>
      <c r="K353" s="16"/>
      <c r="L353" s="17"/>
      <c r="M353" s="13"/>
      <c r="N353" s="38"/>
      <c r="O353" s="13"/>
      <c r="P353" s="13"/>
    </row>
    <row r="354" spans="1:16" customFormat="1" x14ac:dyDescent="0.25">
      <c r="A354" s="13"/>
      <c r="B354" s="13"/>
      <c r="C354" s="14"/>
      <c r="D354" s="15"/>
      <c r="E354" s="15"/>
      <c r="F354" s="15"/>
      <c r="G354" s="15"/>
      <c r="H354" s="15"/>
      <c r="I354" s="13"/>
      <c r="J354" s="13"/>
      <c r="K354" s="16"/>
      <c r="L354" s="17"/>
      <c r="M354" s="13"/>
      <c r="N354" s="38"/>
      <c r="O354" s="13"/>
      <c r="P354" s="13"/>
    </row>
    <row r="355" spans="1:16" customFormat="1" x14ac:dyDescent="0.25">
      <c r="A355" s="13"/>
      <c r="B355" s="13"/>
      <c r="C355" s="14"/>
      <c r="D355" s="15"/>
      <c r="E355" s="15"/>
      <c r="F355" s="15"/>
      <c r="G355" s="15"/>
      <c r="H355" s="15"/>
      <c r="I355" s="13"/>
      <c r="J355" s="13"/>
      <c r="K355" s="16"/>
      <c r="L355" s="17"/>
      <c r="M355" s="13"/>
      <c r="N355" s="38"/>
      <c r="O355" s="13"/>
      <c r="P355" s="13"/>
    </row>
    <row r="356" spans="1:16" customFormat="1" x14ac:dyDescent="0.25">
      <c r="A356" s="13"/>
      <c r="B356" s="13"/>
      <c r="C356" s="14"/>
      <c r="D356" s="15"/>
      <c r="E356" s="20"/>
      <c r="F356" s="15"/>
      <c r="G356" s="15"/>
      <c r="H356" s="15"/>
      <c r="I356" s="13"/>
      <c r="J356" s="13"/>
      <c r="K356" s="16"/>
      <c r="L356" s="22"/>
      <c r="M356" s="18"/>
      <c r="N356" s="19"/>
      <c r="O356" s="18"/>
      <c r="P356" s="13"/>
    </row>
    <row r="357" spans="1:16" customFormat="1" x14ac:dyDescent="0.25">
      <c r="A357" s="13"/>
      <c r="B357" s="13"/>
      <c r="C357" s="14"/>
      <c r="D357" s="15"/>
      <c r="E357" s="15"/>
      <c r="F357" s="15"/>
      <c r="G357" s="15"/>
      <c r="H357" s="15"/>
      <c r="I357" s="13"/>
      <c r="J357" s="13"/>
      <c r="K357" s="16"/>
      <c r="L357" s="17"/>
      <c r="M357" s="13"/>
      <c r="N357" s="14"/>
      <c r="O357" s="13"/>
      <c r="P357" s="13"/>
    </row>
    <row r="358" spans="1:16" customFormat="1" x14ac:dyDescent="0.25">
      <c r="A358" s="13"/>
      <c r="B358" s="13"/>
      <c r="C358" s="14"/>
      <c r="D358" s="15"/>
      <c r="E358" s="15"/>
      <c r="F358" s="15"/>
      <c r="G358" s="15"/>
      <c r="H358" s="15"/>
      <c r="I358" s="13"/>
      <c r="J358" s="13"/>
      <c r="K358" s="16"/>
      <c r="L358" s="17"/>
      <c r="M358" s="13"/>
      <c r="N358" s="14"/>
      <c r="O358" s="13"/>
      <c r="P358" s="13"/>
    </row>
    <row r="359" spans="1:16" customFormat="1" x14ac:dyDescent="0.25">
      <c r="A359" s="13"/>
      <c r="B359" s="13"/>
      <c r="C359" s="14"/>
      <c r="D359" s="15"/>
      <c r="E359" s="15"/>
      <c r="F359" s="15"/>
      <c r="G359" s="15"/>
      <c r="H359" s="15"/>
      <c r="I359" s="13"/>
      <c r="J359" s="13"/>
      <c r="K359" s="16"/>
      <c r="L359" s="17"/>
      <c r="M359" s="13"/>
      <c r="N359" s="14"/>
      <c r="O359" s="13"/>
      <c r="P359" s="13"/>
    </row>
    <row r="360" spans="1:16" customFormat="1" x14ac:dyDescent="0.25">
      <c r="A360" s="13"/>
      <c r="B360" s="13"/>
      <c r="C360" s="14"/>
      <c r="D360" s="15"/>
      <c r="E360" s="15"/>
      <c r="F360" s="15"/>
      <c r="G360" s="15"/>
      <c r="H360" s="15"/>
      <c r="I360" s="13"/>
      <c r="J360" s="13"/>
      <c r="K360" s="16"/>
      <c r="L360" s="17"/>
      <c r="M360" s="13"/>
      <c r="N360" s="14"/>
      <c r="O360" s="13"/>
      <c r="P360" s="13"/>
    </row>
    <row r="361" spans="1:16" customFormat="1" x14ac:dyDescent="0.25">
      <c r="A361" s="13"/>
      <c r="B361" s="13"/>
      <c r="C361" s="14"/>
      <c r="D361" s="15"/>
      <c r="E361" s="15"/>
      <c r="F361" s="15"/>
      <c r="G361" s="15"/>
      <c r="H361" s="15"/>
      <c r="I361" s="13"/>
      <c r="J361" s="13"/>
      <c r="K361" s="16"/>
      <c r="L361" s="17"/>
      <c r="M361" s="13"/>
      <c r="N361" s="14"/>
      <c r="O361" s="13"/>
      <c r="P361" s="13"/>
    </row>
    <row r="362" spans="1:16" customFormat="1" x14ac:dyDescent="0.25">
      <c r="A362" s="13"/>
      <c r="B362" s="13"/>
      <c r="C362" s="14"/>
      <c r="D362" s="15"/>
      <c r="E362" s="15"/>
      <c r="F362" s="15"/>
      <c r="G362" s="15"/>
      <c r="H362" s="15"/>
      <c r="I362" s="13"/>
      <c r="J362" s="13"/>
      <c r="K362" s="16"/>
      <c r="L362" s="17"/>
      <c r="M362" s="13"/>
      <c r="N362" s="14"/>
      <c r="O362" s="13"/>
      <c r="P362" s="13"/>
    </row>
    <row r="363" spans="1:16" customFormat="1" x14ac:dyDescent="0.25">
      <c r="A363" s="13"/>
      <c r="B363" s="13"/>
      <c r="C363" s="14"/>
      <c r="D363" s="15"/>
      <c r="E363" s="15"/>
      <c r="F363" s="15"/>
      <c r="G363" s="15"/>
      <c r="H363" s="15"/>
      <c r="I363" s="13"/>
      <c r="J363" s="13"/>
      <c r="K363" s="16"/>
      <c r="L363" s="17"/>
      <c r="M363" s="13"/>
      <c r="N363" s="14"/>
      <c r="O363" s="13"/>
      <c r="P363" s="13"/>
    </row>
    <row r="364" spans="1:16" customFormat="1" x14ac:dyDescent="0.25">
      <c r="A364" s="13"/>
      <c r="B364" s="13"/>
      <c r="C364" s="14"/>
      <c r="D364" s="15"/>
      <c r="E364" s="15"/>
      <c r="F364" s="15"/>
      <c r="G364" s="15"/>
      <c r="H364" s="15"/>
      <c r="I364" s="13"/>
      <c r="J364" s="13"/>
      <c r="K364" s="16"/>
      <c r="L364" s="17"/>
      <c r="M364" s="13"/>
      <c r="N364" s="14"/>
      <c r="O364" s="31"/>
      <c r="P364" s="13"/>
    </row>
    <row r="365" spans="1:16" customFormat="1" x14ac:dyDescent="0.25">
      <c r="A365" s="13"/>
      <c r="B365" s="13"/>
      <c r="C365" s="14"/>
      <c r="D365" s="15"/>
      <c r="E365" s="15"/>
      <c r="F365" s="15"/>
      <c r="G365" s="15"/>
      <c r="H365" s="15"/>
      <c r="I365" s="13"/>
      <c r="J365" s="13"/>
      <c r="K365" s="16"/>
      <c r="L365" s="17"/>
      <c r="M365" s="13"/>
      <c r="N365" s="14"/>
      <c r="O365" s="13"/>
      <c r="P365" s="13"/>
    </row>
    <row r="366" spans="1:16" customFormat="1" x14ac:dyDescent="0.25">
      <c r="A366" s="13"/>
      <c r="B366" s="13"/>
      <c r="C366" s="14"/>
      <c r="D366" s="15"/>
      <c r="E366" s="15"/>
      <c r="F366" s="15"/>
      <c r="G366" s="15"/>
      <c r="H366" s="15"/>
      <c r="I366" s="13"/>
      <c r="J366" s="13"/>
      <c r="K366" s="16"/>
      <c r="L366" s="17"/>
      <c r="M366" s="13"/>
      <c r="N366" s="14"/>
      <c r="O366" s="13"/>
      <c r="P366" s="13"/>
    </row>
    <row r="367" spans="1:16" customFormat="1" x14ac:dyDescent="0.25">
      <c r="A367" s="13"/>
      <c r="B367" s="13"/>
      <c r="C367" s="14"/>
      <c r="D367" s="15"/>
      <c r="E367" s="15"/>
      <c r="F367" s="15"/>
      <c r="G367" s="15"/>
      <c r="H367" s="15"/>
      <c r="I367" s="13"/>
      <c r="J367" s="13"/>
      <c r="K367" s="16"/>
      <c r="L367" s="17"/>
      <c r="M367" s="13"/>
      <c r="N367" s="14"/>
      <c r="O367" s="13"/>
      <c r="P367" s="13"/>
    </row>
    <row r="368" spans="1:16" customFormat="1" x14ac:dyDescent="0.25">
      <c r="A368" s="13"/>
      <c r="B368" s="13"/>
      <c r="C368" s="14"/>
      <c r="D368" s="15"/>
      <c r="E368" s="20"/>
      <c r="F368" s="15"/>
      <c r="G368" s="15"/>
      <c r="H368" s="15"/>
      <c r="I368" s="13"/>
      <c r="J368" s="13"/>
      <c r="K368" s="16"/>
      <c r="L368" s="17"/>
      <c r="M368" s="18"/>
      <c r="N368" s="19"/>
      <c r="O368" s="18"/>
      <c r="P368" s="13"/>
    </row>
    <row r="369" spans="1:16" customFormat="1" x14ac:dyDescent="0.25">
      <c r="A369" s="13"/>
      <c r="B369" s="13"/>
      <c r="C369" s="14"/>
      <c r="D369" s="15"/>
      <c r="E369" s="15"/>
      <c r="F369" s="15"/>
      <c r="G369" s="15"/>
      <c r="H369" s="15"/>
      <c r="I369" s="13"/>
      <c r="J369" s="13"/>
      <c r="K369" s="16"/>
      <c r="L369" s="17"/>
      <c r="M369" s="13"/>
      <c r="N369" s="14"/>
      <c r="O369" s="13"/>
      <c r="P369" s="13"/>
    </row>
    <row r="370" spans="1:16" customFormat="1" x14ac:dyDescent="0.25">
      <c r="A370" s="13"/>
      <c r="B370" s="13"/>
      <c r="C370" s="14"/>
      <c r="D370" s="15"/>
      <c r="E370" s="15"/>
      <c r="F370" s="15"/>
      <c r="G370" s="15"/>
      <c r="H370" s="15"/>
      <c r="I370" s="13"/>
      <c r="J370" s="13"/>
      <c r="K370" s="16"/>
      <c r="L370" s="17"/>
      <c r="M370" s="13"/>
      <c r="N370" s="14"/>
      <c r="O370" s="13"/>
      <c r="P370" s="13"/>
    </row>
    <row r="371" spans="1:16" customFormat="1" x14ac:dyDescent="0.25">
      <c r="A371" s="13"/>
      <c r="B371" s="13"/>
      <c r="C371" s="14"/>
      <c r="D371" s="15"/>
      <c r="E371" s="15"/>
      <c r="F371" s="15"/>
      <c r="G371" s="15"/>
      <c r="H371" s="15"/>
      <c r="I371" s="13"/>
      <c r="J371" s="13"/>
      <c r="K371" s="16"/>
      <c r="L371" s="17"/>
      <c r="M371" s="13"/>
      <c r="N371" s="14"/>
      <c r="O371" s="13"/>
      <c r="P371" s="13"/>
    </row>
    <row r="372" spans="1:16" customFormat="1" x14ac:dyDescent="0.25">
      <c r="A372" s="13"/>
      <c r="B372" s="13"/>
      <c r="C372" s="14"/>
      <c r="D372" s="15"/>
      <c r="E372" s="15"/>
      <c r="F372" s="15"/>
      <c r="G372" s="15"/>
      <c r="H372" s="15"/>
      <c r="I372" s="13"/>
      <c r="J372" s="13"/>
      <c r="K372" s="16"/>
      <c r="L372" s="17"/>
      <c r="M372" s="13"/>
      <c r="N372" s="14"/>
      <c r="O372" s="13"/>
      <c r="P372" s="13"/>
    </row>
    <row r="373" spans="1:16" customFormat="1" x14ac:dyDescent="0.25">
      <c r="A373" s="13"/>
      <c r="B373" s="13"/>
      <c r="C373" s="14"/>
      <c r="D373" s="15"/>
      <c r="E373" s="20"/>
      <c r="F373" s="15"/>
      <c r="G373" s="15"/>
      <c r="H373" s="15"/>
      <c r="I373" s="13"/>
      <c r="J373" s="13"/>
      <c r="K373" s="16"/>
      <c r="L373" s="17"/>
      <c r="M373" s="18"/>
      <c r="N373" s="19"/>
      <c r="O373" s="18"/>
      <c r="P373" s="13"/>
    </row>
    <row r="374" spans="1:16" customFormat="1" x14ac:dyDescent="0.25">
      <c r="A374" s="13"/>
      <c r="B374" s="13"/>
      <c r="C374" s="14"/>
      <c r="D374" s="15"/>
      <c r="E374" s="15"/>
      <c r="F374" s="15"/>
      <c r="G374" s="15"/>
      <c r="H374" s="15"/>
      <c r="I374" s="13"/>
      <c r="J374" s="13"/>
      <c r="K374" s="16"/>
      <c r="L374" s="17"/>
      <c r="M374" s="13"/>
      <c r="N374" s="14"/>
      <c r="O374" s="13"/>
      <c r="P374" s="13"/>
    </row>
    <row r="375" spans="1:16" customFormat="1" x14ac:dyDescent="0.25">
      <c r="A375" s="13"/>
      <c r="B375" s="13"/>
      <c r="C375" s="14"/>
      <c r="D375" s="15"/>
      <c r="E375" s="15"/>
      <c r="F375" s="15"/>
      <c r="G375" s="15"/>
      <c r="H375" s="15"/>
      <c r="I375" s="13"/>
      <c r="J375" s="13"/>
      <c r="K375" s="16"/>
      <c r="L375" s="17"/>
      <c r="M375" s="13"/>
      <c r="N375" s="14"/>
      <c r="O375" s="13"/>
      <c r="P375" s="13"/>
    </row>
    <row r="376" spans="1:16" customFormat="1" x14ac:dyDescent="0.25">
      <c r="A376" s="13"/>
      <c r="B376" s="13"/>
      <c r="C376" s="14"/>
      <c r="D376" s="15"/>
      <c r="E376" s="15"/>
      <c r="F376" s="15"/>
      <c r="G376" s="15"/>
      <c r="H376" s="15"/>
      <c r="I376" s="13"/>
      <c r="J376" s="13"/>
      <c r="K376" s="16"/>
      <c r="L376" s="17"/>
      <c r="M376" s="13"/>
      <c r="N376" s="14"/>
      <c r="O376" s="13"/>
      <c r="P376" s="13"/>
    </row>
    <row r="377" spans="1:16" customFormat="1" x14ac:dyDescent="0.25">
      <c r="A377" s="13"/>
      <c r="B377" s="13"/>
      <c r="C377" s="14"/>
      <c r="D377" s="15"/>
      <c r="E377" s="15"/>
      <c r="F377" s="15"/>
      <c r="G377" s="15"/>
      <c r="H377" s="15"/>
      <c r="I377" s="13"/>
      <c r="J377" s="13"/>
      <c r="K377" s="16"/>
      <c r="L377" s="17"/>
      <c r="M377" s="13"/>
      <c r="N377" s="14"/>
      <c r="O377" s="13"/>
      <c r="P377" s="13"/>
    </row>
    <row r="378" spans="1:16" customFormat="1" x14ac:dyDescent="0.25">
      <c r="A378" s="13"/>
      <c r="B378" s="13"/>
      <c r="C378" s="14"/>
      <c r="D378" s="15"/>
      <c r="E378" s="15"/>
      <c r="F378" s="15"/>
      <c r="G378" s="15"/>
      <c r="H378" s="15"/>
      <c r="I378" s="13"/>
      <c r="J378" s="13"/>
      <c r="K378" s="16"/>
      <c r="L378" s="17"/>
      <c r="M378" s="13"/>
      <c r="N378" s="14"/>
      <c r="O378" s="13"/>
      <c r="P378" s="13"/>
    </row>
    <row r="379" spans="1:16" customFormat="1" x14ac:dyDescent="0.25">
      <c r="A379" s="13"/>
      <c r="B379" s="13"/>
      <c r="C379" s="14"/>
      <c r="D379" s="15"/>
      <c r="E379" s="15"/>
      <c r="F379" s="15"/>
      <c r="G379" s="15"/>
      <c r="H379" s="15"/>
      <c r="I379" s="13"/>
      <c r="J379" s="13"/>
      <c r="K379" s="16"/>
      <c r="L379" s="17"/>
      <c r="M379" s="13"/>
      <c r="N379" s="14"/>
      <c r="O379" s="13"/>
      <c r="P379" s="13"/>
    </row>
    <row r="380" spans="1:16" customFormat="1" x14ac:dyDescent="0.25">
      <c r="A380" s="13"/>
      <c r="B380" s="13"/>
      <c r="C380" s="14"/>
      <c r="D380" s="15"/>
      <c r="E380" s="15"/>
      <c r="F380" s="15"/>
      <c r="G380" s="15"/>
      <c r="H380" s="15"/>
      <c r="I380" s="13"/>
      <c r="J380" s="13"/>
      <c r="K380" s="16"/>
      <c r="L380" s="17"/>
      <c r="M380" s="13"/>
      <c r="N380" s="14"/>
      <c r="O380" s="13"/>
      <c r="P380" s="13"/>
    </row>
    <row r="381" spans="1:16" customFormat="1" x14ac:dyDescent="0.25">
      <c r="A381" s="13"/>
      <c r="B381" s="13"/>
      <c r="C381" s="14"/>
      <c r="D381" s="15"/>
      <c r="E381" s="15"/>
      <c r="F381" s="15"/>
      <c r="G381" s="15"/>
      <c r="H381" s="15"/>
      <c r="I381" s="13"/>
      <c r="J381" s="13"/>
      <c r="K381" s="16"/>
      <c r="L381" s="17"/>
      <c r="M381" s="13"/>
      <c r="N381" s="14"/>
      <c r="O381" s="13"/>
      <c r="P381" s="13"/>
    </row>
    <row r="382" spans="1:16" customFormat="1" x14ac:dyDescent="0.25">
      <c r="A382" s="13"/>
      <c r="B382" s="13"/>
      <c r="C382" s="14"/>
      <c r="D382" s="15"/>
      <c r="E382" s="15"/>
      <c r="F382" s="15"/>
      <c r="G382" s="15"/>
      <c r="H382" s="15"/>
      <c r="I382" s="13"/>
      <c r="J382" s="13"/>
      <c r="K382" s="16"/>
      <c r="L382" s="17"/>
      <c r="M382" s="13"/>
      <c r="N382" s="14"/>
      <c r="O382" s="13"/>
      <c r="P382" s="13"/>
    </row>
    <row r="383" spans="1:16" customFormat="1" x14ac:dyDescent="0.25">
      <c r="A383" s="13"/>
      <c r="B383" s="13"/>
      <c r="C383" s="14"/>
      <c r="D383" s="15"/>
      <c r="E383" s="20"/>
      <c r="F383" s="15"/>
      <c r="G383" s="15"/>
      <c r="H383" s="15"/>
      <c r="I383" s="13"/>
      <c r="J383" s="13"/>
      <c r="K383" s="16"/>
      <c r="L383" s="17"/>
      <c r="M383" s="18"/>
      <c r="N383" s="19"/>
      <c r="O383" s="18"/>
      <c r="P383" s="13"/>
    </row>
    <row r="384" spans="1:16" customFormat="1" x14ac:dyDescent="0.25">
      <c r="A384" s="13"/>
      <c r="B384" s="13"/>
      <c r="C384" s="14"/>
      <c r="D384" s="15"/>
      <c r="E384" s="15"/>
      <c r="F384" s="15"/>
      <c r="G384" s="15"/>
      <c r="H384" s="15"/>
      <c r="I384" s="13"/>
      <c r="J384" s="13"/>
      <c r="K384" s="16"/>
      <c r="L384" s="17"/>
      <c r="M384" s="13"/>
      <c r="N384" s="14"/>
      <c r="O384" s="13"/>
      <c r="P384" s="13"/>
    </row>
    <row r="385" spans="1:16" customFormat="1" x14ac:dyDescent="0.25">
      <c r="A385" s="13"/>
      <c r="B385" s="13"/>
      <c r="C385" s="14"/>
      <c r="D385" s="15"/>
      <c r="E385" s="15"/>
      <c r="F385" s="15"/>
      <c r="G385" s="15"/>
      <c r="H385" s="15"/>
      <c r="I385" s="13"/>
      <c r="J385" s="13"/>
      <c r="K385" s="16"/>
      <c r="L385" s="17"/>
      <c r="M385" s="13"/>
      <c r="N385" s="14"/>
      <c r="O385" s="13"/>
      <c r="P385" s="13"/>
    </row>
    <row r="386" spans="1:16" customFormat="1" x14ac:dyDescent="0.25">
      <c r="A386" s="13"/>
      <c r="B386" s="13"/>
      <c r="C386" s="14"/>
      <c r="D386" s="15"/>
      <c r="E386" s="20"/>
      <c r="F386" s="15"/>
      <c r="G386" s="15"/>
      <c r="H386" s="15"/>
      <c r="I386" s="13"/>
      <c r="J386" s="13"/>
      <c r="K386" s="16"/>
      <c r="L386" s="17"/>
      <c r="M386" s="18"/>
      <c r="N386" s="19"/>
      <c r="O386" s="18"/>
      <c r="P386" s="13"/>
    </row>
    <row r="387" spans="1:16" customFormat="1" x14ac:dyDescent="0.25">
      <c r="A387" s="13"/>
      <c r="B387" s="13"/>
      <c r="C387" s="14"/>
      <c r="D387" s="15"/>
      <c r="E387" s="15"/>
      <c r="F387" s="15"/>
      <c r="G387" s="15"/>
      <c r="H387" s="15"/>
      <c r="I387" s="13"/>
      <c r="J387" s="13"/>
      <c r="K387" s="16"/>
      <c r="L387" s="17"/>
      <c r="M387" s="13"/>
      <c r="N387" s="14"/>
      <c r="O387" s="13"/>
      <c r="P387" s="13"/>
    </row>
    <row r="388" spans="1:16" customFormat="1" x14ac:dyDescent="0.25">
      <c r="A388" s="13"/>
      <c r="B388" s="13"/>
      <c r="C388" s="14"/>
      <c r="D388" s="15"/>
      <c r="E388" s="15"/>
      <c r="F388" s="15"/>
      <c r="G388" s="15"/>
      <c r="H388" s="15"/>
      <c r="I388" s="13"/>
      <c r="J388" s="13"/>
      <c r="K388" s="16"/>
      <c r="L388" s="17"/>
      <c r="M388" s="13"/>
      <c r="N388" s="14"/>
      <c r="O388" s="13"/>
      <c r="P388" s="13"/>
    </row>
    <row r="389" spans="1:16" customFormat="1" x14ac:dyDescent="0.25">
      <c r="A389" s="13"/>
      <c r="B389" s="13"/>
      <c r="C389" s="14"/>
      <c r="D389" s="15"/>
      <c r="E389" s="15"/>
      <c r="F389" s="15"/>
      <c r="G389" s="15"/>
      <c r="H389" s="15"/>
      <c r="I389" s="13"/>
      <c r="J389" s="13"/>
      <c r="K389" s="16"/>
      <c r="L389" s="17"/>
      <c r="M389" s="13"/>
      <c r="N389" s="14"/>
      <c r="O389" s="13"/>
      <c r="P389" s="13"/>
    </row>
    <row r="390" spans="1:16" customFormat="1" x14ac:dyDescent="0.25">
      <c r="A390" s="13"/>
      <c r="B390" s="13"/>
      <c r="C390" s="14"/>
      <c r="D390" s="15"/>
      <c r="E390" s="15"/>
      <c r="F390" s="15"/>
      <c r="G390" s="15"/>
      <c r="H390" s="15"/>
      <c r="I390" s="13"/>
      <c r="J390" s="13"/>
      <c r="K390" s="16"/>
      <c r="L390" s="17"/>
      <c r="M390" s="13"/>
      <c r="N390" s="14"/>
      <c r="O390" s="13"/>
      <c r="P390" s="13"/>
    </row>
    <row r="391" spans="1:16" customFormat="1" x14ac:dyDescent="0.25">
      <c r="A391" s="13"/>
      <c r="B391" s="13"/>
      <c r="C391" s="14"/>
      <c r="D391" s="15"/>
      <c r="E391" s="15"/>
      <c r="F391" s="15"/>
      <c r="G391" s="15"/>
      <c r="H391" s="15"/>
      <c r="I391" s="13"/>
      <c r="J391" s="13"/>
      <c r="K391" s="16"/>
      <c r="L391" s="17"/>
      <c r="M391" s="13"/>
      <c r="N391" s="14"/>
      <c r="O391" s="13"/>
      <c r="P391" s="13"/>
    </row>
    <row r="392" spans="1:16" customFormat="1" x14ac:dyDescent="0.25">
      <c r="A392" s="13"/>
      <c r="B392" s="13"/>
      <c r="C392" s="14"/>
      <c r="D392" s="15"/>
      <c r="E392" s="15"/>
      <c r="F392" s="15"/>
      <c r="G392" s="15"/>
      <c r="H392" s="15"/>
      <c r="I392" s="13"/>
      <c r="J392" s="13"/>
      <c r="K392" s="16"/>
      <c r="L392" s="17"/>
      <c r="M392" s="13"/>
      <c r="N392" s="14"/>
      <c r="O392" s="13"/>
      <c r="P392" s="13"/>
    </row>
    <row r="393" spans="1:16" customFormat="1" x14ac:dyDescent="0.25">
      <c r="A393" s="13"/>
      <c r="B393" s="13"/>
      <c r="C393" s="14"/>
      <c r="D393" s="15"/>
      <c r="E393" s="15"/>
      <c r="F393" s="15"/>
      <c r="G393" s="15"/>
      <c r="H393" s="15"/>
      <c r="I393" s="13"/>
      <c r="J393" s="13"/>
      <c r="K393" s="16"/>
      <c r="L393" s="17"/>
      <c r="M393" s="13"/>
      <c r="N393" s="14"/>
      <c r="O393" s="13"/>
      <c r="P393" s="13"/>
    </row>
    <row r="394" spans="1:16" customFormat="1" x14ac:dyDescent="0.25">
      <c r="A394" s="13"/>
      <c r="B394" s="13"/>
      <c r="C394" s="14"/>
      <c r="D394" s="15"/>
      <c r="E394" s="15"/>
      <c r="F394" s="15"/>
      <c r="G394" s="15"/>
      <c r="H394" s="15"/>
      <c r="I394" s="13"/>
      <c r="J394" s="13"/>
      <c r="K394" s="16"/>
      <c r="L394" s="17"/>
      <c r="M394" s="13"/>
      <c r="N394" s="14"/>
      <c r="O394" s="13"/>
      <c r="P394" s="13"/>
    </row>
    <row r="395" spans="1:16" customFormat="1" x14ac:dyDescent="0.25">
      <c r="A395" s="13"/>
      <c r="B395" s="13"/>
      <c r="C395" s="14"/>
      <c r="D395" s="15"/>
      <c r="E395" s="15"/>
      <c r="F395" s="15"/>
      <c r="G395" s="15"/>
      <c r="H395" s="15"/>
      <c r="I395" s="13"/>
      <c r="J395" s="13"/>
      <c r="K395" s="16"/>
      <c r="L395" s="17"/>
      <c r="M395" s="13"/>
      <c r="N395" s="14"/>
      <c r="O395" s="13"/>
      <c r="P395" s="13"/>
    </row>
    <row r="396" spans="1:16" customFormat="1" x14ac:dyDescent="0.25">
      <c r="A396" s="13"/>
      <c r="B396" s="13"/>
      <c r="C396" s="14"/>
      <c r="D396" s="15"/>
      <c r="E396" s="15"/>
      <c r="F396" s="15"/>
      <c r="G396" s="15"/>
      <c r="H396" s="15"/>
      <c r="I396" s="13"/>
      <c r="J396" s="13"/>
      <c r="K396" s="16"/>
      <c r="L396" s="17"/>
      <c r="M396" s="13"/>
      <c r="N396" s="14"/>
      <c r="O396" s="13"/>
      <c r="P396" s="13"/>
    </row>
    <row r="397" spans="1:16" customFormat="1" x14ac:dyDescent="0.25">
      <c r="A397" s="13"/>
      <c r="B397" s="13"/>
      <c r="C397" s="14"/>
      <c r="D397" s="15"/>
      <c r="E397" s="15"/>
      <c r="F397" s="15"/>
      <c r="G397" s="15"/>
      <c r="H397" s="15"/>
      <c r="I397" s="13"/>
      <c r="J397" s="13"/>
      <c r="K397" s="16"/>
      <c r="L397" s="17"/>
      <c r="M397" s="13"/>
      <c r="N397" s="14"/>
      <c r="O397" s="13"/>
      <c r="P397" s="13"/>
    </row>
    <row r="398" spans="1:16" customFormat="1" x14ac:dyDescent="0.25">
      <c r="A398" s="13"/>
      <c r="B398" s="13"/>
      <c r="C398" s="14"/>
      <c r="D398" s="15"/>
      <c r="E398" s="15"/>
      <c r="F398" s="15"/>
      <c r="G398" s="15"/>
      <c r="H398" s="15"/>
      <c r="I398" s="13"/>
      <c r="J398" s="13"/>
      <c r="K398" s="16"/>
      <c r="L398" s="17"/>
      <c r="M398" s="13"/>
      <c r="N398" s="14"/>
      <c r="O398" s="13"/>
      <c r="P398" s="13"/>
    </row>
    <row r="399" spans="1:16" customFormat="1" x14ac:dyDescent="0.25">
      <c r="A399" s="13"/>
      <c r="B399" s="13"/>
      <c r="C399" s="14"/>
      <c r="D399" s="15"/>
      <c r="E399" s="15"/>
      <c r="F399" s="15"/>
      <c r="G399" s="15"/>
      <c r="H399" s="15"/>
      <c r="I399" s="13"/>
      <c r="J399" s="13"/>
      <c r="K399" s="16"/>
      <c r="L399" s="17"/>
      <c r="M399" s="13"/>
      <c r="N399" s="14"/>
      <c r="O399" s="13"/>
      <c r="P399" s="13"/>
    </row>
    <row r="400" spans="1:16" customFormat="1" x14ac:dyDescent="0.25">
      <c r="A400" s="13"/>
      <c r="B400" s="13"/>
      <c r="C400" s="14"/>
      <c r="D400" s="15"/>
      <c r="E400" s="15"/>
      <c r="F400" s="15"/>
      <c r="G400" s="15"/>
      <c r="H400" s="15"/>
      <c r="I400" s="13"/>
      <c r="J400" s="13"/>
      <c r="K400" s="16"/>
      <c r="L400" s="17"/>
      <c r="M400" s="13"/>
      <c r="N400" s="14"/>
      <c r="O400" s="13"/>
      <c r="P400" s="13"/>
    </row>
    <row r="401" spans="1:16" customFormat="1" x14ac:dyDescent="0.25">
      <c r="A401" s="13"/>
      <c r="B401" s="13"/>
      <c r="C401" s="14"/>
      <c r="D401" s="15"/>
      <c r="E401" s="15"/>
      <c r="F401" s="15"/>
      <c r="G401" s="15"/>
      <c r="H401" s="15"/>
      <c r="I401" s="13"/>
      <c r="J401" s="13"/>
      <c r="K401" s="16"/>
      <c r="L401" s="17"/>
      <c r="M401" s="13"/>
      <c r="N401" s="14"/>
      <c r="O401" s="13"/>
      <c r="P401" s="13"/>
    </row>
    <row r="402" spans="1:16" customFormat="1" x14ac:dyDescent="0.25">
      <c r="A402" s="13"/>
      <c r="B402" s="13"/>
      <c r="C402" s="14"/>
      <c r="D402" s="15"/>
      <c r="E402" s="15"/>
      <c r="F402" s="15"/>
      <c r="G402" s="15"/>
      <c r="H402" s="15"/>
      <c r="I402" s="13"/>
      <c r="J402" s="13"/>
      <c r="K402" s="16"/>
      <c r="L402" s="17"/>
      <c r="M402" s="13"/>
      <c r="N402" s="14"/>
      <c r="O402" s="13"/>
      <c r="P402" s="13"/>
    </row>
    <row r="403" spans="1:16" customFormat="1" x14ac:dyDescent="0.25">
      <c r="A403" s="13"/>
      <c r="B403" s="13"/>
      <c r="C403" s="14"/>
      <c r="D403" s="15"/>
      <c r="E403" s="20"/>
      <c r="F403" s="15"/>
      <c r="G403" s="15"/>
      <c r="H403" s="15"/>
      <c r="I403" s="13"/>
      <c r="J403" s="13"/>
      <c r="K403" s="16"/>
      <c r="L403" s="17"/>
      <c r="M403" s="18"/>
      <c r="N403" s="19"/>
      <c r="O403" s="18"/>
      <c r="P403" s="13"/>
    </row>
    <row r="404" spans="1:16" customFormat="1" x14ac:dyDescent="0.25">
      <c r="A404" s="13"/>
      <c r="B404" s="13"/>
      <c r="C404" s="14"/>
      <c r="D404" s="15"/>
      <c r="E404" s="15"/>
      <c r="F404" s="15"/>
      <c r="G404" s="15"/>
      <c r="H404" s="15"/>
      <c r="I404" s="13"/>
      <c r="J404" s="13"/>
      <c r="K404" s="16"/>
      <c r="L404" s="17"/>
      <c r="M404" s="13"/>
      <c r="N404" s="14"/>
      <c r="O404" s="13"/>
      <c r="P404" s="13"/>
    </row>
    <row r="405" spans="1:16" customFormat="1" x14ac:dyDescent="0.25">
      <c r="A405" s="13"/>
      <c r="B405" s="13"/>
      <c r="C405" s="14"/>
      <c r="D405" s="15"/>
      <c r="E405" s="15"/>
      <c r="F405" s="15"/>
      <c r="G405" s="15"/>
      <c r="H405" s="15"/>
      <c r="I405" s="13"/>
      <c r="J405" s="13"/>
      <c r="K405" s="16"/>
      <c r="L405" s="17"/>
      <c r="M405" s="13"/>
      <c r="N405" s="14"/>
      <c r="O405" s="13"/>
      <c r="P405" s="13"/>
    </row>
    <row r="406" spans="1:16" customFormat="1" x14ac:dyDescent="0.25">
      <c r="A406" s="13"/>
      <c r="B406" s="13"/>
      <c r="C406" s="14"/>
      <c r="D406" s="15"/>
      <c r="E406" s="15"/>
      <c r="F406" s="15"/>
      <c r="G406" s="15"/>
      <c r="H406" s="15"/>
      <c r="I406" s="13"/>
      <c r="J406" s="13"/>
      <c r="K406" s="16"/>
      <c r="L406" s="17"/>
      <c r="M406" s="13"/>
      <c r="N406" s="14"/>
      <c r="O406" s="13"/>
      <c r="P406" s="13"/>
    </row>
    <row r="407" spans="1:16" customFormat="1" x14ac:dyDescent="0.25">
      <c r="A407" s="13"/>
      <c r="B407" s="13"/>
      <c r="C407" s="14"/>
      <c r="D407" s="15"/>
      <c r="E407" s="15"/>
      <c r="F407" s="15"/>
      <c r="G407" s="15"/>
      <c r="H407" s="15"/>
      <c r="I407" s="13"/>
      <c r="J407" s="13"/>
      <c r="K407" s="16"/>
      <c r="L407" s="17"/>
      <c r="M407" s="13"/>
      <c r="N407" s="14"/>
      <c r="O407" s="13"/>
      <c r="P407" s="13"/>
    </row>
    <row r="408" spans="1:16" customFormat="1" x14ac:dyDescent="0.25">
      <c r="A408" s="13"/>
      <c r="B408" s="13"/>
      <c r="C408" s="14"/>
      <c r="D408" s="15"/>
      <c r="E408" s="15"/>
      <c r="F408" s="15"/>
      <c r="G408" s="15"/>
      <c r="H408" s="15"/>
      <c r="I408" s="13"/>
      <c r="J408" s="13"/>
      <c r="K408" s="16"/>
      <c r="L408" s="17"/>
      <c r="M408" s="13"/>
      <c r="N408" s="14"/>
      <c r="O408" s="13"/>
      <c r="P408" s="13"/>
    </row>
    <row r="409" spans="1:16" customFormat="1" x14ac:dyDescent="0.25">
      <c r="A409" s="13"/>
      <c r="B409" s="13"/>
      <c r="C409" s="14"/>
      <c r="D409" s="15"/>
      <c r="E409" s="15"/>
      <c r="F409" s="15"/>
      <c r="G409" s="15"/>
      <c r="H409" s="15"/>
      <c r="I409" s="13"/>
      <c r="J409" s="13"/>
      <c r="K409" s="16"/>
      <c r="L409" s="17"/>
      <c r="M409" s="13"/>
      <c r="N409" s="14"/>
      <c r="O409" s="13"/>
      <c r="P409" s="13"/>
    </row>
    <row r="410" spans="1:16" customFormat="1" x14ac:dyDescent="0.25">
      <c r="A410" s="13"/>
      <c r="B410" s="13"/>
      <c r="C410" s="14"/>
      <c r="D410" s="15"/>
      <c r="E410" s="15"/>
      <c r="F410" s="15"/>
      <c r="G410" s="15"/>
      <c r="H410" s="15"/>
      <c r="I410" s="13"/>
      <c r="J410" s="13"/>
      <c r="K410" s="16"/>
      <c r="L410" s="17"/>
      <c r="M410" s="13"/>
      <c r="N410" s="14"/>
      <c r="O410" s="13"/>
      <c r="P410" s="13"/>
    </row>
    <row r="411" spans="1:16" customFormat="1" x14ac:dyDescent="0.25">
      <c r="A411" s="13"/>
      <c r="B411" s="13"/>
      <c r="C411" s="14"/>
      <c r="D411" s="15"/>
      <c r="E411" s="15"/>
      <c r="F411" s="15"/>
      <c r="G411" s="15"/>
      <c r="H411" s="15"/>
      <c r="I411" s="13"/>
      <c r="J411" s="13"/>
      <c r="K411" s="16"/>
      <c r="L411" s="17"/>
      <c r="M411" s="13"/>
      <c r="N411" s="14"/>
      <c r="O411" s="13"/>
      <c r="P411" s="13"/>
    </row>
    <row r="412" spans="1:16" customFormat="1" x14ac:dyDescent="0.25">
      <c r="A412" s="13"/>
      <c r="B412" s="13"/>
      <c r="C412" s="14"/>
      <c r="D412" s="15"/>
      <c r="E412" s="15"/>
      <c r="F412" s="15"/>
      <c r="G412" s="15"/>
      <c r="H412" s="15"/>
      <c r="I412" s="13"/>
      <c r="J412" s="13"/>
      <c r="K412" s="16"/>
      <c r="L412" s="17"/>
      <c r="M412" s="13"/>
      <c r="N412" s="14"/>
      <c r="O412" s="13"/>
      <c r="P412" s="13"/>
    </row>
    <row r="413" spans="1:16" customFormat="1" x14ac:dyDescent="0.25">
      <c r="A413" s="13"/>
      <c r="B413" s="13"/>
      <c r="C413" s="14"/>
      <c r="D413" s="15"/>
      <c r="E413" s="15"/>
      <c r="F413" s="15"/>
      <c r="G413" s="15"/>
      <c r="H413" s="15"/>
      <c r="I413" s="13"/>
      <c r="J413" s="13"/>
      <c r="K413" s="16"/>
      <c r="L413" s="17"/>
      <c r="M413" s="13"/>
      <c r="N413" s="14"/>
      <c r="O413" s="13"/>
      <c r="P413" s="13"/>
    </row>
    <row r="414" spans="1:16" customFormat="1" x14ac:dyDescent="0.25">
      <c r="A414" s="13"/>
      <c r="B414" s="13"/>
      <c r="C414" s="14"/>
      <c r="D414" s="15"/>
      <c r="E414" s="15"/>
      <c r="F414" s="15"/>
      <c r="G414" s="15"/>
      <c r="H414" s="15"/>
      <c r="I414" s="13"/>
      <c r="J414" s="13"/>
      <c r="K414" s="16"/>
      <c r="L414" s="17"/>
      <c r="M414" s="13"/>
      <c r="N414" s="14"/>
      <c r="O414" s="13"/>
      <c r="P414" s="13"/>
    </row>
    <row r="415" spans="1:16" customFormat="1" x14ac:dyDescent="0.25">
      <c r="A415" s="13"/>
      <c r="B415" s="13"/>
      <c r="C415" s="14"/>
      <c r="D415" s="15"/>
      <c r="E415" s="20"/>
      <c r="F415" s="15"/>
      <c r="G415" s="15"/>
      <c r="H415" s="15"/>
      <c r="I415" s="13"/>
      <c r="J415" s="13"/>
      <c r="K415" s="16"/>
      <c r="L415" s="17"/>
      <c r="M415" s="18"/>
      <c r="N415" s="19"/>
      <c r="O415" s="18"/>
      <c r="P415" s="13"/>
    </row>
    <row r="416" spans="1:16" customFormat="1" x14ac:dyDescent="0.25">
      <c r="A416" s="13"/>
      <c r="B416" s="13"/>
      <c r="C416" s="14"/>
      <c r="D416" s="15"/>
      <c r="E416" s="15"/>
      <c r="F416" s="15"/>
      <c r="G416" s="15"/>
      <c r="H416" s="15"/>
      <c r="I416" s="13"/>
      <c r="J416" s="13"/>
      <c r="K416" s="16"/>
      <c r="L416" s="17"/>
      <c r="M416" s="13"/>
      <c r="N416" s="14"/>
      <c r="O416" s="13"/>
      <c r="P416" s="13"/>
    </row>
    <row r="417" spans="1:16" customFormat="1" x14ac:dyDescent="0.25">
      <c r="A417" s="13"/>
      <c r="B417" s="13"/>
      <c r="C417" s="14"/>
      <c r="D417" s="15"/>
      <c r="E417" s="15"/>
      <c r="F417" s="15"/>
      <c r="G417" s="15"/>
      <c r="H417" s="15"/>
      <c r="I417" s="13"/>
      <c r="J417" s="13"/>
      <c r="K417" s="16"/>
      <c r="L417" s="17"/>
      <c r="M417" s="13"/>
      <c r="N417" s="14"/>
      <c r="O417" s="13"/>
      <c r="P417" s="13"/>
    </row>
    <row r="418" spans="1:16" customFormat="1" x14ac:dyDescent="0.25">
      <c r="A418" s="13"/>
      <c r="B418" s="13"/>
      <c r="C418" s="14"/>
      <c r="D418" s="15"/>
      <c r="E418" s="15"/>
      <c r="F418" s="15"/>
      <c r="G418" s="15"/>
      <c r="H418" s="15"/>
      <c r="I418" s="13"/>
      <c r="J418" s="13"/>
      <c r="K418" s="16"/>
      <c r="L418" s="17"/>
      <c r="M418" s="13"/>
      <c r="N418" s="14"/>
      <c r="O418" s="13"/>
      <c r="P418" s="13"/>
    </row>
    <row r="419" spans="1:16" customFormat="1" x14ac:dyDescent="0.25">
      <c r="A419" s="13"/>
      <c r="B419" s="13"/>
      <c r="C419" s="14"/>
      <c r="D419" s="15"/>
      <c r="E419" s="15"/>
      <c r="F419" s="15"/>
      <c r="G419" s="15"/>
      <c r="H419" s="15"/>
      <c r="I419" s="13"/>
      <c r="J419" s="13"/>
      <c r="K419" s="16"/>
      <c r="L419" s="17"/>
      <c r="M419" s="13"/>
      <c r="N419" s="14"/>
      <c r="O419" s="13"/>
      <c r="P419" s="13"/>
    </row>
    <row r="420" spans="1:16" customFormat="1" x14ac:dyDescent="0.25">
      <c r="A420" s="13"/>
      <c r="B420" s="13"/>
      <c r="C420" s="14"/>
      <c r="D420" s="15"/>
      <c r="E420" s="15"/>
      <c r="F420" s="15"/>
      <c r="G420" s="15"/>
      <c r="H420" s="15"/>
      <c r="I420" s="13"/>
      <c r="J420" s="13"/>
      <c r="K420" s="16"/>
      <c r="L420" s="17"/>
      <c r="M420" s="13"/>
      <c r="N420" s="14"/>
      <c r="O420" s="13"/>
      <c r="P420" s="13"/>
    </row>
    <row r="421" spans="1:16" customFormat="1" x14ac:dyDescent="0.25">
      <c r="A421" s="13"/>
      <c r="B421" s="13"/>
      <c r="C421" s="14"/>
      <c r="D421" s="15"/>
      <c r="E421" s="15"/>
      <c r="F421" s="15"/>
      <c r="G421" s="15"/>
      <c r="H421" s="15"/>
      <c r="I421" s="13"/>
      <c r="J421" s="13"/>
      <c r="K421" s="16"/>
      <c r="L421" s="17"/>
      <c r="M421" s="13"/>
      <c r="N421" s="14"/>
      <c r="O421" s="13"/>
      <c r="P421" s="13"/>
    </row>
    <row r="422" spans="1:16" customFormat="1" x14ac:dyDescent="0.25">
      <c r="A422" s="13"/>
      <c r="B422" s="13"/>
      <c r="C422" s="14"/>
      <c r="D422" s="15"/>
      <c r="E422" s="15"/>
      <c r="F422" s="15"/>
      <c r="G422" s="15"/>
      <c r="H422" s="15"/>
      <c r="I422" s="13"/>
      <c r="J422" s="13"/>
      <c r="K422" s="16"/>
      <c r="L422" s="17"/>
      <c r="M422" s="13"/>
      <c r="N422" s="14"/>
      <c r="O422" s="13"/>
      <c r="P422" s="13"/>
    </row>
    <row r="423" spans="1:16" customFormat="1" x14ac:dyDescent="0.25">
      <c r="A423" s="13"/>
      <c r="B423" s="13"/>
      <c r="C423" s="14"/>
      <c r="D423" s="15"/>
      <c r="E423" s="15"/>
      <c r="F423" s="15"/>
      <c r="G423" s="15"/>
      <c r="H423" s="15"/>
      <c r="I423" s="13"/>
      <c r="J423" s="13"/>
      <c r="K423" s="16"/>
      <c r="L423" s="17"/>
      <c r="M423" s="13"/>
      <c r="N423" s="14"/>
      <c r="O423" s="13"/>
      <c r="P423" s="13"/>
    </row>
    <row r="424" spans="1:16" customFormat="1" x14ac:dyDescent="0.25">
      <c r="A424" s="13"/>
      <c r="B424" s="13"/>
      <c r="C424" s="14"/>
      <c r="D424" s="15"/>
      <c r="E424" s="15"/>
      <c r="F424" s="15"/>
      <c r="G424" s="15"/>
      <c r="H424" s="15"/>
      <c r="I424" s="13"/>
      <c r="J424" s="13"/>
      <c r="K424" s="16"/>
      <c r="L424" s="17"/>
      <c r="M424" s="13"/>
      <c r="N424" s="14"/>
      <c r="O424" s="13"/>
      <c r="P424" s="13"/>
    </row>
    <row r="425" spans="1:16" customFormat="1" x14ac:dyDescent="0.25">
      <c r="A425" s="13"/>
      <c r="B425" s="13"/>
      <c r="C425" s="14"/>
      <c r="D425" s="15"/>
      <c r="E425" s="15"/>
      <c r="F425" s="15"/>
      <c r="G425" s="15"/>
      <c r="H425" s="15"/>
      <c r="I425" s="13"/>
      <c r="J425" s="13"/>
      <c r="K425" s="16"/>
      <c r="L425" s="17"/>
      <c r="M425" s="13"/>
      <c r="N425" s="14"/>
      <c r="O425" s="13"/>
      <c r="P425" s="13"/>
    </row>
    <row r="426" spans="1:16" customFormat="1" x14ac:dyDescent="0.25">
      <c r="A426" s="13"/>
      <c r="B426" s="13"/>
      <c r="C426" s="14"/>
      <c r="D426" s="15"/>
      <c r="E426" s="15"/>
      <c r="F426" s="15"/>
      <c r="G426" s="15"/>
      <c r="H426" s="15"/>
      <c r="I426" s="13"/>
      <c r="J426" s="13"/>
      <c r="K426" s="16"/>
      <c r="L426" s="17"/>
      <c r="M426" s="13"/>
      <c r="N426" s="14"/>
      <c r="O426" s="13"/>
      <c r="P426" s="13"/>
    </row>
    <row r="427" spans="1:16" customFormat="1" x14ac:dyDescent="0.25">
      <c r="A427" s="13"/>
      <c r="B427" s="13"/>
      <c r="C427" s="14"/>
      <c r="D427" s="15"/>
      <c r="E427" s="15"/>
      <c r="F427" s="15"/>
      <c r="G427" s="15"/>
      <c r="H427" s="15"/>
      <c r="I427" s="13"/>
      <c r="J427" s="13"/>
      <c r="K427" s="16"/>
      <c r="L427" s="17"/>
      <c r="M427" s="13"/>
      <c r="N427" s="14"/>
      <c r="O427" s="13"/>
      <c r="P427" s="13"/>
    </row>
    <row r="428" spans="1:16" customFormat="1" x14ac:dyDescent="0.25">
      <c r="A428" s="13"/>
      <c r="B428" s="13"/>
      <c r="C428" s="14"/>
      <c r="D428" s="15"/>
      <c r="E428" s="20"/>
      <c r="F428" s="15"/>
      <c r="G428" s="15"/>
      <c r="H428" s="15"/>
      <c r="I428" s="13"/>
      <c r="J428" s="13"/>
      <c r="K428" s="16"/>
      <c r="L428" s="17"/>
      <c r="M428" s="18"/>
      <c r="N428" s="19"/>
      <c r="O428" s="18"/>
      <c r="P428" s="13"/>
    </row>
    <row r="429" spans="1:16" customFormat="1" x14ac:dyDescent="0.25">
      <c r="A429" s="13"/>
      <c r="B429" s="13"/>
      <c r="C429" s="14"/>
      <c r="D429" s="15"/>
      <c r="E429" s="15"/>
      <c r="F429" s="15"/>
      <c r="G429" s="15"/>
      <c r="H429" s="15"/>
      <c r="I429" s="13"/>
      <c r="J429" s="13"/>
      <c r="K429" s="16"/>
      <c r="L429" s="17"/>
      <c r="M429" s="13"/>
      <c r="N429" s="14"/>
      <c r="O429" s="13"/>
      <c r="P429" s="13"/>
    </row>
    <row r="430" spans="1:16" customFormat="1" x14ac:dyDescent="0.25">
      <c r="A430" s="13"/>
      <c r="B430" s="13"/>
      <c r="C430" s="14"/>
      <c r="D430" s="15"/>
      <c r="E430" s="15"/>
      <c r="F430" s="15"/>
      <c r="G430" s="15"/>
      <c r="H430" s="15"/>
      <c r="I430" s="13"/>
      <c r="J430" s="13"/>
      <c r="K430" s="16"/>
      <c r="L430" s="17"/>
      <c r="M430" s="13"/>
      <c r="N430" s="14"/>
      <c r="O430" s="13"/>
      <c r="P430" s="13"/>
    </row>
    <row r="431" spans="1:16" customFormat="1" x14ac:dyDescent="0.25">
      <c r="A431" s="13"/>
      <c r="B431" s="13"/>
      <c r="C431" s="14"/>
      <c r="D431" s="15"/>
      <c r="E431" s="15"/>
      <c r="F431" s="15"/>
      <c r="G431" s="15"/>
      <c r="H431" s="15"/>
      <c r="I431" s="13"/>
      <c r="J431" s="13"/>
      <c r="K431" s="16"/>
      <c r="L431" s="17"/>
      <c r="M431" s="13"/>
      <c r="N431" s="14"/>
      <c r="O431" s="13"/>
      <c r="P431" s="13"/>
    </row>
    <row r="432" spans="1:16" customFormat="1" x14ac:dyDescent="0.25">
      <c r="A432" s="13"/>
      <c r="B432" s="13"/>
      <c r="C432" s="14"/>
      <c r="D432" s="15"/>
      <c r="E432" s="15"/>
      <c r="F432" s="15"/>
      <c r="G432" s="15"/>
      <c r="H432" s="15"/>
      <c r="I432" s="13"/>
      <c r="J432" s="13"/>
      <c r="K432" s="16"/>
      <c r="L432" s="17"/>
      <c r="M432" s="13"/>
      <c r="N432" s="14"/>
      <c r="O432" s="13"/>
      <c r="P432" s="13"/>
    </row>
    <row r="433" spans="1:16" customFormat="1" x14ac:dyDescent="0.25">
      <c r="A433" s="13"/>
      <c r="B433" s="13"/>
      <c r="C433" s="14"/>
      <c r="D433" s="15"/>
      <c r="E433" s="15"/>
      <c r="F433" s="15"/>
      <c r="G433" s="15"/>
      <c r="H433" s="15"/>
      <c r="I433" s="13"/>
      <c r="J433" s="13"/>
      <c r="K433" s="16"/>
      <c r="L433" s="17"/>
      <c r="M433" s="13"/>
      <c r="N433" s="14"/>
      <c r="O433" s="13"/>
      <c r="P433" s="13"/>
    </row>
    <row r="434" spans="1:16" customFormat="1" x14ac:dyDescent="0.25">
      <c r="A434" s="13"/>
      <c r="B434" s="13"/>
      <c r="C434" s="14"/>
      <c r="D434" s="15"/>
      <c r="E434" s="15"/>
      <c r="F434" s="15"/>
      <c r="G434" s="15"/>
      <c r="H434" s="15"/>
      <c r="I434" s="13"/>
      <c r="J434" s="13"/>
      <c r="K434" s="16"/>
      <c r="L434" s="17"/>
      <c r="M434" s="13"/>
      <c r="N434" s="14"/>
      <c r="O434" s="13"/>
      <c r="P434" s="13"/>
    </row>
    <row r="435" spans="1:16" customFormat="1" x14ac:dyDescent="0.25">
      <c r="A435" s="13"/>
      <c r="B435" s="13"/>
      <c r="C435" s="14"/>
      <c r="D435" s="15"/>
      <c r="E435" s="15"/>
      <c r="F435" s="15"/>
      <c r="G435" s="15"/>
      <c r="H435" s="15"/>
      <c r="I435" s="13"/>
      <c r="J435" s="13"/>
      <c r="K435" s="16"/>
      <c r="L435" s="17"/>
      <c r="M435" s="13"/>
      <c r="N435" s="14"/>
      <c r="O435" s="13"/>
      <c r="P435" s="13"/>
    </row>
    <row r="436" spans="1:16" customFormat="1" x14ac:dyDescent="0.25">
      <c r="A436" s="13"/>
      <c r="B436" s="13"/>
      <c r="C436" s="14"/>
      <c r="D436" s="15"/>
      <c r="E436" s="15"/>
      <c r="F436" s="15"/>
      <c r="G436" s="15"/>
      <c r="H436" s="15"/>
      <c r="I436" s="13"/>
      <c r="J436" s="13"/>
      <c r="K436" s="16"/>
      <c r="L436" s="17"/>
      <c r="M436" s="13"/>
      <c r="N436" s="14"/>
      <c r="O436" s="13"/>
      <c r="P436" s="13"/>
    </row>
    <row r="437" spans="1:16" customFormat="1" x14ac:dyDescent="0.25">
      <c r="A437" s="13"/>
      <c r="B437" s="13"/>
      <c r="C437" s="14"/>
      <c r="D437" s="15"/>
      <c r="E437" s="20"/>
      <c r="F437" s="15"/>
      <c r="G437" s="15"/>
      <c r="H437" s="15"/>
      <c r="I437" s="13"/>
      <c r="J437" s="13"/>
      <c r="K437" s="16"/>
      <c r="L437" s="17"/>
      <c r="M437" s="18"/>
      <c r="N437" s="19"/>
      <c r="O437" s="18"/>
      <c r="P437" s="13"/>
    </row>
    <row r="438" spans="1:16" customFormat="1" x14ac:dyDescent="0.25">
      <c r="A438" s="13"/>
      <c r="B438" s="13"/>
      <c r="C438" s="14"/>
      <c r="D438" s="15"/>
      <c r="E438" s="20"/>
      <c r="F438" s="15"/>
      <c r="G438" s="15"/>
      <c r="H438" s="15"/>
      <c r="I438" s="13"/>
      <c r="J438" s="13"/>
      <c r="K438" s="16"/>
      <c r="L438" s="17"/>
      <c r="M438" s="18"/>
      <c r="N438" s="19"/>
      <c r="O438" s="18"/>
      <c r="P438" s="13"/>
    </row>
    <row r="439" spans="1:16" customFormat="1" x14ac:dyDescent="0.25">
      <c r="A439" s="13"/>
      <c r="B439" s="13"/>
      <c r="C439" s="14"/>
      <c r="D439" s="15"/>
      <c r="E439" s="20"/>
      <c r="F439" s="15"/>
      <c r="G439" s="15"/>
      <c r="H439" s="15"/>
      <c r="I439" s="13"/>
      <c r="J439" s="13"/>
      <c r="K439" s="16"/>
      <c r="L439" s="17"/>
      <c r="M439" s="18"/>
      <c r="N439" s="19"/>
      <c r="O439" s="18"/>
      <c r="P439" s="13"/>
    </row>
    <row r="440" spans="1:16" customFormat="1" x14ac:dyDescent="0.25">
      <c r="A440" s="13"/>
      <c r="B440" s="13"/>
      <c r="C440" s="14"/>
      <c r="D440" s="15"/>
      <c r="E440" s="15"/>
      <c r="F440" s="15"/>
      <c r="G440" s="15"/>
      <c r="H440" s="15"/>
      <c r="I440" s="13"/>
      <c r="J440" s="13"/>
      <c r="K440" s="16"/>
      <c r="L440" s="17"/>
      <c r="M440" s="13"/>
      <c r="N440" s="14"/>
      <c r="O440" s="13"/>
      <c r="P440" s="13"/>
    </row>
    <row r="441" spans="1:16" customFormat="1" x14ac:dyDescent="0.25">
      <c r="A441" s="13"/>
      <c r="B441" s="13"/>
      <c r="C441" s="14"/>
      <c r="D441" s="15"/>
      <c r="E441" s="20"/>
      <c r="F441" s="15"/>
      <c r="G441" s="15"/>
      <c r="H441" s="15"/>
      <c r="I441" s="13"/>
      <c r="J441" s="13"/>
      <c r="K441" s="16"/>
      <c r="L441" s="17"/>
      <c r="M441" s="18"/>
      <c r="N441" s="19"/>
      <c r="O441" s="18"/>
      <c r="P441" s="13"/>
    </row>
    <row r="442" spans="1:16" customFormat="1" x14ac:dyDescent="0.25">
      <c r="A442" s="13"/>
      <c r="B442" s="13"/>
      <c r="C442" s="14"/>
      <c r="D442" s="15"/>
      <c r="E442" s="15"/>
      <c r="F442" s="15"/>
      <c r="G442" s="15"/>
      <c r="H442" s="15"/>
      <c r="I442" s="13"/>
      <c r="J442" s="13"/>
      <c r="K442" s="16"/>
      <c r="L442" s="17"/>
      <c r="M442" s="13"/>
      <c r="N442" s="14"/>
      <c r="O442" s="13"/>
      <c r="P442" s="13"/>
    </row>
    <row r="443" spans="1:16" customFormat="1" x14ac:dyDescent="0.25">
      <c r="A443" s="13"/>
      <c r="B443" s="13"/>
      <c r="C443" s="14"/>
      <c r="D443" s="15"/>
      <c r="E443" s="15"/>
      <c r="F443" s="15"/>
      <c r="G443" s="15"/>
      <c r="H443" s="15"/>
      <c r="I443" s="13"/>
      <c r="J443" s="13"/>
      <c r="K443" s="16"/>
      <c r="L443" s="17"/>
      <c r="M443" s="13"/>
      <c r="N443" s="14"/>
      <c r="O443" s="13"/>
      <c r="P443" s="13"/>
    </row>
    <row r="444" spans="1:16" customFormat="1" x14ac:dyDescent="0.25">
      <c r="A444" s="13"/>
      <c r="B444" s="13"/>
      <c r="C444" s="14"/>
      <c r="D444" s="15"/>
      <c r="E444" s="15"/>
      <c r="F444" s="15"/>
      <c r="G444" s="15"/>
      <c r="H444" s="15"/>
      <c r="I444" s="13"/>
      <c r="J444" s="13"/>
      <c r="K444" s="16"/>
      <c r="L444" s="17"/>
      <c r="M444" s="13"/>
      <c r="N444" s="14"/>
      <c r="O444" s="13"/>
      <c r="P444" s="13"/>
    </row>
    <row r="445" spans="1:16" customFormat="1" x14ac:dyDescent="0.25">
      <c r="A445" s="13"/>
      <c r="B445" s="13"/>
      <c r="C445" s="14"/>
      <c r="D445" s="15"/>
      <c r="E445" s="15"/>
      <c r="F445" s="15"/>
      <c r="G445" s="15"/>
      <c r="H445" s="15"/>
      <c r="I445" s="13"/>
      <c r="J445" s="13"/>
      <c r="K445" s="16"/>
      <c r="L445" s="17"/>
      <c r="M445" s="13"/>
      <c r="N445" s="14"/>
      <c r="O445" s="13"/>
      <c r="P445" s="13"/>
    </row>
    <row r="446" spans="1:16" customFormat="1" x14ac:dyDescent="0.25">
      <c r="A446" s="13"/>
      <c r="B446" s="13"/>
      <c r="C446" s="14"/>
      <c r="D446" s="15"/>
      <c r="E446" s="15"/>
      <c r="F446" s="15"/>
      <c r="G446" s="15"/>
      <c r="H446" s="15"/>
      <c r="I446" s="13"/>
      <c r="J446" s="13"/>
      <c r="K446" s="16"/>
      <c r="L446" s="17"/>
      <c r="M446" s="13"/>
      <c r="N446" s="14"/>
      <c r="O446" s="13"/>
      <c r="P446" s="13"/>
    </row>
    <row r="447" spans="1:16" customFormat="1" x14ac:dyDescent="0.25">
      <c r="A447" s="13"/>
      <c r="B447" s="13"/>
      <c r="C447" s="14"/>
      <c r="D447" s="15"/>
      <c r="E447" s="15"/>
      <c r="F447" s="15"/>
      <c r="G447" s="15"/>
      <c r="H447" s="15"/>
      <c r="I447" s="13"/>
      <c r="J447" s="13"/>
      <c r="K447" s="16"/>
      <c r="L447" s="17"/>
      <c r="M447" s="13"/>
      <c r="N447" s="14"/>
      <c r="O447" s="13"/>
      <c r="P447" s="13"/>
    </row>
    <row r="448" spans="1:16" customFormat="1" x14ac:dyDescent="0.25">
      <c r="A448" s="13"/>
      <c r="B448" s="13"/>
      <c r="C448" s="14"/>
      <c r="D448" s="15"/>
      <c r="E448" s="15"/>
      <c r="F448" s="15"/>
      <c r="G448" s="15"/>
      <c r="H448" s="15"/>
      <c r="I448" s="13"/>
      <c r="J448" s="13"/>
      <c r="K448" s="16"/>
      <c r="L448" s="17"/>
      <c r="M448" s="13"/>
      <c r="N448" s="14"/>
      <c r="O448" s="13"/>
      <c r="P448" s="13"/>
    </row>
    <row r="449" spans="1:16" customFormat="1" x14ac:dyDescent="0.25">
      <c r="A449" s="13"/>
      <c r="B449" s="13"/>
      <c r="C449" s="14"/>
      <c r="D449" s="15"/>
      <c r="E449" s="15"/>
      <c r="F449" s="15"/>
      <c r="G449" s="15"/>
      <c r="H449" s="15"/>
      <c r="I449" s="13"/>
      <c r="J449" s="13"/>
      <c r="K449" s="16"/>
      <c r="L449" s="17"/>
      <c r="M449" s="13"/>
      <c r="N449" s="14"/>
      <c r="O449" s="13"/>
      <c r="P449" s="13"/>
    </row>
    <row r="450" spans="1:16" customFormat="1" x14ac:dyDescent="0.25">
      <c r="A450" s="40"/>
      <c r="B450" s="40"/>
      <c r="C450" s="14"/>
      <c r="D450" s="15"/>
      <c r="E450" s="15"/>
      <c r="F450" s="15"/>
      <c r="G450" s="15"/>
      <c r="H450" s="15"/>
      <c r="I450" s="13"/>
      <c r="J450" s="13"/>
      <c r="K450" s="16"/>
      <c r="L450" s="17"/>
      <c r="M450" s="13"/>
      <c r="N450" s="14"/>
      <c r="O450" s="13"/>
      <c r="P450" s="13"/>
    </row>
    <row r="451" spans="1:16" customFormat="1" x14ac:dyDescent="0.25">
      <c r="A451" s="40"/>
      <c r="B451" s="40"/>
      <c r="C451" s="14"/>
      <c r="D451" s="15"/>
      <c r="E451" s="15"/>
      <c r="F451" s="15"/>
      <c r="G451" s="15"/>
      <c r="H451" s="15"/>
      <c r="I451" s="13"/>
      <c r="J451" s="13"/>
      <c r="K451" s="16"/>
      <c r="L451" s="17"/>
      <c r="M451" s="13"/>
      <c r="N451" s="14"/>
      <c r="O451" s="13"/>
      <c r="P451" s="13"/>
    </row>
    <row r="452" spans="1:16" customFormat="1" x14ac:dyDescent="0.25">
      <c r="A452" s="13"/>
      <c r="B452" s="13"/>
      <c r="C452" s="14"/>
      <c r="D452" s="15"/>
      <c r="E452" s="15"/>
      <c r="F452" s="15"/>
      <c r="G452" s="15"/>
      <c r="H452" s="15"/>
      <c r="I452" s="13"/>
      <c r="J452" s="13"/>
      <c r="K452" s="16"/>
      <c r="L452" s="17"/>
      <c r="M452" s="13"/>
      <c r="N452" s="14"/>
      <c r="O452" s="13"/>
      <c r="P452" s="13"/>
    </row>
    <row r="453" spans="1:16" customFormat="1" x14ac:dyDescent="0.25">
      <c r="A453" s="13"/>
      <c r="B453" s="13"/>
      <c r="C453" s="14"/>
      <c r="D453" s="15"/>
      <c r="E453" s="15"/>
      <c r="F453" s="15"/>
      <c r="G453" s="15"/>
      <c r="H453" s="15"/>
      <c r="I453" s="13"/>
      <c r="J453" s="13"/>
      <c r="K453" s="16"/>
      <c r="L453" s="17"/>
      <c r="M453" s="13"/>
      <c r="N453" s="14"/>
      <c r="O453" s="13"/>
      <c r="P453" s="13"/>
    </row>
    <row r="454" spans="1:16" customFormat="1" x14ac:dyDescent="0.25">
      <c r="A454" s="13"/>
      <c r="B454" s="13"/>
      <c r="C454" s="14"/>
      <c r="D454" s="15"/>
      <c r="E454" s="15"/>
      <c r="F454" s="15"/>
      <c r="G454" s="15"/>
      <c r="H454" s="15"/>
      <c r="I454" s="13"/>
      <c r="J454" s="13"/>
      <c r="K454" s="16"/>
      <c r="L454" s="17"/>
      <c r="M454" s="13"/>
      <c r="N454" s="14"/>
      <c r="O454" s="13"/>
      <c r="P454" s="13"/>
    </row>
    <row r="455" spans="1:16" customFormat="1" x14ac:dyDescent="0.25">
      <c r="A455" s="13"/>
      <c r="B455" s="13"/>
      <c r="C455" s="14"/>
      <c r="D455" s="15"/>
      <c r="E455" s="15"/>
      <c r="F455" s="15"/>
      <c r="G455" s="15"/>
      <c r="H455" s="15"/>
      <c r="I455" s="13"/>
      <c r="J455" s="13"/>
      <c r="K455" s="16"/>
      <c r="L455" s="17"/>
      <c r="M455" s="13"/>
      <c r="N455" s="14"/>
      <c r="O455" s="13"/>
      <c r="P455" s="13"/>
    </row>
    <row r="456" spans="1:16" customFormat="1" x14ac:dyDescent="0.25">
      <c r="A456" s="13"/>
      <c r="B456" s="13"/>
      <c r="C456" s="14"/>
      <c r="D456" s="15"/>
      <c r="E456" s="15"/>
      <c r="F456" s="15"/>
      <c r="G456" s="15"/>
      <c r="H456" s="15"/>
      <c r="I456" s="13"/>
      <c r="J456" s="13"/>
      <c r="K456" s="16"/>
      <c r="L456" s="17"/>
      <c r="M456" s="13"/>
      <c r="N456" s="14"/>
      <c r="O456" s="13"/>
      <c r="P456" s="13"/>
    </row>
    <row r="457" spans="1:16" customFormat="1" x14ac:dyDescent="0.25">
      <c r="A457" s="13"/>
      <c r="B457" s="13"/>
      <c r="C457" s="14"/>
      <c r="D457" s="15"/>
      <c r="E457" s="15"/>
      <c r="F457" s="15"/>
      <c r="G457" s="15"/>
      <c r="H457" s="15"/>
      <c r="I457" s="13"/>
      <c r="J457" s="13"/>
      <c r="K457" s="16"/>
      <c r="L457" s="17"/>
      <c r="M457" s="13"/>
      <c r="N457" s="14"/>
      <c r="O457" s="13"/>
      <c r="P457" s="13"/>
    </row>
    <row r="458" spans="1:16" customFormat="1" x14ac:dyDescent="0.25">
      <c r="A458" s="13"/>
      <c r="B458" s="13"/>
      <c r="C458" s="14"/>
      <c r="D458" s="15"/>
      <c r="E458" s="15"/>
      <c r="F458" s="15"/>
      <c r="G458" s="15"/>
      <c r="H458" s="15"/>
      <c r="I458" s="13"/>
      <c r="J458" s="13"/>
      <c r="K458" s="16"/>
      <c r="L458" s="17"/>
      <c r="M458" s="13"/>
      <c r="N458" s="14"/>
      <c r="O458" s="13"/>
      <c r="P458" s="13"/>
    </row>
    <row r="459" spans="1:16" customFormat="1" x14ac:dyDescent="0.25">
      <c r="A459" s="13"/>
      <c r="B459" s="13"/>
      <c r="C459" s="14"/>
      <c r="D459" s="15"/>
      <c r="E459" s="20"/>
      <c r="F459" s="15"/>
      <c r="G459" s="15"/>
      <c r="H459" s="15"/>
      <c r="I459" s="13"/>
      <c r="J459" s="13"/>
      <c r="K459" s="16"/>
      <c r="L459" s="17"/>
      <c r="M459" s="18"/>
      <c r="N459" s="19"/>
      <c r="O459" s="18"/>
      <c r="P459" s="13"/>
    </row>
    <row r="460" spans="1:16" customFormat="1" x14ac:dyDescent="0.25">
      <c r="A460" s="13"/>
      <c r="B460" s="13"/>
      <c r="C460" s="14"/>
      <c r="D460" s="15"/>
      <c r="E460" s="15"/>
      <c r="F460" s="15"/>
      <c r="G460" s="15"/>
      <c r="H460" s="15"/>
      <c r="I460" s="13"/>
      <c r="J460" s="13"/>
      <c r="K460" s="16"/>
      <c r="L460" s="17"/>
      <c r="M460" s="13"/>
      <c r="N460" s="14"/>
      <c r="O460" s="13"/>
      <c r="P460" s="13"/>
    </row>
    <row r="461" spans="1:16" customFormat="1" x14ac:dyDescent="0.25">
      <c r="A461" s="13"/>
      <c r="B461" s="13"/>
      <c r="C461" s="14"/>
      <c r="D461" s="15"/>
      <c r="E461" s="15"/>
      <c r="F461" s="15"/>
      <c r="G461" s="15"/>
      <c r="H461" s="15"/>
      <c r="I461" s="13"/>
      <c r="J461" s="13"/>
      <c r="K461" s="16"/>
      <c r="L461" s="17"/>
      <c r="M461" s="13"/>
      <c r="N461" s="14"/>
      <c r="O461" s="13"/>
      <c r="P461" s="13"/>
    </row>
    <row r="462" spans="1:16" customFormat="1" x14ac:dyDescent="0.25">
      <c r="A462" s="13"/>
      <c r="B462" s="13"/>
      <c r="C462" s="14"/>
      <c r="D462" s="15"/>
      <c r="E462" s="15"/>
      <c r="F462" s="15"/>
      <c r="G462" s="15"/>
      <c r="H462" s="15"/>
      <c r="I462" s="13"/>
      <c r="J462" s="13"/>
      <c r="K462" s="16"/>
      <c r="L462" s="17"/>
      <c r="M462" s="13"/>
      <c r="N462" s="14"/>
      <c r="O462" s="13"/>
      <c r="P462" s="13"/>
    </row>
    <row r="463" spans="1:16" customFormat="1" x14ac:dyDescent="0.25">
      <c r="A463" s="13"/>
      <c r="B463" s="13"/>
      <c r="C463" s="14"/>
      <c r="D463" s="15"/>
      <c r="E463" s="15"/>
      <c r="F463" s="15"/>
      <c r="G463" s="15"/>
      <c r="H463" s="15"/>
      <c r="I463" s="13"/>
      <c r="J463" s="13"/>
      <c r="K463" s="16"/>
      <c r="L463" s="17"/>
      <c r="M463" s="13"/>
      <c r="N463" s="13"/>
      <c r="O463" s="13"/>
      <c r="P463" s="13"/>
    </row>
    <row r="464" spans="1:16" customFormat="1" x14ac:dyDescent="0.25">
      <c r="A464" s="13"/>
      <c r="B464" s="13"/>
      <c r="C464" s="14"/>
      <c r="D464" s="15"/>
      <c r="E464" s="15"/>
      <c r="F464" s="15"/>
      <c r="G464" s="15"/>
      <c r="H464" s="15"/>
      <c r="I464" s="13"/>
      <c r="J464" s="13"/>
      <c r="K464" s="16"/>
      <c r="L464" s="17"/>
      <c r="M464" s="13"/>
      <c r="N464" s="13"/>
      <c r="O464" s="13"/>
      <c r="P464" s="13"/>
    </row>
    <row r="465" spans="1:16" customFormat="1" x14ac:dyDescent="0.25">
      <c r="A465" s="13"/>
      <c r="B465" s="13"/>
      <c r="C465" s="14"/>
      <c r="D465" s="15"/>
      <c r="E465" s="15"/>
      <c r="F465" s="15"/>
      <c r="G465" s="15"/>
      <c r="H465" s="15"/>
      <c r="I465" s="13"/>
      <c r="J465" s="13"/>
      <c r="K465" s="16"/>
      <c r="L465" s="17"/>
      <c r="M465" s="13"/>
      <c r="N465" s="13"/>
      <c r="O465" s="13"/>
      <c r="P465" s="13"/>
    </row>
    <row r="466" spans="1:16" customFormat="1" x14ac:dyDescent="0.25">
      <c r="A466" s="13"/>
      <c r="B466" s="13"/>
      <c r="C466" s="14"/>
      <c r="D466" s="15"/>
      <c r="E466" s="15"/>
      <c r="F466" s="15"/>
      <c r="G466" s="15"/>
      <c r="H466" s="15"/>
      <c r="I466" s="13"/>
      <c r="J466" s="13"/>
      <c r="K466" s="16"/>
      <c r="L466" s="17"/>
      <c r="M466" s="13"/>
      <c r="N466" s="13"/>
      <c r="O466" s="13"/>
      <c r="P466" s="13"/>
    </row>
    <row r="467" spans="1:16" customFormat="1" x14ac:dyDescent="0.25">
      <c r="A467" s="13"/>
      <c r="B467" s="13"/>
      <c r="C467" s="14"/>
      <c r="D467" s="15"/>
      <c r="E467" s="15"/>
      <c r="F467" s="15"/>
      <c r="G467" s="15"/>
      <c r="H467" s="15"/>
      <c r="I467" s="13"/>
      <c r="J467" s="13"/>
      <c r="K467" s="16"/>
      <c r="L467" s="17"/>
      <c r="M467" s="13"/>
      <c r="N467" s="13"/>
      <c r="O467" s="13"/>
      <c r="P467" s="13"/>
    </row>
    <row r="468" spans="1:16" customFormat="1" x14ac:dyDescent="0.25">
      <c r="A468" s="13"/>
      <c r="B468" s="13"/>
      <c r="C468" s="14"/>
      <c r="D468" s="15"/>
      <c r="E468" s="15"/>
      <c r="F468" s="15"/>
      <c r="G468" s="15"/>
      <c r="H468" s="15"/>
      <c r="I468" s="13"/>
      <c r="J468" s="13"/>
      <c r="K468" s="16"/>
      <c r="L468" s="17"/>
      <c r="M468" s="13"/>
      <c r="N468" s="13"/>
      <c r="O468" s="13"/>
      <c r="P468" s="13"/>
    </row>
    <row r="469" spans="1:16" customFormat="1" x14ac:dyDescent="0.25">
      <c r="A469" s="13"/>
      <c r="B469" s="13"/>
      <c r="C469" s="14"/>
      <c r="D469" s="15"/>
      <c r="E469" s="15"/>
      <c r="F469" s="15"/>
      <c r="G469" s="15"/>
      <c r="H469" s="15"/>
      <c r="I469" s="13"/>
      <c r="J469" s="13"/>
      <c r="K469" s="16"/>
      <c r="L469" s="17"/>
      <c r="M469" s="13"/>
      <c r="N469" s="13"/>
      <c r="O469" s="13"/>
      <c r="P469" s="13"/>
    </row>
    <row r="470" spans="1:16" customFormat="1" x14ac:dyDescent="0.25">
      <c r="A470" s="13"/>
      <c r="B470" s="13"/>
      <c r="C470" s="14"/>
      <c r="D470" s="15"/>
      <c r="E470" s="15"/>
      <c r="F470" s="15"/>
      <c r="G470" s="15"/>
      <c r="H470" s="15"/>
      <c r="I470" s="13"/>
      <c r="J470" s="13"/>
      <c r="K470" s="16"/>
      <c r="L470" s="17"/>
      <c r="M470" s="13"/>
      <c r="N470" s="13"/>
      <c r="O470" s="13"/>
      <c r="P470" s="13"/>
    </row>
    <row r="471" spans="1:16" customFormat="1" x14ac:dyDescent="0.25">
      <c r="A471" s="13"/>
      <c r="B471" s="13"/>
      <c r="C471" s="14"/>
      <c r="D471" s="15"/>
      <c r="E471" s="15"/>
      <c r="F471" s="15"/>
      <c r="G471" s="15"/>
      <c r="H471" s="15"/>
      <c r="I471" s="13"/>
      <c r="J471" s="13"/>
      <c r="K471" s="16"/>
      <c r="L471" s="17"/>
      <c r="M471" s="13"/>
      <c r="N471" s="13"/>
      <c r="O471" s="13"/>
      <c r="P471" s="13"/>
    </row>
    <row r="472" spans="1:16" customFormat="1" x14ac:dyDescent="0.25">
      <c r="A472" s="13"/>
      <c r="B472" s="13"/>
      <c r="C472" s="14"/>
      <c r="D472" s="15"/>
      <c r="E472" s="15"/>
      <c r="F472" s="15"/>
      <c r="G472" s="15"/>
      <c r="H472" s="15"/>
      <c r="I472" s="13"/>
      <c r="J472" s="13"/>
      <c r="K472" s="16"/>
      <c r="L472" s="17"/>
      <c r="M472" s="13"/>
      <c r="N472" s="13"/>
      <c r="O472" s="13"/>
      <c r="P472" s="13"/>
    </row>
    <row r="473" spans="1:16" customFormat="1" x14ac:dyDescent="0.25">
      <c r="A473" s="13"/>
      <c r="B473" s="13"/>
      <c r="C473" s="14"/>
      <c r="D473" s="15"/>
      <c r="E473" s="15"/>
      <c r="F473" s="15"/>
      <c r="G473" s="15"/>
      <c r="H473" s="15"/>
      <c r="I473" s="13"/>
      <c r="J473" s="13"/>
      <c r="K473" s="16"/>
      <c r="L473" s="17"/>
      <c r="M473" s="13"/>
      <c r="N473" s="13"/>
      <c r="O473" s="13"/>
      <c r="P473" s="13"/>
    </row>
    <row r="474" spans="1:16" customFormat="1" x14ac:dyDescent="0.25">
      <c r="A474" s="13"/>
      <c r="B474" s="13"/>
      <c r="C474" s="14"/>
      <c r="D474" s="15"/>
      <c r="E474" s="15"/>
      <c r="F474" s="15"/>
      <c r="G474" s="15"/>
      <c r="H474" s="15"/>
      <c r="I474" s="13"/>
      <c r="J474" s="13"/>
      <c r="K474" s="16"/>
      <c r="L474" s="17"/>
      <c r="M474" s="13"/>
      <c r="N474" s="13"/>
      <c r="O474" s="13"/>
      <c r="P474" s="13"/>
    </row>
    <row r="475" spans="1:16" customFormat="1" x14ac:dyDescent="0.25">
      <c r="A475" s="13"/>
      <c r="B475" s="13"/>
      <c r="C475" s="14"/>
      <c r="D475" s="15"/>
      <c r="E475" s="15"/>
      <c r="F475" s="15"/>
      <c r="G475" s="15"/>
      <c r="H475" s="15"/>
      <c r="I475" s="13"/>
      <c r="J475" s="13"/>
      <c r="K475" s="16"/>
      <c r="L475" s="17"/>
      <c r="M475" s="13"/>
      <c r="N475" s="13"/>
      <c r="O475" s="13"/>
      <c r="P475" s="13"/>
    </row>
    <row r="476" spans="1:16" customFormat="1" x14ac:dyDescent="0.25">
      <c r="A476" s="13"/>
      <c r="B476" s="13"/>
      <c r="C476" s="14"/>
      <c r="D476" s="15"/>
      <c r="E476" s="15"/>
      <c r="F476" s="15"/>
      <c r="G476" s="15"/>
      <c r="H476" s="15"/>
      <c r="I476" s="13"/>
      <c r="J476" s="13"/>
      <c r="K476" s="16"/>
      <c r="L476" s="17"/>
      <c r="M476" s="13"/>
      <c r="N476" s="13"/>
      <c r="O476" s="13"/>
      <c r="P476" s="13"/>
    </row>
    <row r="477" spans="1:16" customFormat="1" x14ac:dyDescent="0.25">
      <c r="A477" s="13"/>
      <c r="B477" s="13"/>
      <c r="C477" s="14"/>
      <c r="D477" s="15"/>
      <c r="E477" s="15"/>
      <c r="F477" s="15"/>
      <c r="G477" s="15"/>
      <c r="H477" s="15"/>
      <c r="I477" s="13"/>
      <c r="J477" s="13"/>
      <c r="K477" s="16"/>
      <c r="L477" s="17"/>
      <c r="M477" s="13"/>
      <c r="N477" s="13"/>
      <c r="O477" s="13"/>
      <c r="P477" s="13"/>
    </row>
    <row r="478" spans="1:16" customFormat="1" x14ac:dyDescent="0.25">
      <c r="A478" s="13"/>
      <c r="B478" s="13"/>
      <c r="C478" s="14"/>
      <c r="D478" s="15"/>
      <c r="E478" s="15"/>
      <c r="F478" s="15"/>
      <c r="G478" s="15"/>
      <c r="H478" s="15"/>
      <c r="I478" s="13"/>
      <c r="J478" s="13"/>
      <c r="K478" s="16"/>
      <c r="L478" s="17"/>
      <c r="M478" s="13"/>
      <c r="N478" s="13"/>
      <c r="O478" s="13"/>
      <c r="P478" s="13"/>
    </row>
    <row r="479" spans="1:16" customFormat="1" x14ac:dyDescent="0.25">
      <c r="A479" s="13"/>
      <c r="B479" s="13"/>
      <c r="C479" s="14"/>
      <c r="D479" s="15"/>
      <c r="E479" s="15"/>
      <c r="F479" s="15"/>
      <c r="G479" s="15"/>
      <c r="H479" s="15"/>
      <c r="I479" s="13"/>
      <c r="J479" s="13"/>
      <c r="K479" s="16"/>
      <c r="L479" s="17"/>
      <c r="M479" s="13"/>
      <c r="N479" s="13"/>
      <c r="O479" s="13"/>
      <c r="P479" s="13"/>
    </row>
    <row r="480" spans="1:16" customFormat="1" x14ac:dyDescent="0.25">
      <c r="A480" s="13"/>
      <c r="B480" s="13"/>
      <c r="C480" s="14"/>
      <c r="D480" s="15"/>
      <c r="E480" s="15"/>
      <c r="F480" s="15"/>
      <c r="G480" s="15"/>
      <c r="H480" s="15"/>
      <c r="I480" s="13"/>
      <c r="J480" s="13"/>
      <c r="K480" s="16"/>
      <c r="L480" s="17"/>
      <c r="M480" s="13"/>
      <c r="N480" s="13"/>
      <c r="O480" s="13"/>
      <c r="P480" s="13"/>
    </row>
    <row r="481" spans="1:16" customFormat="1" x14ac:dyDescent="0.25">
      <c r="A481" s="13"/>
      <c r="B481" s="13"/>
      <c r="C481" s="14"/>
      <c r="D481" s="15"/>
      <c r="E481" s="15"/>
      <c r="F481" s="15"/>
      <c r="G481" s="15"/>
      <c r="H481" s="15"/>
      <c r="I481" s="13"/>
      <c r="J481" s="13"/>
      <c r="K481" s="16"/>
      <c r="L481" s="17"/>
      <c r="M481" s="13"/>
      <c r="N481" s="13"/>
      <c r="O481" s="13"/>
      <c r="P481" s="13"/>
    </row>
    <row r="482" spans="1:16" customFormat="1" x14ac:dyDescent="0.25">
      <c r="A482" s="13"/>
      <c r="B482" s="13"/>
      <c r="C482" s="14"/>
      <c r="D482" s="15"/>
      <c r="E482" s="15"/>
      <c r="F482" s="15"/>
      <c r="G482" s="15"/>
      <c r="H482" s="15"/>
      <c r="I482" s="13"/>
      <c r="J482" s="13"/>
      <c r="K482" s="16"/>
      <c r="L482" s="17"/>
      <c r="M482" s="13"/>
      <c r="N482" s="13"/>
      <c r="O482" s="13"/>
      <c r="P482" s="13"/>
    </row>
    <row r="483" spans="1:16" customFormat="1" x14ac:dyDescent="0.25">
      <c r="A483" s="13"/>
      <c r="B483" s="13"/>
      <c r="C483" s="14"/>
      <c r="D483" s="15"/>
      <c r="E483" s="15"/>
      <c r="F483" s="15"/>
      <c r="G483" s="15"/>
      <c r="H483" s="15"/>
      <c r="I483" s="13"/>
      <c r="J483" s="13"/>
      <c r="K483" s="16"/>
      <c r="L483" s="17"/>
      <c r="M483" s="13"/>
      <c r="N483" s="13"/>
      <c r="O483" s="13"/>
      <c r="P483" s="13"/>
    </row>
    <row r="484" spans="1:16" customFormat="1" x14ac:dyDescent="0.25">
      <c r="A484" s="13"/>
      <c r="B484" s="13"/>
      <c r="C484" s="14"/>
      <c r="D484" s="15"/>
      <c r="E484" s="15"/>
      <c r="F484" s="15"/>
      <c r="G484" s="15"/>
      <c r="H484" s="15"/>
      <c r="I484" s="13"/>
      <c r="J484" s="13"/>
      <c r="K484" s="16"/>
      <c r="L484" s="17"/>
      <c r="M484" s="13"/>
      <c r="N484" s="13"/>
      <c r="O484" s="13"/>
      <c r="P484" s="13"/>
    </row>
    <row r="485" spans="1:16" customFormat="1" x14ac:dyDescent="0.25">
      <c r="A485" s="41"/>
      <c r="B485" s="41"/>
      <c r="C485" s="42"/>
      <c r="D485" s="43"/>
      <c r="E485" s="43"/>
      <c r="F485" s="43"/>
      <c r="G485" s="43"/>
      <c r="H485" s="43"/>
      <c r="I485" s="41"/>
      <c r="J485" s="41"/>
      <c r="K485" s="44"/>
      <c r="L485" s="45"/>
      <c r="M485" s="41"/>
      <c r="N485" s="41"/>
      <c r="O485" s="41"/>
      <c r="P485" s="41"/>
    </row>
    <row r="486" spans="1:16" x14ac:dyDescent="0.25">
      <c r="A486" s="13"/>
      <c r="B486" s="13"/>
      <c r="C486" s="13"/>
      <c r="D486" s="15"/>
      <c r="E486" s="15"/>
      <c r="F486" s="15"/>
      <c r="G486" s="15"/>
      <c r="H486" s="15"/>
      <c r="I486" s="13"/>
      <c r="J486" s="13"/>
      <c r="K486" s="16"/>
      <c r="L486" s="17"/>
      <c r="M486" s="13"/>
      <c r="N486" s="13"/>
      <c r="O486" s="13"/>
      <c r="P486" s="13"/>
    </row>
    <row r="487" spans="1:16" x14ac:dyDescent="0.25">
      <c r="A487" s="13"/>
      <c r="B487" s="13"/>
      <c r="C487" s="13"/>
      <c r="D487" s="15"/>
      <c r="E487" s="15"/>
      <c r="F487" s="15"/>
      <c r="G487" s="15"/>
      <c r="H487" s="15"/>
      <c r="I487" s="13"/>
      <c r="J487" s="13"/>
      <c r="K487" s="16"/>
      <c r="L487" s="17"/>
      <c r="M487" s="13"/>
      <c r="N487" s="13"/>
      <c r="O487" s="13"/>
      <c r="P487" s="13"/>
    </row>
    <row r="488" spans="1:16" x14ac:dyDescent="0.25">
      <c r="A488" s="13"/>
      <c r="B488" s="13"/>
      <c r="C488" s="13"/>
      <c r="D488" s="15"/>
      <c r="E488" s="15"/>
      <c r="F488" s="15"/>
      <c r="G488" s="15"/>
      <c r="H488" s="15"/>
      <c r="I488" s="13"/>
      <c r="J488" s="13"/>
      <c r="K488" s="16"/>
      <c r="L488" s="17"/>
      <c r="M488" s="13"/>
      <c r="N488" s="13"/>
      <c r="O488" s="13"/>
      <c r="P488" s="13"/>
    </row>
    <row r="489" spans="1:16" x14ac:dyDescent="0.25">
      <c r="A489" s="13"/>
      <c r="B489" s="13"/>
      <c r="C489" s="13"/>
      <c r="D489" s="15"/>
      <c r="E489" s="15"/>
      <c r="F489" s="15"/>
      <c r="G489" s="15"/>
      <c r="H489" s="15"/>
      <c r="I489" s="13"/>
      <c r="J489" s="13"/>
      <c r="K489" s="16"/>
      <c r="L489" s="17"/>
      <c r="M489" s="13"/>
      <c r="N489" s="13"/>
      <c r="O489" s="13"/>
      <c r="P489" s="13"/>
    </row>
    <row r="490" spans="1:16" x14ac:dyDescent="0.25">
      <c r="A490" s="13"/>
      <c r="B490" s="13"/>
      <c r="C490" s="13"/>
      <c r="D490" s="15"/>
      <c r="E490" s="15"/>
      <c r="F490" s="15"/>
      <c r="G490" s="15"/>
      <c r="H490" s="15"/>
      <c r="I490" s="13"/>
      <c r="J490" s="13"/>
      <c r="K490" s="16"/>
      <c r="L490" s="17"/>
      <c r="M490" s="13"/>
      <c r="N490" s="13"/>
      <c r="O490" s="13"/>
      <c r="P490" s="13"/>
    </row>
    <row r="491" spans="1:16" x14ac:dyDescent="0.25">
      <c r="A491" s="13"/>
      <c r="B491" s="13"/>
      <c r="C491" s="13"/>
      <c r="D491" s="15"/>
      <c r="E491" s="15"/>
      <c r="F491" s="15"/>
      <c r="G491" s="15"/>
      <c r="H491" s="15"/>
      <c r="I491" s="13"/>
      <c r="J491" s="13"/>
      <c r="K491" s="16"/>
      <c r="L491" s="17"/>
      <c r="M491" s="13"/>
      <c r="N491" s="13"/>
      <c r="O491" s="13"/>
      <c r="P491" s="13"/>
    </row>
    <row r="492" spans="1:16" x14ac:dyDescent="0.25">
      <c r="A492" s="13"/>
      <c r="B492" s="13"/>
      <c r="C492" s="13"/>
      <c r="D492" s="15"/>
      <c r="E492" s="15"/>
      <c r="F492" s="15"/>
      <c r="G492" s="15"/>
      <c r="H492" s="15"/>
      <c r="I492" s="13"/>
      <c r="J492" s="13"/>
      <c r="K492" s="16"/>
      <c r="L492" s="17"/>
      <c r="M492" s="13"/>
      <c r="N492" s="13"/>
      <c r="O492" s="13"/>
      <c r="P492" s="13"/>
    </row>
    <row r="493" spans="1:16" x14ac:dyDescent="0.25">
      <c r="A493" s="13"/>
      <c r="B493" s="13"/>
      <c r="C493" s="13"/>
      <c r="D493" s="15"/>
      <c r="E493" s="15"/>
      <c r="F493" s="15"/>
      <c r="G493" s="15"/>
      <c r="H493" s="15"/>
      <c r="I493" s="13"/>
      <c r="J493" s="13"/>
      <c r="K493" s="16"/>
      <c r="L493" s="17"/>
      <c r="M493" s="13"/>
      <c r="N493" s="13"/>
      <c r="O493" s="13"/>
      <c r="P493" s="13"/>
    </row>
    <row r="494" spans="1:16" x14ac:dyDescent="0.25">
      <c r="A494" s="13"/>
      <c r="B494" s="13"/>
      <c r="C494" s="13"/>
      <c r="D494" s="15"/>
      <c r="E494" s="15"/>
      <c r="F494" s="15"/>
      <c r="G494" s="15"/>
      <c r="H494" s="15"/>
      <c r="I494" s="13"/>
      <c r="J494" s="13"/>
      <c r="K494" s="16"/>
      <c r="L494" s="17"/>
      <c r="M494" s="13"/>
      <c r="N494" s="13"/>
      <c r="O494" s="13"/>
      <c r="P494" s="13"/>
    </row>
    <row r="495" spans="1:16" x14ac:dyDescent="0.25">
      <c r="A495" s="13"/>
      <c r="B495" s="13"/>
      <c r="C495" s="13"/>
      <c r="D495" s="15"/>
      <c r="E495" s="15"/>
      <c r="F495" s="15"/>
      <c r="G495" s="15"/>
      <c r="H495" s="15"/>
      <c r="I495" s="13"/>
      <c r="J495" s="13"/>
      <c r="K495" s="16"/>
      <c r="L495" s="17"/>
      <c r="M495" s="13"/>
      <c r="N495" s="13"/>
      <c r="O495" s="13"/>
      <c r="P495" s="13"/>
    </row>
    <row r="496" spans="1:16" x14ac:dyDescent="0.25">
      <c r="A496" s="13"/>
      <c r="B496" s="13"/>
      <c r="C496" s="13"/>
      <c r="D496" s="15"/>
      <c r="E496" s="15"/>
      <c r="F496" s="15"/>
      <c r="G496" s="15"/>
      <c r="H496" s="15"/>
      <c r="I496" s="13"/>
      <c r="J496" s="13"/>
      <c r="K496" s="16"/>
      <c r="L496" s="17"/>
      <c r="M496" s="13"/>
      <c r="N496" s="13"/>
      <c r="O496" s="13"/>
      <c r="P496" s="13"/>
    </row>
    <row r="497" spans="1:16" x14ac:dyDescent="0.25">
      <c r="A497" s="13"/>
      <c r="B497" s="13"/>
      <c r="C497" s="13"/>
      <c r="D497" s="15"/>
      <c r="E497" s="15"/>
      <c r="F497" s="15"/>
      <c r="G497" s="15"/>
      <c r="H497" s="15"/>
      <c r="I497" s="13"/>
      <c r="J497" s="13"/>
      <c r="K497" s="16"/>
      <c r="L497" s="17"/>
      <c r="M497" s="13"/>
      <c r="N497" s="13"/>
      <c r="O497" s="13"/>
      <c r="P497" s="13"/>
    </row>
    <row r="498" spans="1:16" x14ac:dyDescent="0.25">
      <c r="A498" s="13"/>
      <c r="B498" s="13"/>
      <c r="C498" s="13"/>
      <c r="D498" s="15"/>
      <c r="E498" s="15"/>
      <c r="F498" s="15"/>
      <c r="G498" s="15"/>
      <c r="H498" s="15"/>
      <c r="I498" s="13"/>
      <c r="J498" s="13"/>
      <c r="K498" s="16"/>
      <c r="L498" s="17"/>
      <c r="M498" s="13"/>
      <c r="N498" s="13"/>
      <c r="O498" s="13"/>
      <c r="P498" s="13"/>
    </row>
    <row r="499" spans="1:16" x14ac:dyDescent="0.25">
      <c r="A499" s="13"/>
      <c r="B499" s="13"/>
      <c r="C499" s="13"/>
      <c r="D499" s="15"/>
      <c r="E499" s="15"/>
      <c r="F499" s="15"/>
      <c r="G499" s="15"/>
      <c r="H499" s="15"/>
      <c r="I499" s="13"/>
      <c r="J499" s="13"/>
      <c r="K499" s="16"/>
      <c r="L499" s="17"/>
      <c r="M499" s="13"/>
      <c r="N499" s="13"/>
      <c r="O499" s="13"/>
      <c r="P499" s="13"/>
    </row>
    <row r="500" spans="1:16" x14ac:dyDescent="0.25">
      <c r="A500" s="13"/>
      <c r="B500" s="13"/>
      <c r="C500" s="13"/>
      <c r="D500" s="15"/>
      <c r="E500" s="15"/>
      <c r="F500" s="15"/>
      <c r="G500" s="15"/>
      <c r="H500" s="15"/>
      <c r="I500" s="13"/>
      <c r="J500" s="13"/>
      <c r="K500" s="16"/>
      <c r="L500" s="17"/>
      <c r="M500" s="13"/>
      <c r="N500" s="13"/>
      <c r="O500" s="13"/>
      <c r="P500" s="13"/>
    </row>
    <row r="501" spans="1:16" x14ac:dyDescent="0.25">
      <c r="A501" s="13"/>
      <c r="B501" s="13"/>
      <c r="C501" s="13"/>
      <c r="D501" s="15"/>
      <c r="E501" s="15"/>
      <c r="F501" s="15"/>
      <c r="G501" s="15"/>
      <c r="H501" s="15"/>
      <c r="I501" s="13"/>
      <c r="J501" s="13"/>
      <c r="K501" s="16"/>
      <c r="L501" s="17"/>
      <c r="M501" s="13"/>
      <c r="N501" s="13"/>
      <c r="O501" s="13"/>
      <c r="P501" s="13"/>
    </row>
    <row r="502" spans="1:16" x14ac:dyDescent="0.25">
      <c r="A502" s="13"/>
      <c r="B502" s="13"/>
      <c r="C502" s="13"/>
      <c r="D502" s="15"/>
      <c r="E502" s="15"/>
      <c r="F502" s="15"/>
      <c r="G502" s="15"/>
      <c r="H502" s="15"/>
      <c r="I502" s="13"/>
      <c r="J502" s="13"/>
      <c r="K502" s="16"/>
      <c r="L502" s="17"/>
      <c r="M502" s="13"/>
      <c r="N502" s="13"/>
      <c r="O502" s="13"/>
      <c r="P502" s="13"/>
    </row>
    <row r="503" spans="1:16" x14ac:dyDescent="0.25">
      <c r="A503" s="13"/>
      <c r="B503" s="13"/>
      <c r="C503" s="13"/>
      <c r="D503" s="15"/>
      <c r="E503" s="15"/>
      <c r="F503" s="15"/>
      <c r="G503" s="15"/>
      <c r="H503" s="15"/>
      <c r="I503" s="13"/>
      <c r="J503" s="13"/>
      <c r="K503" s="16"/>
      <c r="L503" s="17"/>
      <c r="M503" s="13"/>
      <c r="N503" s="13"/>
      <c r="O503" s="13"/>
      <c r="P503" s="13"/>
    </row>
    <row r="504" spans="1:16" x14ac:dyDescent="0.25">
      <c r="A504" s="13"/>
      <c r="B504" s="13"/>
      <c r="C504" s="13"/>
      <c r="D504" s="15"/>
      <c r="E504" s="15"/>
      <c r="F504" s="15"/>
      <c r="G504" s="15"/>
      <c r="H504" s="15"/>
      <c r="I504" s="13"/>
      <c r="J504" s="13"/>
      <c r="K504" s="16"/>
      <c r="L504" s="17"/>
      <c r="M504" s="13"/>
      <c r="N504" s="13"/>
      <c r="O504" s="13"/>
      <c r="P504" s="13"/>
    </row>
    <row r="505" spans="1:16" x14ac:dyDescent="0.25">
      <c r="A505" s="13"/>
      <c r="B505" s="13"/>
      <c r="C505" s="13"/>
      <c r="D505" s="15"/>
      <c r="E505" s="15"/>
      <c r="F505" s="15"/>
      <c r="G505" s="15"/>
      <c r="H505" s="15"/>
      <c r="I505" s="13"/>
      <c r="J505" s="13"/>
      <c r="K505" s="16"/>
      <c r="L505" s="17"/>
      <c r="M505" s="13"/>
      <c r="N505" s="13"/>
      <c r="O505" s="13"/>
      <c r="P505" s="13"/>
    </row>
    <row r="506" spans="1:16" x14ac:dyDescent="0.25">
      <c r="A506" s="13"/>
      <c r="B506" s="13"/>
      <c r="C506" s="13"/>
      <c r="D506" s="15"/>
      <c r="E506" s="15"/>
      <c r="F506" s="15"/>
      <c r="G506" s="15"/>
      <c r="H506" s="15"/>
      <c r="I506" s="13"/>
      <c r="J506" s="13"/>
      <c r="K506" s="16"/>
      <c r="L506" s="17"/>
      <c r="M506" s="13"/>
      <c r="N506" s="13"/>
      <c r="O506" s="13"/>
      <c r="P506" s="13"/>
    </row>
    <row r="507" spans="1:16" x14ac:dyDescent="0.25">
      <c r="A507" s="13"/>
      <c r="B507" s="13"/>
      <c r="C507" s="13"/>
      <c r="D507" s="15"/>
      <c r="E507" s="15"/>
      <c r="F507" s="15"/>
      <c r="G507" s="15"/>
      <c r="H507" s="15"/>
      <c r="I507" s="13"/>
      <c r="J507" s="13"/>
      <c r="K507" s="16"/>
      <c r="L507" s="17"/>
      <c r="M507" s="13"/>
      <c r="N507" s="13"/>
      <c r="O507" s="13"/>
      <c r="P507" s="13"/>
    </row>
    <row r="508" spans="1:16" x14ac:dyDescent="0.25">
      <c r="A508" s="13"/>
      <c r="B508" s="13"/>
      <c r="C508" s="13"/>
      <c r="D508" s="15"/>
      <c r="E508" s="15"/>
      <c r="F508" s="15"/>
      <c r="G508" s="15"/>
      <c r="H508" s="15"/>
      <c r="I508" s="13"/>
      <c r="J508" s="13"/>
      <c r="K508" s="16"/>
      <c r="L508" s="17"/>
      <c r="M508" s="13"/>
      <c r="N508" s="13"/>
      <c r="O508" s="13"/>
      <c r="P508" s="13"/>
    </row>
    <row r="509" spans="1:16" x14ac:dyDescent="0.25">
      <c r="A509" s="13"/>
      <c r="B509" s="13"/>
      <c r="C509" s="13"/>
      <c r="D509" s="15"/>
      <c r="E509" s="15"/>
      <c r="F509" s="15"/>
      <c r="G509" s="15"/>
      <c r="H509" s="15"/>
      <c r="I509" s="13"/>
      <c r="J509" s="13"/>
      <c r="K509" s="16"/>
      <c r="L509" s="17"/>
      <c r="M509" s="13"/>
      <c r="N509" s="13"/>
      <c r="O509" s="13"/>
      <c r="P509" s="13"/>
    </row>
    <row r="510" spans="1:16" x14ac:dyDescent="0.25">
      <c r="A510" s="13"/>
      <c r="B510" s="13"/>
      <c r="C510" s="13"/>
      <c r="D510" s="15"/>
      <c r="E510" s="15"/>
      <c r="F510" s="15"/>
      <c r="G510" s="15"/>
      <c r="H510" s="15"/>
      <c r="I510" s="13"/>
      <c r="J510" s="13"/>
      <c r="K510" s="16"/>
      <c r="L510" s="17"/>
      <c r="M510" s="13"/>
      <c r="N510" s="13"/>
      <c r="O510" s="13"/>
      <c r="P510" s="13"/>
    </row>
    <row r="511" spans="1:16" x14ac:dyDescent="0.25">
      <c r="A511" s="13"/>
      <c r="B511" s="13"/>
      <c r="C511" s="13"/>
      <c r="D511" s="15"/>
      <c r="E511" s="15"/>
      <c r="F511" s="15"/>
      <c r="G511" s="15"/>
      <c r="H511" s="15"/>
      <c r="I511" s="13"/>
      <c r="J511" s="13"/>
      <c r="K511" s="16"/>
      <c r="L511" s="17"/>
      <c r="M511" s="13"/>
      <c r="N511" s="13"/>
      <c r="O511" s="13"/>
      <c r="P511" s="13"/>
    </row>
    <row r="512" spans="1:16" x14ac:dyDescent="0.25">
      <c r="A512" s="13"/>
      <c r="B512" s="13"/>
      <c r="C512" s="13"/>
      <c r="D512" s="15"/>
      <c r="E512" s="15"/>
      <c r="F512" s="15"/>
      <c r="G512" s="15"/>
      <c r="H512" s="15"/>
      <c r="I512" s="13"/>
      <c r="J512" s="13"/>
      <c r="K512" s="16"/>
      <c r="L512" s="17"/>
      <c r="M512" s="13"/>
      <c r="N512" s="13"/>
      <c r="O512" s="13"/>
      <c r="P512" s="13"/>
    </row>
    <row r="513" spans="1:16" x14ac:dyDescent="0.25">
      <c r="A513" s="13"/>
      <c r="B513" s="13"/>
      <c r="C513" s="13"/>
      <c r="D513" s="15"/>
      <c r="E513" s="15"/>
      <c r="F513" s="15"/>
      <c r="G513" s="15"/>
      <c r="H513" s="15"/>
      <c r="I513" s="13"/>
      <c r="J513" s="13"/>
      <c r="K513" s="16"/>
      <c r="L513" s="17"/>
      <c r="M513" s="13"/>
      <c r="N513" s="13"/>
      <c r="O513" s="13"/>
      <c r="P513" s="13"/>
    </row>
    <row r="514" spans="1:16" x14ac:dyDescent="0.25">
      <c r="A514" s="13"/>
      <c r="B514" s="13"/>
      <c r="C514" s="13"/>
      <c r="D514" s="15"/>
      <c r="E514" s="15"/>
      <c r="F514" s="15"/>
      <c r="G514" s="15"/>
      <c r="H514" s="15"/>
      <c r="I514" s="13"/>
      <c r="J514" s="13"/>
      <c r="K514" s="16"/>
      <c r="L514" s="17"/>
      <c r="M514" s="13"/>
      <c r="N514" s="13"/>
      <c r="O514" s="13"/>
      <c r="P514" s="13"/>
    </row>
    <row r="515" spans="1:16" x14ac:dyDescent="0.25">
      <c r="A515" s="13"/>
      <c r="B515" s="13"/>
      <c r="C515" s="13"/>
      <c r="D515" s="15"/>
      <c r="E515" s="15"/>
      <c r="F515" s="15"/>
      <c r="G515" s="15"/>
      <c r="H515" s="15"/>
      <c r="I515" s="13"/>
      <c r="J515" s="13"/>
      <c r="K515" s="16"/>
      <c r="L515" s="17"/>
      <c r="M515" s="13"/>
      <c r="N515" s="13"/>
      <c r="O515" s="13"/>
      <c r="P515" s="13"/>
    </row>
    <row r="516" spans="1:16" x14ac:dyDescent="0.25">
      <c r="A516" s="13"/>
      <c r="B516" s="13"/>
      <c r="C516" s="13"/>
      <c r="D516" s="15"/>
      <c r="E516" s="15"/>
      <c r="F516" s="15"/>
      <c r="G516" s="15"/>
      <c r="H516" s="15"/>
      <c r="I516" s="13"/>
      <c r="J516" s="13"/>
      <c r="K516" s="16"/>
      <c r="L516" s="17"/>
      <c r="M516" s="13"/>
      <c r="N516" s="13"/>
      <c r="O516" s="13"/>
      <c r="P516" s="13"/>
    </row>
    <row r="517" spans="1:16" x14ac:dyDescent="0.25">
      <c r="A517" s="13"/>
      <c r="B517" s="13"/>
      <c r="C517" s="13"/>
      <c r="D517" s="15"/>
      <c r="E517" s="15"/>
      <c r="F517" s="15"/>
      <c r="G517" s="15"/>
      <c r="H517" s="15"/>
      <c r="I517" s="13"/>
      <c r="J517" s="13"/>
      <c r="K517" s="16"/>
      <c r="L517" s="17"/>
      <c r="M517" s="13"/>
      <c r="N517" s="13"/>
      <c r="O517" s="13"/>
      <c r="P517" s="13"/>
    </row>
    <row r="518" spans="1:16" x14ac:dyDescent="0.25">
      <c r="A518" s="13"/>
      <c r="B518" s="13"/>
      <c r="C518" s="13"/>
      <c r="D518" s="15"/>
      <c r="E518" s="15"/>
      <c r="F518" s="15"/>
      <c r="G518" s="15"/>
      <c r="H518" s="15"/>
      <c r="I518" s="13"/>
      <c r="J518" s="13"/>
      <c r="K518" s="16"/>
      <c r="L518" s="17"/>
      <c r="M518" s="13"/>
      <c r="N518" s="13"/>
      <c r="O518" s="13"/>
      <c r="P518" s="13"/>
    </row>
    <row r="519" spans="1:16" x14ac:dyDescent="0.25">
      <c r="A519" s="13"/>
      <c r="B519" s="13"/>
      <c r="C519" s="13"/>
      <c r="D519" s="15"/>
      <c r="E519" s="15"/>
      <c r="F519" s="15"/>
      <c r="G519" s="15"/>
      <c r="H519" s="15"/>
      <c r="I519" s="13"/>
      <c r="J519" s="13"/>
      <c r="K519" s="16"/>
      <c r="L519" s="17"/>
      <c r="M519" s="13"/>
      <c r="N519" s="13"/>
      <c r="O519" s="13"/>
      <c r="P519" s="13"/>
    </row>
    <row r="520" spans="1:16" x14ac:dyDescent="0.25">
      <c r="A520" s="13"/>
      <c r="B520" s="13"/>
      <c r="C520" s="13"/>
      <c r="D520" s="15"/>
      <c r="E520" s="15"/>
      <c r="F520" s="15"/>
      <c r="G520" s="15"/>
      <c r="H520" s="15"/>
      <c r="I520" s="13"/>
      <c r="J520" s="13"/>
      <c r="K520" s="16"/>
      <c r="L520" s="17"/>
      <c r="M520" s="13"/>
      <c r="N520" s="13"/>
      <c r="O520" s="13"/>
      <c r="P520" s="13"/>
    </row>
    <row r="521" spans="1:16" x14ac:dyDescent="0.25">
      <c r="A521" s="13"/>
      <c r="B521" s="13"/>
      <c r="C521" s="13"/>
      <c r="D521" s="15"/>
      <c r="E521" s="15"/>
      <c r="F521" s="15"/>
      <c r="G521" s="15"/>
      <c r="H521" s="15"/>
      <c r="I521" s="13"/>
      <c r="J521" s="13"/>
      <c r="K521" s="16"/>
      <c r="L521" s="17"/>
      <c r="M521" s="13"/>
      <c r="N521" s="13"/>
      <c r="O521" s="13"/>
      <c r="P521" s="13"/>
    </row>
    <row r="522" spans="1:16" x14ac:dyDescent="0.25">
      <c r="A522" s="13"/>
      <c r="B522" s="13"/>
      <c r="C522" s="13"/>
      <c r="D522" s="15"/>
      <c r="E522" s="15"/>
      <c r="F522" s="15"/>
      <c r="G522" s="15"/>
      <c r="H522" s="15"/>
      <c r="I522" s="13"/>
      <c r="J522" s="13"/>
      <c r="K522" s="16"/>
      <c r="L522" s="17"/>
      <c r="M522" s="13"/>
      <c r="N522" s="13"/>
      <c r="O522" s="13"/>
      <c r="P522" s="13"/>
    </row>
    <row r="523" spans="1:16" x14ac:dyDescent="0.25">
      <c r="A523" s="13"/>
      <c r="B523" s="13"/>
      <c r="C523" s="13"/>
      <c r="D523" s="15"/>
      <c r="E523" s="15"/>
      <c r="F523" s="15"/>
      <c r="G523" s="15"/>
      <c r="H523" s="15"/>
      <c r="I523" s="13"/>
      <c r="J523" s="13"/>
      <c r="K523" s="16"/>
      <c r="L523" s="17"/>
      <c r="M523" s="13"/>
      <c r="N523" s="13"/>
      <c r="O523" s="13"/>
      <c r="P523" s="13"/>
    </row>
    <row r="524" spans="1:16" x14ac:dyDescent="0.25">
      <c r="A524" s="13"/>
      <c r="B524" s="13"/>
      <c r="C524" s="13"/>
      <c r="D524" s="15"/>
      <c r="E524" s="15"/>
      <c r="F524" s="15"/>
      <c r="G524" s="15"/>
      <c r="H524" s="15"/>
      <c r="I524" s="13"/>
      <c r="J524" s="13"/>
      <c r="K524" s="16"/>
      <c r="L524" s="17"/>
      <c r="M524" s="13"/>
      <c r="N524" s="13"/>
      <c r="O524" s="13"/>
      <c r="P524" s="13"/>
    </row>
    <row r="525" spans="1:16" x14ac:dyDescent="0.25">
      <c r="A525" s="13"/>
      <c r="B525" s="13"/>
      <c r="C525" s="13"/>
      <c r="D525" s="15"/>
      <c r="E525" s="15"/>
      <c r="F525" s="15"/>
      <c r="G525" s="15"/>
      <c r="H525" s="15"/>
      <c r="I525" s="13"/>
      <c r="J525" s="13"/>
      <c r="K525" s="16"/>
      <c r="L525" s="17"/>
      <c r="M525" s="13"/>
      <c r="N525" s="13"/>
      <c r="O525" s="13"/>
      <c r="P525" s="13"/>
    </row>
    <row r="526" spans="1:16" x14ac:dyDescent="0.25">
      <c r="A526" s="13"/>
      <c r="B526" s="13"/>
      <c r="C526" s="13"/>
      <c r="D526" s="15"/>
      <c r="E526" s="15"/>
      <c r="F526" s="15"/>
      <c r="G526" s="15"/>
      <c r="H526" s="15"/>
      <c r="I526" s="13"/>
      <c r="J526" s="13"/>
      <c r="K526" s="16"/>
      <c r="L526" s="17"/>
      <c r="M526" s="13"/>
      <c r="N526" s="13"/>
      <c r="O526" s="13"/>
      <c r="P526" s="13"/>
    </row>
    <row r="527" spans="1:16" x14ac:dyDescent="0.25">
      <c r="A527" s="13"/>
      <c r="B527" s="13"/>
      <c r="C527" s="13"/>
      <c r="D527" s="15"/>
      <c r="E527" s="15"/>
      <c r="F527" s="15"/>
      <c r="G527" s="15"/>
      <c r="H527" s="15"/>
      <c r="I527" s="13"/>
      <c r="J527" s="13"/>
      <c r="K527" s="16"/>
      <c r="L527" s="17"/>
      <c r="M527" s="13"/>
      <c r="N527" s="13"/>
      <c r="O527" s="13"/>
      <c r="P527" s="13"/>
    </row>
    <row r="528" spans="1:16" x14ac:dyDescent="0.25">
      <c r="A528" s="13"/>
      <c r="B528" s="13"/>
      <c r="C528" s="13"/>
      <c r="D528" s="15"/>
      <c r="E528" s="15"/>
      <c r="F528" s="15"/>
      <c r="G528" s="15"/>
      <c r="H528" s="15"/>
      <c r="I528" s="13"/>
      <c r="J528" s="13"/>
      <c r="K528" s="16"/>
      <c r="L528" s="17"/>
      <c r="M528" s="13"/>
      <c r="N528" s="13"/>
      <c r="O528" s="13"/>
      <c r="P528" s="13"/>
    </row>
    <row r="529" spans="1:16" x14ac:dyDescent="0.25">
      <c r="A529" s="13"/>
      <c r="B529" s="13"/>
      <c r="C529" s="13"/>
      <c r="D529" s="15"/>
      <c r="E529" s="15"/>
      <c r="F529" s="15"/>
      <c r="G529" s="15"/>
      <c r="H529" s="15"/>
      <c r="I529" s="13"/>
      <c r="J529" s="13"/>
      <c r="K529" s="16"/>
      <c r="L529" s="17"/>
      <c r="M529" s="13"/>
      <c r="N529" s="13"/>
      <c r="O529" s="13"/>
      <c r="P529" s="13"/>
    </row>
    <row r="530" spans="1:16" x14ac:dyDescent="0.25">
      <c r="A530" s="13"/>
      <c r="B530" s="13"/>
      <c r="C530" s="13"/>
      <c r="D530" s="15"/>
      <c r="E530" s="15"/>
      <c r="F530" s="15"/>
      <c r="G530" s="15"/>
      <c r="H530" s="15"/>
      <c r="I530" s="13"/>
      <c r="J530" s="13"/>
      <c r="K530" s="16"/>
      <c r="L530" s="17"/>
      <c r="M530" s="13"/>
      <c r="N530" s="13"/>
      <c r="O530" s="13"/>
      <c r="P530" s="13"/>
    </row>
    <row r="531" spans="1:16" x14ac:dyDescent="0.25">
      <c r="A531" s="13"/>
      <c r="B531" s="13"/>
      <c r="C531" s="13"/>
      <c r="D531" s="15"/>
      <c r="E531" s="15"/>
      <c r="F531" s="15"/>
      <c r="G531" s="15"/>
      <c r="H531" s="15"/>
      <c r="I531" s="13"/>
      <c r="J531" s="13"/>
      <c r="K531" s="16"/>
      <c r="L531" s="17"/>
      <c r="M531" s="13"/>
      <c r="N531" s="13"/>
      <c r="O531" s="13"/>
      <c r="P531" s="13"/>
    </row>
    <row r="532" spans="1:16" x14ac:dyDescent="0.25">
      <c r="A532" s="13"/>
      <c r="B532" s="13"/>
      <c r="C532" s="13"/>
      <c r="D532" s="15"/>
      <c r="E532" s="15"/>
      <c r="F532" s="15"/>
      <c r="G532" s="15"/>
      <c r="H532" s="15"/>
      <c r="I532" s="13"/>
      <c r="J532" s="13"/>
      <c r="K532" s="16"/>
      <c r="L532" s="17"/>
      <c r="M532" s="13"/>
      <c r="N532" s="13"/>
      <c r="O532" s="13"/>
      <c r="P532" s="13"/>
    </row>
    <row r="533" spans="1:16" x14ac:dyDescent="0.25">
      <c r="A533" s="13"/>
      <c r="B533" s="13"/>
      <c r="C533" s="13"/>
      <c r="D533" s="15"/>
      <c r="E533" s="15"/>
      <c r="F533" s="15"/>
      <c r="G533" s="15"/>
      <c r="H533" s="15"/>
      <c r="I533" s="13"/>
      <c r="J533" s="13"/>
      <c r="K533" s="16"/>
      <c r="L533" s="17"/>
      <c r="M533" s="13"/>
      <c r="N533" s="13"/>
      <c r="O533" s="13"/>
      <c r="P533" s="13"/>
    </row>
    <row r="534" spans="1:16" x14ac:dyDescent="0.25">
      <c r="A534" s="13"/>
      <c r="B534" s="13"/>
      <c r="C534" s="13"/>
      <c r="D534" s="15"/>
      <c r="E534" s="15"/>
      <c r="F534" s="15"/>
      <c r="G534" s="15"/>
      <c r="H534" s="15"/>
      <c r="I534" s="13"/>
      <c r="J534" s="13"/>
      <c r="K534" s="16"/>
      <c r="L534" s="17"/>
      <c r="M534" s="13"/>
      <c r="N534" s="13"/>
      <c r="O534" s="13"/>
      <c r="P534" s="13"/>
    </row>
    <row r="535" spans="1:16" x14ac:dyDescent="0.25">
      <c r="A535" s="13"/>
      <c r="B535" s="13"/>
      <c r="C535" s="13"/>
      <c r="D535" s="15"/>
      <c r="E535" s="15"/>
      <c r="F535" s="15"/>
      <c r="G535" s="15"/>
      <c r="H535" s="15"/>
      <c r="I535" s="13"/>
      <c r="J535" s="13"/>
      <c r="K535" s="16"/>
      <c r="L535" s="17"/>
      <c r="M535" s="13"/>
      <c r="N535" s="13"/>
      <c r="O535" s="13"/>
      <c r="P535" s="13"/>
    </row>
    <row r="536" spans="1:16" x14ac:dyDescent="0.25">
      <c r="A536" s="13"/>
      <c r="B536" s="13"/>
      <c r="C536" s="13"/>
      <c r="D536" s="15"/>
      <c r="E536" s="15"/>
      <c r="F536" s="15"/>
      <c r="G536" s="15"/>
      <c r="H536" s="15"/>
      <c r="I536" s="13"/>
      <c r="J536" s="13"/>
      <c r="K536" s="16"/>
      <c r="L536" s="17"/>
      <c r="M536" s="13"/>
      <c r="N536" s="13"/>
      <c r="O536" s="13"/>
      <c r="P536" s="13"/>
    </row>
    <row r="537" spans="1:16" x14ac:dyDescent="0.25">
      <c r="A537" s="13"/>
      <c r="B537" s="13"/>
      <c r="C537" s="13"/>
      <c r="D537" s="15"/>
      <c r="E537" s="15"/>
      <c r="F537" s="15"/>
      <c r="G537" s="15"/>
      <c r="H537" s="15"/>
      <c r="I537" s="13"/>
      <c r="J537" s="13"/>
      <c r="K537" s="16"/>
      <c r="L537" s="17"/>
      <c r="M537" s="13"/>
      <c r="N537" s="13"/>
      <c r="O537" s="13"/>
      <c r="P537" s="13"/>
    </row>
    <row r="538" spans="1:16" x14ac:dyDescent="0.25">
      <c r="A538" s="13"/>
      <c r="B538" s="13"/>
      <c r="C538" s="13"/>
      <c r="D538" s="15"/>
      <c r="E538" s="15"/>
      <c r="F538" s="15"/>
      <c r="G538" s="15"/>
      <c r="H538" s="15"/>
      <c r="I538" s="13"/>
      <c r="J538" s="13"/>
      <c r="K538" s="16"/>
      <c r="L538" s="17"/>
      <c r="M538" s="13"/>
      <c r="N538" s="13"/>
      <c r="O538" s="13"/>
      <c r="P538" s="13"/>
    </row>
    <row r="539" spans="1:16" x14ac:dyDescent="0.25">
      <c r="A539" s="13"/>
      <c r="B539" s="13"/>
      <c r="C539" s="13"/>
      <c r="D539" s="15"/>
      <c r="E539" s="15"/>
      <c r="F539" s="15"/>
      <c r="G539" s="15"/>
      <c r="H539" s="15"/>
      <c r="I539" s="13"/>
      <c r="J539" s="13"/>
      <c r="K539" s="16"/>
      <c r="L539" s="17"/>
      <c r="M539" s="13"/>
      <c r="N539" s="13"/>
      <c r="O539" s="13"/>
      <c r="P539" s="13"/>
    </row>
    <row r="540" spans="1:16" x14ac:dyDescent="0.25">
      <c r="A540" s="13"/>
      <c r="B540" s="13"/>
      <c r="C540" s="13"/>
      <c r="D540" s="15"/>
      <c r="E540" s="15"/>
      <c r="F540" s="15"/>
      <c r="G540" s="15"/>
      <c r="H540" s="15"/>
      <c r="I540" s="13"/>
      <c r="J540" s="13"/>
      <c r="K540" s="16"/>
      <c r="L540" s="17"/>
      <c r="M540" s="13"/>
      <c r="N540" s="13"/>
      <c r="O540" s="13"/>
      <c r="P540" s="13"/>
    </row>
    <row r="541" spans="1:16" x14ac:dyDescent="0.25">
      <c r="A541" s="13"/>
      <c r="B541" s="13"/>
      <c r="C541" s="13"/>
      <c r="D541" s="15"/>
      <c r="E541" s="15"/>
      <c r="F541" s="15"/>
      <c r="G541" s="15"/>
      <c r="H541" s="15"/>
      <c r="I541" s="13"/>
      <c r="J541" s="13"/>
      <c r="K541" s="16"/>
      <c r="L541" s="17"/>
      <c r="M541" s="13"/>
      <c r="N541" s="13"/>
      <c r="O541" s="13"/>
      <c r="P541" s="13"/>
    </row>
    <row r="542" spans="1:16" x14ac:dyDescent="0.25">
      <c r="A542" s="13"/>
      <c r="B542" s="13"/>
      <c r="C542" s="13"/>
      <c r="D542" s="15"/>
      <c r="E542" s="15"/>
      <c r="F542" s="15"/>
      <c r="G542" s="15"/>
      <c r="H542" s="15"/>
      <c r="I542" s="13"/>
      <c r="J542" s="13"/>
      <c r="K542" s="16"/>
      <c r="L542" s="17"/>
      <c r="M542" s="13"/>
      <c r="N542" s="13"/>
      <c r="O542" s="13"/>
      <c r="P542" s="13"/>
    </row>
    <row r="543" spans="1:16" x14ac:dyDescent="0.25">
      <c r="A543" s="13"/>
      <c r="B543" s="13"/>
      <c r="C543" s="13"/>
      <c r="D543" s="15"/>
      <c r="E543" s="15"/>
      <c r="F543" s="15"/>
      <c r="G543" s="15"/>
      <c r="H543" s="15"/>
      <c r="I543" s="13"/>
      <c r="J543" s="13"/>
      <c r="K543" s="16"/>
      <c r="L543" s="17"/>
      <c r="M543" s="13"/>
      <c r="N543" s="13"/>
      <c r="O543" s="13"/>
      <c r="P543" s="13"/>
    </row>
    <row r="544" spans="1:16" x14ac:dyDescent="0.25">
      <c r="A544" s="13"/>
      <c r="B544" s="13"/>
      <c r="C544" s="13"/>
      <c r="D544" s="15"/>
      <c r="E544" s="15"/>
      <c r="F544" s="15"/>
      <c r="G544" s="15"/>
      <c r="H544" s="15"/>
      <c r="I544" s="13"/>
      <c r="J544" s="13"/>
      <c r="K544" s="16"/>
      <c r="L544" s="17"/>
      <c r="M544" s="13"/>
      <c r="N544" s="13"/>
      <c r="O544" s="13"/>
      <c r="P544" s="13"/>
    </row>
    <row r="545" spans="1:16" x14ac:dyDescent="0.25">
      <c r="A545" s="13"/>
      <c r="B545" s="13"/>
      <c r="C545" s="13"/>
      <c r="D545" s="15"/>
      <c r="E545" s="15"/>
      <c r="F545" s="15"/>
      <c r="G545" s="15"/>
      <c r="H545" s="15"/>
      <c r="I545" s="13"/>
      <c r="J545" s="13"/>
      <c r="K545" s="16"/>
      <c r="L545" s="17"/>
      <c r="M545" s="13"/>
      <c r="N545" s="13"/>
      <c r="O545" s="13"/>
      <c r="P545" s="13"/>
    </row>
    <row r="546" spans="1:16" x14ac:dyDescent="0.25">
      <c r="A546" s="13"/>
      <c r="B546" s="13"/>
      <c r="C546" s="13"/>
      <c r="D546" s="15"/>
      <c r="E546" s="15"/>
      <c r="F546" s="15"/>
      <c r="G546" s="15"/>
      <c r="H546" s="15"/>
      <c r="I546" s="13"/>
      <c r="J546" s="13"/>
      <c r="K546" s="16"/>
      <c r="L546" s="17"/>
      <c r="M546" s="13"/>
      <c r="N546" s="13"/>
      <c r="O546" s="13"/>
      <c r="P546" s="13"/>
    </row>
    <row r="547" spans="1:16" x14ac:dyDescent="0.25">
      <c r="A547" s="13"/>
      <c r="B547" s="13"/>
      <c r="C547" s="13"/>
      <c r="D547" s="15"/>
      <c r="E547" s="15"/>
      <c r="F547" s="15"/>
      <c r="G547" s="15"/>
      <c r="H547" s="15"/>
      <c r="I547" s="13"/>
      <c r="J547" s="13"/>
      <c r="K547" s="16"/>
      <c r="L547" s="17"/>
      <c r="M547" s="13"/>
      <c r="N547" s="13"/>
      <c r="O547" s="13"/>
      <c r="P547" s="13"/>
    </row>
    <row r="548" spans="1:16" x14ac:dyDescent="0.25">
      <c r="A548" s="13"/>
      <c r="B548" s="13"/>
      <c r="C548" s="13"/>
      <c r="D548" s="15"/>
      <c r="E548" s="15"/>
      <c r="F548" s="15"/>
      <c r="G548" s="15"/>
      <c r="H548" s="15"/>
      <c r="I548" s="13"/>
      <c r="J548" s="13"/>
      <c r="K548" s="16"/>
      <c r="L548" s="17"/>
      <c r="M548" s="13"/>
      <c r="N548" s="13"/>
      <c r="O548" s="13"/>
      <c r="P548" s="13"/>
    </row>
    <row r="549" spans="1:16" x14ac:dyDescent="0.25">
      <c r="A549" s="13"/>
      <c r="B549" s="13"/>
      <c r="C549" s="13"/>
      <c r="D549" s="15"/>
      <c r="E549" s="15"/>
      <c r="F549" s="15"/>
      <c r="G549" s="15"/>
      <c r="H549" s="15"/>
      <c r="I549" s="13"/>
      <c r="J549" s="13"/>
      <c r="K549" s="16"/>
      <c r="L549" s="17"/>
      <c r="M549" s="13"/>
      <c r="N549" s="13"/>
      <c r="O549" s="13"/>
      <c r="P549" s="13"/>
    </row>
    <row r="550" spans="1:16" x14ac:dyDescent="0.25">
      <c r="A550" s="13"/>
      <c r="B550" s="13"/>
      <c r="C550" s="13"/>
      <c r="D550" s="15"/>
      <c r="E550" s="15"/>
      <c r="F550" s="15"/>
      <c r="G550" s="15"/>
      <c r="H550" s="15"/>
      <c r="I550" s="13"/>
      <c r="J550" s="13"/>
      <c r="K550" s="16"/>
      <c r="L550" s="17"/>
      <c r="M550" s="13"/>
      <c r="N550" s="13"/>
      <c r="O550" s="13"/>
      <c r="P550" s="13"/>
    </row>
    <row r="551" spans="1:16" x14ac:dyDescent="0.25">
      <c r="A551" s="13"/>
      <c r="B551" s="13"/>
      <c r="C551" s="13"/>
      <c r="D551" s="15"/>
      <c r="E551" s="15"/>
      <c r="F551" s="15"/>
      <c r="G551" s="15"/>
      <c r="H551" s="15"/>
      <c r="I551" s="13"/>
      <c r="J551" s="13"/>
      <c r="K551" s="16"/>
      <c r="L551" s="17"/>
      <c r="M551" s="13"/>
      <c r="N551" s="13"/>
      <c r="O551" s="13"/>
      <c r="P551" s="13"/>
    </row>
    <row r="552" spans="1:16" x14ac:dyDescent="0.25">
      <c r="A552" s="13"/>
      <c r="B552" s="13"/>
      <c r="C552" s="13"/>
      <c r="D552" s="15"/>
      <c r="E552" s="15"/>
      <c r="F552" s="15"/>
      <c r="G552" s="15"/>
      <c r="H552" s="15"/>
      <c r="I552" s="13"/>
      <c r="J552" s="13"/>
      <c r="K552" s="16"/>
      <c r="L552" s="17"/>
      <c r="M552" s="13"/>
      <c r="N552" s="13"/>
      <c r="O552" s="13"/>
      <c r="P552" s="13"/>
    </row>
    <row r="553" spans="1:16" x14ac:dyDescent="0.25">
      <c r="A553" s="13"/>
      <c r="B553" s="13"/>
      <c r="C553" s="13"/>
      <c r="D553" s="15"/>
      <c r="E553" s="15"/>
      <c r="F553" s="15"/>
      <c r="G553" s="15"/>
      <c r="H553" s="15"/>
      <c r="I553" s="13"/>
      <c r="J553" s="13"/>
      <c r="K553" s="16"/>
      <c r="L553" s="17"/>
      <c r="M553" s="13"/>
      <c r="N553" s="13"/>
      <c r="O553" s="13"/>
      <c r="P553" s="13"/>
    </row>
    <row r="554" spans="1:16" x14ac:dyDescent="0.25">
      <c r="A554" s="13"/>
      <c r="B554" s="13"/>
      <c r="C554" s="13"/>
      <c r="D554" s="15"/>
      <c r="E554" s="15"/>
      <c r="F554" s="15"/>
      <c r="G554" s="15"/>
      <c r="H554" s="15"/>
      <c r="I554" s="13"/>
      <c r="J554" s="13"/>
      <c r="K554" s="16"/>
      <c r="L554" s="17"/>
      <c r="M554" s="13"/>
      <c r="N554" s="13"/>
      <c r="O554" s="13"/>
      <c r="P554" s="13"/>
    </row>
    <row r="555" spans="1:16" x14ac:dyDescent="0.25">
      <c r="A555" s="13"/>
      <c r="B555" s="13"/>
      <c r="C555" s="13"/>
      <c r="D555" s="15"/>
      <c r="E555" s="15"/>
      <c r="F555" s="15"/>
      <c r="G555" s="15"/>
      <c r="H555" s="15"/>
      <c r="I555" s="13"/>
      <c r="J555" s="13"/>
      <c r="K555" s="16"/>
      <c r="L555" s="17"/>
      <c r="M555" s="13"/>
      <c r="N555" s="13"/>
      <c r="O555" s="13"/>
      <c r="P555" s="13"/>
    </row>
    <row r="556" spans="1:16" x14ac:dyDescent="0.25">
      <c r="A556" s="13"/>
      <c r="B556" s="13"/>
      <c r="C556" s="13"/>
      <c r="D556" s="15"/>
      <c r="E556" s="15"/>
      <c r="F556" s="15"/>
      <c r="G556" s="15"/>
      <c r="H556" s="15"/>
      <c r="I556" s="13"/>
      <c r="J556" s="13"/>
      <c r="K556" s="16"/>
      <c r="L556" s="17"/>
      <c r="M556" s="13"/>
      <c r="N556" s="13"/>
      <c r="O556" s="13"/>
      <c r="P556" s="13"/>
    </row>
    <row r="557" spans="1:16" x14ac:dyDescent="0.25">
      <c r="A557" s="13"/>
      <c r="B557" s="13"/>
      <c r="C557" s="13"/>
      <c r="D557" s="15"/>
      <c r="E557" s="15"/>
      <c r="F557" s="15"/>
      <c r="G557" s="15"/>
      <c r="H557" s="15"/>
      <c r="I557" s="13"/>
      <c r="J557" s="13"/>
      <c r="K557" s="16"/>
      <c r="L557" s="17"/>
      <c r="M557" s="13"/>
      <c r="N557" s="13"/>
      <c r="O557" s="13"/>
      <c r="P557" s="13"/>
    </row>
    <row r="558" spans="1:16" x14ac:dyDescent="0.25">
      <c r="A558" s="13"/>
      <c r="B558" s="13"/>
      <c r="C558" s="13"/>
      <c r="D558" s="15"/>
      <c r="E558" s="15"/>
      <c r="F558" s="15"/>
      <c r="G558" s="15"/>
      <c r="H558" s="15"/>
      <c r="I558" s="13"/>
      <c r="J558" s="13"/>
      <c r="K558" s="16"/>
      <c r="L558" s="17"/>
      <c r="M558" s="13"/>
      <c r="N558" s="13"/>
      <c r="O558" s="13"/>
      <c r="P558" s="13"/>
    </row>
    <row r="559" spans="1:16" x14ac:dyDescent="0.25">
      <c r="A559" s="13"/>
      <c r="B559" s="13"/>
      <c r="C559" s="13"/>
      <c r="D559" s="15"/>
      <c r="E559" s="15"/>
      <c r="F559" s="15"/>
      <c r="G559" s="15"/>
      <c r="H559" s="15"/>
      <c r="I559" s="13"/>
      <c r="J559" s="13"/>
      <c r="K559" s="16"/>
      <c r="L559" s="17"/>
      <c r="M559" s="13"/>
      <c r="N559" s="13"/>
      <c r="O559" s="13"/>
      <c r="P559" s="13"/>
    </row>
    <row r="560" spans="1:16" x14ac:dyDescent="0.25">
      <c r="A560" s="13"/>
      <c r="B560" s="13"/>
      <c r="C560" s="13"/>
      <c r="D560" s="15"/>
      <c r="E560" s="15"/>
      <c r="F560" s="15"/>
      <c r="G560" s="15"/>
      <c r="H560" s="15"/>
      <c r="I560" s="13"/>
      <c r="J560" s="13"/>
      <c r="K560" s="16"/>
      <c r="L560" s="17"/>
      <c r="M560" s="13"/>
      <c r="N560" s="13"/>
      <c r="O560" s="13"/>
      <c r="P560" s="13"/>
    </row>
    <row r="561" spans="1:16" x14ac:dyDescent="0.25">
      <c r="A561" s="13"/>
      <c r="B561" s="13"/>
      <c r="C561" s="13"/>
      <c r="D561" s="15"/>
      <c r="E561" s="15"/>
      <c r="F561" s="15"/>
      <c r="G561" s="15"/>
      <c r="H561" s="15"/>
      <c r="I561" s="13"/>
      <c r="J561" s="13"/>
      <c r="K561" s="16"/>
      <c r="L561" s="17"/>
      <c r="M561" s="13"/>
      <c r="N561" s="13"/>
      <c r="O561" s="13"/>
      <c r="P561" s="13"/>
    </row>
    <row r="562" spans="1:16" x14ac:dyDescent="0.25">
      <c r="A562" s="13"/>
      <c r="B562" s="13"/>
      <c r="C562" s="13"/>
      <c r="D562" s="15"/>
      <c r="E562" s="15"/>
      <c r="F562" s="15"/>
      <c r="G562" s="15"/>
      <c r="H562" s="15"/>
      <c r="I562" s="13"/>
      <c r="J562" s="13"/>
      <c r="K562" s="16"/>
      <c r="L562" s="17"/>
      <c r="M562" s="13"/>
      <c r="N562" s="13"/>
      <c r="O562" s="13"/>
      <c r="P562" s="13"/>
    </row>
    <row r="563" spans="1:16" x14ac:dyDescent="0.25">
      <c r="A563" s="13"/>
      <c r="B563" s="13"/>
      <c r="C563" s="13"/>
      <c r="D563" s="15"/>
      <c r="E563" s="15"/>
      <c r="F563" s="15"/>
      <c r="G563" s="15"/>
      <c r="H563" s="15"/>
      <c r="I563" s="13"/>
      <c r="J563" s="13"/>
      <c r="K563" s="16"/>
      <c r="L563" s="17"/>
      <c r="M563" s="13"/>
      <c r="N563" s="13"/>
      <c r="O563" s="13"/>
      <c r="P563" s="13"/>
    </row>
    <row r="564" spans="1:16" x14ac:dyDescent="0.25">
      <c r="A564" s="13"/>
      <c r="B564" s="13"/>
      <c r="C564" s="13"/>
      <c r="D564" s="15"/>
      <c r="E564" s="15"/>
      <c r="F564" s="15"/>
      <c r="G564" s="15"/>
      <c r="H564" s="15"/>
      <c r="I564" s="13"/>
      <c r="J564" s="13"/>
      <c r="K564" s="16"/>
      <c r="L564" s="17"/>
      <c r="M564" s="13"/>
      <c r="N564" s="13"/>
      <c r="O564" s="13"/>
      <c r="P564" s="13"/>
    </row>
    <row r="565" spans="1:16" x14ac:dyDescent="0.25">
      <c r="A565" s="13"/>
      <c r="B565" s="13"/>
      <c r="C565" s="13"/>
      <c r="D565" s="15"/>
      <c r="E565" s="15"/>
      <c r="F565" s="15"/>
      <c r="G565" s="15"/>
      <c r="H565" s="15"/>
      <c r="I565" s="13"/>
      <c r="J565" s="13"/>
      <c r="K565" s="16"/>
      <c r="L565" s="17"/>
      <c r="M565" s="13"/>
      <c r="N565" s="13"/>
      <c r="O565" s="13"/>
      <c r="P565" s="13"/>
    </row>
    <row r="566" spans="1:16" x14ac:dyDescent="0.25">
      <c r="A566" s="13"/>
      <c r="B566" s="13"/>
      <c r="C566" s="13"/>
      <c r="D566" s="15"/>
      <c r="E566" s="15"/>
      <c r="F566" s="15"/>
      <c r="G566" s="15"/>
      <c r="H566" s="15"/>
      <c r="I566" s="13"/>
      <c r="J566" s="13"/>
      <c r="K566" s="16"/>
      <c r="L566" s="17"/>
      <c r="M566" s="13"/>
      <c r="N566" s="13"/>
      <c r="O566" s="13"/>
      <c r="P566" s="13"/>
    </row>
    <row r="567" spans="1:16" x14ac:dyDescent="0.25">
      <c r="A567" s="13"/>
      <c r="B567" s="13"/>
      <c r="C567" s="13"/>
      <c r="D567" s="15"/>
      <c r="E567" s="15"/>
      <c r="F567" s="15"/>
      <c r="G567" s="15"/>
      <c r="H567" s="15"/>
      <c r="I567" s="13"/>
      <c r="J567" s="13"/>
      <c r="K567" s="16"/>
      <c r="L567" s="17"/>
      <c r="M567" s="13"/>
      <c r="N567" s="13"/>
      <c r="O567" s="13"/>
      <c r="P567" s="13"/>
    </row>
    <row r="568" spans="1:16" x14ac:dyDescent="0.25">
      <c r="A568" s="13"/>
      <c r="B568" s="13"/>
      <c r="C568" s="13"/>
      <c r="D568" s="15"/>
      <c r="E568" s="15"/>
      <c r="F568" s="15"/>
      <c r="G568" s="15"/>
      <c r="H568" s="15"/>
      <c r="I568" s="13"/>
      <c r="J568" s="13"/>
      <c r="K568" s="16"/>
      <c r="L568" s="17"/>
      <c r="M568" s="13"/>
      <c r="N568" s="13"/>
      <c r="O568" s="13"/>
      <c r="P568" s="13"/>
    </row>
    <row r="569" spans="1:16" x14ac:dyDescent="0.25">
      <c r="A569" s="13"/>
      <c r="B569" s="13"/>
      <c r="C569" s="13"/>
      <c r="D569" s="15"/>
      <c r="E569" s="15"/>
      <c r="F569" s="15"/>
      <c r="G569" s="15"/>
      <c r="H569" s="15"/>
      <c r="I569" s="13"/>
      <c r="J569" s="13"/>
      <c r="K569" s="16"/>
      <c r="L569" s="17"/>
      <c r="M569" s="13"/>
      <c r="N569" s="13"/>
      <c r="O569" s="13"/>
      <c r="P569" s="13"/>
    </row>
    <row r="570" spans="1:16" x14ac:dyDescent="0.25">
      <c r="A570" s="13"/>
      <c r="B570" s="13"/>
      <c r="C570" s="13"/>
      <c r="D570" s="15"/>
      <c r="E570" s="15"/>
      <c r="F570" s="15"/>
      <c r="G570" s="15"/>
      <c r="H570" s="15"/>
      <c r="I570" s="13"/>
      <c r="J570" s="13"/>
      <c r="K570" s="16"/>
      <c r="L570" s="17"/>
      <c r="M570" s="13"/>
      <c r="N570" s="13"/>
      <c r="O570" s="13"/>
      <c r="P570" s="13"/>
    </row>
    <row r="571" spans="1:16" x14ac:dyDescent="0.25">
      <c r="A571" s="13"/>
      <c r="B571" s="13"/>
      <c r="C571" s="13"/>
      <c r="D571" s="15"/>
      <c r="E571" s="15"/>
      <c r="F571" s="15"/>
      <c r="G571" s="15"/>
      <c r="H571" s="15"/>
      <c r="I571" s="13"/>
      <c r="J571" s="13"/>
      <c r="K571" s="16"/>
      <c r="L571" s="17"/>
      <c r="M571" s="13"/>
      <c r="N571" s="13"/>
      <c r="O571" s="13"/>
      <c r="P571" s="13"/>
    </row>
    <row r="572" spans="1:16" x14ac:dyDescent="0.25">
      <c r="A572" s="13"/>
      <c r="B572" s="13"/>
      <c r="C572" s="13"/>
      <c r="D572" s="15"/>
      <c r="E572" s="15"/>
      <c r="F572" s="15"/>
      <c r="G572" s="15"/>
      <c r="H572" s="15"/>
      <c r="I572" s="13"/>
      <c r="J572" s="13"/>
      <c r="K572" s="16"/>
      <c r="L572" s="17"/>
      <c r="M572" s="13"/>
      <c r="N572" s="13"/>
      <c r="O572" s="13"/>
      <c r="P572" s="13"/>
    </row>
    <row r="573" spans="1:16" x14ac:dyDescent="0.25">
      <c r="A573" s="13"/>
      <c r="B573" s="13"/>
      <c r="C573" s="13"/>
      <c r="D573" s="15"/>
      <c r="E573" s="15"/>
      <c r="F573" s="15"/>
      <c r="G573" s="15"/>
      <c r="H573" s="15"/>
      <c r="I573" s="13"/>
      <c r="J573" s="13"/>
      <c r="K573" s="16"/>
      <c r="L573" s="17"/>
      <c r="M573" s="13"/>
      <c r="N573" s="13"/>
      <c r="O573" s="13"/>
      <c r="P573" s="13"/>
    </row>
    <row r="574" spans="1:16" x14ac:dyDescent="0.25">
      <c r="A574" s="13"/>
      <c r="B574" s="13"/>
      <c r="C574" s="13"/>
      <c r="D574" s="15"/>
      <c r="E574" s="15"/>
      <c r="F574" s="15"/>
      <c r="G574" s="15"/>
      <c r="H574" s="15"/>
      <c r="I574" s="13"/>
      <c r="J574" s="13"/>
      <c r="K574" s="16"/>
      <c r="L574" s="17"/>
      <c r="M574" s="13"/>
      <c r="N574" s="13"/>
      <c r="O574" s="13"/>
      <c r="P574" s="13"/>
    </row>
    <row r="575" spans="1:16" x14ac:dyDescent="0.25">
      <c r="A575" s="13"/>
      <c r="B575" s="13"/>
      <c r="C575" s="13"/>
      <c r="D575" s="15"/>
      <c r="E575" s="15"/>
      <c r="F575" s="15"/>
      <c r="G575" s="15"/>
      <c r="H575" s="15"/>
      <c r="I575" s="13"/>
      <c r="J575" s="13"/>
      <c r="K575" s="16"/>
      <c r="L575" s="17"/>
      <c r="M575" s="13"/>
      <c r="N575" s="13"/>
      <c r="O575" s="13"/>
      <c r="P575" s="13"/>
    </row>
    <row r="576" spans="1:16" x14ac:dyDescent="0.25">
      <c r="A576" s="13"/>
      <c r="B576" s="13"/>
      <c r="C576" s="13"/>
      <c r="D576" s="15"/>
      <c r="E576" s="15"/>
      <c r="F576" s="15"/>
      <c r="G576" s="15"/>
      <c r="H576" s="15"/>
      <c r="I576" s="13"/>
      <c r="J576" s="13"/>
      <c r="K576" s="16"/>
      <c r="L576" s="17"/>
      <c r="M576" s="13"/>
      <c r="N576" s="13"/>
      <c r="O576" s="13"/>
      <c r="P576" s="13"/>
    </row>
    <row r="577" spans="1:16" x14ac:dyDescent="0.25">
      <c r="A577" s="13"/>
      <c r="B577" s="13"/>
      <c r="C577" s="13"/>
      <c r="D577" s="15"/>
      <c r="E577" s="15"/>
      <c r="F577" s="15"/>
      <c r="G577" s="15"/>
      <c r="H577" s="15"/>
      <c r="I577" s="13"/>
      <c r="J577" s="13"/>
      <c r="K577" s="16"/>
      <c r="L577" s="17"/>
      <c r="M577" s="13"/>
      <c r="N577" s="13"/>
      <c r="O577" s="13"/>
      <c r="P577" s="13"/>
    </row>
    <row r="578" spans="1:16" x14ac:dyDescent="0.25">
      <c r="A578" s="13"/>
      <c r="B578" s="13"/>
      <c r="C578" s="13"/>
      <c r="D578" s="15"/>
      <c r="E578" s="15"/>
      <c r="F578" s="15"/>
      <c r="G578" s="15"/>
      <c r="H578" s="15"/>
      <c r="I578" s="13"/>
      <c r="J578" s="13"/>
      <c r="K578" s="16"/>
      <c r="L578" s="17"/>
      <c r="M578" s="13"/>
      <c r="N578" s="13"/>
      <c r="O578" s="13"/>
      <c r="P578" s="13"/>
    </row>
    <row r="579" spans="1:16" x14ac:dyDescent="0.25">
      <c r="A579" s="13"/>
      <c r="B579" s="13"/>
      <c r="C579" s="13"/>
      <c r="D579" s="15"/>
      <c r="E579" s="15"/>
      <c r="F579" s="15"/>
      <c r="G579" s="15"/>
      <c r="H579" s="15"/>
      <c r="I579" s="13"/>
      <c r="J579" s="13"/>
      <c r="K579" s="16"/>
      <c r="L579" s="17"/>
      <c r="M579" s="13"/>
      <c r="N579" s="13"/>
      <c r="O579" s="13"/>
      <c r="P579" s="13"/>
    </row>
    <row r="580" spans="1:16" x14ac:dyDescent="0.25">
      <c r="A580" s="13"/>
      <c r="B580" s="13"/>
      <c r="C580" s="13"/>
      <c r="D580" s="15"/>
      <c r="E580" s="15"/>
      <c r="F580" s="15"/>
      <c r="G580" s="15"/>
      <c r="H580" s="15"/>
      <c r="I580" s="13"/>
      <c r="J580" s="13"/>
      <c r="K580" s="16"/>
      <c r="L580" s="17"/>
      <c r="M580" s="13"/>
      <c r="N580" s="13"/>
      <c r="O580" s="13"/>
      <c r="P580" s="13"/>
    </row>
    <row r="581" spans="1:16" x14ac:dyDescent="0.25">
      <c r="A581" s="13"/>
      <c r="B581" s="13"/>
      <c r="C581" s="13"/>
      <c r="D581" s="15"/>
      <c r="E581" s="15"/>
      <c r="F581" s="15"/>
      <c r="G581" s="15"/>
      <c r="H581" s="15"/>
      <c r="I581" s="13"/>
      <c r="J581" s="13"/>
      <c r="K581" s="16"/>
      <c r="L581" s="17"/>
      <c r="M581" s="13"/>
      <c r="N581" s="13"/>
      <c r="O581" s="13"/>
      <c r="P581" s="13"/>
    </row>
    <row r="582" spans="1:16" x14ac:dyDescent="0.25">
      <c r="A582" s="13"/>
      <c r="B582" s="13"/>
      <c r="C582" s="13"/>
      <c r="D582" s="15"/>
      <c r="E582" s="15"/>
      <c r="F582" s="15"/>
      <c r="G582" s="15"/>
      <c r="H582" s="15"/>
      <c r="I582" s="13"/>
      <c r="J582" s="13"/>
      <c r="K582" s="16"/>
      <c r="L582" s="17"/>
      <c r="M582" s="13"/>
      <c r="N582" s="13"/>
      <c r="O582" s="13"/>
      <c r="P582" s="13"/>
    </row>
    <row r="583" spans="1:16" x14ac:dyDescent="0.25">
      <c r="A583" s="13"/>
      <c r="B583" s="13"/>
      <c r="C583" s="13"/>
      <c r="D583" s="15"/>
      <c r="E583" s="15"/>
      <c r="F583" s="15"/>
      <c r="G583" s="15"/>
      <c r="H583" s="15"/>
      <c r="I583" s="13"/>
      <c r="J583" s="13"/>
      <c r="K583" s="16"/>
      <c r="L583" s="17"/>
      <c r="M583" s="13"/>
      <c r="N583" s="13"/>
      <c r="O583" s="13"/>
      <c r="P583" s="13"/>
    </row>
    <row r="584" spans="1:16" x14ac:dyDescent="0.25">
      <c r="A584" s="13"/>
      <c r="B584" s="13"/>
      <c r="C584" s="13"/>
      <c r="D584" s="15"/>
      <c r="E584" s="15"/>
      <c r="F584" s="15"/>
      <c r="G584" s="15"/>
      <c r="H584" s="15"/>
      <c r="I584" s="13"/>
      <c r="J584" s="13"/>
      <c r="K584" s="16"/>
      <c r="L584" s="17"/>
      <c r="M584" s="13"/>
      <c r="N584" s="13"/>
      <c r="O584" s="13"/>
      <c r="P584" s="13"/>
    </row>
    <row r="585" spans="1:16" x14ac:dyDescent="0.25">
      <c r="A585" s="13"/>
      <c r="B585" s="13"/>
      <c r="C585" s="13"/>
      <c r="D585" s="15"/>
      <c r="E585" s="15"/>
      <c r="F585" s="15"/>
      <c r="G585" s="15"/>
      <c r="H585" s="15"/>
      <c r="I585" s="13"/>
      <c r="J585" s="13"/>
      <c r="K585" s="16"/>
      <c r="L585" s="17"/>
      <c r="M585" s="13"/>
      <c r="N585" s="13"/>
      <c r="O585" s="13"/>
      <c r="P585" s="13"/>
    </row>
    <row r="586" spans="1:16" x14ac:dyDescent="0.25">
      <c r="A586" s="13"/>
      <c r="B586" s="13"/>
      <c r="C586" s="13"/>
      <c r="D586" s="15"/>
      <c r="E586" s="15"/>
      <c r="F586" s="15"/>
      <c r="G586" s="15"/>
      <c r="H586" s="15"/>
      <c r="I586" s="13"/>
      <c r="J586" s="13"/>
      <c r="K586" s="16"/>
      <c r="L586" s="17"/>
      <c r="M586" s="13"/>
      <c r="N586" s="13"/>
      <c r="O586" s="13"/>
      <c r="P586" s="13"/>
    </row>
    <row r="587" spans="1:16" x14ac:dyDescent="0.25">
      <c r="A587" s="13"/>
      <c r="B587" s="13"/>
      <c r="C587" s="13"/>
      <c r="D587" s="15"/>
      <c r="E587" s="15"/>
      <c r="F587" s="15"/>
      <c r="G587" s="15"/>
      <c r="H587" s="15"/>
      <c r="I587" s="13"/>
      <c r="J587" s="13"/>
      <c r="K587" s="16"/>
      <c r="L587" s="17"/>
      <c r="M587" s="13"/>
      <c r="N587" s="13"/>
      <c r="O587" s="13"/>
      <c r="P587" s="13"/>
    </row>
    <row r="588" spans="1:16" x14ac:dyDescent="0.25">
      <c r="A588" s="13"/>
      <c r="B588" s="13"/>
      <c r="C588" s="13"/>
      <c r="D588" s="15"/>
      <c r="E588" s="15"/>
      <c r="F588" s="15"/>
      <c r="G588" s="15"/>
      <c r="H588" s="15"/>
      <c r="I588" s="13"/>
      <c r="J588" s="13"/>
      <c r="K588" s="16"/>
      <c r="L588" s="17"/>
      <c r="M588" s="13"/>
      <c r="N588" s="13"/>
      <c r="O588" s="13"/>
      <c r="P588" s="13"/>
    </row>
    <row r="589" spans="1:16" x14ac:dyDescent="0.25">
      <c r="A589" s="13"/>
      <c r="B589" s="13"/>
      <c r="C589" s="13"/>
      <c r="D589" s="15"/>
      <c r="E589" s="15"/>
      <c r="F589" s="15"/>
      <c r="G589" s="15"/>
      <c r="H589" s="15"/>
      <c r="I589" s="13"/>
      <c r="J589" s="13"/>
      <c r="K589" s="16"/>
      <c r="L589" s="17"/>
      <c r="M589" s="13"/>
      <c r="N589" s="13"/>
      <c r="O589" s="13"/>
      <c r="P589" s="13"/>
    </row>
    <row r="590" spans="1:16" x14ac:dyDescent="0.25">
      <c r="A590" s="13"/>
      <c r="B590" s="13"/>
      <c r="C590" s="13"/>
      <c r="D590" s="15"/>
      <c r="E590" s="15"/>
      <c r="F590" s="15"/>
      <c r="G590" s="15"/>
      <c r="H590" s="15"/>
      <c r="I590" s="13"/>
      <c r="J590" s="13"/>
      <c r="K590" s="16"/>
      <c r="L590" s="17"/>
      <c r="M590" s="13"/>
      <c r="N590" s="13"/>
      <c r="O590" s="13"/>
      <c r="P590" s="13"/>
    </row>
    <row r="591" spans="1:16" x14ac:dyDescent="0.25">
      <c r="A591" s="13"/>
      <c r="B591" s="13"/>
      <c r="C591" s="13"/>
      <c r="D591" s="15"/>
      <c r="E591" s="15"/>
      <c r="F591" s="15"/>
      <c r="G591" s="15"/>
      <c r="H591" s="15"/>
      <c r="I591" s="13"/>
      <c r="J591" s="13"/>
      <c r="K591" s="16"/>
      <c r="L591" s="17"/>
      <c r="M591" s="13"/>
      <c r="N591" s="13"/>
      <c r="O591" s="13"/>
      <c r="P591" s="13"/>
    </row>
    <row r="592" spans="1:16" x14ac:dyDescent="0.25">
      <c r="A592" s="13"/>
      <c r="B592" s="13"/>
      <c r="C592" s="13"/>
      <c r="D592" s="15"/>
      <c r="E592" s="15"/>
      <c r="F592" s="15"/>
      <c r="G592" s="15"/>
      <c r="H592" s="15"/>
      <c r="I592" s="13"/>
      <c r="J592" s="13"/>
      <c r="K592" s="16"/>
      <c r="L592" s="17"/>
      <c r="M592" s="13"/>
      <c r="N592" s="13"/>
      <c r="O592" s="13"/>
      <c r="P592" s="13"/>
    </row>
    <row r="593" spans="1:16" x14ac:dyDescent="0.25">
      <c r="A593" s="13"/>
      <c r="B593" s="13"/>
      <c r="C593" s="13"/>
      <c r="D593" s="15"/>
      <c r="E593" s="15"/>
      <c r="F593" s="15"/>
      <c r="G593" s="15"/>
      <c r="H593" s="15"/>
      <c r="I593" s="13"/>
      <c r="J593" s="13"/>
      <c r="K593" s="16"/>
      <c r="L593" s="17"/>
      <c r="M593" s="13"/>
      <c r="N593" s="13"/>
      <c r="O593" s="13"/>
      <c r="P593" s="13"/>
    </row>
    <row r="594" spans="1:16" x14ac:dyDescent="0.25">
      <c r="A594" s="13"/>
      <c r="B594" s="13"/>
      <c r="C594" s="13"/>
      <c r="D594" s="15"/>
      <c r="E594" s="15"/>
      <c r="F594" s="15"/>
      <c r="G594" s="15"/>
      <c r="H594" s="15"/>
      <c r="I594" s="13"/>
      <c r="J594" s="13"/>
      <c r="K594" s="16"/>
      <c r="L594" s="17"/>
      <c r="M594" s="13"/>
      <c r="N594" s="13"/>
      <c r="O594" s="13"/>
      <c r="P594" s="13"/>
    </row>
    <row r="595" spans="1:16" x14ac:dyDescent="0.25">
      <c r="A595" s="13"/>
      <c r="B595" s="13"/>
      <c r="C595" s="13"/>
      <c r="D595" s="15"/>
      <c r="E595" s="15"/>
      <c r="F595" s="15"/>
      <c r="G595" s="15"/>
      <c r="H595" s="15"/>
      <c r="I595" s="13"/>
      <c r="J595" s="13"/>
      <c r="K595" s="16"/>
      <c r="L595" s="17"/>
      <c r="M595" s="13"/>
      <c r="N595" s="13"/>
      <c r="O595" s="13"/>
      <c r="P595" s="13"/>
    </row>
    <row r="596" spans="1:16" x14ac:dyDescent="0.25">
      <c r="A596" s="13"/>
      <c r="B596" s="13"/>
      <c r="C596" s="13"/>
      <c r="D596" s="15"/>
      <c r="E596" s="15"/>
      <c r="F596" s="15"/>
      <c r="G596" s="15"/>
      <c r="H596" s="15"/>
      <c r="I596" s="13"/>
      <c r="J596" s="13"/>
      <c r="K596" s="16"/>
      <c r="L596" s="17"/>
      <c r="M596" s="13"/>
      <c r="N596" s="13"/>
      <c r="O596" s="13"/>
      <c r="P596" s="13"/>
    </row>
    <row r="597" spans="1:16" x14ac:dyDescent="0.25">
      <c r="A597" s="13"/>
      <c r="B597" s="13"/>
      <c r="C597" s="13"/>
      <c r="D597" s="15"/>
      <c r="E597" s="15"/>
      <c r="F597" s="15"/>
      <c r="G597" s="15"/>
      <c r="H597" s="15"/>
      <c r="I597" s="13"/>
      <c r="J597" s="13"/>
      <c r="K597" s="16"/>
      <c r="L597" s="17"/>
      <c r="M597" s="13"/>
      <c r="N597" s="13"/>
      <c r="O597" s="13"/>
      <c r="P597" s="13"/>
    </row>
    <row r="598" spans="1:16" x14ac:dyDescent="0.25">
      <c r="A598" s="13"/>
      <c r="B598" s="13"/>
      <c r="C598" s="13"/>
      <c r="D598" s="15"/>
      <c r="E598" s="15"/>
      <c r="F598" s="15"/>
      <c r="G598" s="15"/>
      <c r="H598" s="15"/>
      <c r="I598" s="13"/>
      <c r="J598" s="13"/>
      <c r="K598" s="16"/>
      <c r="L598" s="17"/>
      <c r="M598" s="13"/>
      <c r="N598" s="13"/>
      <c r="O598" s="13"/>
      <c r="P598" s="13"/>
    </row>
    <row r="599" spans="1:16" x14ac:dyDescent="0.25">
      <c r="A599" s="13"/>
      <c r="B599" s="13"/>
      <c r="C599" s="13"/>
      <c r="D599" s="15"/>
      <c r="E599" s="15"/>
      <c r="F599" s="15"/>
      <c r="G599" s="15"/>
      <c r="H599" s="15"/>
      <c r="I599" s="13"/>
      <c r="J599" s="13"/>
      <c r="K599" s="16"/>
      <c r="L599" s="17"/>
      <c r="M599" s="13"/>
      <c r="N599" s="13"/>
      <c r="O599" s="13"/>
      <c r="P599" s="13"/>
    </row>
    <row r="600" spans="1:16" x14ac:dyDescent="0.25">
      <c r="A600" s="13"/>
      <c r="B600" s="13"/>
      <c r="C600" s="13"/>
      <c r="D600" s="15"/>
      <c r="E600" s="15"/>
      <c r="F600" s="15"/>
      <c r="G600" s="15"/>
      <c r="H600" s="15"/>
      <c r="I600" s="13"/>
      <c r="J600" s="13"/>
      <c r="K600" s="16"/>
      <c r="L600" s="17"/>
      <c r="M600" s="13"/>
      <c r="N600" s="13"/>
      <c r="O600" s="13"/>
      <c r="P600" s="13"/>
    </row>
    <row r="601" spans="1:16" x14ac:dyDescent="0.25">
      <c r="A601" s="13"/>
      <c r="B601" s="13"/>
      <c r="C601" s="13"/>
      <c r="D601" s="15"/>
      <c r="E601" s="15"/>
      <c r="F601" s="15"/>
      <c r="G601" s="15"/>
      <c r="H601" s="15"/>
      <c r="I601" s="13"/>
      <c r="J601" s="13"/>
      <c r="K601" s="16"/>
      <c r="L601" s="17"/>
      <c r="M601" s="13"/>
      <c r="N601" s="13"/>
      <c r="O601" s="13"/>
      <c r="P601" s="13"/>
    </row>
    <row r="602" spans="1:16" x14ac:dyDescent="0.25">
      <c r="A602" s="13"/>
      <c r="B602" s="13"/>
      <c r="C602" s="13"/>
      <c r="D602" s="15"/>
      <c r="E602" s="15"/>
      <c r="F602" s="15"/>
      <c r="G602" s="15"/>
      <c r="H602" s="15"/>
      <c r="I602" s="13"/>
      <c r="J602" s="13"/>
      <c r="K602" s="16"/>
      <c r="L602" s="17"/>
      <c r="M602" s="13"/>
      <c r="N602" s="13"/>
      <c r="O602" s="13"/>
      <c r="P602" s="13"/>
    </row>
    <row r="603" spans="1:16" x14ac:dyDescent="0.25">
      <c r="A603" s="13"/>
      <c r="B603" s="13"/>
      <c r="C603" s="13"/>
      <c r="D603" s="15"/>
      <c r="E603" s="15"/>
      <c r="F603" s="15"/>
      <c r="G603" s="15"/>
      <c r="H603" s="15"/>
      <c r="I603" s="13"/>
      <c r="J603" s="13"/>
      <c r="K603" s="16"/>
      <c r="L603" s="17"/>
      <c r="M603" s="13"/>
      <c r="N603" s="13"/>
      <c r="O603" s="13"/>
      <c r="P603" s="13"/>
    </row>
    <row r="604" spans="1:16" x14ac:dyDescent="0.25">
      <c r="A604" s="13"/>
      <c r="B604" s="13"/>
      <c r="C604" s="13"/>
      <c r="D604" s="15"/>
      <c r="E604" s="15"/>
      <c r="F604" s="15"/>
      <c r="G604" s="15"/>
      <c r="H604" s="15"/>
      <c r="I604" s="13"/>
      <c r="J604" s="13"/>
      <c r="K604" s="16"/>
      <c r="L604" s="17"/>
      <c r="M604" s="13"/>
      <c r="N604" s="13"/>
      <c r="O604" s="13"/>
      <c r="P604" s="13"/>
    </row>
    <row r="605" spans="1:16" x14ac:dyDescent="0.25">
      <c r="A605" s="13"/>
      <c r="B605" s="13"/>
      <c r="C605" s="13"/>
      <c r="D605" s="15"/>
      <c r="E605" s="15"/>
      <c r="F605" s="15"/>
      <c r="G605" s="15"/>
      <c r="H605" s="15"/>
      <c r="I605" s="13"/>
      <c r="J605" s="13"/>
      <c r="K605" s="16"/>
      <c r="L605" s="17"/>
      <c r="M605" s="13"/>
      <c r="N605" s="13"/>
      <c r="O605" s="13"/>
      <c r="P605" s="13"/>
    </row>
    <row r="606" spans="1:16" x14ac:dyDescent="0.25">
      <c r="A606" s="13"/>
      <c r="B606" s="13"/>
      <c r="C606" s="13"/>
      <c r="D606" s="15"/>
      <c r="E606" s="15"/>
      <c r="F606" s="15"/>
      <c r="G606" s="15"/>
      <c r="H606" s="15"/>
      <c r="I606" s="13"/>
      <c r="J606" s="13"/>
      <c r="K606" s="16"/>
      <c r="L606" s="17"/>
      <c r="M606" s="13"/>
      <c r="N606" s="13"/>
      <c r="O606" s="13"/>
      <c r="P606" s="13"/>
    </row>
    <row r="607" spans="1:16" x14ac:dyDescent="0.25">
      <c r="A607" s="13"/>
      <c r="B607" s="13"/>
      <c r="C607" s="13"/>
      <c r="D607" s="15"/>
      <c r="E607" s="15"/>
      <c r="F607" s="15"/>
      <c r="G607" s="15"/>
      <c r="H607" s="15"/>
      <c r="I607" s="13"/>
      <c r="J607" s="13"/>
      <c r="K607" s="16"/>
      <c r="L607" s="17"/>
      <c r="M607" s="13"/>
      <c r="N607" s="13"/>
      <c r="O607" s="13"/>
      <c r="P607" s="13"/>
    </row>
    <row r="608" spans="1:16" x14ac:dyDescent="0.25">
      <c r="A608" s="13"/>
      <c r="B608" s="13"/>
      <c r="C608" s="13"/>
      <c r="D608" s="15"/>
      <c r="E608" s="15"/>
      <c r="F608" s="15"/>
      <c r="G608" s="15"/>
      <c r="H608" s="15"/>
      <c r="I608" s="13"/>
      <c r="J608" s="13"/>
      <c r="K608" s="16"/>
      <c r="L608" s="17"/>
      <c r="M608" s="13"/>
      <c r="N608" s="13"/>
      <c r="O608" s="13"/>
      <c r="P608" s="13"/>
    </row>
    <row r="609" spans="1:16" x14ac:dyDescent="0.25">
      <c r="A609" s="13"/>
      <c r="B609" s="13"/>
      <c r="C609" s="13"/>
      <c r="D609" s="15"/>
      <c r="E609" s="15"/>
      <c r="F609" s="15"/>
      <c r="G609" s="15"/>
      <c r="H609" s="15"/>
      <c r="I609" s="13"/>
      <c r="J609" s="13"/>
      <c r="K609" s="16"/>
      <c r="L609" s="17"/>
      <c r="M609" s="13"/>
      <c r="N609" s="13"/>
      <c r="O609" s="13"/>
      <c r="P609" s="13"/>
    </row>
    <row r="610" spans="1:16" x14ac:dyDescent="0.25">
      <c r="A610" s="13"/>
      <c r="B610" s="13"/>
      <c r="C610" s="13"/>
      <c r="D610" s="15"/>
      <c r="E610" s="15"/>
      <c r="F610" s="15"/>
      <c r="G610" s="15"/>
      <c r="H610" s="15"/>
      <c r="I610" s="13"/>
      <c r="J610" s="13"/>
      <c r="K610" s="16"/>
      <c r="L610" s="17"/>
      <c r="M610" s="13"/>
      <c r="N610" s="13"/>
      <c r="O610" s="13"/>
      <c r="P610" s="13"/>
    </row>
    <row r="611" spans="1:16" x14ac:dyDescent="0.25">
      <c r="A611" s="13"/>
      <c r="B611" s="13"/>
      <c r="C611" s="13"/>
      <c r="D611" s="15"/>
      <c r="E611" s="15"/>
      <c r="F611" s="15"/>
      <c r="G611" s="15"/>
      <c r="H611" s="15"/>
      <c r="I611" s="13"/>
      <c r="J611" s="13"/>
      <c r="K611" s="16"/>
      <c r="L611" s="17"/>
      <c r="M611" s="13"/>
      <c r="N611" s="13"/>
      <c r="O611" s="13"/>
      <c r="P611" s="13"/>
    </row>
    <row r="612" spans="1:16" x14ac:dyDescent="0.25">
      <c r="A612" s="13"/>
      <c r="B612" s="13"/>
      <c r="C612" s="13"/>
      <c r="D612" s="15"/>
      <c r="E612" s="15"/>
      <c r="F612" s="15"/>
      <c r="G612" s="15"/>
      <c r="H612" s="15"/>
      <c r="I612" s="13"/>
      <c r="J612" s="13"/>
      <c r="K612" s="16"/>
      <c r="L612" s="17"/>
      <c r="M612" s="13"/>
      <c r="N612" s="13"/>
      <c r="O612" s="13"/>
      <c r="P612" s="13"/>
    </row>
    <row r="613" spans="1:16" x14ac:dyDescent="0.25">
      <c r="A613" s="13"/>
      <c r="B613" s="13"/>
      <c r="C613" s="13"/>
      <c r="D613" s="15"/>
      <c r="E613" s="15"/>
      <c r="F613" s="15"/>
      <c r="G613" s="15"/>
      <c r="H613" s="15"/>
      <c r="I613" s="13"/>
      <c r="J613" s="13"/>
      <c r="K613" s="16"/>
      <c r="L613" s="17"/>
      <c r="M613" s="13"/>
      <c r="N613" s="13"/>
      <c r="O613" s="13"/>
      <c r="P613" s="13"/>
    </row>
    <row r="614" spans="1:16" x14ac:dyDescent="0.25">
      <c r="A614" s="13"/>
      <c r="B614" s="13"/>
      <c r="C614" s="13"/>
      <c r="D614" s="15"/>
      <c r="E614" s="15"/>
      <c r="F614" s="15"/>
      <c r="G614" s="15"/>
      <c r="H614" s="15"/>
      <c r="I614" s="13"/>
      <c r="J614" s="13"/>
      <c r="K614" s="16"/>
      <c r="L614" s="17"/>
      <c r="M614" s="13"/>
      <c r="N614" s="13"/>
      <c r="O614" s="13"/>
      <c r="P614" s="13"/>
    </row>
    <row r="615" spans="1:16" x14ac:dyDescent="0.25">
      <c r="A615" s="13"/>
      <c r="B615" s="13"/>
      <c r="C615" s="13"/>
      <c r="D615" s="15"/>
      <c r="E615" s="15"/>
      <c r="F615" s="15"/>
      <c r="G615" s="15"/>
      <c r="H615" s="15"/>
      <c r="I615" s="13"/>
      <c r="J615" s="13"/>
      <c r="K615" s="16"/>
      <c r="L615" s="17"/>
      <c r="M615" s="13"/>
      <c r="N615" s="13"/>
      <c r="O615" s="13"/>
      <c r="P615" s="13"/>
    </row>
    <row r="616" spans="1:16" x14ac:dyDescent="0.25">
      <c r="A616" s="13"/>
      <c r="B616" s="13"/>
      <c r="C616" s="13"/>
      <c r="D616" s="15"/>
      <c r="E616" s="15"/>
      <c r="F616" s="15"/>
      <c r="G616" s="15"/>
      <c r="H616" s="15"/>
      <c r="I616" s="13"/>
      <c r="J616" s="13"/>
      <c r="K616" s="16"/>
      <c r="L616" s="17"/>
      <c r="M616" s="13"/>
      <c r="N616" s="13"/>
      <c r="O616" s="13"/>
      <c r="P616" s="13"/>
    </row>
    <row r="617" spans="1:16" x14ac:dyDescent="0.25">
      <c r="A617" s="13"/>
      <c r="B617" s="13"/>
      <c r="C617" s="13"/>
      <c r="D617" s="15"/>
      <c r="E617" s="15"/>
      <c r="F617" s="15"/>
      <c r="G617" s="15"/>
      <c r="H617" s="15"/>
      <c r="I617" s="13"/>
      <c r="J617" s="13"/>
      <c r="K617" s="16"/>
      <c r="L617" s="17"/>
      <c r="M617" s="13"/>
      <c r="N617" s="13"/>
      <c r="O617" s="13"/>
      <c r="P617" s="13"/>
    </row>
    <row r="618" spans="1:16" x14ac:dyDescent="0.25">
      <c r="A618" s="13"/>
      <c r="B618" s="13"/>
      <c r="C618" s="13"/>
      <c r="D618" s="15"/>
      <c r="E618" s="15"/>
      <c r="F618" s="15"/>
      <c r="G618" s="15"/>
      <c r="H618" s="15"/>
      <c r="I618" s="13"/>
      <c r="J618" s="13"/>
      <c r="K618" s="16"/>
      <c r="L618" s="17"/>
      <c r="M618" s="13"/>
      <c r="N618" s="13"/>
      <c r="O618" s="13"/>
      <c r="P618" s="13"/>
    </row>
    <row r="619" spans="1:16" x14ac:dyDescent="0.25">
      <c r="A619" s="13"/>
      <c r="B619" s="13"/>
      <c r="C619" s="13"/>
      <c r="D619" s="15"/>
      <c r="E619" s="15"/>
      <c r="F619" s="15"/>
      <c r="G619" s="15"/>
      <c r="H619" s="15"/>
      <c r="I619" s="13"/>
      <c r="J619" s="13"/>
      <c r="K619" s="16"/>
      <c r="L619" s="17"/>
      <c r="M619" s="13"/>
      <c r="N619" s="13"/>
      <c r="O619" s="13"/>
      <c r="P619" s="13"/>
    </row>
    <row r="620" spans="1:16" x14ac:dyDescent="0.25">
      <c r="A620" s="13"/>
      <c r="B620" s="13"/>
      <c r="C620" s="13"/>
      <c r="D620" s="15"/>
      <c r="E620" s="15"/>
      <c r="F620" s="15"/>
      <c r="G620" s="15"/>
      <c r="H620" s="15"/>
      <c r="I620" s="13"/>
      <c r="J620" s="13"/>
      <c r="K620" s="16"/>
      <c r="L620" s="17"/>
      <c r="M620" s="13"/>
      <c r="N620" s="13"/>
      <c r="O620" s="13"/>
      <c r="P620" s="13"/>
    </row>
    <row r="621" spans="1:16" x14ac:dyDescent="0.25">
      <c r="A621" s="13"/>
      <c r="B621" s="13"/>
      <c r="C621" s="13"/>
      <c r="D621" s="15"/>
      <c r="E621" s="15"/>
      <c r="F621" s="15"/>
      <c r="G621" s="15"/>
      <c r="H621" s="15"/>
      <c r="I621" s="13"/>
      <c r="J621" s="13"/>
      <c r="K621" s="16"/>
      <c r="L621" s="17"/>
      <c r="M621" s="13"/>
      <c r="N621" s="13"/>
      <c r="O621" s="13"/>
      <c r="P621" s="13"/>
    </row>
    <row r="622" spans="1:16" x14ac:dyDescent="0.25">
      <c r="A622" s="13"/>
      <c r="B622" s="13"/>
      <c r="C622" s="13"/>
      <c r="D622" s="15"/>
      <c r="E622" s="15"/>
      <c r="F622" s="15"/>
      <c r="G622" s="15"/>
      <c r="H622" s="15"/>
      <c r="I622" s="13"/>
      <c r="J622" s="13"/>
      <c r="K622" s="16"/>
      <c r="L622" s="17"/>
      <c r="M622" s="13"/>
      <c r="N622" s="13"/>
      <c r="O622" s="13"/>
      <c r="P622" s="13"/>
    </row>
    <row r="623" spans="1:16" x14ac:dyDescent="0.25">
      <c r="A623" s="13"/>
      <c r="B623" s="13"/>
      <c r="C623" s="13"/>
      <c r="D623" s="15"/>
      <c r="E623" s="15"/>
      <c r="F623" s="15"/>
      <c r="G623" s="15"/>
      <c r="H623" s="15"/>
      <c r="I623" s="13"/>
      <c r="J623" s="13"/>
      <c r="K623" s="16"/>
      <c r="L623" s="17"/>
      <c r="M623" s="13"/>
      <c r="N623" s="13"/>
      <c r="O623" s="13"/>
      <c r="P623" s="13"/>
    </row>
    <row r="624" spans="1:16" x14ac:dyDescent="0.25">
      <c r="A624" s="13"/>
      <c r="B624" s="13"/>
      <c r="C624" s="13"/>
      <c r="D624" s="15"/>
      <c r="E624" s="15"/>
      <c r="F624" s="15"/>
      <c r="G624" s="15"/>
      <c r="H624" s="15"/>
      <c r="I624" s="13"/>
      <c r="J624" s="13"/>
      <c r="K624" s="16"/>
      <c r="L624" s="17"/>
      <c r="M624" s="13"/>
      <c r="N624" s="13"/>
      <c r="O624" s="13"/>
      <c r="P624" s="13"/>
    </row>
    <row r="625" spans="1:16" x14ac:dyDescent="0.25">
      <c r="A625" s="13"/>
      <c r="B625" s="13"/>
      <c r="C625" s="13"/>
      <c r="D625" s="15"/>
      <c r="E625" s="15"/>
      <c r="F625" s="15"/>
      <c r="G625" s="15"/>
      <c r="H625" s="15"/>
      <c r="I625" s="13"/>
      <c r="J625" s="13"/>
      <c r="K625" s="16"/>
      <c r="L625" s="17"/>
      <c r="M625" s="13"/>
      <c r="N625" s="13"/>
      <c r="O625" s="13"/>
      <c r="P625" s="13"/>
    </row>
    <row r="626" spans="1:16" x14ac:dyDescent="0.25">
      <c r="A626" s="13"/>
      <c r="B626" s="13"/>
      <c r="C626" s="13"/>
      <c r="D626" s="15"/>
      <c r="E626" s="15"/>
      <c r="F626" s="15"/>
      <c r="G626" s="15"/>
      <c r="H626" s="15"/>
      <c r="I626" s="13"/>
      <c r="J626" s="13"/>
      <c r="K626" s="16"/>
      <c r="L626" s="17"/>
      <c r="M626" s="13"/>
      <c r="N626" s="13"/>
      <c r="O626" s="13"/>
      <c r="P626" s="13"/>
    </row>
    <row r="627" spans="1:16" x14ac:dyDescent="0.25">
      <c r="A627" s="13"/>
      <c r="B627" s="13"/>
      <c r="C627" s="13"/>
      <c r="D627" s="15"/>
      <c r="E627" s="15"/>
      <c r="F627" s="15"/>
      <c r="G627" s="15"/>
      <c r="H627" s="15"/>
      <c r="I627" s="13"/>
      <c r="J627" s="13"/>
      <c r="K627" s="16"/>
      <c r="L627" s="17"/>
      <c r="M627" s="13"/>
      <c r="N627" s="13"/>
      <c r="O627" s="13"/>
      <c r="P627" s="13"/>
    </row>
    <row r="628" spans="1:16" x14ac:dyDescent="0.25">
      <c r="A628" s="13"/>
      <c r="B628" s="13"/>
      <c r="C628" s="13"/>
      <c r="D628" s="15"/>
      <c r="E628" s="15"/>
      <c r="F628" s="15"/>
      <c r="G628" s="15"/>
      <c r="H628" s="15"/>
      <c r="I628" s="13"/>
      <c r="J628" s="13"/>
      <c r="K628" s="16"/>
      <c r="L628" s="17"/>
      <c r="M628" s="13"/>
      <c r="N628" s="13"/>
      <c r="O628" s="13"/>
      <c r="P628" s="13"/>
    </row>
    <row r="629" spans="1:16" x14ac:dyDescent="0.25">
      <c r="A629" s="13"/>
      <c r="B629" s="13"/>
      <c r="C629" s="13"/>
      <c r="D629" s="15"/>
      <c r="E629" s="15"/>
      <c r="F629" s="15"/>
      <c r="G629" s="15"/>
      <c r="H629" s="15"/>
      <c r="I629" s="13"/>
      <c r="J629" s="13"/>
      <c r="K629" s="16"/>
      <c r="L629" s="17"/>
      <c r="M629" s="13"/>
      <c r="N629" s="13"/>
      <c r="O629" s="13"/>
      <c r="P629" s="13"/>
    </row>
    <row r="630" spans="1:16" x14ac:dyDescent="0.25">
      <c r="A630" s="13"/>
      <c r="B630" s="13"/>
      <c r="C630" s="13"/>
      <c r="D630" s="15"/>
      <c r="E630" s="15"/>
      <c r="F630" s="15"/>
      <c r="G630" s="15"/>
      <c r="H630" s="15"/>
      <c r="I630" s="13"/>
      <c r="J630" s="13"/>
      <c r="K630" s="16"/>
      <c r="L630" s="17"/>
      <c r="M630" s="13"/>
      <c r="N630" s="13"/>
      <c r="O630" s="13"/>
      <c r="P630" s="13"/>
    </row>
    <row r="631" spans="1:16" x14ac:dyDescent="0.25">
      <c r="A631" s="13"/>
      <c r="B631" s="13"/>
      <c r="C631" s="13"/>
      <c r="D631" s="15"/>
      <c r="E631" s="15"/>
      <c r="F631" s="15"/>
      <c r="G631" s="15"/>
      <c r="H631" s="15"/>
      <c r="I631" s="13"/>
      <c r="J631" s="13"/>
      <c r="K631" s="16"/>
      <c r="L631" s="17"/>
      <c r="M631" s="13"/>
      <c r="N631" s="13"/>
      <c r="O631" s="13"/>
      <c r="P631" s="13"/>
    </row>
    <row r="632" spans="1:16" x14ac:dyDescent="0.25">
      <c r="A632" s="13"/>
      <c r="B632" s="13"/>
      <c r="C632" s="13"/>
      <c r="D632" s="15"/>
      <c r="E632" s="15"/>
      <c r="F632" s="15"/>
      <c r="G632" s="15"/>
      <c r="H632" s="15"/>
      <c r="I632" s="13"/>
      <c r="J632" s="13"/>
      <c r="K632" s="16"/>
      <c r="L632" s="17"/>
      <c r="M632" s="13"/>
      <c r="N632" s="13"/>
      <c r="O632" s="13"/>
      <c r="P632" s="13"/>
    </row>
    <row r="633" spans="1:16" x14ac:dyDescent="0.25">
      <c r="A633" s="13"/>
      <c r="B633" s="13"/>
      <c r="C633" s="13"/>
      <c r="D633" s="15"/>
      <c r="E633" s="15"/>
      <c r="F633" s="15"/>
      <c r="G633" s="15"/>
      <c r="H633" s="15"/>
      <c r="I633" s="13"/>
      <c r="J633" s="13"/>
      <c r="K633" s="16"/>
      <c r="L633" s="17"/>
      <c r="M633" s="13"/>
      <c r="N633" s="13"/>
      <c r="O633" s="13"/>
      <c r="P633" s="13"/>
    </row>
    <row r="634" spans="1:16" x14ac:dyDescent="0.25">
      <c r="A634" s="13"/>
      <c r="B634" s="13"/>
      <c r="C634" s="13"/>
      <c r="D634" s="15"/>
      <c r="E634" s="15"/>
      <c r="F634" s="15"/>
      <c r="G634" s="15"/>
      <c r="H634" s="15"/>
      <c r="I634" s="13"/>
      <c r="J634" s="13"/>
      <c r="K634" s="16"/>
      <c r="L634" s="17"/>
      <c r="M634" s="13"/>
      <c r="N634" s="13"/>
      <c r="O634" s="13"/>
      <c r="P634" s="13"/>
    </row>
    <row r="635" spans="1:16" x14ac:dyDescent="0.25">
      <c r="A635" s="13"/>
      <c r="B635" s="13"/>
      <c r="C635" s="13"/>
      <c r="D635" s="15"/>
      <c r="E635" s="15"/>
      <c r="F635" s="15"/>
      <c r="G635" s="15"/>
      <c r="H635" s="15"/>
      <c r="I635" s="13"/>
      <c r="J635" s="13"/>
      <c r="K635" s="16"/>
      <c r="L635" s="17"/>
      <c r="M635" s="13"/>
      <c r="N635" s="13"/>
      <c r="O635" s="13"/>
      <c r="P635" s="13"/>
    </row>
    <row r="636" spans="1:16" x14ac:dyDescent="0.25">
      <c r="A636" s="13"/>
      <c r="B636" s="13"/>
      <c r="C636" s="13"/>
      <c r="D636" s="15"/>
      <c r="E636" s="15"/>
      <c r="F636" s="15"/>
      <c r="G636" s="15"/>
      <c r="H636" s="15"/>
      <c r="I636" s="13"/>
      <c r="J636" s="13"/>
      <c r="K636" s="16"/>
      <c r="L636" s="17"/>
      <c r="M636" s="13"/>
      <c r="N636" s="13"/>
      <c r="O636" s="13"/>
      <c r="P636" s="13"/>
    </row>
    <row r="637" spans="1:16" x14ac:dyDescent="0.25">
      <c r="A637" s="13"/>
      <c r="B637" s="13"/>
      <c r="C637" s="13"/>
      <c r="D637" s="15"/>
      <c r="E637" s="15"/>
      <c r="F637" s="15"/>
      <c r="G637" s="15"/>
      <c r="H637" s="15"/>
      <c r="I637" s="13"/>
      <c r="J637" s="13"/>
      <c r="K637" s="16"/>
      <c r="L637" s="17"/>
      <c r="M637" s="13"/>
      <c r="N637" s="13"/>
      <c r="O637" s="13"/>
      <c r="P637" s="13"/>
    </row>
    <row r="638" spans="1:16" x14ac:dyDescent="0.25">
      <c r="A638" s="13"/>
      <c r="B638" s="13"/>
      <c r="C638" s="13"/>
      <c r="D638" s="15"/>
      <c r="E638" s="15"/>
      <c r="F638" s="15"/>
      <c r="G638" s="15"/>
      <c r="H638" s="15"/>
      <c r="I638" s="13"/>
      <c r="J638" s="13"/>
      <c r="K638" s="16"/>
      <c r="L638" s="17"/>
      <c r="M638" s="13"/>
      <c r="N638" s="13"/>
      <c r="O638" s="13"/>
      <c r="P638" s="13"/>
    </row>
    <row r="639" spans="1:16" x14ac:dyDescent="0.25">
      <c r="A639" s="13"/>
      <c r="B639" s="13"/>
      <c r="C639" s="13"/>
      <c r="D639" s="15"/>
      <c r="E639" s="15"/>
      <c r="F639" s="15"/>
      <c r="G639" s="15"/>
      <c r="H639" s="15"/>
      <c r="I639" s="13"/>
      <c r="J639" s="13"/>
      <c r="K639" s="16"/>
      <c r="L639" s="17"/>
      <c r="M639" s="13"/>
      <c r="N639" s="13"/>
      <c r="O639" s="13"/>
      <c r="P639" s="13"/>
    </row>
    <row r="640" spans="1:16" x14ac:dyDescent="0.25">
      <c r="A640" s="13"/>
      <c r="B640" s="13"/>
      <c r="C640" s="13"/>
      <c r="D640" s="15"/>
      <c r="E640" s="15"/>
      <c r="F640" s="15"/>
      <c r="G640" s="15"/>
      <c r="H640" s="15"/>
      <c r="I640" s="13"/>
      <c r="J640" s="13"/>
      <c r="K640" s="16"/>
      <c r="L640" s="17"/>
      <c r="M640" s="13"/>
      <c r="N640" s="13"/>
      <c r="O640" s="13"/>
      <c r="P640" s="13"/>
    </row>
    <row r="641" spans="1:16" x14ac:dyDescent="0.25">
      <c r="A641" s="13"/>
      <c r="B641" s="13"/>
      <c r="C641" s="13"/>
      <c r="D641" s="15"/>
      <c r="E641" s="15"/>
      <c r="F641" s="15"/>
      <c r="G641" s="15"/>
      <c r="H641" s="15"/>
      <c r="I641" s="13"/>
      <c r="J641" s="13"/>
      <c r="K641" s="16"/>
      <c r="L641" s="17"/>
      <c r="M641" s="13"/>
      <c r="N641" s="13"/>
      <c r="O641" s="13"/>
      <c r="P641" s="13"/>
    </row>
    <row r="642" spans="1:16" x14ac:dyDescent="0.25">
      <c r="A642" s="13"/>
      <c r="B642" s="13"/>
      <c r="C642" s="13"/>
      <c r="D642" s="15"/>
      <c r="E642" s="15"/>
      <c r="F642" s="15"/>
      <c r="G642" s="15"/>
      <c r="H642" s="15"/>
      <c r="I642" s="13"/>
      <c r="J642" s="13"/>
      <c r="K642" s="16"/>
      <c r="L642" s="17"/>
      <c r="M642" s="13"/>
      <c r="N642" s="13"/>
      <c r="O642" s="13"/>
      <c r="P642" s="13"/>
    </row>
    <row r="643" spans="1:16" x14ac:dyDescent="0.25">
      <c r="A643" s="13"/>
      <c r="B643" s="13"/>
      <c r="C643" s="13"/>
      <c r="D643" s="15"/>
      <c r="E643" s="15"/>
      <c r="F643" s="15"/>
      <c r="G643" s="15"/>
      <c r="H643" s="15"/>
      <c r="I643" s="13"/>
      <c r="J643" s="13"/>
      <c r="K643" s="16"/>
      <c r="L643" s="17"/>
      <c r="M643" s="13"/>
      <c r="N643" s="13"/>
      <c r="O643" s="13"/>
      <c r="P643" s="13"/>
    </row>
    <row r="644" spans="1:16" x14ac:dyDescent="0.25">
      <c r="A644" s="13"/>
      <c r="B644" s="13"/>
      <c r="C644" s="13"/>
      <c r="D644" s="15"/>
      <c r="E644" s="15"/>
      <c r="F644" s="15"/>
      <c r="G644" s="15"/>
      <c r="H644" s="15"/>
      <c r="I644" s="13"/>
      <c r="J644" s="13"/>
      <c r="K644" s="16"/>
      <c r="L644" s="17"/>
      <c r="M644" s="13"/>
      <c r="N644" s="13"/>
      <c r="O644" s="13"/>
      <c r="P644" s="13"/>
    </row>
    <row r="645" spans="1:16" x14ac:dyDescent="0.25">
      <c r="A645" s="13"/>
      <c r="B645" s="13"/>
      <c r="C645" s="13"/>
      <c r="D645" s="15"/>
      <c r="E645" s="15"/>
      <c r="F645" s="15"/>
      <c r="G645" s="15"/>
      <c r="H645" s="15"/>
      <c r="I645" s="13"/>
      <c r="J645" s="13"/>
      <c r="K645" s="16"/>
      <c r="L645" s="17"/>
      <c r="M645" s="13"/>
      <c r="N645" s="13"/>
      <c r="O645" s="13"/>
      <c r="P645" s="13"/>
    </row>
    <row r="646" spans="1:16" x14ac:dyDescent="0.25">
      <c r="A646" s="13"/>
      <c r="B646" s="13"/>
      <c r="C646" s="13"/>
      <c r="D646" s="15"/>
      <c r="E646" s="15"/>
      <c r="F646" s="15"/>
      <c r="G646" s="15"/>
      <c r="H646" s="15"/>
      <c r="I646" s="13"/>
      <c r="J646" s="13"/>
      <c r="K646" s="16"/>
      <c r="L646" s="17"/>
      <c r="M646" s="13"/>
      <c r="N646" s="13"/>
      <c r="O646" s="13"/>
      <c r="P646" s="13"/>
    </row>
    <row r="647" spans="1:16" x14ac:dyDescent="0.25">
      <c r="A647" s="13"/>
      <c r="B647" s="13"/>
      <c r="C647" s="13"/>
      <c r="D647" s="15"/>
      <c r="E647" s="15"/>
      <c r="F647" s="15"/>
      <c r="G647" s="15"/>
      <c r="H647" s="15"/>
      <c r="I647" s="13"/>
      <c r="J647" s="13"/>
      <c r="K647" s="16"/>
      <c r="L647" s="17"/>
      <c r="M647" s="13"/>
      <c r="N647" s="13"/>
      <c r="O647" s="13"/>
      <c r="P647" s="13"/>
    </row>
    <row r="648" spans="1:16" x14ac:dyDescent="0.25">
      <c r="A648" s="13"/>
      <c r="B648" s="13"/>
      <c r="C648" s="13"/>
      <c r="D648" s="15"/>
      <c r="E648" s="15"/>
      <c r="F648" s="15"/>
      <c r="G648" s="15"/>
      <c r="H648" s="15"/>
      <c r="I648" s="13"/>
      <c r="J648" s="13"/>
      <c r="K648" s="16"/>
      <c r="L648" s="17"/>
      <c r="M648" s="13"/>
      <c r="N648" s="13"/>
      <c r="O648" s="13"/>
      <c r="P648" s="13"/>
    </row>
    <row r="649" spans="1:16" x14ac:dyDescent="0.25">
      <c r="A649" s="13"/>
      <c r="B649" s="13"/>
      <c r="C649" s="13"/>
      <c r="D649" s="15"/>
      <c r="E649" s="15"/>
      <c r="F649" s="15"/>
      <c r="G649" s="15"/>
      <c r="H649" s="15"/>
      <c r="I649" s="13"/>
      <c r="J649" s="13"/>
      <c r="K649" s="16"/>
      <c r="L649" s="17"/>
      <c r="M649" s="13"/>
      <c r="N649" s="13"/>
      <c r="O649" s="13"/>
      <c r="P649" s="13"/>
    </row>
    <row r="650" spans="1:16" x14ac:dyDescent="0.25">
      <c r="A650" s="13"/>
      <c r="B650" s="13"/>
      <c r="C650" s="13"/>
      <c r="D650" s="15"/>
      <c r="E650" s="15"/>
      <c r="F650" s="15"/>
      <c r="G650" s="15"/>
      <c r="H650" s="15"/>
      <c r="I650" s="13"/>
      <c r="J650" s="13"/>
      <c r="K650" s="16"/>
      <c r="L650" s="17"/>
      <c r="M650" s="13"/>
      <c r="N650" s="13"/>
      <c r="O650" s="13"/>
      <c r="P650" s="13"/>
    </row>
    <row r="651" spans="1:16" x14ac:dyDescent="0.25">
      <c r="A651" s="13"/>
      <c r="B651" s="13"/>
      <c r="C651" s="13"/>
      <c r="D651" s="15"/>
      <c r="E651" s="15"/>
      <c r="F651" s="15"/>
      <c r="G651" s="15"/>
      <c r="H651" s="15"/>
      <c r="I651" s="13"/>
      <c r="J651" s="13"/>
      <c r="K651" s="16"/>
      <c r="L651" s="17"/>
      <c r="M651" s="13"/>
      <c r="N651" s="13"/>
      <c r="O651" s="13"/>
      <c r="P651" s="13"/>
    </row>
    <row r="652" spans="1:16" x14ac:dyDescent="0.25">
      <c r="A652" s="13"/>
      <c r="B652" s="13"/>
      <c r="C652" s="13"/>
      <c r="D652" s="15"/>
      <c r="E652" s="15"/>
      <c r="F652" s="15"/>
      <c r="G652" s="15"/>
      <c r="H652" s="15"/>
      <c r="I652" s="13"/>
      <c r="J652" s="13"/>
      <c r="K652" s="16"/>
      <c r="L652" s="17"/>
      <c r="M652" s="13"/>
      <c r="N652" s="13"/>
      <c r="O652" s="13"/>
      <c r="P652" s="13"/>
    </row>
    <row r="653" spans="1:16" x14ac:dyDescent="0.25">
      <c r="A653" s="13"/>
      <c r="B653" s="13"/>
      <c r="C653" s="13"/>
      <c r="D653" s="15"/>
      <c r="E653" s="15"/>
      <c r="F653" s="15"/>
      <c r="G653" s="15"/>
      <c r="H653" s="15"/>
      <c r="I653" s="13"/>
      <c r="J653" s="13"/>
      <c r="K653" s="16"/>
      <c r="L653" s="17"/>
      <c r="M653" s="13"/>
      <c r="N653" s="13"/>
      <c r="O653" s="13"/>
      <c r="P653" s="13"/>
    </row>
    <row r="654" spans="1:16" x14ac:dyDescent="0.25">
      <c r="A654" s="13"/>
      <c r="B654" s="13"/>
      <c r="C654" s="13"/>
      <c r="D654" s="15"/>
      <c r="E654" s="15"/>
      <c r="F654" s="15"/>
      <c r="G654" s="15"/>
      <c r="H654" s="15"/>
      <c r="I654" s="13"/>
      <c r="J654" s="13"/>
      <c r="K654" s="16"/>
      <c r="L654" s="17"/>
      <c r="M654" s="13"/>
      <c r="N654" s="13"/>
      <c r="O654" s="13"/>
      <c r="P654" s="13"/>
    </row>
    <row r="655" spans="1:16" x14ac:dyDescent="0.25">
      <c r="A655" s="13"/>
      <c r="B655" s="13"/>
      <c r="C655" s="13"/>
      <c r="D655" s="15"/>
      <c r="E655" s="15"/>
      <c r="F655" s="15"/>
      <c r="G655" s="15"/>
      <c r="H655" s="15"/>
      <c r="I655" s="13"/>
      <c r="J655" s="13"/>
      <c r="K655" s="16"/>
      <c r="L655" s="17"/>
      <c r="M655" s="13"/>
      <c r="N655" s="13"/>
      <c r="O655" s="13"/>
      <c r="P655" s="13"/>
    </row>
    <row r="656" spans="1:16" x14ac:dyDescent="0.25">
      <c r="A656" s="13"/>
      <c r="B656" s="13"/>
      <c r="C656" s="13"/>
      <c r="D656" s="15"/>
      <c r="E656" s="15"/>
      <c r="F656" s="15"/>
      <c r="G656" s="15"/>
      <c r="H656" s="15"/>
      <c r="I656" s="13"/>
      <c r="J656" s="13"/>
      <c r="K656" s="16"/>
      <c r="L656" s="17"/>
      <c r="M656" s="13"/>
      <c r="N656" s="13"/>
      <c r="O656" s="13"/>
      <c r="P656" s="13"/>
    </row>
    <row r="657" spans="1:16" x14ac:dyDescent="0.25">
      <c r="A657" s="13"/>
      <c r="B657" s="13"/>
      <c r="C657" s="13"/>
      <c r="D657" s="15"/>
      <c r="E657" s="15"/>
      <c r="F657" s="15"/>
      <c r="G657" s="15"/>
      <c r="H657" s="15"/>
      <c r="I657" s="13"/>
      <c r="J657" s="13"/>
      <c r="K657" s="16"/>
      <c r="L657" s="17"/>
      <c r="M657" s="13"/>
      <c r="N657" s="13"/>
      <c r="O657" s="13"/>
      <c r="P657" s="13"/>
    </row>
    <row r="658" spans="1:16" x14ac:dyDescent="0.25">
      <c r="A658" s="13"/>
      <c r="B658" s="13"/>
      <c r="C658" s="13"/>
      <c r="D658" s="15"/>
      <c r="E658" s="15"/>
      <c r="F658" s="15"/>
      <c r="G658" s="15"/>
      <c r="H658" s="15"/>
      <c r="I658" s="13"/>
      <c r="J658" s="13"/>
      <c r="K658" s="16"/>
      <c r="L658" s="17"/>
      <c r="M658" s="13"/>
      <c r="N658" s="13"/>
      <c r="O658" s="13"/>
      <c r="P658" s="13"/>
    </row>
    <row r="659" spans="1:16" x14ac:dyDescent="0.25">
      <c r="A659" s="13"/>
      <c r="B659" s="13"/>
      <c r="C659" s="13"/>
      <c r="D659" s="15"/>
      <c r="E659" s="15"/>
      <c r="F659" s="15"/>
      <c r="G659" s="15"/>
      <c r="H659" s="15"/>
      <c r="I659" s="13"/>
      <c r="J659" s="13"/>
      <c r="K659" s="16"/>
      <c r="L659" s="17"/>
      <c r="M659" s="13"/>
      <c r="N659" s="13"/>
      <c r="O659" s="13"/>
      <c r="P659" s="13"/>
    </row>
    <row r="660" spans="1:16" x14ac:dyDescent="0.25">
      <c r="A660" s="13"/>
      <c r="B660" s="13"/>
      <c r="C660" s="13"/>
      <c r="D660" s="15"/>
      <c r="E660" s="15"/>
      <c r="F660" s="15"/>
      <c r="G660" s="15"/>
      <c r="H660" s="15"/>
      <c r="I660" s="13"/>
      <c r="J660" s="13"/>
      <c r="K660" s="16"/>
      <c r="L660" s="17"/>
      <c r="M660" s="13"/>
      <c r="N660" s="13"/>
      <c r="O660" s="13"/>
      <c r="P660" s="13"/>
    </row>
    <row r="661" spans="1:16" x14ac:dyDescent="0.25">
      <c r="A661" s="13"/>
      <c r="B661" s="13"/>
      <c r="C661" s="13"/>
      <c r="D661" s="15"/>
      <c r="E661" s="15"/>
      <c r="F661" s="15"/>
      <c r="G661" s="15"/>
      <c r="H661" s="15"/>
      <c r="I661" s="13"/>
      <c r="J661" s="13"/>
      <c r="K661" s="16"/>
      <c r="L661" s="17"/>
      <c r="M661" s="13"/>
      <c r="N661" s="13"/>
      <c r="O661" s="13"/>
      <c r="P661" s="13"/>
    </row>
    <row r="662" spans="1:16" x14ac:dyDescent="0.25">
      <c r="A662" s="13"/>
      <c r="B662" s="13"/>
      <c r="C662" s="13"/>
      <c r="D662" s="15"/>
      <c r="E662" s="15"/>
      <c r="F662" s="15"/>
      <c r="G662" s="15"/>
      <c r="H662" s="15"/>
      <c r="I662" s="13"/>
      <c r="J662" s="13"/>
      <c r="K662" s="16"/>
      <c r="L662" s="17"/>
      <c r="M662" s="13"/>
      <c r="N662" s="13"/>
      <c r="O662" s="13"/>
      <c r="P662" s="13"/>
    </row>
    <row r="663" spans="1:16" x14ac:dyDescent="0.25">
      <c r="A663" s="13"/>
      <c r="B663" s="13"/>
      <c r="C663" s="13"/>
      <c r="D663" s="15"/>
      <c r="E663" s="15"/>
      <c r="F663" s="15"/>
      <c r="G663" s="15"/>
      <c r="H663" s="15"/>
      <c r="I663" s="13"/>
      <c r="J663" s="13"/>
      <c r="K663" s="16"/>
      <c r="L663" s="17"/>
      <c r="M663" s="13"/>
      <c r="N663" s="13"/>
      <c r="O663" s="13"/>
      <c r="P663" s="13"/>
    </row>
    <row r="664" spans="1:16" x14ac:dyDescent="0.25">
      <c r="A664" s="13"/>
      <c r="B664" s="13"/>
      <c r="C664" s="13"/>
      <c r="D664" s="15"/>
      <c r="E664" s="15"/>
      <c r="F664" s="15"/>
      <c r="G664" s="15"/>
      <c r="H664" s="15"/>
      <c r="I664" s="13"/>
      <c r="J664" s="13"/>
      <c r="K664" s="16"/>
      <c r="L664" s="17"/>
      <c r="M664" s="13"/>
      <c r="N664" s="13"/>
      <c r="O664" s="13"/>
      <c r="P664" s="13"/>
    </row>
    <row r="665" spans="1:16" x14ac:dyDescent="0.25">
      <c r="A665" s="13"/>
      <c r="B665" s="13"/>
      <c r="C665" s="13"/>
      <c r="D665" s="15"/>
      <c r="E665" s="15"/>
      <c r="F665" s="15"/>
      <c r="G665" s="15"/>
      <c r="H665" s="15"/>
      <c r="I665" s="13"/>
      <c r="J665" s="13"/>
      <c r="K665" s="16"/>
      <c r="L665" s="17"/>
      <c r="M665" s="13"/>
      <c r="N665" s="13"/>
      <c r="O665" s="13"/>
      <c r="P665" s="13"/>
    </row>
    <row r="666" spans="1:16" x14ac:dyDescent="0.25">
      <c r="A666" s="13"/>
      <c r="B666" s="13"/>
      <c r="C666" s="13"/>
      <c r="D666" s="15"/>
      <c r="E666" s="15"/>
      <c r="F666" s="15"/>
      <c r="G666" s="15"/>
      <c r="H666" s="15"/>
      <c r="I666" s="13"/>
      <c r="J666" s="13"/>
      <c r="K666" s="16"/>
      <c r="L666" s="17"/>
      <c r="M666" s="13"/>
      <c r="N666" s="13"/>
      <c r="O666" s="13"/>
      <c r="P666" s="13"/>
    </row>
    <row r="667" spans="1:16" x14ac:dyDescent="0.25">
      <c r="A667" s="13"/>
      <c r="B667" s="13"/>
      <c r="C667" s="13"/>
      <c r="D667" s="15"/>
      <c r="E667" s="15"/>
      <c r="F667" s="15"/>
      <c r="G667" s="15"/>
      <c r="H667" s="15"/>
      <c r="I667" s="13"/>
      <c r="J667" s="13"/>
      <c r="K667" s="16"/>
      <c r="L667" s="17"/>
      <c r="M667" s="13"/>
      <c r="N667" s="13"/>
      <c r="O667" s="13"/>
      <c r="P667" s="13"/>
    </row>
    <row r="668" spans="1:16" x14ac:dyDescent="0.25">
      <c r="A668" s="13"/>
      <c r="B668" s="13"/>
      <c r="C668" s="13"/>
      <c r="D668" s="15"/>
      <c r="E668" s="15"/>
      <c r="F668" s="15"/>
      <c r="G668" s="15"/>
      <c r="H668" s="15"/>
      <c r="I668" s="13"/>
      <c r="J668" s="13"/>
      <c r="K668" s="16"/>
      <c r="L668" s="17"/>
      <c r="M668" s="13"/>
      <c r="N668" s="13"/>
      <c r="O668" s="13"/>
      <c r="P668" s="13"/>
    </row>
    <row r="669" spans="1:16" x14ac:dyDescent="0.25">
      <c r="A669" s="13"/>
      <c r="B669" s="13"/>
      <c r="C669" s="13"/>
      <c r="D669" s="15"/>
      <c r="E669" s="15"/>
      <c r="F669" s="15"/>
      <c r="G669" s="15"/>
      <c r="H669" s="15"/>
      <c r="I669" s="13"/>
      <c r="J669" s="13"/>
      <c r="K669" s="16"/>
      <c r="L669" s="17"/>
      <c r="M669" s="13"/>
      <c r="N669" s="13"/>
      <c r="O669" s="13"/>
      <c r="P669" s="13"/>
    </row>
    <row r="670" spans="1:16" x14ac:dyDescent="0.25">
      <c r="A670" s="13"/>
      <c r="B670" s="13"/>
      <c r="C670" s="13"/>
      <c r="D670" s="15"/>
      <c r="E670" s="15"/>
      <c r="F670" s="15"/>
      <c r="G670" s="15"/>
      <c r="H670" s="15"/>
      <c r="I670" s="13"/>
      <c r="J670" s="13"/>
      <c r="K670" s="16"/>
      <c r="L670" s="17"/>
      <c r="M670" s="13"/>
      <c r="N670" s="13"/>
      <c r="O670" s="13"/>
      <c r="P670" s="13"/>
    </row>
    <row r="671" spans="1:16" x14ac:dyDescent="0.25">
      <c r="A671" s="13"/>
      <c r="B671" s="13"/>
      <c r="C671" s="13"/>
      <c r="D671" s="15"/>
      <c r="E671" s="15"/>
      <c r="F671" s="15"/>
      <c r="G671" s="15"/>
      <c r="H671" s="15"/>
      <c r="I671" s="13"/>
      <c r="J671" s="13"/>
      <c r="K671" s="16"/>
      <c r="L671" s="17"/>
      <c r="M671" s="13"/>
      <c r="N671" s="13"/>
      <c r="O671" s="13"/>
      <c r="P671" s="13"/>
    </row>
    <row r="672" spans="1:16" x14ac:dyDescent="0.25">
      <c r="A672" s="13"/>
      <c r="B672" s="13"/>
      <c r="C672" s="13"/>
      <c r="D672" s="15"/>
      <c r="E672" s="15"/>
      <c r="F672" s="15"/>
      <c r="G672" s="15"/>
      <c r="H672" s="15"/>
      <c r="I672" s="13"/>
      <c r="J672" s="13"/>
      <c r="K672" s="16"/>
      <c r="L672" s="17"/>
      <c r="M672" s="13"/>
      <c r="N672" s="13"/>
      <c r="O672" s="13"/>
      <c r="P672" s="13"/>
    </row>
    <row r="673" spans="1:16" x14ac:dyDescent="0.25">
      <c r="A673" s="13"/>
      <c r="B673" s="13"/>
      <c r="C673" s="13"/>
      <c r="D673" s="15"/>
      <c r="E673" s="15"/>
      <c r="F673" s="15"/>
      <c r="G673" s="15"/>
      <c r="H673" s="15"/>
      <c r="I673" s="13"/>
      <c r="J673" s="13"/>
      <c r="K673" s="16"/>
      <c r="L673" s="17"/>
      <c r="M673" s="13"/>
      <c r="N673" s="13"/>
      <c r="O673" s="13"/>
      <c r="P673" s="13"/>
    </row>
    <row r="674" spans="1:16" x14ac:dyDescent="0.25">
      <c r="A674" s="13"/>
      <c r="B674" s="13"/>
      <c r="C674" s="13"/>
      <c r="D674" s="15"/>
      <c r="E674" s="15"/>
      <c r="F674" s="15"/>
      <c r="G674" s="15"/>
      <c r="H674" s="15"/>
      <c r="I674" s="13"/>
      <c r="J674" s="13"/>
      <c r="K674" s="16"/>
      <c r="L674" s="17"/>
      <c r="M674" s="13"/>
      <c r="N674" s="13"/>
      <c r="O674" s="13"/>
      <c r="P674" s="13"/>
    </row>
    <row r="675" spans="1:16" x14ac:dyDescent="0.25">
      <c r="A675" s="13"/>
      <c r="B675" s="13"/>
      <c r="C675" s="13"/>
      <c r="D675" s="15"/>
      <c r="E675" s="15"/>
      <c r="F675" s="15"/>
      <c r="G675" s="15"/>
      <c r="H675" s="15"/>
      <c r="I675" s="13"/>
      <c r="J675" s="13"/>
      <c r="K675" s="16"/>
      <c r="L675" s="17"/>
      <c r="M675" s="13"/>
      <c r="N675" s="13"/>
      <c r="O675" s="13"/>
      <c r="P675" s="13"/>
    </row>
    <row r="676" spans="1:16" x14ac:dyDescent="0.25">
      <c r="A676" s="13"/>
      <c r="B676" s="13"/>
      <c r="C676" s="13"/>
      <c r="D676" s="15"/>
      <c r="E676" s="15"/>
      <c r="F676" s="15"/>
      <c r="G676" s="15"/>
      <c r="H676" s="15"/>
      <c r="I676" s="13"/>
      <c r="J676" s="13"/>
      <c r="K676" s="16"/>
      <c r="L676" s="17"/>
      <c r="M676" s="13"/>
      <c r="N676" s="13"/>
      <c r="O676" s="13"/>
      <c r="P676" s="13"/>
    </row>
    <row r="677" spans="1:16" x14ac:dyDescent="0.25">
      <c r="A677" s="13"/>
      <c r="B677" s="13"/>
      <c r="C677" s="13"/>
      <c r="D677" s="15"/>
      <c r="E677" s="15"/>
      <c r="F677" s="15"/>
      <c r="G677" s="15"/>
      <c r="H677" s="15"/>
      <c r="I677" s="13"/>
      <c r="J677" s="13"/>
      <c r="K677" s="16"/>
      <c r="L677" s="17"/>
      <c r="M677" s="13"/>
      <c r="N677" s="13"/>
      <c r="O677" s="13"/>
      <c r="P677" s="13"/>
    </row>
    <row r="678" spans="1:16" x14ac:dyDescent="0.25">
      <c r="A678" s="13"/>
      <c r="B678" s="13"/>
      <c r="C678" s="13"/>
      <c r="D678" s="15"/>
      <c r="E678" s="15"/>
      <c r="F678" s="15"/>
      <c r="G678" s="15"/>
      <c r="H678" s="15"/>
      <c r="I678" s="13"/>
      <c r="J678" s="13"/>
      <c r="K678" s="16"/>
      <c r="L678" s="17"/>
      <c r="M678" s="13"/>
      <c r="N678" s="13"/>
      <c r="O678" s="13"/>
      <c r="P678" s="13"/>
    </row>
    <row r="679" spans="1:16" x14ac:dyDescent="0.25">
      <c r="A679" s="13"/>
      <c r="B679" s="13"/>
      <c r="C679" s="13"/>
      <c r="D679" s="15"/>
      <c r="E679" s="15"/>
      <c r="F679" s="15"/>
      <c r="G679" s="15"/>
      <c r="H679" s="15"/>
      <c r="I679" s="13"/>
      <c r="J679" s="13"/>
      <c r="K679" s="16"/>
      <c r="L679" s="17"/>
      <c r="M679" s="13"/>
      <c r="N679" s="13"/>
      <c r="O679" s="13"/>
      <c r="P679" s="13"/>
    </row>
    <row r="680" spans="1:16" x14ac:dyDescent="0.25">
      <c r="A680" s="13"/>
      <c r="B680" s="13"/>
      <c r="C680" s="13"/>
      <c r="D680" s="15"/>
      <c r="E680" s="15"/>
      <c r="F680" s="15"/>
      <c r="G680" s="15"/>
      <c r="H680" s="15"/>
      <c r="I680" s="13"/>
      <c r="J680" s="13"/>
      <c r="K680" s="16"/>
      <c r="L680" s="17"/>
      <c r="M680" s="13"/>
      <c r="N680" s="13"/>
      <c r="O680" s="13"/>
      <c r="P680" s="13"/>
    </row>
    <row r="681" spans="1:16" x14ac:dyDescent="0.25">
      <c r="A681" s="13"/>
      <c r="B681" s="13"/>
      <c r="C681" s="13"/>
      <c r="D681" s="15"/>
      <c r="E681" s="15"/>
      <c r="F681" s="15"/>
      <c r="G681" s="15"/>
      <c r="H681" s="15"/>
      <c r="I681" s="13"/>
      <c r="J681" s="13"/>
      <c r="K681" s="16"/>
      <c r="L681" s="17"/>
      <c r="M681" s="13"/>
      <c r="N681" s="13"/>
      <c r="O681" s="13"/>
      <c r="P681" s="13"/>
    </row>
    <row r="682" spans="1:16" x14ac:dyDescent="0.25">
      <c r="A682" s="13"/>
      <c r="B682" s="13"/>
      <c r="C682" s="13"/>
      <c r="D682" s="15"/>
      <c r="E682" s="15"/>
      <c r="F682" s="15"/>
      <c r="G682" s="15"/>
      <c r="H682" s="15"/>
      <c r="I682" s="13"/>
      <c r="J682" s="13"/>
      <c r="K682" s="16"/>
      <c r="L682" s="17"/>
      <c r="M682" s="13"/>
      <c r="N682" s="13"/>
      <c r="O682" s="13"/>
      <c r="P682" s="13"/>
    </row>
    <row r="683" spans="1:16" x14ac:dyDescent="0.25">
      <c r="A683" s="13"/>
      <c r="B683" s="13"/>
      <c r="C683" s="13"/>
      <c r="D683" s="15"/>
      <c r="E683" s="15"/>
      <c r="F683" s="15"/>
      <c r="G683" s="15"/>
      <c r="H683" s="15"/>
      <c r="I683" s="13"/>
      <c r="J683" s="13"/>
      <c r="K683" s="16"/>
      <c r="L683" s="17"/>
      <c r="M683" s="13"/>
      <c r="N683" s="13"/>
      <c r="O683" s="13"/>
      <c r="P683" s="13"/>
    </row>
    <row r="684" spans="1:16" x14ac:dyDescent="0.25">
      <c r="A684" s="13"/>
      <c r="B684" s="13"/>
      <c r="C684" s="13"/>
      <c r="D684" s="15"/>
      <c r="E684" s="15"/>
      <c r="F684" s="15"/>
      <c r="G684" s="15"/>
      <c r="H684" s="15"/>
      <c r="I684" s="13"/>
      <c r="J684" s="13"/>
      <c r="K684" s="16"/>
      <c r="L684" s="17"/>
      <c r="M684" s="13"/>
      <c r="N684" s="13"/>
      <c r="O684" s="13"/>
      <c r="P684" s="13"/>
    </row>
    <row r="685" spans="1:16" x14ac:dyDescent="0.25">
      <c r="A685" s="13"/>
      <c r="B685" s="13"/>
      <c r="C685" s="13"/>
      <c r="D685" s="15"/>
      <c r="E685" s="15"/>
      <c r="F685" s="15"/>
      <c r="G685" s="15"/>
      <c r="H685" s="15"/>
      <c r="I685" s="13"/>
      <c r="J685" s="13"/>
      <c r="K685" s="16"/>
      <c r="L685" s="17"/>
      <c r="M685" s="13"/>
      <c r="N685" s="13"/>
      <c r="O685" s="13"/>
      <c r="P685" s="13"/>
    </row>
    <row r="686" spans="1:16" x14ac:dyDescent="0.25">
      <c r="A686" s="13"/>
      <c r="B686" s="13"/>
      <c r="C686" s="13"/>
      <c r="D686" s="15"/>
      <c r="E686" s="15"/>
      <c r="F686" s="15"/>
      <c r="G686" s="15"/>
      <c r="H686" s="15"/>
      <c r="I686" s="13"/>
      <c r="J686" s="13"/>
      <c r="K686" s="16"/>
      <c r="L686" s="17"/>
      <c r="M686" s="13"/>
      <c r="N686" s="13"/>
      <c r="O686" s="13"/>
      <c r="P686" s="13"/>
    </row>
    <row r="687" spans="1:16" x14ac:dyDescent="0.25">
      <c r="A687" s="13"/>
      <c r="B687" s="13"/>
      <c r="C687" s="13"/>
      <c r="D687" s="15"/>
      <c r="E687" s="15"/>
      <c r="F687" s="15"/>
      <c r="G687" s="15"/>
      <c r="H687" s="15"/>
      <c r="I687" s="13"/>
      <c r="J687" s="13"/>
      <c r="K687" s="16"/>
      <c r="L687" s="17"/>
      <c r="M687" s="13"/>
      <c r="N687" s="13"/>
      <c r="O687" s="13"/>
      <c r="P687" s="13"/>
    </row>
    <row r="688" spans="1:16" x14ac:dyDescent="0.25">
      <c r="A688" s="13"/>
      <c r="B688" s="13"/>
      <c r="C688" s="13"/>
      <c r="D688" s="15"/>
      <c r="E688" s="15"/>
      <c r="F688" s="15"/>
      <c r="G688" s="15"/>
      <c r="H688" s="15"/>
      <c r="I688" s="13"/>
      <c r="J688" s="13"/>
      <c r="K688" s="16"/>
      <c r="L688" s="17"/>
      <c r="M688" s="13"/>
      <c r="N688" s="13"/>
      <c r="O688" s="13"/>
      <c r="P688" s="13"/>
    </row>
    <row r="689" spans="1:16" x14ac:dyDescent="0.25">
      <c r="A689" s="13"/>
      <c r="B689" s="13"/>
      <c r="C689" s="13"/>
      <c r="D689" s="15"/>
      <c r="E689" s="15"/>
      <c r="F689" s="15"/>
      <c r="G689" s="15"/>
      <c r="H689" s="15"/>
      <c r="I689" s="13"/>
      <c r="J689" s="13"/>
      <c r="K689" s="16"/>
      <c r="L689" s="17"/>
      <c r="M689" s="13"/>
      <c r="N689" s="13"/>
      <c r="O689" s="13"/>
      <c r="P689" s="13"/>
    </row>
    <row r="690" spans="1:16" x14ac:dyDescent="0.25">
      <c r="A690" s="13"/>
      <c r="B690" s="13"/>
      <c r="C690" s="13"/>
      <c r="D690" s="15"/>
      <c r="E690" s="15"/>
      <c r="F690" s="15"/>
      <c r="G690" s="15"/>
      <c r="H690" s="15"/>
      <c r="I690" s="13"/>
      <c r="J690" s="13"/>
      <c r="K690" s="16"/>
      <c r="L690" s="17"/>
      <c r="M690" s="13"/>
      <c r="N690" s="13"/>
      <c r="O690" s="13"/>
      <c r="P690" s="13"/>
    </row>
    <row r="691" spans="1:16" x14ac:dyDescent="0.25">
      <c r="A691" s="13"/>
      <c r="B691" s="13"/>
      <c r="C691" s="13"/>
      <c r="D691" s="15"/>
      <c r="E691" s="15"/>
      <c r="F691" s="15"/>
      <c r="G691" s="15"/>
      <c r="H691" s="15"/>
      <c r="I691" s="13"/>
      <c r="J691" s="13"/>
      <c r="K691" s="16"/>
      <c r="L691" s="17"/>
      <c r="M691" s="13"/>
      <c r="N691" s="13"/>
      <c r="O691" s="13"/>
      <c r="P691" s="13"/>
    </row>
    <row r="692" spans="1:16" x14ac:dyDescent="0.25">
      <c r="A692" s="13"/>
      <c r="B692" s="13"/>
      <c r="C692" s="13"/>
      <c r="D692" s="15"/>
      <c r="E692" s="15"/>
      <c r="F692" s="15"/>
      <c r="G692" s="15"/>
      <c r="H692" s="15"/>
      <c r="I692" s="13"/>
      <c r="J692" s="13"/>
      <c r="K692" s="16"/>
      <c r="L692" s="17"/>
      <c r="M692" s="13"/>
      <c r="N692" s="13"/>
      <c r="O692" s="13"/>
      <c r="P692" s="13"/>
    </row>
    <row r="693" spans="1:16" x14ac:dyDescent="0.25">
      <c r="A693" s="13"/>
      <c r="B693" s="13"/>
      <c r="C693" s="13"/>
      <c r="D693" s="15"/>
      <c r="E693" s="15"/>
      <c r="F693" s="15"/>
      <c r="G693" s="15"/>
      <c r="H693" s="15"/>
      <c r="I693" s="13"/>
      <c r="J693" s="13"/>
      <c r="K693" s="16"/>
      <c r="L693" s="17"/>
      <c r="M693" s="13"/>
      <c r="N693" s="13"/>
      <c r="O693" s="13"/>
      <c r="P693" s="13"/>
    </row>
    <row r="694" spans="1:16" x14ac:dyDescent="0.25">
      <c r="A694" s="13"/>
      <c r="B694" s="13"/>
      <c r="C694" s="13"/>
      <c r="D694" s="15"/>
      <c r="E694" s="15"/>
      <c r="F694" s="15"/>
      <c r="G694" s="15"/>
      <c r="H694" s="15"/>
      <c r="I694" s="13"/>
      <c r="J694" s="13"/>
      <c r="K694" s="16"/>
      <c r="L694" s="17"/>
      <c r="M694" s="13"/>
      <c r="N694" s="13"/>
      <c r="O694" s="13"/>
      <c r="P694" s="13"/>
    </row>
    <row r="695" spans="1:16" x14ac:dyDescent="0.25">
      <c r="A695" s="13"/>
      <c r="B695" s="13"/>
      <c r="C695" s="13"/>
      <c r="D695" s="15"/>
      <c r="E695" s="15"/>
      <c r="F695" s="15"/>
      <c r="G695" s="15"/>
      <c r="H695" s="15"/>
      <c r="I695" s="13"/>
      <c r="J695" s="13"/>
      <c r="K695" s="16"/>
      <c r="L695" s="17"/>
      <c r="M695" s="13"/>
      <c r="N695" s="13"/>
      <c r="O695" s="13"/>
      <c r="P695" s="13"/>
    </row>
    <row r="696" spans="1:16" x14ac:dyDescent="0.25">
      <c r="A696" s="13"/>
      <c r="B696" s="13"/>
      <c r="C696" s="13"/>
      <c r="D696" s="15"/>
      <c r="E696" s="15"/>
      <c r="F696" s="15"/>
      <c r="G696" s="15"/>
      <c r="H696" s="15"/>
      <c r="I696" s="13"/>
      <c r="J696" s="13"/>
      <c r="K696" s="16"/>
      <c r="L696" s="17"/>
      <c r="M696" s="13"/>
      <c r="N696" s="13"/>
      <c r="O696" s="13"/>
      <c r="P696" s="13"/>
    </row>
    <row r="697" spans="1:16" x14ac:dyDescent="0.25">
      <c r="A697" s="13"/>
      <c r="B697" s="13"/>
      <c r="C697" s="13"/>
      <c r="D697" s="15"/>
      <c r="E697" s="15"/>
      <c r="F697" s="15"/>
      <c r="G697" s="15"/>
      <c r="H697" s="15"/>
      <c r="I697" s="13"/>
      <c r="J697" s="13"/>
      <c r="K697" s="16"/>
      <c r="L697" s="17"/>
      <c r="M697" s="13"/>
      <c r="N697" s="13"/>
      <c r="O697" s="13"/>
      <c r="P697" s="13"/>
    </row>
    <row r="698" spans="1:16" x14ac:dyDescent="0.25">
      <c r="A698" s="13"/>
      <c r="B698" s="13"/>
      <c r="C698" s="13"/>
      <c r="D698" s="15"/>
      <c r="E698" s="15"/>
      <c r="F698" s="15"/>
      <c r="G698" s="15"/>
      <c r="H698" s="15"/>
      <c r="I698" s="13"/>
      <c r="J698" s="13"/>
      <c r="K698" s="16"/>
      <c r="L698" s="17"/>
      <c r="M698" s="13"/>
      <c r="N698" s="13"/>
      <c r="O698" s="13"/>
      <c r="P698" s="13"/>
    </row>
    <row r="699" spans="1:16" x14ac:dyDescent="0.25">
      <c r="A699" s="13"/>
      <c r="B699" s="13"/>
      <c r="C699" s="13"/>
      <c r="D699" s="15"/>
      <c r="E699" s="15"/>
      <c r="F699" s="15"/>
      <c r="G699" s="15"/>
      <c r="H699" s="15"/>
      <c r="I699" s="13"/>
      <c r="J699" s="13"/>
      <c r="K699" s="16"/>
      <c r="L699" s="17"/>
      <c r="M699" s="13"/>
      <c r="N699" s="13"/>
      <c r="O699" s="13"/>
      <c r="P699" s="13"/>
    </row>
    <row r="700" spans="1:16" x14ac:dyDescent="0.25">
      <c r="A700" s="13"/>
      <c r="B700" s="13"/>
      <c r="C700" s="13"/>
      <c r="D700" s="15"/>
      <c r="E700" s="15"/>
      <c r="F700" s="15"/>
      <c r="G700" s="15"/>
      <c r="H700" s="15"/>
      <c r="I700" s="13"/>
      <c r="J700" s="13"/>
      <c r="K700" s="16"/>
      <c r="L700" s="17"/>
      <c r="M700" s="13"/>
      <c r="N700" s="13"/>
      <c r="O700" s="13"/>
      <c r="P700" s="13"/>
    </row>
    <row r="701" spans="1:16" x14ac:dyDescent="0.25">
      <c r="A701" s="13"/>
      <c r="B701" s="13"/>
      <c r="C701" s="13"/>
      <c r="D701" s="15"/>
      <c r="E701" s="15"/>
      <c r="F701" s="15"/>
      <c r="G701" s="15"/>
      <c r="H701" s="15"/>
      <c r="I701" s="13"/>
      <c r="J701" s="13"/>
      <c r="K701" s="16"/>
      <c r="L701" s="17"/>
      <c r="M701" s="13"/>
      <c r="N701" s="13"/>
      <c r="O701" s="13"/>
      <c r="P701" s="13"/>
    </row>
    <row r="702" spans="1:16" x14ac:dyDescent="0.25">
      <c r="A702" s="13"/>
      <c r="B702" s="13"/>
      <c r="C702" s="13"/>
      <c r="D702" s="15"/>
      <c r="E702" s="15"/>
      <c r="F702" s="15"/>
      <c r="G702" s="15"/>
      <c r="H702" s="15"/>
      <c r="I702" s="13"/>
      <c r="J702" s="13"/>
      <c r="K702" s="16"/>
      <c r="L702" s="17"/>
      <c r="M702" s="13"/>
      <c r="N702" s="13"/>
      <c r="O702" s="13"/>
      <c r="P702" s="13"/>
    </row>
    <row r="703" spans="1:16" x14ac:dyDescent="0.25">
      <c r="A703" s="13"/>
      <c r="B703" s="13"/>
      <c r="C703" s="13"/>
      <c r="D703" s="15"/>
      <c r="E703" s="15"/>
      <c r="F703" s="15"/>
      <c r="G703" s="15"/>
      <c r="H703" s="15"/>
      <c r="I703" s="13"/>
      <c r="J703" s="13"/>
      <c r="K703" s="16"/>
      <c r="L703" s="17"/>
      <c r="M703" s="13"/>
      <c r="N703" s="13"/>
      <c r="O703" s="13"/>
      <c r="P703" s="13"/>
    </row>
    <row r="704" spans="1:16" x14ac:dyDescent="0.25">
      <c r="A704" s="13"/>
      <c r="B704" s="13"/>
      <c r="C704" s="13"/>
      <c r="D704" s="15"/>
      <c r="E704" s="15"/>
      <c r="F704" s="15"/>
      <c r="G704" s="15"/>
      <c r="H704" s="15"/>
      <c r="I704" s="13"/>
      <c r="J704" s="13"/>
      <c r="K704" s="16"/>
      <c r="L704" s="17"/>
      <c r="M704" s="13"/>
      <c r="N704" s="13"/>
      <c r="O704" s="13"/>
      <c r="P704" s="13"/>
    </row>
    <row r="705" spans="1:16" x14ac:dyDescent="0.25">
      <c r="A705" s="13"/>
      <c r="B705" s="13"/>
      <c r="C705" s="13"/>
      <c r="D705" s="15"/>
      <c r="E705" s="15"/>
      <c r="F705" s="15"/>
      <c r="G705" s="15"/>
      <c r="H705" s="15"/>
      <c r="I705" s="13"/>
      <c r="J705" s="13"/>
      <c r="K705" s="16"/>
      <c r="L705" s="17"/>
      <c r="M705" s="13"/>
      <c r="N705" s="13"/>
      <c r="O705" s="13"/>
      <c r="P705" s="13"/>
    </row>
    <row r="706" spans="1:16" x14ac:dyDescent="0.25">
      <c r="A706" s="13"/>
      <c r="B706" s="13"/>
      <c r="C706" s="13"/>
      <c r="D706" s="15"/>
      <c r="E706" s="15"/>
      <c r="F706" s="15"/>
      <c r="G706" s="15"/>
      <c r="H706" s="15"/>
      <c r="I706" s="13"/>
      <c r="J706" s="13"/>
      <c r="K706" s="16"/>
      <c r="L706" s="17"/>
      <c r="M706" s="13"/>
      <c r="N706" s="13"/>
      <c r="O706" s="13"/>
      <c r="P706" s="13"/>
    </row>
    <row r="707" spans="1:16" x14ac:dyDescent="0.25">
      <c r="A707" s="13"/>
      <c r="B707" s="13"/>
      <c r="C707" s="13"/>
      <c r="D707" s="15"/>
      <c r="E707" s="15"/>
      <c r="F707" s="15"/>
      <c r="G707" s="15"/>
      <c r="H707" s="15"/>
      <c r="I707" s="13"/>
      <c r="J707" s="13"/>
      <c r="K707" s="16"/>
      <c r="L707" s="17"/>
      <c r="M707" s="13"/>
      <c r="N707" s="13"/>
      <c r="O707" s="13"/>
      <c r="P707" s="13"/>
    </row>
    <row r="708" spans="1:16" x14ac:dyDescent="0.25">
      <c r="A708" s="13"/>
      <c r="B708" s="13"/>
      <c r="C708" s="13"/>
      <c r="D708" s="15"/>
      <c r="E708" s="15"/>
      <c r="F708" s="15"/>
      <c r="G708" s="15"/>
      <c r="H708" s="15"/>
      <c r="I708" s="13"/>
      <c r="J708" s="13"/>
      <c r="K708" s="16"/>
      <c r="L708" s="17"/>
      <c r="M708" s="13"/>
      <c r="N708" s="13"/>
      <c r="O708" s="13"/>
      <c r="P708" s="13"/>
    </row>
    <row r="709" spans="1:16" x14ac:dyDescent="0.25">
      <c r="A709" s="13"/>
      <c r="B709" s="13"/>
      <c r="C709" s="13"/>
      <c r="D709" s="15"/>
      <c r="E709" s="15"/>
      <c r="F709" s="15"/>
      <c r="G709" s="15"/>
      <c r="H709" s="15"/>
      <c r="I709" s="13"/>
      <c r="J709" s="13"/>
      <c r="K709" s="16"/>
      <c r="L709" s="17"/>
      <c r="M709" s="13"/>
      <c r="N709" s="13"/>
      <c r="O709" s="13"/>
      <c r="P709" s="13"/>
    </row>
    <row r="710" spans="1:16" x14ac:dyDescent="0.25">
      <c r="A710" s="13"/>
      <c r="B710" s="13"/>
      <c r="C710" s="13"/>
      <c r="D710" s="15"/>
      <c r="E710" s="15"/>
      <c r="F710" s="15"/>
      <c r="G710" s="15"/>
      <c r="H710" s="15"/>
      <c r="I710" s="13"/>
      <c r="J710" s="13"/>
      <c r="K710" s="16"/>
      <c r="L710" s="17"/>
      <c r="M710" s="13"/>
      <c r="N710" s="13"/>
      <c r="O710" s="13"/>
      <c r="P710" s="13"/>
    </row>
    <row r="711" spans="1:16" x14ac:dyDescent="0.25">
      <c r="A711" s="13"/>
      <c r="B711" s="13"/>
      <c r="C711" s="13"/>
      <c r="D711" s="15"/>
      <c r="E711" s="15"/>
      <c r="F711" s="15"/>
      <c r="G711" s="15"/>
      <c r="H711" s="15"/>
      <c r="I711" s="13"/>
      <c r="J711" s="13"/>
      <c r="K711" s="16"/>
      <c r="L711" s="17"/>
      <c r="M711" s="13"/>
      <c r="N711" s="13"/>
      <c r="O711" s="13"/>
      <c r="P711" s="13"/>
    </row>
    <row r="712" spans="1:16" x14ac:dyDescent="0.25">
      <c r="A712" s="13"/>
      <c r="B712" s="13"/>
      <c r="C712" s="13"/>
      <c r="D712" s="15"/>
      <c r="E712" s="15"/>
      <c r="F712" s="15"/>
      <c r="G712" s="15"/>
      <c r="H712" s="15"/>
      <c r="I712" s="13"/>
      <c r="J712" s="13"/>
      <c r="K712" s="16"/>
      <c r="L712" s="17"/>
      <c r="M712" s="13"/>
      <c r="N712" s="13"/>
      <c r="O712" s="13"/>
      <c r="P712" s="13"/>
    </row>
    <row r="713" spans="1:16" x14ac:dyDescent="0.25">
      <c r="A713" s="13"/>
      <c r="B713" s="13"/>
      <c r="C713" s="13"/>
      <c r="D713" s="15"/>
      <c r="E713" s="15"/>
      <c r="F713" s="15"/>
      <c r="G713" s="15"/>
      <c r="H713" s="15"/>
      <c r="I713" s="13"/>
      <c r="J713" s="13"/>
      <c r="K713" s="16"/>
      <c r="L713" s="17"/>
      <c r="M713" s="13"/>
      <c r="N713" s="13"/>
      <c r="O713" s="13"/>
      <c r="P713" s="13"/>
    </row>
    <row r="714" spans="1:16" x14ac:dyDescent="0.25">
      <c r="A714" s="13"/>
      <c r="B714" s="13"/>
      <c r="C714" s="13"/>
      <c r="D714" s="15"/>
      <c r="E714" s="15"/>
      <c r="F714" s="15"/>
      <c r="G714" s="15"/>
      <c r="H714" s="15"/>
      <c r="I714" s="13"/>
      <c r="J714" s="13"/>
      <c r="K714" s="16"/>
      <c r="L714" s="17"/>
      <c r="M714" s="13"/>
      <c r="N714" s="13"/>
      <c r="O714" s="13"/>
      <c r="P714" s="13"/>
    </row>
    <row r="715" spans="1:16" x14ac:dyDescent="0.25">
      <c r="A715" s="13"/>
      <c r="B715" s="13"/>
      <c r="C715" s="13"/>
      <c r="D715" s="15"/>
      <c r="E715" s="15"/>
      <c r="F715" s="15"/>
      <c r="G715" s="15"/>
      <c r="H715" s="15"/>
      <c r="I715" s="13"/>
      <c r="J715" s="13"/>
      <c r="K715" s="16"/>
      <c r="L715" s="17"/>
      <c r="M715" s="13"/>
      <c r="N715" s="13"/>
      <c r="O715" s="13"/>
      <c r="P715" s="13"/>
    </row>
    <row r="716" spans="1:16" x14ac:dyDescent="0.25">
      <c r="A716" s="13"/>
      <c r="B716" s="13"/>
      <c r="C716" s="13"/>
      <c r="D716" s="15"/>
      <c r="E716" s="15"/>
      <c r="F716" s="15"/>
      <c r="G716" s="15"/>
      <c r="H716" s="15"/>
      <c r="I716" s="13"/>
      <c r="J716" s="13"/>
      <c r="K716" s="16"/>
      <c r="L716" s="17"/>
      <c r="M716" s="13"/>
      <c r="N716" s="13"/>
      <c r="O716" s="13"/>
      <c r="P716" s="13"/>
    </row>
    <row r="717" spans="1:16" x14ac:dyDescent="0.25">
      <c r="A717" s="13"/>
      <c r="B717" s="13"/>
      <c r="C717" s="13"/>
      <c r="D717" s="15"/>
      <c r="E717" s="15"/>
      <c r="F717" s="15"/>
      <c r="G717" s="15"/>
      <c r="H717" s="15"/>
      <c r="I717" s="13"/>
      <c r="J717" s="13"/>
      <c r="K717" s="16"/>
      <c r="L717" s="17"/>
      <c r="M717" s="13"/>
      <c r="N717" s="13"/>
      <c r="O717" s="13"/>
      <c r="P717" s="13"/>
    </row>
    <row r="718" spans="1:16" x14ac:dyDescent="0.25">
      <c r="A718" s="13"/>
      <c r="B718" s="13"/>
      <c r="C718" s="13"/>
      <c r="D718" s="15"/>
      <c r="E718" s="15"/>
      <c r="F718" s="15"/>
      <c r="G718" s="15"/>
      <c r="H718" s="15"/>
      <c r="I718" s="13"/>
      <c r="J718" s="13"/>
      <c r="K718" s="16"/>
      <c r="L718" s="17"/>
      <c r="M718" s="13"/>
      <c r="N718" s="13"/>
      <c r="O718" s="13"/>
      <c r="P718" s="13"/>
    </row>
    <row r="719" spans="1:16" x14ac:dyDescent="0.25">
      <c r="A719" s="13"/>
      <c r="B719" s="13"/>
      <c r="C719" s="13"/>
      <c r="D719" s="15"/>
      <c r="E719" s="15"/>
      <c r="F719" s="15"/>
      <c r="G719" s="15"/>
      <c r="H719" s="15"/>
      <c r="I719" s="13"/>
      <c r="J719" s="13"/>
      <c r="K719" s="16"/>
      <c r="L719" s="17"/>
      <c r="M719" s="13"/>
      <c r="N719" s="13"/>
      <c r="O719" s="13"/>
      <c r="P719" s="13"/>
    </row>
    <row r="720" spans="1:16" x14ac:dyDescent="0.25">
      <c r="A720" s="13"/>
      <c r="B720" s="13"/>
      <c r="C720" s="13"/>
      <c r="D720" s="15"/>
      <c r="E720" s="15"/>
      <c r="F720" s="15"/>
      <c r="G720" s="15"/>
      <c r="H720" s="15"/>
      <c r="I720" s="13"/>
      <c r="J720" s="13"/>
      <c r="K720" s="16"/>
      <c r="L720" s="17"/>
      <c r="M720" s="13"/>
      <c r="N720" s="13"/>
      <c r="O720" s="13"/>
      <c r="P720" s="13"/>
    </row>
    <row r="721" spans="1:16" x14ac:dyDescent="0.25">
      <c r="A721" s="13"/>
      <c r="B721" s="13"/>
      <c r="C721" s="13"/>
      <c r="D721" s="15"/>
      <c r="E721" s="15"/>
      <c r="F721" s="15"/>
      <c r="G721" s="15"/>
      <c r="H721" s="15"/>
      <c r="I721" s="13"/>
      <c r="J721" s="13"/>
      <c r="K721" s="16"/>
      <c r="L721" s="17"/>
      <c r="M721" s="13"/>
      <c r="N721" s="13"/>
      <c r="O721" s="13"/>
      <c r="P721" s="13"/>
    </row>
    <row r="722" spans="1:16" x14ac:dyDescent="0.25">
      <c r="A722" s="13"/>
      <c r="B722" s="13"/>
      <c r="C722" s="13"/>
      <c r="D722" s="15"/>
      <c r="E722" s="15"/>
      <c r="F722" s="15"/>
      <c r="G722" s="15"/>
      <c r="H722" s="15"/>
      <c r="I722" s="13"/>
      <c r="J722" s="13"/>
      <c r="K722" s="16"/>
      <c r="L722" s="17"/>
      <c r="M722" s="13"/>
      <c r="N722" s="13"/>
      <c r="O722" s="13"/>
      <c r="P722" s="13"/>
    </row>
    <row r="723" spans="1:16" x14ac:dyDescent="0.25">
      <c r="A723" s="13"/>
      <c r="B723" s="13"/>
      <c r="C723" s="13"/>
      <c r="D723" s="15"/>
      <c r="E723" s="15"/>
      <c r="F723" s="15"/>
      <c r="G723" s="15"/>
      <c r="H723" s="15"/>
      <c r="I723" s="13"/>
      <c r="J723" s="13"/>
      <c r="K723" s="16"/>
      <c r="L723" s="17"/>
      <c r="M723" s="13"/>
      <c r="N723" s="13"/>
      <c r="O723" s="13"/>
      <c r="P723" s="13"/>
    </row>
    <row r="724" spans="1:16" x14ac:dyDescent="0.25">
      <c r="A724" s="13"/>
      <c r="B724" s="13"/>
      <c r="C724" s="13"/>
      <c r="D724" s="15"/>
      <c r="E724" s="15"/>
      <c r="F724" s="15"/>
      <c r="G724" s="15"/>
      <c r="H724" s="15"/>
      <c r="I724" s="13"/>
      <c r="J724" s="13"/>
      <c r="K724" s="16"/>
      <c r="L724" s="17"/>
      <c r="M724" s="13"/>
      <c r="N724" s="13"/>
      <c r="O724" s="13"/>
      <c r="P724" s="13"/>
    </row>
    <row r="725" spans="1:16" x14ac:dyDescent="0.25">
      <c r="A725" s="13"/>
      <c r="B725" s="13"/>
      <c r="C725" s="13"/>
      <c r="D725" s="15"/>
      <c r="E725" s="15"/>
      <c r="F725" s="15"/>
      <c r="G725" s="15"/>
      <c r="H725" s="15"/>
      <c r="I725" s="13"/>
      <c r="J725" s="13"/>
      <c r="K725" s="16"/>
      <c r="L725" s="17"/>
      <c r="M725" s="13"/>
      <c r="N725" s="13"/>
      <c r="O725" s="13"/>
      <c r="P725" s="13"/>
    </row>
    <row r="726" spans="1:16" x14ac:dyDescent="0.25">
      <c r="A726" s="13"/>
      <c r="B726" s="13"/>
      <c r="C726" s="13"/>
      <c r="D726" s="15"/>
      <c r="E726" s="15"/>
      <c r="F726" s="15"/>
      <c r="G726" s="15"/>
      <c r="H726" s="15"/>
      <c r="I726" s="13"/>
      <c r="J726" s="13"/>
      <c r="K726" s="16"/>
      <c r="L726" s="17"/>
      <c r="M726" s="13"/>
      <c r="N726" s="13"/>
      <c r="O726" s="13"/>
      <c r="P726" s="13"/>
    </row>
    <row r="727" spans="1:16" x14ac:dyDescent="0.25">
      <c r="A727" s="13"/>
      <c r="B727" s="13"/>
      <c r="C727" s="13"/>
      <c r="D727" s="15"/>
      <c r="E727" s="15"/>
      <c r="F727" s="15"/>
      <c r="G727" s="15"/>
      <c r="H727" s="15"/>
      <c r="I727" s="13"/>
      <c r="J727" s="13"/>
      <c r="K727" s="16"/>
      <c r="L727" s="17"/>
      <c r="M727" s="13"/>
      <c r="N727" s="13"/>
      <c r="O727" s="13"/>
      <c r="P727" s="13"/>
    </row>
    <row r="728" spans="1:16" x14ac:dyDescent="0.25">
      <c r="A728" s="13"/>
      <c r="B728" s="13"/>
      <c r="C728" s="13"/>
      <c r="D728" s="15"/>
      <c r="E728" s="15"/>
      <c r="F728" s="15"/>
      <c r="G728" s="15"/>
      <c r="H728" s="15"/>
      <c r="I728" s="13"/>
      <c r="J728" s="13"/>
      <c r="K728" s="16"/>
      <c r="L728" s="17"/>
      <c r="M728" s="13"/>
      <c r="N728" s="13"/>
      <c r="O728" s="13"/>
      <c r="P728" s="13"/>
    </row>
    <row r="729" spans="1:16" x14ac:dyDescent="0.25">
      <c r="A729" s="13"/>
      <c r="B729" s="13"/>
      <c r="C729" s="13"/>
      <c r="D729" s="15"/>
      <c r="E729" s="15"/>
      <c r="F729" s="15"/>
      <c r="G729" s="15"/>
      <c r="H729" s="15"/>
      <c r="I729" s="13"/>
      <c r="J729" s="13"/>
      <c r="K729" s="16"/>
      <c r="L729" s="17"/>
      <c r="M729" s="13"/>
      <c r="N729" s="13"/>
      <c r="O729" s="13"/>
      <c r="P729" s="13"/>
    </row>
    <row r="730" spans="1:16" x14ac:dyDescent="0.25">
      <c r="A730" s="13"/>
      <c r="B730" s="13"/>
      <c r="C730" s="13"/>
      <c r="D730" s="15"/>
      <c r="E730" s="15"/>
      <c r="F730" s="15"/>
      <c r="G730" s="15"/>
      <c r="H730" s="15"/>
      <c r="I730" s="13"/>
      <c r="J730" s="13"/>
      <c r="K730" s="16"/>
      <c r="L730" s="17"/>
      <c r="M730" s="13"/>
      <c r="N730" s="13"/>
      <c r="O730" s="13"/>
      <c r="P730" s="13"/>
    </row>
    <row r="731" spans="1:16" x14ac:dyDescent="0.25">
      <c r="A731" s="13"/>
      <c r="B731" s="13"/>
      <c r="C731" s="13"/>
      <c r="D731" s="15"/>
      <c r="E731" s="15"/>
      <c r="F731" s="15"/>
      <c r="G731" s="15"/>
      <c r="H731" s="15"/>
      <c r="I731" s="13"/>
      <c r="J731" s="13"/>
      <c r="K731" s="16"/>
      <c r="L731" s="17"/>
      <c r="M731" s="13"/>
      <c r="N731" s="13"/>
      <c r="O731" s="13"/>
      <c r="P731" s="13"/>
    </row>
    <row r="732" spans="1:16" x14ac:dyDescent="0.25">
      <c r="A732" s="13"/>
      <c r="B732" s="13"/>
      <c r="C732" s="13"/>
      <c r="D732" s="15"/>
      <c r="E732" s="15"/>
      <c r="F732" s="15"/>
      <c r="G732" s="15"/>
      <c r="H732" s="15"/>
      <c r="I732" s="13"/>
      <c r="J732" s="13"/>
      <c r="K732" s="16"/>
      <c r="L732" s="17"/>
      <c r="M732" s="13"/>
      <c r="N732" s="13"/>
      <c r="O732" s="13"/>
      <c r="P732" s="13"/>
    </row>
    <row r="733" spans="1:16" x14ac:dyDescent="0.25">
      <c r="A733" s="13"/>
      <c r="B733" s="13"/>
      <c r="C733" s="13"/>
      <c r="D733" s="15"/>
      <c r="E733" s="15"/>
      <c r="F733" s="15"/>
      <c r="G733" s="15"/>
      <c r="H733" s="15"/>
      <c r="I733" s="13"/>
      <c r="J733" s="13"/>
      <c r="K733" s="16"/>
      <c r="L733" s="17"/>
      <c r="M733" s="13"/>
      <c r="N733" s="13"/>
      <c r="O733" s="13"/>
      <c r="P733" s="13"/>
    </row>
    <row r="734" spans="1:16" x14ac:dyDescent="0.25">
      <c r="A734" s="13"/>
      <c r="B734" s="13"/>
      <c r="C734" s="13"/>
      <c r="D734" s="15"/>
      <c r="E734" s="15"/>
      <c r="F734" s="15"/>
      <c r="G734" s="15"/>
      <c r="H734" s="15"/>
      <c r="I734" s="13"/>
      <c r="J734" s="13"/>
      <c r="K734" s="16"/>
      <c r="L734" s="17"/>
      <c r="M734" s="13"/>
      <c r="N734" s="13"/>
      <c r="O734" s="13"/>
      <c r="P734" s="13"/>
    </row>
    <row r="735" spans="1:16" x14ac:dyDescent="0.25">
      <c r="A735" s="13"/>
      <c r="B735" s="13"/>
      <c r="C735" s="13"/>
      <c r="D735" s="15"/>
      <c r="E735" s="15"/>
      <c r="F735" s="15"/>
      <c r="G735" s="15"/>
      <c r="H735" s="15"/>
      <c r="I735" s="13"/>
      <c r="J735" s="13"/>
      <c r="K735" s="16"/>
      <c r="L735" s="17"/>
      <c r="M735" s="13"/>
      <c r="N735" s="13"/>
      <c r="O735" s="13"/>
      <c r="P735" s="13"/>
    </row>
    <row r="736" spans="1:16" x14ac:dyDescent="0.25">
      <c r="A736" s="13"/>
      <c r="B736" s="13"/>
      <c r="C736" s="13"/>
      <c r="D736" s="15"/>
      <c r="E736" s="15"/>
      <c r="F736" s="15"/>
      <c r="G736" s="15"/>
      <c r="H736" s="15"/>
      <c r="I736" s="13"/>
      <c r="J736" s="13"/>
      <c r="K736" s="16"/>
      <c r="L736" s="17"/>
      <c r="M736" s="13"/>
      <c r="N736" s="13"/>
      <c r="O736" s="13"/>
      <c r="P736" s="13"/>
    </row>
    <row r="737" spans="1:16" x14ac:dyDescent="0.25">
      <c r="A737" s="13"/>
      <c r="B737" s="13"/>
      <c r="C737" s="13"/>
      <c r="D737" s="15"/>
      <c r="E737" s="15"/>
      <c r="F737" s="15"/>
      <c r="G737" s="15"/>
      <c r="H737" s="15"/>
      <c r="I737" s="13"/>
      <c r="J737" s="13"/>
      <c r="K737" s="16"/>
      <c r="L737" s="17"/>
      <c r="M737" s="13"/>
      <c r="N737" s="13"/>
      <c r="O737" s="13"/>
      <c r="P737" s="13"/>
    </row>
    <row r="738" spans="1:16" x14ac:dyDescent="0.25">
      <c r="A738" s="13"/>
      <c r="B738" s="13"/>
      <c r="C738" s="13"/>
      <c r="D738" s="15"/>
      <c r="E738" s="15"/>
      <c r="F738" s="15"/>
      <c r="G738" s="15"/>
      <c r="H738" s="15"/>
      <c r="I738" s="13"/>
      <c r="J738" s="13"/>
      <c r="K738" s="16"/>
      <c r="L738" s="17"/>
      <c r="M738" s="13"/>
      <c r="N738" s="13"/>
      <c r="O738" s="13"/>
      <c r="P738" s="13"/>
    </row>
    <row r="739" spans="1:16" x14ac:dyDescent="0.25">
      <c r="A739" s="13"/>
      <c r="B739" s="13"/>
      <c r="C739" s="13"/>
      <c r="D739" s="15"/>
      <c r="E739" s="15"/>
      <c r="F739" s="15"/>
      <c r="G739" s="15"/>
      <c r="H739" s="15"/>
      <c r="I739" s="13"/>
      <c r="J739" s="13"/>
      <c r="K739" s="16"/>
      <c r="L739" s="17"/>
      <c r="M739" s="13"/>
      <c r="N739" s="13"/>
      <c r="O739" s="13"/>
      <c r="P739" s="13"/>
    </row>
    <row r="740" spans="1:16" x14ac:dyDescent="0.25">
      <c r="A740" s="13"/>
      <c r="B740" s="13"/>
      <c r="C740" s="13"/>
      <c r="D740" s="15"/>
      <c r="E740" s="15"/>
      <c r="F740" s="15"/>
      <c r="G740" s="15"/>
      <c r="H740" s="15"/>
      <c r="I740" s="13"/>
      <c r="J740" s="13"/>
      <c r="K740" s="16"/>
      <c r="L740" s="17"/>
      <c r="M740" s="13"/>
      <c r="N740" s="13"/>
      <c r="O740" s="13"/>
      <c r="P740" s="13"/>
    </row>
    <row r="741" spans="1:16" x14ac:dyDescent="0.25">
      <c r="A741" s="13"/>
      <c r="B741" s="13"/>
      <c r="C741" s="13"/>
      <c r="D741" s="15"/>
      <c r="E741" s="15"/>
      <c r="F741" s="15"/>
      <c r="G741" s="15"/>
      <c r="H741" s="15"/>
      <c r="I741" s="13"/>
      <c r="J741" s="13"/>
      <c r="K741" s="16"/>
      <c r="L741" s="17"/>
      <c r="M741" s="13"/>
      <c r="N741" s="13"/>
      <c r="O741" s="13"/>
      <c r="P741" s="13"/>
    </row>
    <row r="742" spans="1:16" x14ac:dyDescent="0.25">
      <c r="A742" s="13"/>
      <c r="B742" s="13"/>
      <c r="C742" s="13"/>
      <c r="D742" s="15"/>
      <c r="E742" s="15"/>
      <c r="F742" s="15"/>
      <c r="G742" s="15"/>
      <c r="H742" s="15"/>
      <c r="I742" s="13"/>
      <c r="J742" s="13"/>
      <c r="K742" s="16"/>
      <c r="L742" s="17"/>
      <c r="M742" s="13"/>
      <c r="N742" s="13"/>
      <c r="O742" s="13"/>
      <c r="P742" s="13"/>
    </row>
    <row r="743" spans="1:16" x14ac:dyDescent="0.25">
      <c r="A743" s="13"/>
      <c r="B743" s="13"/>
      <c r="C743" s="13"/>
      <c r="D743" s="15"/>
      <c r="E743" s="15"/>
      <c r="F743" s="15"/>
      <c r="G743" s="15"/>
      <c r="H743" s="15"/>
      <c r="I743" s="13"/>
      <c r="J743" s="13"/>
      <c r="K743" s="16"/>
      <c r="L743" s="17"/>
      <c r="M743" s="13"/>
      <c r="N743" s="13"/>
      <c r="O743" s="13"/>
      <c r="P743" s="13"/>
    </row>
    <row r="744" spans="1:16" x14ac:dyDescent="0.25">
      <c r="A744" s="13"/>
      <c r="B744" s="13"/>
      <c r="C744" s="13"/>
      <c r="D744" s="15"/>
      <c r="E744" s="15"/>
      <c r="F744" s="15"/>
      <c r="G744" s="15"/>
      <c r="H744" s="15"/>
      <c r="I744" s="13"/>
      <c r="J744" s="13"/>
      <c r="K744" s="16"/>
      <c r="L744" s="17"/>
      <c r="M744" s="13"/>
      <c r="N744" s="13"/>
      <c r="O744" s="13"/>
      <c r="P744" s="13"/>
    </row>
    <row r="745" spans="1:16" x14ac:dyDescent="0.25">
      <c r="A745" s="13"/>
      <c r="B745" s="13"/>
      <c r="C745" s="13"/>
      <c r="D745" s="15"/>
      <c r="E745" s="15"/>
      <c r="F745" s="15"/>
      <c r="G745" s="15"/>
      <c r="H745" s="15"/>
      <c r="I745" s="13"/>
      <c r="J745" s="13"/>
      <c r="K745" s="16"/>
      <c r="L745" s="17"/>
      <c r="M745" s="13"/>
      <c r="N745" s="13"/>
      <c r="O745" s="13"/>
      <c r="P745" s="13"/>
    </row>
    <row r="746" spans="1:16" x14ac:dyDescent="0.25">
      <c r="A746" s="13"/>
      <c r="B746" s="13"/>
      <c r="C746" s="13"/>
      <c r="D746" s="15"/>
      <c r="E746" s="15"/>
      <c r="F746" s="15"/>
      <c r="G746" s="15"/>
      <c r="H746" s="15"/>
      <c r="I746" s="13"/>
      <c r="J746" s="13"/>
      <c r="K746" s="16"/>
      <c r="L746" s="17"/>
      <c r="M746" s="13"/>
      <c r="N746" s="13"/>
      <c r="O746" s="13"/>
      <c r="P746" s="13"/>
    </row>
    <row r="747" spans="1:16" x14ac:dyDescent="0.25">
      <c r="A747" s="13"/>
      <c r="B747" s="13"/>
      <c r="C747" s="13"/>
      <c r="D747" s="15"/>
      <c r="E747" s="15"/>
      <c r="F747" s="15"/>
      <c r="G747" s="15"/>
      <c r="H747" s="15"/>
      <c r="I747" s="13"/>
      <c r="J747" s="13"/>
      <c r="K747" s="16"/>
      <c r="L747" s="17"/>
      <c r="M747" s="13"/>
      <c r="N747" s="13"/>
      <c r="O747" s="13"/>
      <c r="P747" s="13"/>
    </row>
    <row r="748" spans="1:16" x14ac:dyDescent="0.25">
      <c r="A748" s="13"/>
      <c r="B748" s="13"/>
      <c r="C748" s="13"/>
      <c r="D748" s="15"/>
      <c r="E748" s="15"/>
      <c r="F748" s="15"/>
      <c r="G748" s="15"/>
      <c r="H748" s="15"/>
      <c r="I748" s="13"/>
      <c r="J748" s="13"/>
      <c r="K748" s="16"/>
      <c r="L748" s="17"/>
      <c r="M748" s="13"/>
      <c r="N748" s="13"/>
      <c r="O748" s="13"/>
      <c r="P748" s="13"/>
    </row>
    <row r="749" spans="1:16" x14ac:dyDescent="0.25">
      <c r="A749" s="13"/>
      <c r="B749" s="13"/>
      <c r="C749" s="13"/>
      <c r="D749" s="15"/>
      <c r="E749" s="15"/>
      <c r="F749" s="15"/>
      <c r="G749" s="15"/>
      <c r="H749" s="15"/>
      <c r="I749" s="13"/>
      <c r="J749" s="13"/>
      <c r="K749" s="16"/>
      <c r="L749" s="17"/>
      <c r="M749" s="13"/>
      <c r="N749" s="13"/>
      <c r="O749" s="13"/>
      <c r="P749" s="13"/>
    </row>
    <row r="750" spans="1:16" x14ac:dyDescent="0.25">
      <c r="A750" s="13"/>
      <c r="B750" s="13"/>
      <c r="C750" s="13"/>
      <c r="D750" s="15"/>
      <c r="E750" s="15"/>
      <c r="F750" s="15"/>
      <c r="G750" s="15"/>
      <c r="H750" s="15"/>
      <c r="I750" s="13"/>
      <c r="J750" s="13"/>
      <c r="K750" s="16"/>
      <c r="L750" s="17"/>
      <c r="M750" s="13"/>
      <c r="N750" s="13"/>
      <c r="O750" s="13"/>
      <c r="P750" s="13"/>
    </row>
    <row r="751" spans="1:16" x14ac:dyDescent="0.25">
      <c r="A751" s="13"/>
      <c r="B751" s="13"/>
      <c r="C751" s="13"/>
      <c r="D751" s="15"/>
      <c r="E751" s="15"/>
      <c r="F751" s="15"/>
      <c r="G751" s="15"/>
      <c r="H751" s="15"/>
      <c r="I751" s="13"/>
      <c r="J751" s="13"/>
      <c r="K751" s="16"/>
      <c r="L751" s="17"/>
      <c r="M751" s="13"/>
      <c r="N751" s="13"/>
      <c r="O751" s="13"/>
      <c r="P751" s="13"/>
    </row>
    <row r="752" spans="1:16" x14ac:dyDescent="0.25">
      <c r="A752" s="13"/>
      <c r="B752" s="13"/>
      <c r="C752" s="13"/>
      <c r="D752" s="15"/>
      <c r="E752" s="15"/>
      <c r="F752" s="15"/>
      <c r="G752" s="15"/>
      <c r="H752" s="15"/>
      <c r="I752" s="13"/>
      <c r="J752" s="13"/>
      <c r="K752" s="16"/>
      <c r="L752" s="17"/>
      <c r="M752" s="13"/>
      <c r="N752" s="13"/>
      <c r="O752" s="13"/>
      <c r="P752" s="13"/>
    </row>
    <row r="753" spans="1:16" x14ac:dyDescent="0.25">
      <c r="A753" s="13"/>
      <c r="B753" s="13"/>
      <c r="C753" s="13"/>
      <c r="D753" s="15"/>
      <c r="E753" s="15"/>
      <c r="F753" s="15"/>
      <c r="G753" s="15"/>
      <c r="H753" s="15"/>
      <c r="I753" s="13"/>
      <c r="J753" s="13"/>
      <c r="K753" s="16"/>
      <c r="L753" s="17"/>
      <c r="M753" s="13"/>
      <c r="N753" s="13"/>
      <c r="O753" s="13"/>
      <c r="P753" s="13"/>
    </row>
    <row r="754" spans="1:16" x14ac:dyDescent="0.25">
      <c r="A754" s="13"/>
      <c r="B754" s="13"/>
      <c r="C754" s="13"/>
      <c r="D754" s="15"/>
      <c r="E754" s="15"/>
      <c r="F754" s="15"/>
      <c r="G754" s="15"/>
      <c r="H754" s="15"/>
      <c r="I754" s="13"/>
      <c r="J754" s="13"/>
      <c r="K754" s="16"/>
      <c r="L754" s="17"/>
      <c r="M754" s="13"/>
      <c r="N754" s="13"/>
      <c r="O754" s="13"/>
      <c r="P754" s="13"/>
    </row>
    <row r="755" spans="1:16" x14ac:dyDescent="0.25">
      <c r="A755" s="13"/>
      <c r="B755" s="13"/>
      <c r="C755" s="13"/>
      <c r="D755" s="15"/>
      <c r="E755" s="15"/>
      <c r="F755" s="15"/>
      <c r="G755" s="15"/>
      <c r="H755" s="15"/>
      <c r="I755" s="13"/>
      <c r="J755" s="13"/>
      <c r="K755" s="16"/>
      <c r="L755" s="17"/>
      <c r="M755" s="13"/>
      <c r="N755" s="13"/>
      <c r="O755" s="13"/>
      <c r="P755" s="13"/>
    </row>
    <row r="756" spans="1:16" x14ac:dyDescent="0.25">
      <c r="A756" s="13"/>
      <c r="B756" s="13"/>
      <c r="C756" s="13"/>
      <c r="D756" s="15"/>
      <c r="E756" s="15"/>
      <c r="F756" s="15"/>
      <c r="G756" s="15"/>
      <c r="H756" s="15"/>
      <c r="I756" s="13"/>
      <c r="J756" s="13"/>
      <c r="K756" s="16"/>
      <c r="L756" s="17"/>
      <c r="M756" s="13"/>
      <c r="N756" s="13"/>
      <c r="O756" s="13"/>
      <c r="P756" s="13"/>
    </row>
    <row r="757" spans="1:16" x14ac:dyDescent="0.25">
      <c r="A757" s="13"/>
      <c r="B757" s="13"/>
      <c r="C757" s="13"/>
      <c r="D757" s="15"/>
      <c r="E757" s="15"/>
      <c r="F757" s="15"/>
      <c r="G757" s="15"/>
      <c r="H757" s="15"/>
      <c r="I757" s="13"/>
      <c r="J757" s="13"/>
      <c r="K757" s="16"/>
      <c r="L757" s="17"/>
      <c r="M757" s="13"/>
      <c r="N757" s="13"/>
      <c r="O757" s="13"/>
      <c r="P757" s="13"/>
    </row>
    <row r="758" spans="1:16" x14ac:dyDescent="0.25">
      <c r="A758" s="13"/>
      <c r="B758" s="13"/>
      <c r="C758" s="13"/>
      <c r="D758" s="15"/>
      <c r="E758" s="15"/>
      <c r="F758" s="15"/>
      <c r="G758" s="15"/>
      <c r="H758" s="15"/>
      <c r="I758" s="13"/>
      <c r="J758" s="13"/>
      <c r="K758" s="16"/>
      <c r="L758" s="17"/>
      <c r="M758" s="13"/>
      <c r="N758" s="13"/>
      <c r="O758" s="13"/>
      <c r="P758" s="13"/>
    </row>
    <row r="759" spans="1:16" x14ac:dyDescent="0.25">
      <c r="A759" s="13"/>
      <c r="B759" s="13"/>
      <c r="C759" s="13"/>
      <c r="D759" s="15"/>
      <c r="E759" s="15"/>
      <c r="F759" s="15"/>
      <c r="G759" s="15"/>
      <c r="H759" s="15"/>
      <c r="I759" s="13"/>
      <c r="J759" s="13"/>
      <c r="K759" s="16"/>
      <c r="L759" s="17"/>
      <c r="M759" s="13"/>
      <c r="N759" s="13"/>
      <c r="O759" s="13"/>
      <c r="P759" s="13"/>
    </row>
    <row r="760" spans="1:16" x14ac:dyDescent="0.25">
      <c r="A760" s="13"/>
      <c r="B760" s="13"/>
      <c r="C760" s="13"/>
      <c r="D760" s="15"/>
      <c r="E760" s="15"/>
      <c r="F760" s="15"/>
      <c r="G760" s="15"/>
      <c r="H760" s="15"/>
      <c r="I760" s="13"/>
      <c r="J760" s="13"/>
      <c r="K760" s="16"/>
      <c r="L760" s="17"/>
      <c r="M760" s="13"/>
      <c r="N760" s="13"/>
      <c r="O760" s="13"/>
      <c r="P760" s="13"/>
    </row>
    <row r="761" spans="1:16" x14ac:dyDescent="0.25">
      <c r="A761" s="13"/>
      <c r="B761" s="13"/>
      <c r="C761" s="13"/>
      <c r="D761" s="15"/>
      <c r="E761" s="15"/>
      <c r="F761" s="15"/>
      <c r="G761" s="15"/>
      <c r="H761" s="15"/>
      <c r="I761" s="13"/>
      <c r="J761" s="13"/>
      <c r="K761" s="16"/>
      <c r="L761" s="17"/>
      <c r="M761" s="13"/>
      <c r="N761" s="13"/>
      <c r="O761" s="13"/>
      <c r="P761" s="13"/>
    </row>
    <row r="762" spans="1:16" x14ac:dyDescent="0.25">
      <c r="A762" s="13"/>
      <c r="B762" s="13"/>
      <c r="C762" s="13"/>
      <c r="D762" s="15"/>
      <c r="E762" s="15"/>
      <c r="F762" s="15"/>
      <c r="G762" s="15"/>
      <c r="H762" s="15"/>
      <c r="I762" s="13"/>
      <c r="J762" s="13"/>
      <c r="K762" s="16"/>
      <c r="L762" s="17"/>
      <c r="M762" s="13"/>
      <c r="N762" s="13"/>
      <c r="O762" s="13"/>
      <c r="P762" s="13"/>
    </row>
    <row r="763" spans="1:16" x14ac:dyDescent="0.25">
      <c r="A763" s="13"/>
      <c r="B763" s="13"/>
      <c r="C763" s="13"/>
      <c r="D763" s="15"/>
      <c r="E763" s="15"/>
      <c r="F763" s="15"/>
      <c r="G763" s="15"/>
      <c r="H763" s="15"/>
      <c r="I763" s="13"/>
      <c r="J763" s="13"/>
      <c r="K763" s="16"/>
      <c r="L763" s="17"/>
      <c r="M763" s="13"/>
      <c r="N763" s="13"/>
      <c r="O763" s="13"/>
      <c r="P763" s="13"/>
    </row>
    <row r="764" spans="1:16" x14ac:dyDescent="0.25">
      <c r="A764" s="13"/>
      <c r="B764" s="13"/>
      <c r="C764" s="13"/>
      <c r="D764" s="15"/>
      <c r="E764" s="15"/>
      <c r="F764" s="15"/>
      <c r="G764" s="15"/>
      <c r="H764" s="15"/>
      <c r="I764" s="13"/>
      <c r="J764" s="13"/>
      <c r="K764" s="16"/>
      <c r="L764" s="17"/>
      <c r="M764" s="13"/>
      <c r="N764" s="13"/>
      <c r="O764" s="13"/>
      <c r="P764" s="13"/>
    </row>
    <row r="765" spans="1:16" x14ac:dyDescent="0.25">
      <c r="A765" s="13"/>
      <c r="B765" s="13"/>
      <c r="C765" s="13"/>
      <c r="D765" s="15"/>
      <c r="E765" s="15"/>
      <c r="F765" s="15"/>
      <c r="G765" s="15"/>
      <c r="H765" s="15"/>
      <c r="I765" s="13"/>
      <c r="J765" s="13"/>
      <c r="K765" s="16"/>
      <c r="L765" s="17"/>
      <c r="M765" s="13"/>
      <c r="N765" s="13"/>
      <c r="O765" s="13"/>
      <c r="P765" s="13"/>
    </row>
    <row r="766" spans="1:16" x14ac:dyDescent="0.25">
      <c r="A766" s="13"/>
      <c r="B766" s="13"/>
      <c r="C766" s="13"/>
      <c r="D766" s="15"/>
      <c r="E766" s="15"/>
      <c r="F766" s="15"/>
      <c r="G766" s="15"/>
      <c r="H766" s="15"/>
      <c r="I766" s="13"/>
      <c r="J766" s="13"/>
      <c r="K766" s="16"/>
      <c r="L766" s="17"/>
      <c r="M766" s="13"/>
      <c r="N766" s="13"/>
      <c r="O766" s="13"/>
      <c r="P766" s="13"/>
    </row>
    <row r="767" spans="1:16" x14ac:dyDescent="0.25">
      <c r="A767" s="13"/>
      <c r="B767" s="13"/>
      <c r="C767" s="13"/>
      <c r="D767" s="15"/>
      <c r="E767" s="15"/>
      <c r="F767" s="15"/>
      <c r="G767" s="15"/>
      <c r="H767" s="15"/>
      <c r="I767" s="13"/>
      <c r="J767" s="13"/>
      <c r="K767" s="16"/>
      <c r="L767" s="17"/>
      <c r="M767" s="13"/>
      <c r="N767" s="13"/>
      <c r="O767" s="13"/>
      <c r="P767" s="13"/>
    </row>
    <row r="768" spans="1:16" x14ac:dyDescent="0.25">
      <c r="A768" s="13"/>
      <c r="B768" s="13"/>
      <c r="C768" s="13"/>
      <c r="D768" s="15"/>
      <c r="E768" s="15"/>
      <c r="F768" s="15"/>
      <c r="G768" s="15"/>
      <c r="H768" s="15"/>
      <c r="I768" s="13"/>
      <c r="J768" s="13"/>
      <c r="K768" s="16"/>
      <c r="L768" s="17"/>
      <c r="M768" s="13"/>
      <c r="N768" s="13"/>
      <c r="O768" s="13"/>
      <c r="P768" s="13"/>
    </row>
    <row r="769" spans="1:16" x14ac:dyDescent="0.25">
      <c r="A769" s="13"/>
      <c r="B769" s="13"/>
      <c r="C769" s="13"/>
      <c r="D769" s="15"/>
      <c r="E769" s="15"/>
      <c r="F769" s="15"/>
      <c r="G769" s="15"/>
      <c r="H769" s="15"/>
      <c r="I769" s="13"/>
      <c r="J769" s="13"/>
      <c r="K769" s="16"/>
      <c r="L769" s="17"/>
      <c r="M769" s="13"/>
      <c r="N769" s="13"/>
      <c r="O769" s="13"/>
      <c r="P769" s="13"/>
    </row>
    <row r="770" spans="1:16" x14ac:dyDescent="0.25">
      <c r="A770" s="13"/>
      <c r="B770" s="13"/>
      <c r="C770" s="13"/>
      <c r="D770" s="15"/>
      <c r="E770" s="15"/>
      <c r="F770" s="15"/>
      <c r="G770" s="15"/>
      <c r="H770" s="15"/>
      <c r="I770" s="13"/>
      <c r="J770" s="13"/>
      <c r="K770" s="16"/>
      <c r="L770" s="17"/>
      <c r="M770" s="13"/>
      <c r="N770" s="13"/>
      <c r="O770" s="13"/>
      <c r="P770" s="13"/>
    </row>
    <row r="771" spans="1:16" x14ac:dyDescent="0.25">
      <c r="A771" s="13"/>
      <c r="B771" s="13"/>
      <c r="C771" s="13"/>
      <c r="D771" s="15"/>
      <c r="E771" s="15"/>
      <c r="F771" s="15"/>
      <c r="G771" s="15"/>
      <c r="H771" s="15"/>
      <c r="I771" s="13"/>
      <c r="J771" s="13"/>
      <c r="K771" s="16"/>
      <c r="L771" s="17"/>
      <c r="M771" s="13"/>
      <c r="N771" s="13"/>
      <c r="O771" s="13"/>
      <c r="P771" s="13"/>
    </row>
    <row r="772" spans="1:16" x14ac:dyDescent="0.25">
      <c r="A772" s="13"/>
      <c r="B772" s="13"/>
      <c r="C772" s="13"/>
      <c r="D772" s="15"/>
      <c r="E772" s="15"/>
      <c r="F772" s="15"/>
      <c r="G772" s="15"/>
      <c r="H772" s="15"/>
      <c r="I772" s="13"/>
      <c r="J772" s="13"/>
      <c r="K772" s="16"/>
      <c r="L772" s="17"/>
      <c r="M772" s="13"/>
      <c r="N772" s="13"/>
      <c r="O772" s="13"/>
      <c r="P772" s="13"/>
    </row>
    <row r="773" spans="1:16" x14ac:dyDescent="0.25">
      <c r="A773" s="13"/>
      <c r="B773" s="13"/>
      <c r="C773" s="13"/>
      <c r="D773" s="15"/>
      <c r="E773" s="15"/>
      <c r="F773" s="15"/>
      <c r="G773" s="15"/>
      <c r="H773" s="15"/>
      <c r="I773" s="13"/>
      <c r="J773" s="13"/>
      <c r="K773" s="16"/>
      <c r="L773" s="17"/>
      <c r="M773" s="13"/>
      <c r="N773" s="13"/>
      <c r="O773" s="13"/>
      <c r="P773" s="13"/>
    </row>
    <row r="774" spans="1:16" x14ac:dyDescent="0.25">
      <c r="A774" s="13"/>
      <c r="B774" s="13"/>
      <c r="C774" s="13"/>
      <c r="D774" s="15"/>
      <c r="E774" s="15"/>
      <c r="F774" s="15"/>
      <c r="G774" s="15"/>
      <c r="H774" s="15"/>
      <c r="I774" s="13"/>
      <c r="J774" s="13"/>
      <c r="K774" s="16"/>
      <c r="L774" s="17"/>
      <c r="M774" s="13"/>
      <c r="N774" s="13"/>
      <c r="O774" s="13"/>
      <c r="P774" s="13"/>
    </row>
    <row r="775" spans="1:16" x14ac:dyDescent="0.25">
      <c r="A775" s="13"/>
      <c r="B775" s="13"/>
      <c r="C775" s="13"/>
      <c r="D775" s="15"/>
      <c r="E775" s="15"/>
      <c r="F775" s="15"/>
      <c r="G775" s="15"/>
      <c r="H775" s="15"/>
      <c r="I775" s="13"/>
      <c r="J775" s="13"/>
      <c r="K775" s="16"/>
      <c r="L775" s="17"/>
      <c r="M775" s="13"/>
      <c r="N775" s="13"/>
      <c r="O775" s="13"/>
      <c r="P775" s="13"/>
    </row>
    <row r="776" spans="1:16" x14ac:dyDescent="0.25">
      <c r="A776" s="13"/>
      <c r="B776" s="13"/>
      <c r="C776" s="13"/>
      <c r="D776" s="15"/>
      <c r="E776" s="15"/>
      <c r="F776" s="15"/>
      <c r="G776" s="15"/>
      <c r="H776" s="15"/>
      <c r="I776" s="13"/>
      <c r="J776" s="13"/>
      <c r="K776" s="16"/>
      <c r="L776" s="17"/>
      <c r="M776" s="13"/>
      <c r="N776" s="13"/>
      <c r="O776" s="13"/>
      <c r="P776" s="13"/>
    </row>
    <row r="777" spans="1:16" x14ac:dyDescent="0.25">
      <c r="A777" s="13"/>
      <c r="B777" s="13"/>
      <c r="C777" s="13"/>
      <c r="D777" s="15"/>
      <c r="E777" s="15"/>
      <c r="F777" s="15"/>
      <c r="G777" s="15"/>
      <c r="H777" s="15"/>
      <c r="I777" s="13"/>
      <c r="J777" s="13"/>
      <c r="K777" s="16"/>
      <c r="L777" s="17"/>
      <c r="M777" s="13"/>
      <c r="N777" s="13"/>
      <c r="O777" s="13"/>
      <c r="P777" s="13"/>
    </row>
    <row r="778" spans="1:16" x14ac:dyDescent="0.25">
      <c r="A778" s="13"/>
      <c r="B778" s="13"/>
      <c r="C778" s="13"/>
      <c r="D778" s="15"/>
      <c r="E778" s="15"/>
      <c r="F778" s="15"/>
      <c r="G778" s="15"/>
      <c r="H778" s="15"/>
      <c r="I778" s="13"/>
      <c r="J778" s="13"/>
      <c r="K778" s="16"/>
      <c r="L778" s="17"/>
      <c r="M778" s="13"/>
      <c r="N778" s="13"/>
      <c r="O778" s="13"/>
      <c r="P778" s="13"/>
    </row>
    <row r="779" spans="1:16" x14ac:dyDescent="0.25">
      <c r="A779" s="13"/>
      <c r="B779" s="13"/>
      <c r="C779" s="13"/>
      <c r="D779" s="15"/>
      <c r="E779" s="15"/>
      <c r="F779" s="15"/>
      <c r="G779" s="15"/>
      <c r="H779" s="15"/>
      <c r="I779" s="13"/>
      <c r="J779" s="13"/>
      <c r="K779" s="16"/>
      <c r="L779" s="17"/>
      <c r="M779" s="13"/>
      <c r="N779" s="13"/>
      <c r="O779" s="13"/>
      <c r="P779" s="13"/>
    </row>
    <row r="780" spans="1:16" x14ac:dyDescent="0.25">
      <c r="A780" s="13"/>
      <c r="B780" s="13"/>
      <c r="C780" s="13"/>
      <c r="D780" s="15"/>
      <c r="E780" s="15"/>
      <c r="F780" s="15"/>
      <c r="G780" s="15"/>
      <c r="H780" s="15"/>
      <c r="I780" s="13"/>
      <c r="J780" s="13"/>
      <c r="K780" s="16"/>
      <c r="L780" s="17"/>
      <c r="M780" s="13"/>
      <c r="N780" s="13"/>
      <c r="O780" s="13"/>
      <c r="P780" s="13"/>
    </row>
    <row r="781" spans="1:16" x14ac:dyDescent="0.25">
      <c r="A781" s="13"/>
      <c r="B781" s="13"/>
      <c r="C781" s="13"/>
      <c r="D781" s="15"/>
      <c r="E781" s="15"/>
      <c r="F781" s="15"/>
      <c r="G781" s="15"/>
      <c r="H781" s="15"/>
      <c r="I781" s="13"/>
      <c r="J781" s="13"/>
      <c r="K781" s="16"/>
      <c r="L781" s="17"/>
      <c r="M781" s="13"/>
      <c r="N781" s="13"/>
      <c r="O781" s="13"/>
      <c r="P781" s="13"/>
    </row>
    <row r="782" spans="1:16" x14ac:dyDescent="0.25">
      <c r="A782" s="13"/>
      <c r="B782" s="13"/>
      <c r="C782" s="13"/>
      <c r="D782" s="15"/>
      <c r="E782" s="15"/>
      <c r="F782" s="15"/>
      <c r="G782" s="15"/>
      <c r="H782" s="15"/>
      <c r="I782" s="13"/>
      <c r="J782" s="13"/>
      <c r="K782" s="16"/>
      <c r="L782" s="17"/>
      <c r="M782" s="13"/>
      <c r="N782" s="13"/>
      <c r="O782" s="13"/>
      <c r="P782" s="13"/>
    </row>
    <row r="783" spans="1:16" x14ac:dyDescent="0.25">
      <c r="A783" s="13"/>
      <c r="B783" s="13"/>
      <c r="C783" s="13"/>
      <c r="D783" s="15"/>
      <c r="E783" s="15"/>
      <c r="F783" s="15"/>
      <c r="G783" s="15"/>
      <c r="H783" s="15"/>
      <c r="I783" s="13"/>
      <c r="J783" s="13"/>
      <c r="K783" s="16"/>
      <c r="L783" s="17"/>
      <c r="M783" s="13"/>
      <c r="N783" s="13"/>
      <c r="O783" s="13"/>
      <c r="P783" s="13"/>
    </row>
    <row r="784" spans="1:16" x14ac:dyDescent="0.25">
      <c r="A784" s="13"/>
      <c r="B784" s="13"/>
      <c r="C784" s="13"/>
      <c r="D784" s="15"/>
      <c r="E784" s="15"/>
      <c r="F784" s="15"/>
      <c r="G784" s="15"/>
      <c r="H784" s="15"/>
      <c r="I784" s="13"/>
      <c r="J784" s="13"/>
      <c r="K784" s="16"/>
      <c r="L784" s="17"/>
      <c r="M784" s="13"/>
      <c r="N784" s="13"/>
      <c r="O784" s="13"/>
      <c r="P784" s="13"/>
    </row>
    <row r="785" spans="1:16" x14ac:dyDescent="0.25">
      <c r="A785" s="13"/>
      <c r="B785" s="13"/>
      <c r="C785" s="13"/>
      <c r="D785" s="15"/>
      <c r="E785" s="15"/>
      <c r="F785" s="15"/>
      <c r="G785" s="15"/>
      <c r="H785" s="15"/>
      <c r="I785" s="13"/>
      <c r="J785" s="13"/>
      <c r="K785" s="16"/>
      <c r="L785" s="17"/>
      <c r="M785" s="13"/>
      <c r="N785" s="13"/>
      <c r="O785" s="13"/>
      <c r="P785" s="13"/>
    </row>
    <row r="786" spans="1:16" x14ac:dyDescent="0.25">
      <c r="A786" s="13"/>
      <c r="B786" s="13"/>
      <c r="C786" s="13"/>
      <c r="D786" s="15"/>
      <c r="E786" s="15"/>
      <c r="F786" s="15"/>
      <c r="G786" s="15"/>
      <c r="H786" s="15"/>
      <c r="I786" s="13"/>
      <c r="J786" s="13"/>
      <c r="K786" s="16"/>
      <c r="L786" s="17"/>
      <c r="M786" s="13"/>
      <c r="N786" s="13"/>
      <c r="O786" s="13"/>
      <c r="P786" s="13"/>
    </row>
    <row r="787" spans="1:16" x14ac:dyDescent="0.25">
      <c r="A787" s="13"/>
      <c r="B787" s="13"/>
      <c r="C787" s="13"/>
      <c r="D787" s="15"/>
      <c r="E787" s="15"/>
      <c r="F787" s="15"/>
      <c r="G787" s="15"/>
      <c r="H787" s="15"/>
      <c r="I787" s="13"/>
      <c r="J787" s="13"/>
      <c r="K787" s="16"/>
      <c r="L787" s="17"/>
      <c r="M787" s="13"/>
      <c r="N787" s="13"/>
      <c r="O787" s="13"/>
      <c r="P787" s="13"/>
    </row>
    <row r="788" spans="1:16" x14ac:dyDescent="0.25">
      <c r="A788" s="13"/>
      <c r="B788" s="13"/>
      <c r="C788" s="13"/>
      <c r="D788" s="15"/>
      <c r="E788" s="15"/>
      <c r="F788" s="15"/>
      <c r="G788" s="15"/>
      <c r="H788" s="15"/>
      <c r="I788" s="13"/>
      <c r="J788" s="13"/>
      <c r="K788" s="16"/>
      <c r="L788" s="17"/>
      <c r="M788" s="13"/>
      <c r="N788" s="13"/>
      <c r="O788" s="13"/>
      <c r="P788" s="13"/>
    </row>
    <row r="789" spans="1:16" x14ac:dyDescent="0.25">
      <c r="A789" s="13"/>
      <c r="B789" s="13"/>
      <c r="C789" s="13"/>
      <c r="D789" s="15"/>
      <c r="E789" s="15"/>
      <c r="F789" s="15"/>
      <c r="G789" s="15"/>
      <c r="H789" s="15"/>
      <c r="I789" s="13"/>
      <c r="J789" s="13"/>
      <c r="K789" s="16"/>
      <c r="L789" s="17"/>
      <c r="M789" s="13"/>
      <c r="N789" s="13"/>
      <c r="O789" s="13"/>
      <c r="P789" s="13"/>
    </row>
    <row r="790" spans="1:16" x14ac:dyDescent="0.25">
      <c r="A790" s="13"/>
      <c r="B790" s="13"/>
      <c r="C790" s="13"/>
      <c r="D790" s="15"/>
      <c r="E790" s="15"/>
      <c r="F790" s="15"/>
      <c r="G790" s="15"/>
      <c r="H790" s="15"/>
      <c r="I790" s="13"/>
      <c r="J790" s="13"/>
      <c r="K790" s="16"/>
      <c r="L790" s="17"/>
      <c r="M790" s="13"/>
      <c r="N790" s="13"/>
      <c r="O790" s="13"/>
      <c r="P790" s="13"/>
    </row>
    <row r="791" spans="1:16" x14ac:dyDescent="0.25">
      <c r="A791" s="13"/>
      <c r="B791" s="13"/>
      <c r="C791" s="13"/>
      <c r="D791" s="15"/>
      <c r="E791" s="15"/>
      <c r="F791" s="15"/>
      <c r="G791" s="15"/>
      <c r="H791" s="15"/>
      <c r="I791" s="13"/>
      <c r="J791" s="13"/>
      <c r="K791" s="16"/>
      <c r="L791" s="17"/>
      <c r="M791" s="13"/>
      <c r="N791" s="13"/>
      <c r="O791" s="13"/>
      <c r="P791" s="13"/>
    </row>
    <row r="792" spans="1:16" x14ac:dyDescent="0.25">
      <c r="A792" s="13"/>
      <c r="B792" s="13"/>
      <c r="C792" s="13"/>
      <c r="D792" s="15"/>
      <c r="E792" s="15"/>
      <c r="F792" s="15"/>
      <c r="G792" s="15"/>
      <c r="H792" s="15"/>
      <c r="I792" s="13"/>
      <c r="J792" s="13"/>
      <c r="K792" s="16"/>
      <c r="L792" s="17"/>
      <c r="M792" s="13"/>
      <c r="N792" s="13"/>
      <c r="O792" s="13"/>
      <c r="P792" s="13"/>
    </row>
    <row r="793" spans="1:16" x14ac:dyDescent="0.25">
      <c r="A793" s="13"/>
      <c r="B793" s="13"/>
      <c r="C793" s="13"/>
      <c r="D793" s="15"/>
      <c r="E793" s="15"/>
      <c r="F793" s="15"/>
      <c r="G793" s="15"/>
      <c r="H793" s="15"/>
      <c r="I793" s="13"/>
      <c r="J793" s="13"/>
      <c r="K793" s="16"/>
      <c r="L793" s="17"/>
      <c r="M793" s="13"/>
      <c r="N793" s="13"/>
      <c r="O793" s="13"/>
      <c r="P793" s="13"/>
    </row>
    <row r="794" spans="1:16" x14ac:dyDescent="0.25">
      <c r="A794" s="13"/>
      <c r="B794" s="13"/>
      <c r="C794" s="13"/>
      <c r="D794" s="15"/>
      <c r="E794" s="15"/>
      <c r="F794" s="15"/>
      <c r="G794" s="15"/>
      <c r="H794" s="15"/>
      <c r="I794" s="13"/>
      <c r="J794" s="13"/>
      <c r="K794" s="16"/>
      <c r="L794" s="17"/>
      <c r="M794" s="13"/>
      <c r="N794" s="13"/>
      <c r="O794" s="13"/>
      <c r="P794" s="13"/>
    </row>
    <row r="795" spans="1:16" x14ac:dyDescent="0.25">
      <c r="A795" s="13"/>
      <c r="B795" s="13"/>
      <c r="C795" s="13"/>
      <c r="D795" s="15"/>
      <c r="E795" s="15"/>
      <c r="F795" s="15"/>
      <c r="G795" s="15"/>
      <c r="H795" s="15"/>
      <c r="I795" s="13"/>
      <c r="J795" s="13"/>
      <c r="K795" s="16"/>
      <c r="L795" s="17"/>
      <c r="M795" s="13"/>
      <c r="N795" s="13"/>
      <c r="O795" s="13"/>
      <c r="P795" s="13"/>
    </row>
    <row r="796" spans="1:16" x14ac:dyDescent="0.25">
      <c r="A796" s="13"/>
      <c r="B796" s="13"/>
      <c r="C796" s="13"/>
      <c r="D796" s="15"/>
      <c r="E796" s="15"/>
      <c r="F796" s="15"/>
      <c r="G796" s="15"/>
      <c r="H796" s="15"/>
      <c r="I796" s="13"/>
      <c r="J796" s="13"/>
      <c r="K796" s="16"/>
      <c r="L796" s="17"/>
      <c r="M796" s="13"/>
      <c r="N796" s="13"/>
      <c r="O796" s="13"/>
      <c r="P796" s="13"/>
    </row>
    <row r="797" spans="1:16" x14ac:dyDescent="0.25">
      <c r="A797" s="13"/>
      <c r="B797" s="13"/>
      <c r="C797" s="13"/>
      <c r="D797" s="15"/>
      <c r="E797" s="15"/>
      <c r="F797" s="15"/>
      <c r="G797" s="15"/>
      <c r="H797" s="15"/>
      <c r="I797" s="13"/>
      <c r="J797" s="13"/>
      <c r="K797" s="16"/>
      <c r="L797" s="17"/>
      <c r="M797" s="13"/>
      <c r="N797" s="13"/>
      <c r="O797" s="13"/>
      <c r="P797" s="13"/>
    </row>
    <row r="798" spans="1:16" x14ac:dyDescent="0.25">
      <c r="A798" s="13"/>
      <c r="B798" s="13"/>
      <c r="C798" s="13"/>
      <c r="D798" s="15"/>
      <c r="E798" s="15"/>
      <c r="F798" s="15"/>
      <c r="G798" s="15"/>
      <c r="H798" s="15"/>
      <c r="I798" s="13"/>
      <c r="J798" s="13"/>
      <c r="K798" s="16"/>
      <c r="L798" s="17"/>
      <c r="M798" s="13"/>
      <c r="N798" s="13"/>
      <c r="O798" s="13"/>
      <c r="P798" s="13"/>
    </row>
    <row r="799" spans="1:16" x14ac:dyDescent="0.25">
      <c r="A799" s="13"/>
      <c r="B799" s="13"/>
      <c r="C799" s="13"/>
      <c r="D799" s="15"/>
      <c r="E799" s="15"/>
      <c r="F799" s="15"/>
      <c r="G799" s="15"/>
      <c r="H799" s="15"/>
      <c r="I799" s="13"/>
      <c r="J799" s="13"/>
      <c r="K799" s="16"/>
      <c r="L799" s="17"/>
      <c r="M799" s="13"/>
      <c r="N799" s="13"/>
      <c r="O799" s="13"/>
      <c r="P799" s="13"/>
    </row>
    <row r="800" spans="1:16" x14ac:dyDescent="0.25">
      <c r="A800" s="13"/>
      <c r="B800" s="13"/>
      <c r="C800" s="13"/>
      <c r="D800" s="15"/>
      <c r="E800" s="15"/>
      <c r="F800" s="15"/>
      <c r="G800" s="15"/>
      <c r="H800" s="15"/>
      <c r="I800" s="13"/>
      <c r="J800" s="13"/>
      <c r="K800" s="16"/>
      <c r="L800" s="17"/>
      <c r="M800" s="13"/>
      <c r="N800" s="13"/>
      <c r="O800" s="13"/>
      <c r="P800" s="13"/>
    </row>
    <row r="801" spans="1:16" x14ac:dyDescent="0.25">
      <c r="A801" s="13"/>
      <c r="B801" s="13"/>
      <c r="C801" s="13"/>
      <c r="D801" s="15"/>
      <c r="E801" s="15"/>
      <c r="F801" s="15"/>
      <c r="G801" s="15"/>
      <c r="H801" s="15"/>
      <c r="I801" s="13"/>
      <c r="J801" s="13"/>
      <c r="K801" s="16"/>
      <c r="L801" s="17"/>
      <c r="M801" s="13"/>
      <c r="N801" s="13"/>
      <c r="O801" s="13"/>
      <c r="P801" s="13"/>
    </row>
    <row r="802" spans="1:16" x14ac:dyDescent="0.25">
      <c r="A802" s="13"/>
      <c r="B802" s="13"/>
      <c r="C802" s="13"/>
      <c r="D802" s="15"/>
      <c r="E802" s="15"/>
      <c r="F802" s="15"/>
      <c r="G802" s="15"/>
      <c r="H802" s="15"/>
      <c r="I802" s="13"/>
      <c r="J802" s="13"/>
      <c r="K802" s="16"/>
      <c r="L802" s="17"/>
      <c r="M802" s="13"/>
      <c r="N802" s="13"/>
      <c r="O802" s="13"/>
      <c r="P802" s="13"/>
    </row>
    <row r="803" spans="1:16" x14ac:dyDescent="0.25">
      <c r="A803" s="13"/>
      <c r="B803" s="13"/>
      <c r="C803" s="13"/>
      <c r="D803" s="15"/>
      <c r="E803" s="15"/>
      <c r="F803" s="15"/>
      <c r="G803" s="15"/>
      <c r="H803" s="15"/>
      <c r="I803" s="13"/>
      <c r="J803" s="13"/>
      <c r="K803" s="16"/>
      <c r="L803" s="17"/>
      <c r="M803" s="13"/>
      <c r="N803" s="13"/>
      <c r="O803" s="13"/>
      <c r="P803" s="13"/>
    </row>
    <row r="804" spans="1:16" x14ac:dyDescent="0.25">
      <c r="A804" s="13"/>
      <c r="B804" s="13"/>
      <c r="C804" s="13"/>
      <c r="D804" s="15"/>
      <c r="E804" s="15"/>
      <c r="F804" s="15"/>
      <c r="G804" s="15"/>
      <c r="H804" s="15"/>
      <c r="I804" s="13"/>
      <c r="J804" s="13"/>
      <c r="K804" s="16"/>
      <c r="L804" s="17"/>
      <c r="M804" s="13"/>
      <c r="N804" s="13"/>
      <c r="O804" s="13"/>
      <c r="P804" s="13"/>
    </row>
    <row r="805" spans="1:16" x14ac:dyDescent="0.25">
      <c r="A805" s="13"/>
      <c r="B805" s="13"/>
      <c r="C805" s="13"/>
      <c r="D805" s="15"/>
      <c r="E805" s="15"/>
      <c r="F805" s="15"/>
      <c r="G805" s="15"/>
      <c r="H805" s="15"/>
      <c r="I805" s="13"/>
      <c r="J805" s="13"/>
      <c r="K805" s="16"/>
      <c r="L805" s="17"/>
      <c r="M805" s="13"/>
      <c r="N805" s="13"/>
      <c r="O805" s="13"/>
      <c r="P805" s="13"/>
    </row>
    <row r="806" spans="1:16" x14ac:dyDescent="0.25">
      <c r="A806" s="13"/>
      <c r="B806" s="13"/>
      <c r="C806" s="13"/>
      <c r="D806" s="15"/>
      <c r="E806" s="15"/>
      <c r="F806" s="15"/>
      <c r="G806" s="15"/>
      <c r="H806" s="15"/>
      <c r="I806" s="13"/>
      <c r="J806" s="13"/>
      <c r="K806" s="16"/>
      <c r="L806" s="17"/>
      <c r="M806" s="13"/>
      <c r="N806" s="13"/>
      <c r="O806" s="13"/>
      <c r="P806" s="13"/>
    </row>
    <row r="807" spans="1:16" x14ac:dyDescent="0.25">
      <c r="A807" s="13"/>
      <c r="B807" s="13"/>
      <c r="C807" s="13"/>
      <c r="D807" s="15"/>
      <c r="E807" s="15"/>
      <c r="F807" s="15"/>
      <c r="G807" s="15"/>
      <c r="H807" s="15"/>
      <c r="I807" s="13"/>
      <c r="J807" s="13"/>
      <c r="K807" s="16"/>
      <c r="L807" s="17"/>
      <c r="M807" s="13"/>
      <c r="N807" s="13"/>
      <c r="O807" s="13"/>
      <c r="P807" s="13"/>
    </row>
    <row r="808" spans="1:16" x14ac:dyDescent="0.25">
      <c r="A808" s="13"/>
      <c r="B808" s="13"/>
      <c r="C808" s="13"/>
      <c r="D808" s="15"/>
      <c r="E808" s="15"/>
      <c r="F808" s="15"/>
      <c r="G808" s="15"/>
      <c r="H808" s="15"/>
      <c r="I808" s="13"/>
      <c r="J808" s="13"/>
      <c r="K808" s="16"/>
      <c r="L808" s="17"/>
      <c r="M808" s="13"/>
      <c r="N808" s="13"/>
      <c r="O808" s="13"/>
      <c r="P808" s="13"/>
    </row>
    <row r="809" spans="1:16" x14ac:dyDescent="0.25">
      <c r="A809" s="13"/>
      <c r="B809" s="13"/>
      <c r="C809" s="13"/>
      <c r="D809" s="15"/>
      <c r="E809" s="15"/>
      <c r="F809" s="15"/>
      <c r="G809" s="15"/>
      <c r="H809" s="15"/>
      <c r="I809" s="13"/>
      <c r="J809" s="13"/>
      <c r="K809" s="16"/>
      <c r="L809" s="17"/>
      <c r="M809" s="13"/>
      <c r="N809" s="13"/>
      <c r="O809" s="13"/>
      <c r="P809" s="13"/>
    </row>
    <row r="810" spans="1:16" x14ac:dyDescent="0.25">
      <c r="A810" s="13"/>
      <c r="B810" s="13"/>
      <c r="C810" s="13"/>
      <c r="D810" s="15"/>
      <c r="E810" s="15"/>
      <c r="F810" s="15"/>
      <c r="G810" s="15"/>
      <c r="H810" s="15"/>
      <c r="I810" s="13"/>
      <c r="J810" s="13"/>
      <c r="K810" s="16"/>
      <c r="L810" s="17"/>
      <c r="M810" s="13"/>
      <c r="N810" s="13"/>
      <c r="O810" s="13"/>
      <c r="P810" s="13"/>
    </row>
    <row r="811" spans="1:16" x14ac:dyDescent="0.25">
      <c r="A811" s="13"/>
      <c r="B811" s="13"/>
      <c r="C811" s="13"/>
      <c r="D811" s="15"/>
      <c r="E811" s="15"/>
      <c r="F811" s="15"/>
      <c r="G811" s="15"/>
      <c r="H811" s="15"/>
      <c r="I811" s="13"/>
      <c r="J811" s="13"/>
      <c r="K811" s="16"/>
      <c r="L811" s="17"/>
      <c r="M811" s="13"/>
      <c r="N811" s="13"/>
      <c r="O811" s="13"/>
      <c r="P811" s="13"/>
    </row>
    <row r="812" spans="1:16" x14ac:dyDescent="0.25">
      <c r="A812" s="13"/>
      <c r="B812" s="13"/>
      <c r="C812" s="13"/>
      <c r="D812" s="15"/>
      <c r="E812" s="15"/>
      <c r="F812" s="15"/>
      <c r="G812" s="15"/>
      <c r="H812" s="15"/>
      <c r="I812" s="13"/>
      <c r="J812" s="13"/>
      <c r="K812" s="16"/>
      <c r="L812" s="17"/>
      <c r="M812" s="13"/>
      <c r="N812" s="13"/>
      <c r="O812" s="13"/>
      <c r="P812" s="13"/>
    </row>
    <row r="813" spans="1:16" x14ac:dyDescent="0.25">
      <c r="A813" s="13"/>
      <c r="B813" s="13"/>
      <c r="C813" s="13"/>
      <c r="D813" s="15"/>
      <c r="E813" s="15"/>
      <c r="F813" s="15"/>
      <c r="G813" s="15"/>
      <c r="H813" s="15"/>
      <c r="I813" s="13"/>
      <c r="J813" s="13"/>
      <c r="K813" s="16"/>
      <c r="L813" s="17"/>
      <c r="M813" s="13"/>
      <c r="N813" s="13"/>
      <c r="O813" s="13"/>
      <c r="P813" s="13"/>
    </row>
    <row r="814" spans="1:16" x14ac:dyDescent="0.25">
      <c r="A814" s="13"/>
      <c r="B814" s="13"/>
      <c r="C814" s="13"/>
      <c r="D814" s="15"/>
      <c r="E814" s="15"/>
      <c r="F814" s="15"/>
      <c r="G814" s="15"/>
      <c r="H814" s="15"/>
      <c r="I814" s="13"/>
      <c r="J814" s="13"/>
      <c r="K814" s="16"/>
      <c r="L814" s="17"/>
      <c r="M814" s="13"/>
      <c r="N814" s="13"/>
      <c r="O814" s="13"/>
      <c r="P814" s="13"/>
    </row>
    <row r="815" spans="1:16" x14ac:dyDescent="0.25">
      <c r="A815" s="13"/>
      <c r="B815" s="13"/>
      <c r="C815" s="13"/>
      <c r="D815" s="15"/>
      <c r="E815" s="15"/>
      <c r="F815" s="15"/>
      <c r="G815" s="15"/>
      <c r="H815" s="15"/>
      <c r="I815" s="13"/>
      <c r="J815" s="13"/>
      <c r="K815" s="16"/>
      <c r="L815" s="17"/>
      <c r="M815" s="13"/>
      <c r="N815" s="13"/>
      <c r="O815" s="13"/>
      <c r="P815" s="13"/>
    </row>
    <row r="816" spans="1:16" x14ac:dyDescent="0.25">
      <c r="A816" s="13"/>
      <c r="B816" s="13"/>
      <c r="C816" s="13"/>
      <c r="D816" s="15"/>
      <c r="E816" s="15"/>
      <c r="F816" s="15"/>
      <c r="G816" s="15"/>
      <c r="H816" s="15"/>
      <c r="I816" s="13"/>
      <c r="J816" s="13"/>
      <c r="K816" s="16"/>
      <c r="L816" s="17"/>
      <c r="M816" s="13"/>
      <c r="N816" s="13"/>
      <c r="O816" s="13"/>
      <c r="P816" s="13"/>
    </row>
    <row r="817" spans="1:16" x14ac:dyDescent="0.25">
      <c r="A817" s="13"/>
      <c r="B817" s="13"/>
      <c r="C817" s="13"/>
      <c r="D817" s="15"/>
      <c r="E817" s="15"/>
      <c r="F817" s="15"/>
      <c r="G817" s="15"/>
      <c r="H817" s="15"/>
      <c r="I817" s="13"/>
      <c r="J817" s="13"/>
      <c r="K817" s="16"/>
      <c r="L817" s="17"/>
      <c r="M817" s="13"/>
      <c r="N817" s="13"/>
      <c r="O817" s="13"/>
      <c r="P817" s="13"/>
    </row>
    <row r="818" spans="1:16" x14ac:dyDescent="0.25">
      <c r="A818" s="13"/>
      <c r="B818" s="13"/>
      <c r="C818" s="13"/>
      <c r="D818" s="15"/>
      <c r="E818" s="15"/>
      <c r="F818" s="15"/>
      <c r="G818" s="15"/>
      <c r="H818" s="15"/>
      <c r="I818" s="13"/>
      <c r="J818" s="13"/>
      <c r="K818" s="16"/>
      <c r="L818" s="17"/>
      <c r="M818" s="13"/>
      <c r="N818" s="13"/>
      <c r="O818" s="13"/>
      <c r="P818" s="13"/>
    </row>
    <row r="819" spans="1:16" x14ac:dyDescent="0.25">
      <c r="A819" s="13"/>
      <c r="B819" s="13"/>
      <c r="C819" s="13"/>
      <c r="D819" s="15"/>
      <c r="E819" s="15"/>
      <c r="F819" s="15"/>
      <c r="G819" s="15"/>
      <c r="H819" s="15"/>
      <c r="I819" s="13"/>
      <c r="J819" s="13"/>
      <c r="K819" s="16"/>
      <c r="L819" s="17"/>
      <c r="M819" s="13"/>
      <c r="N819" s="13"/>
      <c r="O819" s="13"/>
      <c r="P819" s="13"/>
    </row>
    <row r="820" spans="1:16" x14ac:dyDescent="0.25">
      <c r="A820" s="13"/>
      <c r="B820" s="13"/>
      <c r="C820" s="13"/>
      <c r="D820" s="15"/>
      <c r="E820" s="15"/>
      <c r="F820" s="15"/>
      <c r="G820" s="15"/>
      <c r="H820" s="15"/>
      <c r="I820" s="13"/>
      <c r="J820" s="13"/>
      <c r="K820" s="16"/>
      <c r="L820" s="17"/>
      <c r="M820" s="13"/>
      <c r="N820" s="13"/>
      <c r="O820" s="13"/>
      <c r="P820" s="13"/>
    </row>
    <row r="821" spans="1:16" x14ac:dyDescent="0.25">
      <c r="A821" s="13"/>
      <c r="B821" s="13"/>
      <c r="C821" s="13"/>
      <c r="D821" s="15"/>
      <c r="E821" s="15"/>
      <c r="F821" s="15"/>
      <c r="G821" s="15"/>
      <c r="H821" s="15"/>
      <c r="I821" s="13"/>
      <c r="J821" s="13"/>
      <c r="K821" s="16"/>
      <c r="L821" s="17"/>
      <c r="M821" s="13"/>
      <c r="N821" s="13"/>
      <c r="O821" s="13"/>
      <c r="P821" s="13"/>
    </row>
    <row r="822" spans="1:16" x14ac:dyDescent="0.25">
      <c r="A822" s="13"/>
      <c r="B822" s="13"/>
      <c r="C822" s="13"/>
      <c r="D822" s="15"/>
      <c r="E822" s="15"/>
      <c r="F822" s="15"/>
      <c r="G822" s="15"/>
      <c r="H822" s="15"/>
      <c r="I822" s="13"/>
      <c r="J822" s="13"/>
      <c r="K822" s="16"/>
      <c r="L822" s="17"/>
      <c r="M822" s="13"/>
      <c r="N822" s="13"/>
      <c r="O822" s="13"/>
      <c r="P822" s="13"/>
    </row>
    <row r="823" spans="1:16" x14ac:dyDescent="0.25">
      <c r="A823" s="13"/>
      <c r="B823" s="13"/>
      <c r="C823" s="13"/>
      <c r="D823" s="15"/>
      <c r="E823" s="15"/>
      <c r="F823" s="15"/>
      <c r="G823" s="15"/>
      <c r="H823" s="15"/>
      <c r="I823" s="13"/>
      <c r="J823" s="13"/>
      <c r="K823" s="16"/>
      <c r="L823" s="17"/>
      <c r="M823" s="13"/>
      <c r="N823" s="13"/>
      <c r="O823" s="13"/>
      <c r="P823" s="13"/>
    </row>
    <row r="824" spans="1:16" x14ac:dyDescent="0.25">
      <c r="A824" s="13"/>
      <c r="B824" s="13"/>
      <c r="C824" s="13"/>
      <c r="D824" s="15"/>
      <c r="E824" s="15"/>
      <c r="F824" s="15"/>
      <c r="G824" s="15"/>
      <c r="H824" s="15"/>
      <c r="I824" s="13"/>
      <c r="J824" s="13"/>
      <c r="K824" s="16"/>
      <c r="L824" s="17"/>
      <c r="M824" s="13"/>
      <c r="N824" s="13"/>
      <c r="O824" s="13"/>
      <c r="P824" s="13"/>
    </row>
    <row r="825" spans="1:16" x14ac:dyDescent="0.25">
      <c r="A825" s="13"/>
      <c r="B825" s="13"/>
      <c r="C825" s="13"/>
      <c r="D825" s="15"/>
      <c r="E825" s="15"/>
      <c r="F825" s="15"/>
      <c r="G825" s="15"/>
      <c r="H825" s="15"/>
      <c r="I825" s="13"/>
      <c r="J825" s="13"/>
      <c r="K825" s="16"/>
      <c r="L825" s="17"/>
      <c r="M825" s="13"/>
      <c r="N825" s="13"/>
      <c r="O825" s="13"/>
      <c r="P825" s="13"/>
    </row>
    <row r="826" spans="1:16" x14ac:dyDescent="0.25">
      <c r="A826" s="13"/>
      <c r="B826" s="13"/>
      <c r="C826" s="13"/>
      <c r="D826" s="15"/>
      <c r="E826" s="15"/>
      <c r="F826" s="15"/>
      <c r="G826" s="15"/>
      <c r="H826" s="15"/>
      <c r="I826" s="13"/>
      <c r="J826" s="13"/>
      <c r="K826" s="16"/>
      <c r="L826" s="17"/>
      <c r="M826" s="13"/>
      <c r="N826" s="13"/>
      <c r="O826" s="13"/>
      <c r="P826" s="13"/>
    </row>
    <row r="827" spans="1:16" x14ac:dyDescent="0.25">
      <c r="A827" s="13"/>
      <c r="B827" s="13"/>
      <c r="C827" s="13"/>
      <c r="D827" s="15"/>
      <c r="E827" s="15"/>
      <c r="F827" s="15"/>
      <c r="G827" s="15"/>
      <c r="H827" s="15"/>
      <c r="I827" s="13"/>
      <c r="J827" s="13"/>
      <c r="K827" s="16"/>
      <c r="L827" s="17"/>
      <c r="M827" s="13"/>
      <c r="N827" s="13"/>
      <c r="O827" s="13"/>
      <c r="P827" s="13"/>
    </row>
    <row r="828" spans="1:16" x14ac:dyDescent="0.25">
      <c r="A828" s="13"/>
      <c r="B828" s="13"/>
      <c r="C828" s="13"/>
      <c r="D828" s="15"/>
      <c r="E828" s="15"/>
      <c r="F828" s="15"/>
      <c r="G828" s="15"/>
      <c r="H828" s="15"/>
      <c r="I828" s="13"/>
      <c r="J828" s="13"/>
      <c r="K828" s="16"/>
      <c r="L828" s="17"/>
      <c r="M828" s="13"/>
      <c r="N828" s="13"/>
      <c r="O828" s="13"/>
      <c r="P828" s="13"/>
    </row>
    <row r="829" spans="1:16" x14ac:dyDescent="0.25">
      <c r="A829" s="13"/>
      <c r="B829" s="13"/>
      <c r="C829" s="13"/>
      <c r="D829" s="15"/>
      <c r="E829" s="15"/>
      <c r="F829" s="15"/>
      <c r="G829" s="15"/>
      <c r="H829" s="15"/>
      <c r="I829" s="13"/>
      <c r="J829" s="13"/>
      <c r="K829" s="16"/>
      <c r="L829" s="17"/>
      <c r="M829" s="13"/>
      <c r="N829" s="13"/>
      <c r="O829" s="13"/>
      <c r="P829" s="13"/>
    </row>
    <row r="830" spans="1:16" x14ac:dyDescent="0.25">
      <c r="A830" s="13"/>
      <c r="B830" s="13"/>
      <c r="C830" s="13"/>
      <c r="D830" s="15"/>
      <c r="E830" s="15"/>
      <c r="F830" s="15"/>
      <c r="G830" s="15"/>
      <c r="H830" s="15"/>
      <c r="I830" s="13"/>
      <c r="J830" s="13"/>
      <c r="K830" s="16"/>
      <c r="L830" s="17"/>
      <c r="M830" s="13"/>
      <c r="N830" s="13"/>
      <c r="O830" s="13"/>
      <c r="P830" s="13"/>
    </row>
    <row r="831" spans="1:16" x14ac:dyDescent="0.25">
      <c r="A831" s="13"/>
      <c r="B831" s="13"/>
      <c r="C831" s="13"/>
      <c r="D831" s="15"/>
      <c r="E831" s="15"/>
      <c r="F831" s="15"/>
      <c r="G831" s="15"/>
      <c r="H831" s="15"/>
      <c r="I831" s="13"/>
      <c r="J831" s="13"/>
      <c r="K831" s="16"/>
      <c r="L831" s="17"/>
      <c r="M831" s="13"/>
      <c r="N831" s="13"/>
      <c r="O831" s="13"/>
      <c r="P831" s="13"/>
    </row>
    <row r="832" spans="1:16" x14ac:dyDescent="0.25">
      <c r="A832" s="13"/>
      <c r="B832" s="13"/>
      <c r="C832" s="13"/>
      <c r="D832" s="15"/>
      <c r="E832" s="15"/>
      <c r="F832" s="15"/>
      <c r="G832" s="15"/>
      <c r="H832" s="15"/>
      <c r="I832" s="13"/>
      <c r="J832" s="13"/>
      <c r="K832" s="16"/>
      <c r="L832" s="17"/>
      <c r="M832" s="13"/>
      <c r="N832" s="13"/>
      <c r="O832" s="13"/>
      <c r="P832" s="13"/>
    </row>
    <row r="833" spans="1:16" x14ac:dyDescent="0.25">
      <c r="A833" s="13"/>
      <c r="B833" s="13"/>
      <c r="C833" s="13"/>
      <c r="D833" s="15"/>
      <c r="E833" s="15"/>
      <c r="F833" s="15"/>
      <c r="G833" s="15"/>
      <c r="H833" s="15"/>
      <c r="I833" s="13"/>
      <c r="J833" s="13"/>
      <c r="K833" s="16"/>
      <c r="L833" s="17"/>
      <c r="M833" s="13"/>
      <c r="N833" s="13"/>
      <c r="O833" s="13"/>
      <c r="P833" s="13"/>
    </row>
    <row r="834" spans="1:16" x14ac:dyDescent="0.25">
      <c r="A834" s="13"/>
      <c r="B834" s="13"/>
      <c r="C834" s="13"/>
      <c r="D834" s="15"/>
      <c r="E834" s="15"/>
      <c r="F834" s="15"/>
      <c r="G834" s="15"/>
      <c r="H834" s="15"/>
      <c r="I834" s="13"/>
      <c r="J834" s="13"/>
      <c r="K834" s="16"/>
      <c r="L834" s="17"/>
      <c r="M834" s="13"/>
      <c r="N834" s="13"/>
      <c r="O834" s="13"/>
      <c r="P834" s="13"/>
    </row>
    <row r="835" spans="1:16" x14ac:dyDescent="0.25">
      <c r="A835" s="13"/>
      <c r="B835" s="13"/>
      <c r="C835" s="13"/>
      <c r="D835" s="15"/>
      <c r="E835" s="15"/>
      <c r="F835" s="15"/>
      <c r="G835" s="15"/>
      <c r="H835" s="15"/>
      <c r="I835" s="13"/>
      <c r="J835" s="13"/>
      <c r="K835" s="16"/>
      <c r="L835" s="17"/>
      <c r="M835" s="13"/>
      <c r="N835" s="13"/>
      <c r="O835" s="13"/>
      <c r="P835" s="13"/>
    </row>
    <row r="836" spans="1:16" x14ac:dyDescent="0.25">
      <c r="A836" s="13"/>
      <c r="B836" s="13"/>
      <c r="C836" s="13"/>
      <c r="D836" s="15"/>
      <c r="E836" s="15"/>
      <c r="F836" s="15"/>
      <c r="G836" s="15"/>
      <c r="H836" s="15"/>
      <c r="I836" s="13"/>
      <c r="J836" s="13"/>
      <c r="K836" s="16"/>
      <c r="L836" s="17"/>
      <c r="M836" s="13"/>
      <c r="N836" s="13"/>
      <c r="O836" s="13"/>
      <c r="P836" s="13"/>
    </row>
    <row r="837" spans="1:16" x14ac:dyDescent="0.25">
      <c r="A837" s="13"/>
      <c r="B837" s="13"/>
      <c r="C837" s="13"/>
      <c r="D837" s="15"/>
      <c r="E837" s="15"/>
      <c r="F837" s="15"/>
      <c r="G837" s="15"/>
      <c r="H837" s="15"/>
      <c r="I837" s="13"/>
      <c r="J837" s="13"/>
      <c r="K837" s="16"/>
      <c r="L837" s="17"/>
      <c r="M837" s="13"/>
      <c r="N837" s="13"/>
      <c r="O837" s="13"/>
      <c r="P837" s="13"/>
    </row>
    <row r="838" spans="1:16" x14ac:dyDescent="0.25">
      <c r="A838" s="13"/>
      <c r="B838" s="13"/>
      <c r="C838" s="13"/>
      <c r="D838" s="15"/>
      <c r="E838" s="15"/>
      <c r="F838" s="15"/>
      <c r="G838" s="15"/>
      <c r="H838" s="15"/>
      <c r="I838" s="13"/>
      <c r="J838" s="13"/>
      <c r="K838" s="16"/>
      <c r="L838" s="17"/>
      <c r="M838" s="13"/>
      <c r="N838" s="13"/>
      <c r="O838" s="13"/>
      <c r="P838" s="13"/>
    </row>
    <row r="839" spans="1:16" x14ac:dyDescent="0.25">
      <c r="A839" s="13"/>
      <c r="B839" s="13"/>
      <c r="C839" s="13"/>
      <c r="D839" s="15"/>
      <c r="E839" s="15"/>
      <c r="F839" s="15"/>
      <c r="G839" s="15"/>
      <c r="H839" s="15"/>
      <c r="I839" s="13"/>
      <c r="J839" s="13"/>
      <c r="K839" s="16"/>
      <c r="L839" s="17"/>
      <c r="M839" s="13"/>
      <c r="N839" s="13"/>
      <c r="O839" s="13"/>
      <c r="P839" s="13"/>
    </row>
    <row r="840" spans="1:16" x14ac:dyDescent="0.25">
      <c r="A840" s="13"/>
      <c r="B840" s="13"/>
      <c r="C840" s="13"/>
      <c r="D840" s="15"/>
      <c r="E840" s="15"/>
      <c r="F840" s="15"/>
      <c r="G840" s="15"/>
      <c r="H840" s="15"/>
      <c r="I840" s="13"/>
      <c r="J840" s="13"/>
      <c r="K840" s="16"/>
      <c r="L840" s="17"/>
      <c r="M840" s="13"/>
      <c r="N840" s="13"/>
      <c r="O840" s="13"/>
      <c r="P840" s="13"/>
    </row>
    <row r="841" spans="1:16" x14ac:dyDescent="0.25">
      <c r="A841" s="13"/>
      <c r="B841" s="13"/>
      <c r="C841" s="13"/>
      <c r="D841" s="15"/>
      <c r="E841" s="15"/>
      <c r="F841" s="15"/>
      <c r="G841" s="15"/>
      <c r="H841" s="15"/>
      <c r="I841" s="13"/>
      <c r="J841" s="13"/>
      <c r="K841" s="16"/>
      <c r="L841" s="17"/>
      <c r="M841" s="13"/>
      <c r="N841" s="13"/>
      <c r="O841" s="13"/>
      <c r="P841" s="13"/>
    </row>
    <row r="842" spans="1:16" x14ac:dyDescent="0.25">
      <c r="A842" s="13"/>
      <c r="B842" s="13"/>
      <c r="C842" s="13"/>
      <c r="D842" s="15"/>
      <c r="E842" s="15"/>
      <c r="F842" s="15"/>
      <c r="G842" s="15"/>
      <c r="H842" s="15"/>
      <c r="I842" s="13"/>
      <c r="J842" s="13"/>
      <c r="K842" s="16"/>
      <c r="L842" s="17"/>
      <c r="M842" s="13"/>
      <c r="N842" s="13"/>
      <c r="O842" s="13"/>
      <c r="P842" s="13"/>
    </row>
    <row r="843" spans="1:16" x14ac:dyDescent="0.25">
      <c r="A843" s="13"/>
      <c r="B843" s="13"/>
      <c r="C843" s="13"/>
      <c r="D843" s="15"/>
      <c r="E843" s="15"/>
      <c r="F843" s="15"/>
      <c r="G843" s="15"/>
      <c r="H843" s="15"/>
      <c r="I843" s="13"/>
      <c r="J843" s="13"/>
      <c r="K843" s="16"/>
      <c r="L843" s="17"/>
      <c r="M843" s="13"/>
      <c r="N843" s="13"/>
      <c r="O843" s="13"/>
      <c r="P843" s="13"/>
    </row>
    <row r="844" spans="1:16" x14ac:dyDescent="0.25">
      <c r="A844" s="13"/>
      <c r="B844" s="13"/>
      <c r="C844" s="13"/>
      <c r="D844" s="15"/>
      <c r="E844" s="15"/>
      <c r="F844" s="15"/>
      <c r="G844" s="15"/>
      <c r="H844" s="15"/>
      <c r="I844" s="13"/>
      <c r="J844" s="13"/>
      <c r="K844" s="16"/>
      <c r="L844" s="17"/>
      <c r="M844" s="13"/>
      <c r="N844" s="13"/>
      <c r="O844" s="13"/>
      <c r="P844" s="13"/>
    </row>
    <row r="845" spans="1:16" x14ac:dyDescent="0.25">
      <c r="A845" s="13"/>
      <c r="B845" s="13"/>
      <c r="C845" s="13"/>
      <c r="D845" s="15"/>
      <c r="E845" s="15"/>
      <c r="F845" s="15"/>
      <c r="G845" s="15"/>
      <c r="H845" s="15"/>
      <c r="I845" s="13"/>
      <c r="J845" s="13"/>
      <c r="K845" s="16"/>
      <c r="L845" s="17"/>
      <c r="M845" s="13"/>
      <c r="N845" s="13"/>
      <c r="O845" s="13"/>
      <c r="P845" s="13"/>
    </row>
    <row r="846" spans="1:16" x14ac:dyDescent="0.25">
      <c r="A846" s="13"/>
      <c r="B846" s="13"/>
      <c r="C846" s="13"/>
      <c r="D846" s="15"/>
      <c r="E846" s="15"/>
      <c r="F846" s="15"/>
      <c r="G846" s="15"/>
      <c r="H846" s="15"/>
      <c r="I846" s="13"/>
      <c r="J846" s="13"/>
      <c r="K846" s="16"/>
      <c r="L846" s="17"/>
      <c r="M846" s="13"/>
      <c r="N846" s="13"/>
      <c r="O846" s="13"/>
      <c r="P846" s="13"/>
    </row>
    <row r="847" spans="1:16" x14ac:dyDescent="0.25">
      <c r="A847" s="13"/>
      <c r="B847" s="13"/>
      <c r="C847" s="13"/>
      <c r="D847" s="15"/>
      <c r="E847" s="15"/>
      <c r="F847" s="15"/>
      <c r="G847" s="15"/>
      <c r="H847" s="15"/>
      <c r="I847" s="13"/>
      <c r="J847" s="13"/>
      <c r="K847" s="16"/>
      <c r="L847" s="17"/>
      <c r="M847" s="13"/>
      <c r="N847" s="13"/>
      <c r="O847" s="13"/>
      <c r="P847" s="13"/>
    </row>
    <row r="848" spans="1:16" x14ac:dyDescent="0.25">
      <c r="A848" s="13"/>
      <c r="B848" s="13"/>
      <c r="C848" s="13"/>
      <c r="D848" s="15"/>
      <c r="E848" s="15"/>
      <c r="F848" s="15"/>
      <c r="G848" s="15"/>
      <c r="H848" s="15"/>
      <c r="I848" s="13"/>
      <c r="J848" s="13"/>
      <c r="K848" s="16"/>
      <c r="L848" s="17"/>
      <c r="M848" s="13"/>
      <c r="N848" s="13"/>
      <c r="O848" s="13"/>
      <c r="P848" s="13"/>
    </row>
    <row r="849" spans="1:16" x14ac:dyDescent="0.25">
      <c r="A849" s="13"/>
      <c r="B849" s="13"/>
      <c r="C849" s="13"/>
      <c r="D849" s="15"/>
      <c r="E849" s="15"/>
      <c r="F849" s="15"/>
      <c r="G849" s="15"/>
      <c r="H849" s="15"/>
      <c r="I849" s="13"/>
      <c r="J849" s="13"/>
      <c r="K849" s="16"/>
      <c r="L849" s="17"/>
      <c r="M849" s="13"/>
      <c r="N849" s="13"/>
      <c r="O849" s="13"/>
      <c r="P849" s="13"/>
    </row>
    <row r="850" spans="1:16" x14ac:dyDescent="0.25">
      <c r="A850" s="13"/>
      <c r="B850" s="13"/>
      <c r="C850" s="13"/>
      <c r="D850" s="15"/>
      <c r="E850" s="15"/>
      <c r="F850" s="15"/>
      <c r="G850" s="15"/>
      <c r="H850" s="15"/>
      <c r="I850" s="13"/>
      <c r="J850" s="13"/>
      <c r="K850" s="16"/>
      <c r="L850" s="17"/>
      <c r="M850" s="13"/>
      <c r="N850" s="13"/>
      <c r="O850" s="13"/>
      <c r="P850" s="13"/>
    </row>
    <row r="851" spans="1:16" x14ac:dyDescent="0.25">
      <c r="A851" s="13"/>
      <c r="B851" s="13"/>
      <c r="C851" s="13"/>
      <c r="D851" s="15"/>
      <c r="E851" s="15"/>
      <c r="F851" s="15"/>
      <c r="G851" s="15"/>
      <c r="H851" s="15"/>
      <c r="I851" s="13"/>
      <c r="J851" s="13"/>
      <c r="K851" s="16"/>
      <c r="L851" s="17"/>
      <c r="M851" s="13"/>
      <c r="N851" s="13"/>
      <c r="O851" s="13"/>
      <c r="P851" s="13"/>
    </row>
    <row r="852" spans="1:16" x14ac:dyDescent="0.25">
      <c r="A852" s="13"/>
      <c r="B852" s="13"/>
      <c r="C852" s="13"/>
      <c r="D852" s="15"/>
      <c r="E852" s="15"/>
      <c r="F852" s="15"/>
      <c r="G852" s="15"/>
      <c r="H852" s="15"/>
      <c r="I852" s="13"/>
      <c r="J852" s="13"/>
      <c r="K852" s="16"/>
      <c r="L852" s="17"/>
      <c r="M852" s="13"/>
      <c r="N852" s="13"/>
      <c r="O852" s="13"/>
      <c r="P852" s="13"/>
    </row>
    <row r="853" spans="1:16" x14ac:dyDescent="0.25">
      <c r="A853" s="13"/>
      <c r="B853" s="13"/>
      <c r="C853" s="13"/>
      <c r="D853" s="15"/>
      <c r="E853" s="15"/>
      <c r="F853" s="15"/>
      <c r="G853" s="15"/>
      <c r="H853" s="15"/>
      <c r="I853" s="13"/>
      <c r="J853" s="13"/>
      <c r="K853" s="16"/>
      <c r="L853" s="17"/>
      <c r="M853" s="13"/>
      <c r="N853" s="13"/>
      <c r="O853" s="13"/>
      <c r="P853" s="13"/>
    </row>
    <row r="854" spans="1:16" x14ac:dyDescent="0.25">
      <c r="A854" s="13"/>
      <c r="B854" s="13"/>
      <c r="C854" s="13"/>
      <c r="D854" s="15"/>
      <c r="E854" s="15"/>
      <c r="F854" s="15"/>
      <c r="G854" s="15"/>
      <c r="H854" s="15"/>
      <c r="I854" s="13"/>
      <c r="J854" s="13"/>
      <c r="K854" s="16"/>
      <c r="L854" s="17"/>
      <c r="M854" s="13"/>
      <c r="N854" s="13"/>
      <c r="O854" s="13"/>
      <c r="P854" s="13"/>
    </row>
    <row r="855" spans="1:16" x14ac:dyDescent="0.25">
      <c r="A855" s="13"/>
      <c r="B855" s="13"/>
      <c r="C855" s="13"/>
      <c r="D855" s="15"/>
      <c r="E855" s="15"/>
      <c r="F855" s="15"/>
      <c r="G855" s="15"/>
      <c r="H855" s="15"/>
      <c r="I855" s="13"/>
      <c r="J855" s="13"/>
      <c r="K855" s="16"/>
      <c r="L855" s="17"/>
      <c r="M855" s="13"/>
      <c r="N855" s="13"/>
      <c r="O855" s="13"/>
      <c r="P855" s="13"/>
    </row>
    <row r="856" spans="1:16" x14ac:dyDescent="0.25">
      <c r="A856" s="13"/>
      <c r="B856" s="13"/>
      <c r="C856" s="13"/>
      <c r="D856" s="15"/>
      <c r="E856" s="15"/>
      <c r="F856" s="15"/>
      <c r="G856" s="15"/>
      <c r="H856" s="15"/>
      <c r="I856" s="13"/>
      <c r="J856" s="13"/>
      <c r="K856" s="16"/>
      <c r="L856" s="17"/>
      <c r="M856" s="13"/>
      <c r="N856" s="13"/>
      <c r="O856" s="13"/>
      <c r="P856" s="13"/>
    </row>
    <row r="857" spans="1:16" x14ac:dyDescent="0.25">
      <c r="A857" s="13"/>
      <c r="B857" s="13"/>
      <c r="C857" s="13"/>
      <c r="D857" s="15"/>
      <c r="E857" s="15"/>
      <c r="F857" s="15"/>
      <c r="G857" s="15"/>
      <c r="H857" s="15"/>
      <c r="I857" s="13"/>
      <c r="J857" s="13"/>
      <c r="K857" s="16"/>
      <c r="L857" s="17"/>
      <c r="M857" s="13"/>
      <c r="N857" s="13"/>
      <c r="O857" s="13"/>
      <c r="P857" s="13"/>
    </row>
    <row r="858" spans="1:16" x14ac:dyDescent="0.25">
      <c r="A858" s="13"/>
      <c r="B858" s="13"/>
      <c r="C858" s="13"/>
      <c r="D858" s="15"/>
      <c r="E858" s="15"/>
      <c r="F858" s="15"/>
      <c r="G858" s="15"/>
      <c r="H858" s="15"/>
      <c r="I858" s="13"/>
      <c r="J858" s="13"/>
      <c r="K858" s="16"/>
      <c r="L858" s="17"/>
      <c r="M858" s="13"/>
      <c r="N858" s="13"/>
      <c r="O858" s="13"/>
      <c r="P858" s="13"/>
    </row>
    <row r="859" spans="1:16" x14ac:dyDescent="0.25">
      <c r="A859" s="13"/>
      <c r="B859" s="13"/>
      <c r="C859" s="13"/>
      <c r="D859" s="15"/>
      <c r="E859" s="15"/>
      <c r="F859" s="15"/>
      <c r="G859" s="15"/>
      <c r="H859" s="15"/>
      <c r="I859" s="13"/>
      <c r="J859" s="13"/>
      <c r="K859" s="16"/>
      <c r="L859" s="17"/>
      <c r="M859" s="13"/>
      <c r="N859" s="13"/>
      <c r="O859" s="13"/>
      <c r="P859" s="13"/>
    </row>
    <row r="860" spans="1:16" x14ac:dyDescent="0.25">
      <c r="A860" s="13"/>
      <c r="B860" s="13"/>
      <c r="C860" s="13"/>
      <c r="D860" s="15"/>
      <c r="E860" s="15"/>
      <c r="F860" s="15"/>
      <c r="G860" s="15"/>
      <c r="H860" s="15"/>
      <c r="I860" s="13"/>
      <c r="J860" s="13"/>
      <c r="K860" s="16"/>
      <c r="L860" s="17"/>
      <c r="M860" s="13"/>
      <c r="N860" s="13"/>
      <c r="O860" s="13"/>
      <c r="P860" s="13"/>
    </row>
    <row r="861" spans="1:16" x14ac:dyDescent="0.25">
      <c r="A861" s="13"/>
      <c r="B861" s="13"/>
      <c r="C861" s="13"/>
      <c r="D861" s="15"/>
      <c r="E861" s="15"/>
      <c r="F861" s="15"/>
      <c r="G861" s="15"/>
      <c r="H861" s="15"/>
      <c r="I861" s="13"/>
      <c r="J861" s="13"/>
      <c r="K861" s="16"/>
      <c r="L861" s="17"/>
      <c r="M861" s="13"/>
      <c r="N861" s="13"/>
      <c r="O861" s="13"/>
      <c r="P861" s="13"/>
    </row>
    <row r="862" spans="1:16" x14ac:dyDescent="0.25">
      <c r="A862" s="13"/>
      <c r="B862" s="13"/>
      <c r="C862" s="13"/>
      <c r="D862" s="15"/>
      <c r="E862" s="15"/>
      <c r="F862" s="15"/>
      <c r="G862" s="15"/>
      <c r="H862" s="15"/>
      <c r="I862" s="13"/>
      <c r="J862" s="13"/>
      <c r="K862" s="16"/>
      <c r="L862" s="17"/>
      <c r="M862" s="13"/>
      <c r="N862" s="13"/>
      <c r="O862" s="13"/>
      <c r="P862" s="13"/>
    </row>
    <row r="863" spans="1:16" x14ac:dyDescent="0.25">
      <c r="A863" s="13"/>
      <c r="B863" s="13"/>
      <c r="C863" s="13"/>
      <c r="D863" s="15"/>
      <c r="E863" s="15"/>
      <c r="F863" s="15"/>
      <c r="G863" s="15"/>
      <c r="H863" s="15"/>
      <c r="I863" s="13"/>
      <c r="J863" s="13"/>
      <c r="K863" s="16"/>
      <c r="L863" s="17"/>
      <c r="M863" s="13"/>
      <c r="N863" s="13"/>
      <c r="O863" s="13"/>
      <c r="P863" s="13"/>
    </row>
    <row r="864" spans="1:16" x14ac:dyDescent="0.25">
      <c r="A864" s="13"/>
      <c r="B864" s="13"/>
      <c r="C864" s="13"/>
      <c r="D864" s="15"/>
      <c r="E864" s="15"/>
      <c r="F864" s="15"/>
      <c r="G864" s="15"/>
      <c r="H864" s="15"/>
      <c r="I864" s="13"/>
      <c r="J864" s="13"/>
      <c r="K864" s="16"/>
      <c r="L864" s="17"/>
      <c r="M864" s="13"/>
      <c r="N864" s="13"/>
      <c r="O864" s="13"/>
      <c r="P864" s="13"/>
    </row>
    <row r="865" spans="1:16" x14ac:dyDescent="0.25">
      <c r="A865" s="13"/>
      <c r="B865" s="13"/>
      <c r="C865" s="13"/>
      <c r="D865" s="15"/>
      <c r="E865" s="15"/>
      <c r="F865" s="15"/>
      <c r="G865" s="15"/>
      <c r="H865" s="15"/>
      <c r="I865" s="13"/>
      <c r="J865" s="13"/>
      <c r="K865" s="16"/>
      <c r="L865" s="17"/>
      <c r="M865" s="13"/>
      <c r="N865" s="13"/>
      <c r="O865" s="13"/>
      <c r="P865" s="13"/>
    </row>
    <row r="866" spans="1:16" x14ac:dyDescent="0.25">
      <c r="A866" s="13"/>
      <c r="B866" s="13"/>
      <c r="C866" s="13"/>
      <c r="D866" s="15"/>
      <c r="E866" s="15"/>
      <c r="F866" s="15"/>
      <c r="G866" s="15"/>
      <c r="H866" s="15"/>
      <c r="I866" s="13"/>
      <c r="J866" s="13"/>
      <c r="K866" s="16"/>
      <c r="L866" s="17"/>
      <c r="M866" s="13"/>
      <c r="N866" s="13"/>
      <c r="O866" s="13"/>
      <c r="P866" s="13"/>
    </row>
    <row r="867" spans="1:16" x14ac:dyDescent="0.25">
      <c r="A867" s="13"/>
      <c r="B867" s="13"/>
      <c r="C867" s="13"/>
      <c r="D867" s="15"/>
      <c r="E867" s="15"/>
      <c r="F867" s="15"/>
      <c r="G867" s="15"/>
      <c r="H867" s="15"/>
      <c r="I867" s="13"/>
      <c r="J867" s="13"/>
      <c r="K867" s="16"/>
      <c r="L867" s="17"/>
      <c r="M867" s="13"/>
      <c r="N867" s="13"/>
      <c r="O867" s="13"/>
      <c r="P867" s="13"/>
    </row>
    <row r="868" spans="1:16" x14ac:dyDescent="0.25">
      <c r="A868" s="13"/>
      <c r="B868" s="13"/>
      <c r="C868" s="13"/>
      <c r="D868" s="15"/>
      <c r="E868" s="15"/>
      <c r="F868" s="15"/>
      <c r="G868" s="15"/>
      <c r="H868" s="15"/>
      <c r="I868" s="13"/>
      <c r="J868" s="13"/>
      <c r="K868" s="16"/>
      <c r="L868" s="17"/>
      <c r="M868" s="13"/>
      <c r="N868" s="13"/>
      <c r="O868" s="13"/>
      <c r="P868" s="13"/>
    </row>
    <row r="869" spans="1:16" x14ac:dyDescent="0.25">
      <c r="A869" s="13"/>
      <c r="B869" s="13"/>
      <c r="C869" s="13"/>
      <c r="D869" s="15"/>
      <c r="E869" s="15"/>
      <c r="F869" s="15"/>
      <c r="G869" s="15"/>
      <c r="H869" s="15"/>
      <c r="I869" s="13"/>
      <c r="J869" s="13"/>
      <c r="K869" s="16"/>
      <c r="L869" s="17"/>
      <c r="M869" s="13"/>
      <c r="N869" s="13"/>
      <c r="O869" s="13"/>
      <c r="P869" s="13"/>
    </row>
    <row r="870" spans="1:16" x14ac:dyDescent="0.25">
      <c r="A870" s="13"/>
      <c r="B870" s="13"/>
      <c r="C870" s="13"/>
      <c r="D870" s="15"/>
      <c r="E870" s="15"/>
      <c r="F870" s="15"/>
      <c r="G870" s="15"/>
      <c r="H870" s="15"/>
      <c r="I870" s="13"/>
      <c r="J870" s="13"/>
      <c r="K870" s="16"/>
      <c r="L870" s="17"/>
      <c r="M870" s="13"/>
      <c r="N870" s="13"/>
      <c r="O870" s="13"/>
      <c r="P870" s="13"/>
    </row>
    <row r="871" spans="1:16" x14ac:dyDescent="0.25">
      <c r="A871" s="13"/>
      <c r="B871" s="13"/>
      <c r="C871" s="13"/>
      <c r="D871" s="15"/>
      <c r="E871" s="15"/>
      <c r="F871" s="15"/>
      <c r="G871" s="15"/>
      <c r="H871" s="15"/>
      <c r="I871" s="13"/>
      <c r="J871" s="13"/>
      <c r="K871" s="16"/>
      <c r="L871" s="17"/>
      <c r="M871" s="13"/>
      <c r="N871" s="13"/>
      <c r="O871" s="13"/>
      <c r="P871" s="13"/>
    </row>
    <row r="872" spans="1:16" x14ac:dyDescent="0.25">
      <c r="A872" s="13"/>
      <c r="B872" s="13"/>
      <c r="C872" s="13"/>
      <c r="D872" s="15"/>
      <c r="E872" s="15"/>
      <c r="F872" s="15"/>
      <c r="G872" s="15"/>
      <c r="H872" s="15"/>
      <c r="I872" s="13"/>
      <c r="J872" s="13"/>
      <c r="K872" s="16"/>
      <c r="L872" s="17"/>
      <c r="M872" s="13"/>
      <c r="N872" s="13"/>
      <c r="O872" s="13"/>
      <c r="P872" s="13"/>
    </row>
    <row r="873" spans="1:16" x14ac:dyDescent="0.25">
      <c r="A873" s="13"/>
      <c r="B873" s="13"/>
      <c r="C873" s="13"/>
      <c r="D873" s="15"/>
      <c r="E873" s="15"/>
      <c r="F873" s="15"/>
      <c r="G873" s="15"/>
      <c r="H873" s="15"/>
      <c r="I873" s="13"/>
      <c r="J873" s="13"/>
      <c r="K873" s="16"/>
      <c r="L873" s="17"/>
      <c r="M873" s="13"/>
      <c r="N873" s="13"/>
      <c r="O873" s="13"/>
      <c r="P873" s="13"/>
    </row>
    <row r="874" spans="1:16" x14ac:dyDescent="0.25">
      <c r="A874" s="13"/>
      <c r="B874" s="13"/>
      <c r="C874" s="13"/>
      <c r="D874" s="15"/>
      <c r="E874" s="15"/>
      <c r="F874" s="15"/>
      <c r="G874" s="15"/>
      <c r="H874" s="15"/>
      <c r="I874" s="13"/>
      <c r="J874" s="13"/>
      <c r="K874" s="16"/>
      <c r="L874" s="17"/>
      <c r="M874" s="13"/>
      <c r="N874" s="13"/>
      <c r="O874" s="13"/>
      <c r="P874" s="13"/>
    </row>
    <row r="875" spans="1:16" x14ac:dyDescent="0.25">
      <c r="A875" s="13"/>
      <c r="B875" s="13"/>
      <c r="C875" s="13"/>
      <c r="D875" s="15"/>
      <c r="E875" s="15"/>
      <c r="F875" s="15"/>
      <c r="G875" s="15"/>
      <c r="H875" s="15"/>
      <c r="I875" s="13"/>
      <c r="J875" s="13"/>
      <c r="K875" s="16"/>
      <c r="L875" s="17"/>
      <c r="M875" s="13"/>
      <c r="N875" s="13"/>
      <c r="O875" s="13"/>
      <c r="P875" s="13"/>
    </row>
    <row r="876" spans="1:16" x14ac:dyDescent="0.25">
      <c r="A876" s="13"/>
      <c r="B876" s="13"/>
      <c r="C876" s="13"/>
      <c r="D876" s="15"/>
      <c r="E876" s="15"/>
      <c r="F876" s="15"/>
      <c r="G876" s="15"/>
      <c r="H876" s="15"/>
      <c r="I876" s="13"/>
      <c r="J876" s="13"/>
      <c r="K876" s="16"/>
      <c r="L876" s="17"/>
      <c r="M876" s="13"/>
      <c r="N876" s="13"/>
      <c r="O876" s="13"/>
      <c r="P876" s="13"/>
    </row>
    <row r="877" spans="1:16" x14ac:dyDescent="0.25">
      <c r="A877" s="13"/>
      <c r="B877" s="13"/>
      <c r="C877" s="13"/>
      <c r="D877" s="15"/>
      <c r="E877" s="15"/>
      <c r="F877" s="15"/>
      <c r="G877" s="15"/>
      <c r="H877" s="15"/>
      <c r="I877" s="13"/>
      <c r="J877" s="13"/>
      <c r="K877" s="16"/>
      <c r="L877" s="17"/>
      <c r="M877" s="13"/>
      <c r="N877" s="13"/>
      <c r="O877" s="13"/>
      <c r="P877" s="13"/>
    </row>
    <row r="878" spans="1:16" x14ac:dyDescent="0.25">
      <c r="A878" s="13"/>
      <c r="B878" s="13"/>
      <c r="C878" s="13"/>
      <c r="D878" s="15"/>
      <c r="E878" s="15"/>
      <c r="F878" s="15"/>
      <c r="G878" s="15"/>
      <c r="H878" s="15"/>
      <c r="I878" s="13"/>
      <c r="J878" s="13"/>
      <c r="K878" s="16"/>
      <c r="L878" s="17"/>
      <c r="M878" s="13"/>
      <c r="N878" s="13"/>
      <c r="O878" s="13"/>
      <c r="P878" s="13"/>
    </row>
    <row r="879" spans="1:16" x14ac:dyDescent="0.25">
      <c r="A879" s="13"/>
      <c r="B879" s="13"/>
      <c r="C879" s="13"/>
      <c r="D879" s="15"/>
      <c r="E879" s="15"/>
      <c r="F879" s="15"/>
      <c r="G879" s="15"/>
      <c r="H879" s="15"/>
      <c r="I879" s="13"/>
      <c r="J879" s="13"/>
      <c r="K879" s="16"/>
      <c r="L879" s="17"/>
      <c r="M879" s="13"/>
      <c r="N879" s="13"/>
      <c r="O879" s="13"/>
      <c r="P879" s="13"/>
    </row>
    <row r="880" spans="1:16" x14ac:dyDescent="0.25">
      <c r="A880" s="13"/>
      <c r="B880" s="13"/>
      <c r="C880" s="13"/>
      <c r="D880" s="15"/>
      <c r="E880" s="15"/>
      <c r="F880" s="15"/>
      <c r="G880" s="15"/>
      <c r="H880" s="15"/>
      <c r="I880" s="13"/>
      <c r="J880" s="13"/>
      <c r="K880" s="16"/>
      <c r="L880" s="17"/>
      <c r="M880" s="13"/>
      <c r="N880" s="13"/>
      <c r="O880" s="13"/>
      <c r="P880" s="13"/>
    </row>
    <row r="881" spans="1:16" x14ac:dyDescent="0.25">
      <c r="A881" s="13"/>
      <c r="B881" s="13"/>
      <c r="C881" s="13"/>
      <c r="D881" s="15"/>
      <c r="E881" s="15"/>
      <c r="F881" s="15"/>
      <c r="G881" s="15"/>
      <c r="H881" s="15"/>
      <c r="I881" s="13"/>
      <c r="J881" s="13"/>
      <c r="K881" s="16"/>
      <c r="L881" s="17"/>
      <c r="M881" s="13"/>
      <c r="N881" s="13"/>
      <c r="O881" s="13"/>
      <c r="P881" s="13"/>
    </row>
    <row r="882" spans="1:16" x14ac:dyDescent="0.25">
      <c r="A882" s="13"/>
      <c r="B882" s="13"/>
      <c r="C882" s="13"/>
      <c r="D882" s="15"/>
      <c r="E882" s="15"/>
      <c r="F882" s="15"/>
      <c r="G882" s="15"/>
      <c r="H882" s="15"/>
      <c r="I882" s="13"/>
      <c r="J882" s="13"/>
      <c r="K882" s="16"/>
      <c r="L882" s="17"/>
      <c r="M882" s="13"/>
      <c r="N882" s="13"/>
      <c r="O882" s="13"/>
      <c r="P882" s="13"/>
    </row>
    <row r="883" spans="1:16" x14ac:dyDescent="0.25">
      <c r="A883" s="13"/>
      <c r="B883" s="13"/>
      <c r="C883" s="13"/>
      <c r="D883" s="15"/>
      <c r="E883" s="15"/>
      <c r="F883" s="15"/>
      <c r="G883" s="15"/>
      <c r="H883" s="15"/>
      <c r="I883" s="13"/>
      <c r="J883" s="13"/>
      <c r="K883" s="16"/>
      <c r="L883" s="17"/>
      <c r="M883" s="13"/>
      <c r="N883" s="13"/>
      <c r="O883" s="13"/>
      <c r="P883" s="13"/>
    </row>
    <row r="884" spans="1:16" x14ac:dyDescent="0.25">
      <c r="A884" s="13"/>
      <c r="B884" s="13"/>
      <c r="C884" s="13"/>
      <c r="D884" s="15"/>
      <c r="E884" s="15"/>
      <c r="F884" s="15"/>
      <c r="G884" s="15"/>
      <c r="H884" s="15"/>
      <c r="I884" s="13"/>
      <c r="J884" s="13"/>
      <c r="K884" s="16"/>
      <c r="L884" s="17"/>
      <c r="M884" s="13"/>
      <c r="N884" s="13"/>
      <c r="O884" s="13"/>
      <c r="P884" s="13"/>
    </row>
    <row r="885" spans="1:16" x14ac:dyDescent="0.25">
      <c r="A885" s="13"/>
      <c r="B885" s="13"/>
      <c r="C885" s="13"/>
      <c r="D885" s="15"/>
      <c r="E885" s="15"/>
      <c r="F885" s="15"/>
      <c r="G885" s="15"/>
      <c r="H885" s="15"/>
      <c r="I885" s="13"/>
      <c r="J885" s="13"/>
      <c r="K885" s="16"/>
      <c r="L885" s="17"/>
      <c r="M885" s="13"/>
      <c r="N885" s="13"/>
      <c r="O885" s="13"/>
      <c r="P885" s="13"/>
    </row>
    <row r="886" spans="1:16" x14ac:dyDescent="0.25">
      <c r="A886" s="13"/>
      <c r="B886" s="13"/>
      <c r="C886" s="13"/>
      <c r="D886" s="15"/>
      <c r="E886" s="15"/>
      <c r="F886" s="15"/>
      <c r="G886" s="15"/>
      <c r="H886" s="15"/>
      <c r="I886" s="13"/>
      <c r="J886" s="13"/>
      <c r="K886" s="16"/>
      <c r="L886" s="17"/>
      <c r="M886" s="13"/>
      <c r="N886" s="13"/>
      <c r="O886" s="13"/>
      <c r="P886" s="13"/>
    </row>
    <row r="887" spans="1:16" x14ac:dyDescent="0.25">
      <c r="A887" s="13"/>
      <c r="B887" s="13"/>
      <c r="C887" s="13"/>
      <c r="D887" s="15"/>
      <c r="E887" s="15"/>
      <c r="F887" s="15"/>
      <c r="G887" s="15"/>
      <c r="H887" s="15"/>
      <c r="I887" s="13"/>
      <c r="J887" s="13"/>
      <c r="K887" s="16"/>
      <c r="L887" s="17"/>
      <c r="M887" s="13"/>
      <c r="N887" s="13"/>
      <c r="O887" s="13"/>
      <c r="P887" s="13"/>
    </row>
    <row r="888" spans="1:16" x14ac:dyDescent="0.25">
      <c r="A888" s="13"/>
      <c r="B888" s="13"/>
      <c r="C888" s="13"/>
      <c r="D888" s="15"/>
      <c r="E888" s="15"/>
      <c r="F888" s="15"/>
      <c r="G888" s="15"/>
      <c r="H888" s="15"/>
      <c r="I888" s="13"/>
      <c r="J888" s="13"/>
      <c r="K888" s="16"/>
      <c r="L888" s="17"/>
      <c r="M888" s="13"/>
      <c r="N888" s="13"/>
      <c r="O888" s="13"/>
      <c r="P888" s="13"/>
    </row>
    <row r="889" spans="1:16" x14ac:dyDescent="0.25">
      <c r="A889" s="13"/>
      <c r="B889" s="13"/>
      <c r="C889" s="13"/>
      <c r="D889" s="15"/>
      <c r="E889" s="15"/>
      <c r="F889" s="15"/>
      <c r="G889" s="15"/>
      <c r="H889" s="15"/>
      <c r="I889" s="13"/>
      <c r="J889" s="13"/>
      <c r="K889" s="16"/>
      <c r="L889" s="17"/>
      <c r="M889" s="13"/>
      <c r="N889" s="13"/>
      <c r="O889" s="13"/>
      <c r="P889" s="13"/>
    </row>
    <row r="890" spans="1:16" x14ac:dyDescent="0.25">
      <c r="A890" s="13"/>
      <c r="B890" s="13"/>
      <c r="C890" s="13"/>
      <c r="D890" s="15"/>
      <c r="E890" s="15"/>
      <c r="F890" s="15"/>
      <c r="G890" s="15"/>
      <c r="H890" s="15"/>
      <c r="I890" s="13"/>
      <c r="J890" s="13"/>
      <c r="K890" s="16"/>
      <c r="L890" s="17"/>
      <c r="M890" s="13"/>
      <c r="N890" s="13"/>
      <c r="O890" s="13"/>
      <c r="P890" s="13"/>
    </row>
    <row r="891" spans="1:16" x14ac:dyDescent="0.25">
      <c r="A891" s="13"/>
      <c r="B891" s="13"/>
      <c r="C891" s="13"/>
      <c r="D891" s="15"/>
      <c r="E891" s="15"/>
      <c r="F891" s="15"/>
      <c r="G891" s="15"/>
      <c r="H891" s="15"/>
      <c r="I891" s="13"/>
      <c r="J891" s="13"/>
      <c r="K891" s="16"/>
      <c r="L891" s="17"/>
      <c r="M891" s="13"/>
      <c r="N891" s="13"/>
      <c r="O891" s="13"/>
      <c r="P891" s="13"/>
    </row>
    <row r="892" spans="1:16" x14ac:dyDescent="0.25">
      <c r="A892" s="13"/>
      <c r="B892" s="13"/>
      <c r="C892" s="13"/>
      <c r="D892" s="15"/>
      <c r="E892" s="15"/>
      <c r="F892" s="15"/>
      <c r="G892" s="15"/>
      <c r="H892" s="15"/>
      <c r="I892" s="13"/>
      <c r="J892" s="13"/>
      <c r="K892" s="16"/>
      <c r="L892" s="17"/>
      <c r="M892" s="13"/>
      <c r="N892" s="13"/>
      <c r="O892" s="13"/>
      <c r="P892" s="13"/>
    </row>
    <row r="893" spans="1:16" x14ac:dyDescent="0.25">
      <c r="A893" s="13"/>
      <c r="B893" s="13"/>
      <c r="C893" s="13"/>
      <c r="D893" s="15"/>
      <c r="E893" s="15"/>
      <c r="F893" s="15"/>
      <c r="G893" s="15"/>
      <c r="H893" s="15"/>
      <c r="I893" s="13"/>
      <c r="J893" s="13"/>
      <c r="K893" s="16"/>
      <c r="L893" s="17"/>
      <c r="M893" s="13"/>
      <c r="N893" s="13"/>
      <c r="O893" s="13"/>
      <c r="P893" s="13"/>
    </row>
    <row r="894" spans="1:16" x14ac:dyDescent="0.25">
      <c r="A894" s="13"/>
      <c r="B894" s="13"/>
      <c r="C894" s="13"/>
      <c r="D894" s="15"/>
      <c r="E894" s="15"/>
      <c r="F894" s="15"/>
      <c r="G894" s="15"/>
      <c r="H894" s="15"/>
      <c r="I894" s="13"/>
      <c r="J894" s="13"/>
      <c r="K894" s="16"/>
      <c r="L894" s="17"/>
      <c r="M894" s="13"/>
      <c r="N894" s="13"/>
      <c r="O894" s="13"/>
      <c r="P894" s="13"/>
    </row>
    <row r="895" spans="1:16" x14ac:dyDescent="0.25">
      <c r="A895" s="13"/>
      <c r="B895" s="13"/>
      <c r="C895" s="13"/>
      <c r="D895" s="15"/>
      <c r="E895" s="15"/>
      <c r="F895" s="15"/>
      <c r="G895" s="15"/>
      <c r="H895" s="15"/>
      <c r="I895" s="13"/>
      <c r="J895" s="13"/>
      <c r="K895" s="16"/>
      <c r="L895" s="17"/>
      <c r="M895" s="13"/>
      <c r="N895" s="13"/>
      <c r="O895" s="13"/>
      <c r="P895" s="13"/>
    </row>
    <row r="896" spans="1:16" x14ac:dyDescent="0.25">
      <c r="A896" s="13"/>
      <c r="B896" s="13"/>
      <c r="C896" s="13"/>
      <c r="D896" s="15"/>
      <c r="E896" s="15"/>
      <c r="F896" s="15"/>
      <c r="G896" s="15"/>
      <c r="H896" s="15"/>
      <c r="I896" s="13"/>
      <c r="J896" s="13"/>
      <c r="K896" s="16"/>
      <c r="L896" s="17"/>
      <c r="M896" s="13"/>
      <c r="N896" s="13"/>
      <c r="O896" s="13"/>
      <c r="P896" s="13"/>
    </row>
    <row r="897" spans="1:16" x14ac:dyDescent="0.25">
      <c r="A897" s="13"/>
      <c r="B897" s="13"/>
      <c r="C897" s="13"/>
      <c r="D897" s="15"/>
      <c r="E897" s="15"/>
      <c r="F897" s="15"/>
      <c r="G897" s="15"/>
      <c r="H897" s="15"/>
      <c r="I897" s="13"/>
      <c r="J897" s="13"/>
      <c r="K897" s="16"/>
      <c r="L897" s="17"/>
      <c r="M897" s="13"/>
      <c r="N897" s="13"/>
      <c r="O897" s="13"/>
      <c r="P897" s="13"/>
    </row>
    <row r="898" spans="1:16" x14ac:dyDescent="0.25">
      <c r="A898" s="13"/>
      <c r="B898" s="13"/>
      <c r="C898" s="13"/>
      <c r="D898" s="15"/>
      <c r="E898" s="15"/>
      <c r="F898" s="15"/>
      <c r="G898" s="15"/>
      <c r="H898" s="15"/>
      <c r="I898" s="13"/>
      <c r="J898" s="13"/>
      <c r="K898" s="16"/>
      <c r="L898" s="17"/>
      <c r="M898" s="13"/>
      <c r="N898" s="13"/>
      <c r="O898" s="13"/>
      <c r="P898" s="13"/>
    </row>
    <row r="899" spans="1:16" x14ac:dyDescent="0.25">
      <c r="A899" s="13"/>
      <c r="B899" s="13"/>
      <c r="C899" s="13"/>
      <c r="D899" s="15"/>
      <c r="E899" s="15"/>
      <c r="F899" s="15"/>
      <c r="G899" s="15"/>
      <c r="H899" s="15"/>
      <c r="I899" s="13"/>
      <c r="J899" s="13"/>
      <c r="K899" s="16"/>
      <c r="L899" s="17"/>
      <c r="M899" s="13"/>
      <c r="N899" s="13"/>
      <c r="O899" s="13"/>
      <c r="P899" s="13"/>
    </row>
    <row r="900" spans="1:16" x14ac:dyDescent="0.25">
      <c r="A900" s="13"/>
      <c r="B900" s="13"/>
      <c r="C900" s="13"/>
      <c r="D900" s="15"/>
      <c r="E900" s="15"/>
      <c r="F900" s="15"/>
      <c r="G900" s="15"/>
      <c r="H900" s="15"/>
      <c r="I900" s="13"/>
      <c r="J900" s="13"/>
      <c r="K900" s="16"/>
      <c r="L900" s="17"/>
      <c r="M900" s="13"/>
      <c r="N900" s="13"/>
      <c r="O900" s="13"/>
      <c r="P900" s="13"/>
    </row>
    <row r="901" spans="1:16" x14ac:dyDescent="0.25">
      <c r="A901" s="13"/>
      <c r="B901" s="13"/>
      <c r="C901" s="13"/>
      <c r="D901" s="15"/>
      <c r="E901" s="15"/>
      <c r="F901" s="15"/>
      <c r="G901" s="15"/>
      <c r="H901" s="15"/>
      <c r="I901" s="13"/>
      <c r="J901" s="13"/>
      <c r="K901" s="16"/>
      <c r="L901" s="17"/>
      <c r="M901" s="13"/>
      <c r="N901" s="13"/>
      <c r="O901" s="13"/>
      <c r="P901" s="13"/>
    </row>
    <row r="902" spans="1:16" x14ac:dyDescent="0.25">
      <c r="A902" s="13"/>
      <c r="B902" s="13"/>
      <c r="C902" s="13"/>
      <c r="D902" s="15"/>
      <c r="E902" s="15"/>
      <c r="F902" s="15"/>
      <c r="G902" s="15"/>
      <c r="H902" s="15"/>
      <c r="I902" s="13"/>
      <c r="J902" s="13"/>
      <c r="K902" s="16"/>
      <c r="L902" s="17"/>
      <c r="M902" s="13"/>
      <c r="N902" s="13"/>
      <c r="O902" s="13"/>
      <c r="P902" s="13"/>
    </row>
    <row r="903" spans="1:16" x14ac:dyDescent="0.25">
      <c r="A903" s="13"/>
      <c r="B903" s="13"/>
      <c r="C903" s="13"/>
      <c r="D903" s="15"/>
      <c r="E903" s="15"/>
      <c r="F903" s="15"/>
      <c r="G903" s="15"/>
      <c r="H903" s="15"/>
      <c r="I903" s="13"/>
      <c r="J903" s="13"/>
      <c r="K903" s="16"/>
      <c r="L903" s="17"/>
      <c r="M903" s="13"/>
      <c r="N903" s="13"/>
      <c r="O903" s="13"/>
      <c r="P903" s="13"/>
    </row>
    <row r="904" spans="1:16" x14ac:dyDescent="0.25">
      <c r="A904" s="13"/>
      <c r="B904" s="13"/>
      <c r="C904" s="13"/>
      <c r="D904" s="15"/>
      <c r="E904" s="15"/>
      <c r="F904" s="15"/>
      <c r="G904" s="15"/>
      <c r="H904" s="15"/>
      <c r="I904" s="13"/>
      <c r="J904" s="13"/>
      <c r="K904" s="16"/>
      <c r="L904" s="17"/>
      <c r="M904" s="13"/>
      <c r="N904" s="13"/>
      <c r="O904" s="13"/>
      <c r="P904" s="13"/>
    </row>
    <row r="905" spans="1:16" x14ac:dyDescent="0.25">
      <c r="A905" s="13"/>
      <c r="B905" s="13"/>
      <c r="C905" s="13"/>
      <c r="D905" s="15"/>
      <c r="E905" s="15"/>
      <c r="F905" s="15"/>
      <c r="G905" s="15"/>
      <c r="H905" s="15"/>
      <c r="I905" s="13"/>
      <c r="J905" s="13"/>
      <c r="K905" s="16"/>
      <c r="L905" s="17"/>
      <c r="M905" s="13"/>
      <c r="N905" s="13"/>
      <c r="O905" s="13"/>
      <c r="P905" s="13"/>
    </row>
    <row r="906" spans="1:16" x14ac:dyDescent="0.25">
      <c r="A906" s="13"/>
      <c r="B906" s="13"/>
      <c r="C906" s="13"/>
      <c r="D906" s="15"/>
      <c r="E906" s="15"/>
      <c r="F906" s="15"/>
      <c r="G906" s="15"/>
      <c r="H906" s="15"/>
      <c r="I906" s="13"/>
      <c r="J906" s="13"/>
      <c r="K906" s="16"/>
      <c r="L906" s="17"/>
      <c r="M906" s="13"/>
      <c r="N906" s="13"/>
      <c r="O906" s="13"/>
      <c r="P906" s="13"/>
    </row>
    <row r="907" spans="1:16" x14ac:dyDescent="0.25">
      <c r="A907" s="13"/>
      <c r="B907" s="13"/>
      <c r="C907" s="13"/>
      <c r="D907" s="15"/>
      <c r="E907" s="15"/>
      <c r="F907" s="15"/>
      <c r="G907" s="15"/>
      <c r="H907" s="15"/>
      <c r="I907" s="13"/>
      <c r="J907" s="13"/>
      <c r="K907" s="16"/>
      <c r="L907" s="17"/>
      <c r="M907" s="13"/>
      <c r="N907" s="13"/>
      <c r="O907" s="13"/>
      <c r="P907" s="13"/>
    </row>
    <row r="908" spans="1:16" x14ac:dyDescent="0.25">
      <c r="A908" s="13"/>
      <c r="B908" s="13"/>
      <c r="C908" s="13"/>
      <c r="D908" s="15"/>
      <c r="E908" s="15"/>
      <c r="F908" s="15"/>
      <c r="G908" s="15"/>
      <c r="H908" s="15"/>
      <c r="I908" s="13"/>
      <c r="J908" s="13"/>
      <c r="K908" s="16"/>
      <c r="L908" s="17"/>
      <c r="M908" s="13"/>
      <c r="N908" s="13"/>
      <c r="O908" s="13"/>
      <c r="P908" s="13"/>
    </row>
    <row r="909" spans="1:16" x14ac:dyDescent="0.25">
      <c r="A909" s="13"/>
      <c r="B909" s="13"/>
      <c r="C909" s="13"/>
      <c r="D909" s="15"/>
      <c r="E909" s="15"/>
      <c r="F909" s="15"/>
      <c r="G909" s="15"/>
      <c r="H909" s="15"/>
      <c r="I909" s="13"/>
      <c r="J909" s="13"/>
      <c r="K909" s="16"/>
      <c r="L909" s="17"/>
      <c r="M909" s="13"/>
      <c r="N909" s="13"/>
      <c r="O909" s="13"/>
      <c r="P909" s="13"/>
    </row>
    <row r="910" spans="1:16" x14ac:dyDescent="0.25">
      <c r="A910" s="13"/>
      <c r="B910" s="13"/>
      <c r="C910" s="13"/>
      <c r="D910" s="15"/>
      <c r="E910" s="15"/>
      <c r="F910" s="15"/>
      <c r="G910" s="15"/>
      <c r="H910" s="15"/>
      <c r="I910" s="13"/>
      <c r="J910" s="13"/>
      <c r="K910" s="16"/>
      <c r="L910" s="17"/>
      <c r="M910" s="13"/>
      <c r="N910" s="13"/>
      <c r="O910" s="13"/>
      <c r="P910" s="13"/>
    </row>
    <row r="911" spans="1:16" x14ac:dyDescent="0.25">
      <c r="A911" s="13"/>
      <c r="B911" s="13"/>
      <c r="C911" s="13"/>
      <c r="D911" s="15"/>
      <c r="E911" s="15"/>
      <c r="F911" s="15"/>
      <c r="G911" s="15"/>
      <c r="H911" s="15"/>
      <c r="I911" s="13"/>
      <c r="J911" s="13"/>
      <c r="K911" s="16"/>
      <c r="L911" s="17"/>
      <c r="M911" s="13"/>
      <c r="N911" s="13"/>
      <c r="O911" s="13"/>
      <c r="P911" s="13"/>
    </row>
    <row r="912" spans="1:16" x14ac:dyDescent="0.25">
      <c r="A912" s="13"/>
      <c r="B912" s="13"/>
      <c r="C912" s="13"/>
      <c r="D912" s="15"/>
      <c r="E912" s="15"/>
      <c r="F912" s="15"/>
      <c r="G912" s="15"/>
      <c r="H912" s="15"/>
      <c r="I912" s="13"/>
      <c r="J912" s="13"/>
      <c r="K912" s="16"/>
      <c r="L912" s="17"/>
      <c r="M912" s="13"/>
      <c r="N912" s="13"/>
      <c r="O912" s="13"/>
      <c r="P912" s="13"/>
    </row>
    <row r="913" spans="1:16" x14ac:dyDescent="0.25">
      <c r="A913" s="13"/>
      <c r="B913" s="13"/>
      <c r="C913" s="13"/>
      <c r="D913" s="15"/>
      <c r="E913" s="15"/>
      <c r="F913" s="15"/>
      <c r="G913" s="15"/>
      <c r="H913" s="15"/>
      <c r="I913" s="13"/>
      <c r="J913" s="13"/>
      <c r="K913" s="16"/>
      <c r="L913" s="17"/>
      <c r="M913" s="13"/>
      <c r="N913" s="13"/>
      <c r="O913" s="13"/>
      <c r="P913" s="13"/>
    </row>
    <row r="914" spans="1:16" x14ac:dyDescent="0.25">
      <c r="A914" s="13"/>
      <c r="B914" s="13"/>
      <c r="C914" s="13"/>
      <c r="D914" s="15"/>
      <c r="E914" s="15"/>
      <c r="F914" s="15"/>
      <c r="G914" s="15"/>
      <c r="H914" s="15"/>
      <c r="I914" s="13"/>
      <c r="J914" s="13"/>
      <c r="K914" s="16"/>
      <c r="L914" s="17"/>
      <c r="M914" s="13"/>
      <c r="N914" s="13"/>
      <c r="O914" s="13"/>
      <c r="P914" s="13"/>
    </row>
    <row r="915" spans="1:16" x14ac:dyDescent="0.25">
      <c r="A915" s="13"/>
      <c r="B915" s="13"/>
      <c r="C915" s="13"/>
      <c r="D915" s="15"/>
      <c r="E915" s="15"/>
      <c r="F915" s="15"/>
      <c r="G915" s="15"/>
      <c r="H915" s="15"/>
      <c r="I915" s="13"/>
      <c r="J915" s="13"/>
      <c r="K915" s="16"/>
      <c r="L915" s="17"/>
      <c r="M915" s="13"/>
      <c r="N915" s="13"/>
      <c r="O915" s="13"/>
      <c r="P915" s="13"/>
    </row>
    <row r="916" spans="1:16" x14ac:dyDescent="0.25">
      <c r="A916" s="13"/>
      <c r="B916" s="13"/>
      <c r="C916" s="13"/>
      <c r="D916" s="15"/>
      <c r="E916" s="15"/>
      <c r="F916" s="15"/>
      <c r="G916" s="15"/>
      <c r="H916" s="15"/>
      <c r="I916" s="13"/>
      <c r="J916" s="13"/>
      <c r="K916" s="16"/>
      <c r="L916" s="17"/>
      <c r="M916" s="13"/>
      <c r="N916" s="13"/>
      <c r="O916" s="13"/>
      <c r="P916" s="13"/>
    </row>
    <row r="917" spans="1:16" x14ac:dyDescent="0.25">
      <c r="A917" s="13"/>
      <c r="B917" s="13"/>
      <c r="C917" s="13"/>
      <c r="D917" s="15"/>
      <c r="E917" s="15"/>
      <c r="F917" s="15"/>
      <c r="G917" s="15"/>
      <c r="H917" s="15"/>
      <c r="I917" s="13"/>
      <c r="J917" s="13"/>
      <c r="K917" s="16"/>
      <c r="L917" s="17"/>
      <c r="M917" s="13"/>
      <c r="N917" s="13"/>
      <c r="O917" s="13"/>
      <c r="P917" s="13"/>
    </row>
    <row r="918" spans="1:16" x14ac:dyDescent="0.25">
      <c r="A918" s="13"/>
      <c r="B918" s="13"/>
      <c r="C918" s="13"/>
      <c r="D918" s="15"/>
      <c r="E918" s="15"/>
      <c r="F918" s="15"/>
      <c r="G918" s="15"/>
      <c r="H918" s="15"/>
      <c r="I918" s="13"/>
      <c r="J918" s="13"/>
      <c r="K918" s="16"/>
      <c r="L918" s="17"/>
      <c r="M918" s="13"/>
      <c r="N918" s="13"/>
      <c r="O918" s="13"/>
      <c r="P918" s="13"/>
    </row>
    <row r="919" spans="1:16" x14ac:dyDescent="0.25">
      <c r="A919" s="13"/>
      <c r="B919" s="13"/>
      <c r="C919" s="13"/>
      <c r="D919" s="15"/>
      <c r="E919" s="15"/>
      <c r="F919" s="15"/>
      <c r="G919" s="15"/>
      <c r="H919" s="15"/>
      <c r="I919" s="13"/>
      <c r="J919" s="13"/>
      <c r="K919" s="16"/>
      <c r="L919" s="17"/>
      <c r="M919" s="13"/>
      <c r="N919" s="13"/>
      <c r="O919" s="13"/>
      <c r="P919" s="13"/>
    </row>
    <row r="920" spans="1:16" x14ac:dyDescent="0.25">
      <c r="A920" s="13"/>
      <c r="B920" s="13"/>
      <c r="C920" s="13"/>
      <c r="D920" s="15"/>
      <c r="E920" s="15"/>
      <c r="F920" s="15"/>
      <c r="G920" s="15"/>
      <c r="H920" s="15"/>
      <c r="I920" s="13"/>
      <c r="J920" s="13"/>
      <c r="K920" s="16"/>
      <c r="L920" s="17"/>
      <c r="M920" s="13"/>
      <c r="N920" s="13"/>
      <c r="O920" s="13"/>
      <c r="P920" s="13"/>
    </row>
    <row r="921" spans="1:16" x14ac:dyDescent="0.25">
      <c r="A921" s="13"/>
      <c r="B921" s="13"/>
      <c r="C921" s="13"/>
      <c r="D921" s="15"/>
      <c r="E921" s="15"/>
      <c r="F921" s="15"/>
      <c r="G921" s="15"/>
      <c r="H921" s="15"/>
      <c r="I921" s="13"/>
      <c r="J921" s="13"/>
      <c r="K921" s="16"/>
      <c r="L921" s="17"/>
      <c r="M921" s="13"/>
      <c r="N921" s="13"/>
      <c r="O921" s="13"/>
      <c r="P921" s="13"/>
    </row>
    <row r="922" spans="1:16" x14ac:dyDescent="0.25">
      <c r="A922" s="13"/>
      <c r="B922" s="13"/>
      <c r="C922" s="13"/>
      <c r="D922" s="15"/>
      <c r="E922" s="15"/>
      <c r="F922" s="15"/>
      <c r="G922" s="15"/>
      <c r="H922" s="15"/>
      <c r="I922" s="13"/>
      <c r="J922" s="13"/>
      <c r="K922" s="16"/>
      <c r="L922" s="17"/>
      <c r="M922" s="13"/>
      <c r="N922" s="13"/>
      <c r="O922" s="13"/>
      <c r="P922" s="13"/>
    </row>
    <row r="923" spans="1:16" x14ac:dyDescent="0.25">
      <c r="A923" s="13"/>
      <c r="B923" s="13"/>
      <c r="C923" s="13"/>
      <c r="D923" s="15"/>
      <c r="E923" s="15"/>
      <c r="F923" s="15"/>
      <c r="G923" s="15"/>
      <c r="H923" s="15"/>
      <c r="I923" s="13"/>
      <c r="J923" s="13"/>
      <c r="K923" s="16"/>
      <c r="L923" s="17"/>
      <c r="M923" s="13"/>
      <c r="N923" s="13"/>
      <c r="O923" s="13"/>
      <c r="P923" s="13"/>
    </row>
    <row r="924" spans="1:16" x14ac:dyDescent="0.25">
      <c r="A924" s="13"/>
      <c r="B924" s="13"/>
      <c r="C924" s="13"/>
      <c r="D924" s="15"/>
      <c r="E924" s="15"/>
      <c r="F924" s="15"/>
      <c r="G924" s="15"/>
      <c r="H924" s="15"/>
      <c r="I924" s="13"/>
      <c r="J924" s="13"/>
      <c r="K924" s="16"/>
      <c r="L924" s="17"/>
      <c r="M924" s="13"/>
      <c r="N924" s="13"/>
      <c r="O924" s="13"/>
      <c r="P924" s="13"/>
    </row>
    <row r="925" spans="1:16" x14ac:dyDescent="0.25">
      <c r="A925" s="13"/>
      <c r="B925" s="13"/>
      <c r="C925" s="13"/>
      <c r="D925" s="15"/>
      <c r="E925" s="15"/>
      <c r="F925" s="15"/>
      <c r="G925" s="15"/>
      <c r="H925" s="15"/>
      <c r="I925" s="13"/>
      <c r="J925" s="13"/>
      <c r="K925" s="16"/>
      <c r="L925" s="17"/>
      <c r="M925" s="13"/>
      <c r="N925" s="13"/>
      <c r="O925" s="13"/>
      <c r="P925" s="13"/>
    </row>
    <row r="926" spans="1:16" x14ac:dyDescent="0.25">
      <c r="A926" s="13"/>
      <c r="B926" s="13"/>
      <c r="C926" s="13"/>
      <c r="D926" s="15"/>
      <c r="E926" s="15"/>
      <c r="F926" s="15"/>
      <c r="G926" s="15"/>
      <c r="H926" s="15"/>
      <c r="I926" s="13"/>
      <c r="J926" s="13"/>
      <c r="K926" s="16"/>
      <c r="L926" s="17"/>
      <c r="M926" s="13"/>
      <c r="N926" s="13"/>
      <c r="O926" s="13"/>
      <c r="P926" s="13"/>
    </row>
    <row r="927" spans="1:16" x14ac:dyDescent="0.25">
      <c r="A927" s="13"/>
      <c r="B927" s="13"/>
      <c r="C927" s="13"/>
      <c r="D927" s="15"/>
      <c r="E927" s="15"/>
      <c r="F927" s="15"/>
      <c r="G927" s="15"/>
      <c r="H927" s="15"/>
      <c r="I927" s="13"/>
      <c r="J927" s="13"/>
      <c r="K927" s="16"/>
      <c r="L927" s="17"/>
      <c r="M927" s="13"/>
      <c r="N927" s="13"/>
      <c r="O927" s="13"/>
      <c r="P927" s="13"/>
    </row>
    <row r="928" spans="1:16" x14ac:dyDescent="0.25">
      <c r="A928" s="13"/>
      <c r="B928" s="13"/>
      <c r="C928" s="13"/>
      <c r="D928" s="15"/>
      <c r="E928" s="15"/>
      <c r="F928" s="15"/>
      <c r="G928" s="15"/>
      <c r="H928" s="15"/>
      <c r="I928" s="13"/>
      <c r="J928" s="13"/>
      <c r="K928" s="16"/>
      <c r="L928" s="17"/>
      <c r="M928" s="13"/>
      <c r="N928" s="13"/>
      <c r="O928" s="13"/>
      <c r="P928" s="13"/>
    </row>
    <row r="929" spans="1:16" x14ac:dyDescent="0.25">
      <c r="A929" s="13"/>
      <c r="B929" s="13"/>
      <c r="C929" s="13"/>
      <c r="D929" s="15"/>
      <c r="E929" s="15"/>
      <c r="F929" s="15"/>
      <c r="G929" s="15"/>
      <c r="H929" s="15"/>
      <c r="I929" s="13"/>
      <c r="J929" s="13"/>
      <c r="K929" s="16"/>
      <c r="L929" s="17"/>
      <c r="M929" s="13"/>
      <c r="N929" s="13"/>
      <c r="O929" s="13"/>
      <c r="P929" s="13"/>
    </row>
    <row r="930" spans="1:16" x14ac:dyDescent="0.25">
      <c r="A930" s="13"/>
      <c r="B930" s="13"/>
      <c r="C930" s="13"/>
      <c r="D930" s="15"/>
      <c r="E930" s="15"/>
      <c r="F930" s="15"/>
      <c r="G930" s="15"/>
      <c r="H930" s="15"/>
      <c r="I930" s="13"/>
      <c r="J930" s="13"/>
      <c r="K930" s="16"/>
      <c r="L930" s="17"/>
      <c r="M930" s="13"/>
      <c r="N930" s="13"/>
      <c r="O930" s="13"/>
      <c r="P930" s="13"/>
    </row>
    <row r="931" spans="1:16" x14ac:dyDescent="0.25">
      <c r="A931" s="13"/>
      <c r="B931" s="13"/>
      <c r="C931" s="13"/>
      <c r="D931" s="15"/>
      <c r="E931" s="15"/>
      <c r="F931" s="15"/>
      <c r="G931" s="15"/>
      <c r="H931" s="15"/>
      <c r="I931" s="13"/>
      <c r="J931" s="13"/>
      <c r="K931" s="16"/>
      <c r="L931" s="17"/>
      <c r="M931" s="13"/>
      <c r="N931" s="13"/>
      <c r="O931" s="13"/>
      <c r="P931" s="13"/>
    </row>
    <row r="932" spans="1:16" x14ac:dyDescent="0.25">
      <c r="A932" s="13"/>
      <c r="B932" s="13"/>
      <c r="C932" s="13"/>
      <c r="D932" s="15"/>
      <c r="E932" s="15"/>
      <c r="F932" s="15"/>
      <c r="G932" s="15"/>
      <c r="H932" s="15"/>
      <c r="I932" s="13"/>
      <c r="J932" s="13"/>
      <c r="K932" s="16"/>
      <c r="L932" s="17"/>
      <c r="M932" s="13"/>
      <c r="N932" s="13"/>
      <c r="O932" s="13"/>
      <c r="P932" s="13"/>
    </row>
    <row r="933" spans="1:16" x14ac:dyDescent="0.25">
      <c r="A933" s="13"/>
      <c r="B933" s="13"/>
      <c r="C933" s="13"/>
      <c r="D933" s="15"/>
      <c r="E933" s="15"/>
      <c r="F933" s="15"/>
      <c r="G933" s="15"/>
      <c r="H933" s="15"/>
      <c r="I933" s="13"/>
      <c r="J933" s="13"/>
      <c r="K933" s="16"/>
      <c r="L933" s="17"/>
      <c r="M933" s="13"/>
      <c r="N933" s="13"/>
      <c r="O933" s="13"/>
      <c r="P933" s="13"/>
    </row>
    <row r="934" spans="1:16" x14ac:dyDescent="0.25">
      <c r="A934" s="13"/>
      <c r="B934" s="13"/>
      <c r="C934" s="13"/>
      <c r="D934" s="15"/>
      <c r="E934" s="15"/>
      <c r="F934" s="15"/>
      <c r="G934" s="15"/>
      <c r="H934" s="15"/>
      <c r="I934" s="13"/>
      <c r="J934" s="13"/>
      <c r="K934" s="16"/>
      <c r="L934" s="17"/>
      <c r="M934" s="13"/>
      <c r="N934" s="13"/>
      <c r="O934" s="13"/>
      <c r="P934" s="13"/>
    </row>
    <row r="935" spans="1:16" x14ac:dyDescent="0.25">
      <c r="A935" s="13"/>
      <c r="B935" s="13"/>
      <c r="C935" s="13"/>
      <c r="D935" s="15"/>
      <c r="E935" s="15"/>
      <c r="F935" s="15"/>
      <c r="G935" s="15"/>
      <c r="H935" s="15"/>
      <c r="I935" s="13"/>
      <c r="J935" s="13"/>
      <c r="K935" s="16"/>
      <c r="L935" s="17"/>
      <c r="M935" s="13"/>
      <c r="N935" s="13"/>
      <c r="O935" s="13"/>
      <c r="P935" s="13"/>
    </row>
    <row r="936" spans="1:16" x14ac:dyDescent="0.25">
      <c r="A936" s="13"/>
      <c r="B936" s="13"/>
      <c r="C936" s="13"/>
      <c r="D936" s="15"/>
      <c r="E936" s="15"/>
      <c r="F936" s="15"/>
      <c r="G936" s="15"/>
      <c r="H936" s="15"/>
      <c r="I936" s="13"/>
      <c r="J936" s="13"/>
      <c r="K936" s="16"/>
      <c r="L936" s="17"/>
      <c r="M936" s="13"/>
      <c r="N936" s="13"/>
      <c r="O936" s="13"/>
      <c r="P936" s="13"/>
    </row>
    <row r="937" spans="1:16" x14ac:dyDescent="0.25">
      <c r="A937" s="13"/>
      <c r="B937" s="13"/>
      <c r="C937" s="13"/>
      <c r="D937" s="15"/>
      <c r="E937" s="15"/>
      <c r="F937" s="15"/>
      <c r="G937" s="15"/>
      <c r="H937" s="15"/>
      <c r="I937" s="13"/>
      <c r="J937" s="13"/>
      <c r="K937" s="16"/>
      <c r="L937" s="17"/>
      <c r="M937" s="13"/>
      <c r="N937" s="13"/>
      <c r="O937" s="13"/>
      <c r="P937" s="13"/>
    </row>
    <row r="938" spans="1:16" x14ac:dyDescent="0.25">
      <c r="A938" s="13"/>
      <c r="B938" s="13"/>
      <c r="C938" s="13"/>
      <c r="D938" s="15"/>
      <c r="E938" s="15"/>
      <c r="F938" s="15"/>
      <c r="G938" s="15"/>
      <c r="H938" s="15"/>
      <c r="I938" s="13"/>
      <c r="J938" s="13"/>
      <c r="K938" s="16"/>
      <c r="L938" s="17"/>
      <c r="M938" s="13"/>
      <c r="N938" s="13"/>
      <c r="O938" s="13"/>
      <c r="P938" s="13"/>
    </row>
    <row r="939" spans="1:16" x14ac:dyDescent="0.25">
      <c r="A939" s="13"/>
      <c r="B939" s="13"/>
      <c r="C939" s="13"/>
      <c r="D939" s="15"/>
      <c r="E939" s="15"/>
      <c r="F939" s="15"/>
      <c r="G939" s="15"/>
      <c r="H939" s="15"/>
      <c r="I939" s="13"/>
      <c r="J939" s="13"/>
      <c r="K939" s="16"/>
      <c r="L939" s="17"/>
      <c r="M939" s="13"/>
      <c r="N939" s="13"/>
      <c r="O939" s="13"/>
      <c r="P939" s="13"/>
    </row>
    <row r="940" spans="1:16" x14ac:dyDescent="0.25">
      <c r="A940" s="13"/>
      <c r="B940" s="13"/>
      <c r="C940" s="13"/>
      <c r="D940" s="15"/>
      <c r="E940" s="15"/>
      <c r="F940" s="15"/>
      <c r="G940" s="15"/>
      <c r="H940" s="15"/>
      <c r="I940" s="13"/>
      <c r="J940" s="13"/>
      <c r="K940" s="16"/>
      <c r="L940" s="17"/>
      <c r="M940" s="13"/>
      <c r="N940" s="13"/>
      <c r="O940" s="13"/>
      <c r="P940" s="13"/>
    </row>
    <row r="941" spans="1:16" x14ac:dyDescent="0.25">
      <c r="A941" s="13"/>
      <c r="B941" s="13"/>
      <c r="C941" s="13"/>
      <c r="D941" s="15"/>
      <c r="E941" s="15"/>
      <c r="F941" s="15"/>
      <c r="G941" s="15"/>
      <c r="H941" s="15"/>
      <c r="I941" s="13"/>
      <c r="J941" s="13"/>
      <c r="K941" s="16"/>
      <c r="L941" s="17"/>
      <c r="M941" s="13"/>
      <c r="N941" s="13"/>
      <c r="O941" s="13"/>
      <c r="P941" s="13"/>
    </row>
    <row r="942" spans="1:16" x14ac:dyDescent="0.25">
      <c r="A942" s="13"/>
      <c r="B942" s="13"/>
      <c r="C942" s="13"/>
      <c r="D942" s="15"/>
      <c r="E942" s="15"/>
      <c r="F942" s="15"/>
      <c r="G942" s="15"/>
      <c r="H942" s="15"/>
      <c r="I942" s="13"/>
      <c r="J942" s="13"/>
      <c r="K942" s="16"/>
      <c r="L942" s="17"/>
      <c r="M942" s="13"/>
      <c r="N942" s="13"/>
      <c r="O942" s="13"/>
      <c r="P942" s="13"/>
    </row>
    <row r="943" spans="1:16" x14ac:dyDescent="0.25">
      <c r="A943" s="13"/>
      <c r="B943" s="13"/>
      <c r="C943" s="13"/>
      <c r="D943" s="15"/>
      <c r="E943" s="15"/>
      <c r="F943" s="15"/>
      <c r="G943" s="15"/>
      <c r="H943" s="15"/>
      <c r="I943" s="13"/>
      <c r="J943" s="13"/>
      <c r="K943" s="16"/>
      <c r="L943" s="17"/>
      <c r="M943" s="13"/>
      <c r="N943" s="13"/>
      <c r="O943" s="13"/>
      <c r="P943" s="13"/>
    </row>
    <row r="944" spans="1:16" x14ac:dyDescent="0.25">
      <c r="A944" s="13"/>
      <c r="B944" s="13"/>
      <c r="C944" s="13"/>
      <c r="D944" s="15"/>
      <c r="E944" s="15"/>
      <c r="F944" s="15"/>
      <c r="G944" s="15"/>
      <c r="H944" s="15"/>
      <c r="I944" s="13"/>
      <c r="J944" s="13"/>
      <c r="K944" s="16"/>
      <c r="L944" s="17"/>
      <c r="M944" s="13"/>
      <c r="N944" s="13"/>
      <c r="O944" s="13"/>
      <c r="P944" s="13"/>
    </row>
    <row r="945" spans="1:16" x14ac:dyDescent="0.25">
      <c r="A945" s="13"/>
      <c r="B945" s="13"/>
      <c r="C945" s="13"/>
      <c r="D945" s="15"/>
      <c r="E945" s="15"/>
      <c r="F945" s="15"/>
      <c r="G945" s="15"/>
      <c r="H945" s="15"/>
      <c r="I945" s="13"/>
      <c r="J945" s="13"/>
      <c r="K945" s="16"/>
      <c r="L945" s="17"/>
      <c r="M945" s="13"/>
      <c r="N945" s="13"/>
      <c r="O945" s="13"/>
      <c r="P945" s="13"/>
    </row>
    <row r="946" spans="1:16" x14ac:dyDescent="0.25">
      <c r="A946" s="13"/>
      <c r="B946" s="13"/>
      <c r="C946" s="13"/>
      <c r="D946" s="15"/>
      <c r="E946" s="15"/>
      <c r="F946" s="15"/>
      <c r="G946" s="15"/>
      <c r="H946" s="15"/>
      <c r="I946" s="13"/>
      <c r="J946" s="13"/>
      <c r="K946" s="16"/>
      <c r="L946" s="17"/>
      <c r="M946" s="13"/>
      <c r="N946" s="13"/>
      <c r="O946" s="13"/>
      <c r="P946" s="13"/>
    </row>
    <row r="947" spans="1:16" x14ac:dyDescent="0.25">
      <c r="A947" s="13"/>
      <c r="B947" s="13"/>
      <c r="C947" s="13"/>
      <c r="D947" s="15"/>
      <c r="E947" s="15"/>
      <c r="F947" s="15"/>
      <c r="G947" s="15"/>
      <c r="H947" s="15"/>
      <c r="I947" s="13"/>
      <c r="J947" s="13"/>
      <c r="K947" s="16"/>
      <c r="L947" s="17"/>
      <c r="M947" s="13"/>
      <c r="N947" s="13"/>
      <c r="O947" s="13"/>
      <c r="P947" s="13"/>
    </row>
    <row r="948" spans="1:16" x14ac:dyDescent="0.25">
      <c r="A948" s="13"/>
      <c r="B948" s="13"/>
      <c r="C948" s="13"/>
      <c r="D948" s="15"/>
      <c r="E948" s="15"/>
      <c r="F948" s="15"/>
      <c r="G948" s="15"/>
      <c r="H948" s="15"/>
      <c r="I948" s="13"/>
      <c r="J948" s="13"/>
      <c r="K948" s="16"/>
      <c r="L948" s="17"/>
      <c r="M948" s="13"/>
      <c r="N948" s="13"/>
      <c r="O948" s="13"/>
      <c r="P948" s="13"/>
    </row>
    <row r="949" spans="1:16" x14ac:dyDescent="0.25">
      <c r="A949" s="13"/>
      <c r="B949" s="13"/>
      <c r="C949" s="13"/>
      <c r="D949" s="15"/>
      <c r="E949" s="15"/>
      <c r="F949" s="15"/>
      <c r="G949" s="15"/>
      <c r="H949" s="15"/>
      <c r="I949" s="13"/>
      <c r="J949" s="13"/>
      <c r="K949" s="16"/>
      <c r="L949" s="17"/>
      <c r="M949" s="13"/>
      <c r="N949" s="13"/>
      <c r="O949" s="13"/>
      <c r="P949" s="13"/>
    </row>
    <row r="950" spans="1:16" x14ac:dyDescent="0.25">
      <c r="A950" s="13"/>
      <c r="B950" s="13"/>
      <c r="C950" s="13"/>
      <c r="D950" s="15"/>
      <c r="E950" s="15"/>
      <c r="F950" s="15"/>
      <c r="G950" s="15"/>
      <c r="H950" s="15"/>
      <c r="I950" s="13"/>
      <c r="J950" s="13"/>
      <c r="K950" s="16"/>
      <c r="L950" s="17"/>
      <c r="M950" s="13"/>
      <c r="N950" s="13"/>
      <c r="O950" s="13"/>
      <c r="P950" s="13"/>
    </row>
    <row r="951" spans="1:16" x14ac:dyDescent="0.25">
      <c r="A951" s="13"/>
      <c r="B951" s="13"/>
      <c r="C951" s="13"/>
      <c r="D951" s="15"/>
      <c r="E951" s="15"/>
      <c r="F951" s="15"/>
      <c r="G951" s="15"/>
      <c r="H951" s="15"/>
      <c r="I951" s="13"/>
      <c r="J951" s="13"/>
      <c r="K951" s="16"/>
      <c r="L951" s="17"/>
      <c r="M951" s="13"/>
      <c r="N951" s="13"/>
      <c r="O951" s="13"/>
      <c r="P951" s="13"/>
    </row>
    <row r="952" spans="1:16" x14ac:dyDescent="0.25">
      <c r="A952" s="13"/>
      <c r="B952" s="13"/>
      <c r="C952" s="13"/>
      <c r="D952" s="15"/>
      <c r="E952" s="15"/>
      <c r="F952" s="15"/>
      <c r="G952" s="15"/>
      <c r="H952" s="15"/>
      <c r="I952" s="13"/>
      <c r="J952" s="13"/>
      <c r="K952" s="16"/>
      <c r="L952" s="17"/>
      <c r="M952" s="13"/>
      <c r="N952" s="13"/>
      <c r="O952" s="13"/>
      <c r="P952" s="13"/>
    </row>
    <row r="953" spans="1:16" x14ac:dyDescent="0.25">
      <c r="A953" s="13"/>
      <c r="B953" s="13"/>
      <c r="C953" s="13"/>
      <c r="D953" s="15"/>
      <c r="E953" s="15"/>
      <c r="F953" s="15"/>
      <c r="G953" s="15"/>
      <c r="H953" s="15"/>
      <c r="I953" s="13"/>
      <c r="J953" s="13"/>
      <c r="K953" s="16"/>
      <c r="L953" s="17"/>
      <c r="M953" s="13"/>
      <c r="N953" s="13"/>
      <c r="O953" s="13"/>
      <c r="P953" s="13"/>
    </row>
    <row r="954" spans="1:16" x14ac:dyDescent="0.25">
      <c r="A954" s="13"/>
      <c r="B954" s="13"/>
      <c r="C954" s="13"/>
      <c r="D954" s="15"/>
      <c r="E954" s="15"/>
      <c r="F954" s="15"/>
      <c r="G954" s="15"/>
      <c r="H954" s="15"/>
      <c r="I954" s="13"/>
      <c r="J954" s="13"/>
      <c r="K954" s="16"/>
      <c r="L954" s="17"/>
      <c r="M954" s="13"/>
      <c r="N954" s="13"/>
      <c r="O954" s="13"/>
      <c r="P954" s="13"/>
    </row>
    <row r="955" spans="1:16" x14ac:dyDescent="0.25">
      <c r="A955" s="13"/>
      <c r="B955" s="13"/>
      <c r="C955" s="13"/>
      <c r="D955" s="15"/>
      <c r="E955" s="15"/>
      <c r="F955" s="15"/>
      <c r="G955" s="15"/>
      <c r="H955" s="15"/>
      <c r="I955" s="13"/>
      <c r="J955" s="13"/>
      <c r="K955" s="16"/>
      <c r="L955" s="17"/>
      <c r="M955" s="13"/>
      <c r="N955" s="13"/>
      <c r="O955" s="13"/>
      <c r="P955" s="13"/>
    </row>
    <row r="956" spans="1:16" x14ac:dyDescent="0.25">
      <c r="A956" s="13"/>
      <c r="B956" s="13"/>
      <c r="C956" s="13"/>
      <c r="D956" s="15"/>
      <c r="E956" s="15"/>
      <c r="F956" s="15"/>
      <c r="G956" s="15"/>
      <c r="H956" s="15"/>
      <c r="I956" s="13"/>
      <c r="J956" s="13"/>
      <c r="K956" s="16"/>
      <c r="L956" s="17"/>
      <c r="M956" s="13"/>
      <c r="N956" s="13"/>
      <c r="O956" s="13"/>
      <c r="P956" s="13"/>
    </row>
    <row r="957" spans="1:16" x14ac:dyDescent="0.25">
      <c r="A957" s="13"/>
      <c r="B957" s="13"/>
      <c r="C957" s="13"/>
      <c r="D957" s="15"/>
      <c r="E957" s="15"/>
      <c r="F957" s="15"/>
      <c r="G957" s="15"/>
      <c r="H957" s="15"/>
      <c r="I957" s="13"/>
      <c r="J957" s="13"/>
      <c r="K957" s="16"/>
      <c r="L957" s="17"/>
      <c r="M957" s="13"/>
      <c r="N957" s="13"/>
      <c r="O957" s="13"/>
      <c r="P957" s="13"/>
    </row>
    <row r="958" spans="1:16" x14ac:dyDescent="0.25">
      <c r="A958" s="13"/>
      <c r="B958" s="13"/>
      <c r="C958" s="13"/>
      <c r="D958" s="15"/>
      <c r="E958" s="15"/>
      <c r="F958" s="15"/>
      <c r="G958" s="15"/>
      <c r="H958" s="15"/>
      <c r="I958" s="13"/>
      <c r="J958" s="13"/>
      <c r="K958" s="16"/>
      <c r="L958" s="17"/>
      <c r="M958" s="13"/>
      <c r="N958" s="13"/>
      <c r="O958" s="13"/>
      <c r="P958" s="13"/>
    </row>
    <row r="959" spans="1:16" x14ac:dyDescent="0.25">
      <c r="A959" s="13"/>
      <c r="B959" s="13"/>
      <c r="C959" s="13"/>
      <c r="D959" s="15"/>
      <c r="E959" s="15"/>
      <c r="F959" s="15"/>
      <c r="G959" s="15"/>
      <c r="H959" s="15"/>
      <c r="I959" s="13"/>
      <c r="J959" s="13"/>
      <c r="K959" s="16"/>
      <c r="L959" s="17"/>
      <c r="M959" s="13"/>
      <c r="N959" s="13"/>
      <c r="O959" s="13"/>
      <c r="P959" s="13"/>
    </row>
    <row r="960" spans="1:16" x14ac:dyDescent="0.25">
      <c r="A960" s="13"/>
      <c r="B960" s="13"/>
      <c r="C960" s="13"/>
      <c r="D960" s="15"/>
      <c r="E960" s="15"/>
      <c r="F960" s="15"/>
      <c r="G960" s="15"/>
      <c r="H960" s="15"/>
      <c r="I960" s="13"/>
      <c r="J960" s="13"/>
      <c r="K960" s="16"/>
      <c r="L960" s="17"/>
      <c r="M960" s="13"/>
      <c r="N960" s="13"/>
      <c r="O960" s="13"/>
      <c r="P960" s="13"/>
    </row>
    <row r="961" spans="1:16" x14ac:dyDescent="0.25">
      <c r="A961" s="13"/>
      <c r="B961" s="13"/>
      <c r="C961" s="13"/>
      <c r="D961" s="15"/>
      <c r="E961" s="15"/>
      <c r="F961" s="15"/>
      <c r="G961" s="15"/>
      <c r="H961" s="15"/>
      <c r="I961" s="13"/>
      <c r="J961" s="13"/>
      <c r="K961" s="16"/>
      <c r="L961" s="17"/>
      <c r="M961" s="13"/>
      <c r="N961" s="13"/>
      <c r="O961" s="13"/>
      <c r="P961" s="13"/>
    </row>
    <row r="962" spans="1:16" x14ac:dyDescent="0.25">
      <c r="A962" s="13"/>
      <c r="B962" s="13"/>
      <c r="C962" s="13"/>
      <c r="D962" s="15"/>
      <c r="E962" s="15"/>
      <c r="F962" s="15"/>
      <c r="G962" s="15"/>
      <c r="H962" s="15"/>
      <c r="I962" s="13"/>
      <c r="J962" s="13"/>
      <c r="K962" s="16"/>
      <c r="L962" s="17"/>
      <c r="M962" s="13"/>
      <c r="N962" s="13"/>
      <c r="O962" s="13"/>
      <c r="P962" s="13"/>
    </row>
    <row r="963" spans="1:16" x14ac:dyDescent="0.25">
      <c r="A963" s="13"/>
      <c r="B963" s="13"/>
      <c r="C963" s="13"/>
      <c r="D963" s="15"/>
      <c r="E963" s="15"/>
      <c r="F963" s="15"/>
      <c r="G963" s="15"/>
      <c r="H963" s="15"/>
      <c r="I963" s="13"/>
      <c r="J963" s="13"/>
      <c r="K963" s="16"/>
      <c r="L963" s="17"/>
      <c r="M963" s="13"/>
      <c r="N963" s="13"/>
      <c r="O963" s="13"/>
      <c r="P963" s="13"/>
    </row>
    <row r="964" spans="1:16" x14ac:dyDescent="0.25">
      <c r="A964" s="13"/>
      <c r="B964" s="13"/>
      <c r="C964" s="13"/>
      <c r="D964" s="15"/>
      <c r="E964" s="15"/>
      <c r="F964" s="15"/>
      <c r="G964" s="15"/>
      <c r="H964" s="15"/>
      <c r="I964" s="13"/>
      <c r="J964" s="13"/>
      <c r="K964" s="16"/>
      <c r="L964" s="17"/>
      <c r="M964" s="13"/>
      <c r="N964" s="13"/>
      <c r="O964" s="13"/>
      <c r="P964" s="13"/>
    </row>
    <row r="965" spans="1:16" x14ac:dyDescent="0.25">
      <c r="A965" s="13"/>
      <c r="B965" s="13"/>
      <c r="C965" s="13"/>
      <c r="D965" s="15"/>
      <c r="E965" s="15"/>
      <c r="F965" s="15"/>
      <c r="G965" s="15"/>
      <c r="H965" s="15"/>
      <c r="I965" s="13"/>
      <c r="J965" s="13"/>
      <c r="K965" s="16"/>
      <c r="L965" s="17"/>
      <c r="M965" s="13"/>
      <c r="N965" s="13"/>
      <c r="O965" s="13"/>
      <c r="P965" s="13"/>
    </row>
    <row r="966" spans="1:16" x14ac:dyDescent="0.25">
      <c r="A966" s="13"/>
      <c r="B966" s="13"/>
      <c r="C966" s="13"/>
      <c r="D966" s="15"/>
      <c r="E966" s="15"/>
      <c r="F966" s="15"/>
      <c r="G966" s="15"/>
      <c r="H966" s="15"/>
      <c r="I966" s="13"/>
      <c r="J966" s="13"/>
      <c r="K966" s="16"/>
      <c r="L966" s="17"/>
      <c r="M966" s="13"/>
      <c r="N966" s="13"/>
      <c r="O966" s="13"/>
      <c r="P966" s="13"/>
    </row>
    <row r="967" spans="1:16" x14ac:dyDescent="0.25">
      <c r="A967" s="13"/>
      <c r="B967" s="13"/>
      <c r="C967" s="13"/>
      <c r="D967" s="15"/>
      <c r="E967" s="15"/>
      <c r="F967" s="15"/>
      <c r="G967" s="15"/>
      <c r="H967" s="15"/>
      <c r="I967" s="13"/>
      <c r="J967" s="13"/>
      <c r="K967" s="16"/>
      <c r="L967" s="17"/>
      <c r="M967" s="13"/>
      <c r="N967" s="13"/>
      <c r="O967" s="13"/>
      <c r="P967" s="13"/>
    </row>
    <row r="968" spans="1:16" x14ac:dyDescent="0.25">
      <c r="A968" s="13"/>
      <c r="B968" s="13"/>
      <c r="C968" s="13"/>
      <c r="D968" s="15"/>
      <c r="E968" s="15"/>
      <c r="F968" s="15"/>
      <c r="G968" s="15"/>
      <c r="H968" s="15"/>
      <c r="I968" s="13"/>
      <c r="J968" s="13"/>
      <c r="K968" s="16"/>
      <c r="L968" s="17"/>
      <c r="M968" s="13"/>
      <c r="N968" s="13"/>
      <c r="O968" s="13"/>
      <c r="P968" s="13"/>
    </row>
    <row r="969" spans="1:16" x14ac:dyDescent="0.25">
      <c r="A969" s="13"/>
      <c r="B969" s="13"/>
      <c r="C969" s="13"/>
      <c r="D969" s="15"/>
      <c r="E969" s="15"/>
      <c r="F969" s="15"/>
      <c r="G969" s="15"/>
      <c r="H969" s="15"/>
      <c r="I969" s="13"/>
      <c r="J969" s="13"/>
      <c r="K969" s="16"/>
      <c r="L969" s="17"/>
      <c r="M969" s="13"/>
      <c r="N969" s="13"/>
      <c r="O969" s="13"/>
      <c r="P969" s="13"/>
    </row>
    <row r="970" spans="1:16" x14ac:dyDescent="0.25">
      <c r="A970" s="13"/>
      <c r="B970" s="13"/>
      <c r="C970" s="13"/>
      <c r="D970" s="15"/>
      <c r="E970" s="15"/>
      <c r="F970" s="15"/>
      <c r="G970" s="15"/>
      <c r="H970" s="15"/>
      <c r="I970" s="13"/>
      <c r="J970" s="13"/>
      <c r="K970" s="16"/>
      <c r="L970" s="17"/>
      <c r="M970" s="13"/>
      <c r="N970" s="13"/>
      <c r="O970" s="13"/>
      <c r="P970" s="13"/>
    </row>
    <row r="971" spans="1:16" x14ac:dyDescent="0.25">
      <c r="A971" s="13"/>
      <c r="B971" s="13"/>
      <c r="C971" s="13"/>
      <c r="D971" s="15"/>
      <c r="E971" s="15"/>
      <c r="F971" s="15"/>
      <c r="G971" s="15"/>
      <c r="H971" s="15"/>
      <c r="I971" s="13"/>
      <c r="J971" s="13"/>
      <c r="K971" s="16"/>
      <c r="L971" s="17"/>
      <c r="M971" s="13"/>
      <c r="N971" s="13"/>
      <c r="O971" s="13"/>
      <c r="P971" s="13"/>
    </row>
    <row r="972" spans="1:16" x14ac:dyDescent="0.25">
      <c r="A972" s="13"/>
      <c r="B972" s="13"/>
      <c r="C972" s="13"/>
      <c r="D972" s="15"/>
      <c r="E972" s="15"/>
      <c r="F972" s="15"/>
      <c r="G972" s="15"/>
      <c r="H972" s="15"/>
      <c r="I972" s="13"/>
      <c r="J972" s="13"/>
      <c r="K972" s="16"/>
      <c r="L972" s="17"/>
      <c r="M972" s="13"/>
      <c r="N972" s="13"/>
      <c r="O972" s="13"/>
      <c r="P972" s="13"/>
    </row>
    <row r="973" spans="1:16" x14ac:dyDescent="0.25">
      <c r="A973" s="13"/>
      <c r="B973" s="13"/>
      <c r="C973" s="13"/>
      <c r="D973" s="15"/>
      <c r="E973" s="15"/>
      <c r="F973" s="15"/>
      <c r="G973" s="15"/>
      <c r="H973" s="15"/>
      <c r="I973" s="13"/>
      <c r="J973" s="13"/>
      <c r="K973" s="16"/>
      <c r="L973" s="17"/>
      <c r="M973" s="13"/>
      <c r="N973" s="13"/>
      <c r="O973" s="13"/>
      <c r="P973" s="13"/>
    </row>
    <row r="974" spans="1:16" x14ac:dyDescent="0.25">
      <c r="A974" s="13"/>
      <c r="B974" s="13"/>
      <c r="C974" s="13"/>
      <c r="D974" s="15"/>
      <c r="E974" s="15"/>
      <c r="F974" s="15"/>
      <c r="G974" s="15"/>
      <c r="H974" s="15"/>
      <c r="I974" s="13"/>
      <c r="J974" s="13"/>
      <c r="K974" s="16"/>
      <c r="L974" s="17"/>
      <c r="M974" s="13"/>
      <c r="N974" s="13"/>
      <c r="O974" s="13"/>
      <c r="P974" s="13"/>
    </row>
    <row r="975" spans="1:16" x14ac:dyDescent="0.25">
      <c r="A975" s="13"/>
      <c r="B975" s="13"/>
      <c r="C975" s="13"/>
      <c r="D975" s="15"/>
      <c r="E975" s="15"/>
      <c r="F975" s="15"/>
      <c r="G975" s="15"/>
      <c r="H975" s="15"/>
      <c r="I975" s="13"/>
      <c r="J975" s="13"/>
      <c r="K975" s="16"/>
      <c r="L975" s="17"/>
      <c r="M975" s="13"/>
      <c r="N975" s="13"/>
      <c r="O975" s="13"/>
      <c r="P975" s="13"/>
    </row>
    <row r="976" spans="1:16" x14ac:dyDescent="0.25">
      <c r="A976" s="13"/>
      <c r="B976" s="13"/>
      <c r="C976" s="13"/>
      <c r="D976" s="15"/>
      <c r="E976" s="15"/>
      <c r="F976" s="15"/>
      <c r="G976" s="15"/>
      <c r="H976" s="15"/>
      <c r="I976" s="13"/>
      <c r="J976" s="13"/>
      <c r="K976" s="16"/>
      <c r="L976" s="17"/>
      <c r="M976" s="13"/>
      <c r="N976" s="13"/>
      <c r="O976" s="13"/>
      <c r="P976" s="13"/>
    </row>
    <row r="977" spans="1:16" x14ac:dyDescent="0.25">
      <c r="A977" s="13"/>
      <c r="B977" s="13"/>
      <c r="C977" s="13"/>
      <c r="D977" s="15"/>
      <c r="E977" s="15"/>
      <c r="F977" s="15"/>
      <c r="G977" s="15"/>
      <c r="H977" s="15"/>
      <c r="I977" s="13"/>
      <c r="J977" s="13"/>
      <c r="K977" s="16"/>
      <c r="L977" s="17"/>
      <c r="M977" s="13"/>
      <c r="N977" s="13"/>
      <c r="O977" s="13"/>
      <c r="P977" s="13"/>
    </row>
    <row r="978" spans="1:16" x14ac:dyDescent="0.25">
      <c r="A978" s="13"/>
      <c r="B978" s="13"/>
      <c r="C978" s="13"/>
      <c r="D978" s="15"/>
      <c r="E978" s="15"/>
      <c r="F978" s="15"/>
      <c r="G978" s="15"/>
      <c r="H978" s="15"/>
      <c r="I978" s="13"/>
      <c r="J978" s="13"/>
      <c r="K978" s="16"/>
      <c r="L978" s="17"/>
      <c r="M978" s="13"/>
      <c r="N978" s="13"/>
      <c r="O978" s="13"/>
      <c r="P978" s="13"/>
    </row>
    <row r="979" spans="1:16" x14ac:dyDescent="0.25">
      <c r="A979" s="13"/>
      <c r="B979" s="13"/>
      <c r="C979" s="13"/>
      <c r="D979" s="15"/>
      <c r="E979" s="15"/>
      <c r="F979" s="15"/>
      <c r="G979" s="15"/>
      <c r="H979" s="15"/>
      <c r="I979" s="13"/>
      <c r="J979" s="13"/>
      <c r="K979" s="16"/>
      <c r="L979" s="17"/>
      <c r="M979" s="13"/>
      <c r="N979" s="13"/>
      <c r="O979" s="13"/>
      <c r="P979" s="13"/>
    </row>
    <row r="980" spans="1:16" x14ac:dyDescent="0.25">
      <c r="A980" s="13"/>
      <c r="B980" s="13"/>
      <c r="C980" s="13"/>
      <c r="D980" s="15"/>
      <c r="E980" s="15"/>
      <c r="F980" s="15"/>
      <c r="G980" s="15"/>
      <c r="H980" s="15"/>
      <c r="I980" s="13"/>
      <c r="J980" s="13"/>
      <c r="K980" s="16"/>
      <c r="L980" s="17"/>
      <c r="M980" s="13"/>
      <c r="N980" s="13"/>
      <c r="O980" s="13"/>
      <c r="P980" s="13"/>
    </row>
    <row r="981" spans="1:16" x14ac:dyDescent="0.25">
      <c r="A981" s="13"/>
      <c r="B981" s="13"/>
      <c r="C981" s="13"/>
      <c r="D981" s="15"/>
      <c r="E981" s="15"/>
      <c r="F981" s="15"/>
      <c r="G981" s="15"/>
      <c r="H981" s="15"/>
      <c r="I981" s="13"/>
      <c r="J981" s="13"/>
      <c r="K981" s="16"/>
      <c r="L981" s="17"/>
      <c r="M981" s="13"/>
      <c r="N981" s="13"/>
      <c r="O981" s="13"/>
      <c r="P981" s="13"/>
    </row>
    <row r="982" spans="1:16" x14ac:dyDescent="0.25">
      <c r="A982" s="13"/>
      <c r="B982" s="13"/>
      <c r="C982" s="13"/>
      <c r="D982" s="15"/>
      <c r="E982" s="15"/>
      <c r="F982" s="15"/>
      <c r="G982" s="15"/>
      <c r="H982" s="15"/>
      <c r="I982" s="13"/>
      <c r="J982" s="13"/>
      <c r="K982" s="16"/>
      <c r="L982" s="17"/>
      <c r="M982" s="13"/>
      <c r="N982" s="13"/>
      <c r="O982" s="13"/>
      <c r="P982" s="13"/>
    </row>
    <row r="983" spans="1:16" x14ac:dyDescent="0.25">
      <c r="A983" s="13"/>
      <c r="B983" s="13"/>
      <c r="C983" s="13"/>
      <c r="D983" s="15"/>
      <c r="E983" s="15"/>
      <c r="F983" s="15"/>
      <c r="G983" s="15"/>
      <c r="H983" s="15"/>
      <c r="I983" s="13"/>
      <c r="J983" s="13"/>
      <c r="K983" s="16"/>
      <c r="L983" s="17"/>
      <c r="M983" s="13"/>
      <c r="N983" s="13"/>
      <c r="O983" s="13"/>
      <c r="P983" s="13"/>
    </row>
    <row r="984" spans="1:16" x14ac:dyDescent="0.25">
      <c r="A984" s="13"/>
      <c r="B984" s="13"/>
      <c r="C984" s="13"/>
      <c r="D984" s="15"/>
      <c r="E984" s="15"/>
      <c r="F984" s="15"/>
      <c r="G984" s="15"/>
      <c r="H984" s="15"/>
      <c r="I984" s="13"/>
      <c r="J984" s="13"/>
      <c r="K984" s="16"/>
      <c r="L984" s="17"/>
      <c r="M984" s="13"/>
      <c r="N984" s="13"/>
      <c r="O984" s="13"/>
      <c r="P984" s="13"/>
    </row>
    <row r="985" spans="1:16" x14ac:dyDescent="0.25">
      <c r="A985" s="13"/>
      <c r="B985" s="13"/>
      <c r="C985" s="13"/>
      <c r="D985" s="15"/>
      <c r="E985" s="15"/>
      <c r="F985" s="15"/>
      <c r="G985" s="15"/>
      <c r="H985" s="15"/>
      <c r="I985" s="13"/>
      <c r="J985" s="13"/>
      <c r="K985" s="16"/>
      <c r="L985" s="17"/>
      <c r="M985" s="13"/>
      <c r="N985" s="13"/>
      <c r="O985" s="13"/>
      <c r="P985" s="13"/>
    </row>
    <row r="986" spans="1:16" x14ac:dyDescent="0.25">
      <c r="A986" s="13"/>
      <c r="B986" s="13"/>
      <c r="C986" s="13"/>
      <c r="D986" s="15"/>
      <c r="E986" s="15"/>
      <c r="F986" s="15"/>
      <c r="G986" s="15"/>
      <c r="H986" s="15"/>
      <c r="I986" s="13"/>
      <c r="J986" s="13"/>
      <c r="K986" s="16"/>
      <c r="L986" s="17"/>
      <c r="M986" s="13"/>
      <c r="N986" s="13"/>
      <c r="O986" s="13"/>
      <c r="P986" s="13"/>
    </row>
    <row r="987" spans="1:16" x14ac:dyDescent="0.25">
      <c r="A987" s="13"/>
      <c r="B987" s="13"/>
      <c r="C987" s="13"/>
      <c r="D987" s="15"/>
      <c r="E987" s="15"/>
      <c r="F987" s="15"/>
      <c r="G987" s="15"/>
      <c r="H987" s="15"/>
      <c r="I987" s="13"/>
      <c r="J987" s="13"/>
      <c r="K987" s="16"/>
      <c r="L987" s="17"/>
      <c r="M987" s="13"/>
      <c r="N987" s="13"/>
      <c r="O987" s="13"/>
      <c r="P987" s="13"/>
    </row>
    <row r="988" spans="1:16" x14ac:dyDescent="0.25">
      <c r="A988" s="13"/>
      <c r="B988" s="13"/>
      <c r="C988" s="13"/>
      <c r="D988" s="15"/>
      <c r="E988" s="15"/>
      <c r="F988" s="15"/>
      <c r="G988" s="15"/>
      <c r="H988" s="15"/>
      <c r="I988" s="13"/>
      <c r="J988" s="13"/>
      <c r="K988" s="16"/>
      <c r="L988" s="17"/>
      <c r="M988" s="13"/>
      <c r="N988" s="13"/>
      <c r="O988" s="13"/>
      <c r="P988" s="13"/>
    </row>
    <row r="989" spans="1:16" x14ac:dyDescent="0.25">
      <c r="A989" s="13"/>
      <c r="B989" s="13"/>
      <c r="C989" s="13"/>
      <c r="D989" s="15"/>
      <c r="E989" s="15"/>
      <c r="F989" s="15"/>
      <c r="G989" s="15"/>
      <c r="H989" s="15"/>
      <c r="I989" s="13"/>
      <c r="J989" s="13"/>
      <c r="K989" s="16"/>
      <c r="L989" s="17"/>
      <c r="M989" s="13"/>
      <c r="N989" s="13"/>
      <c r="O989" s="13"/>
      <c r="P989" s="13"/>
    </row>
    <row r="990" spans="1:16" x14ac:dyDescent="0.25">
      <c r="A990" s="13"/>
      <c r="B990" s="13"/>
      <c r="C990" s="13"/>
      <c r="D990" s="15"/>
      <c r="E990" s="15"/>
      <c r="F990" s="15"/>
      <c r="G990" s="15"/>
      <c r="H990" s="15"/>
      <c r="I990" s="13"/>
      <c r="J990" s="13"/>
      <c r="K990" s="16"/>
      <c r="L990" s="17"/>
      <c r="M990" s="13"/>
      <c r="N990" s="13"/>
      <c r="O990" s="13"/>
      <c r="P990" s="13"/>
    </row>
    <row r="991" spans="1:16" x14ac:dyDescent="0.25">
      <c r="A991" s="13"/>
      <c r="B991" s="13"/>
      <c r="C991" s="13"/>
      <c r="D991" s="15"/>
      <c r="E991" s="15"/>
      <c r="F991" s="15"/>
      <c r="G991" s="15"/>
      <c r="H991" s="15"/>
      <c r="I991" s="13"/>
      <c r="J991" s="13"/>
      <c r="K991" s="16"/>
      <c r="L991" s="17"/>
      <c r="M991" s="13"/>
      <c r="N991" s="13"/>
      <c r="O991" s="13"/>
      <c r="P991" s="13"/>
    </row>
    <row r="992" spans="1:16" x14ac:dyDescent="0.25">
      <c r="A992" s="13"/>
      <c r="B992" s="13"/>
      <c r="C992" s="13"/>
      <c r="D992" s="15"/>
      <c r="E992" s="15"/>
      <c r="F992" s="15"/>
      <c r="G992" s="15"/>
      <c r="H992" s="15"/>
      <c r="I992" s="13"/>
      <c r="J992" s="13"/>
      <c r="K992" s="16"/>
      <c r="L992" s="17"/>
      <c r="M992" s="13"/>
      <c r="N992" s="13"/>
      <c r="O992" s="13"/>
      <c r="P992" s="13"/>
    </row>
    <row r="993" spans="1:16" x14ac:dyDescent="0.25">
      <c r="A993" s="13"/>
      <c r="B993" s="13"/>
      <c r="C993" s="13"/>
      <c r="D993" s="15"/>
      <c r="E993" s="15"/>
      <c r="F993" s="15"/>
      <c r="G993" s="15"/>
      <c r="H993" s="15"/>
      <c r="I993" s="13"/>
      <c r="J993" s="13"/>
      <c r="K993" s="16"/>
      <c r="L993" s="17"/>
      <c r="M993" s="13"/>
      <c r="N993" s="13"/>
      <c r="O993" s="13"/>
      <c r="P993" s="13"/>
    </row>
    <row r="994" spans="1:16" x14ac:dyDescent="0.25">
      <c r="A994" s="13"/>
      <c r="B994" s="13"/>
      <c r="C994" s="13"/>
      <c r="D994" s="15"/>
      <c r="E994" s="15"/>
      <c r="F994" s="15"/>
      <c r="G994" s="15"/>
      <c r="H994" s="15"/>
      <c r="I994" s="13"/>
      <c r="J994" s="13"/>
      <c r="K994" s="16"/>
      <c r="L994" s="17"/>
      <c r="M994" s="13"/>
      <c r="N994" s="13"/>
      <c r="O994" s="13"/>
      <c r="P994" s="13"/>
    </row>
    <row r="995" spans="1:16" x14ac:dyDescent="0.25">
      <c r="A995" s="13"/>
      <c r="B995" s="13"/>
      <c r="C995" s="13"/>
      <c r="D995" s="15"/>
      <c r="E995" s="15"/>
      <c r="F995" s="15"/>
      <c r="G995" s="15"/>
      <c r="H995" s="15"/>
      <c r="I995" s="13"/>
      <c r="J995" s="13"/>
      <c r="K995" s="16"/>
      <c r="L995" s="17"/>
      <c r="M995" s="13"/>
      <c r="N995" s="13"/>
      <c r="O995" s="13"/>
      <c r="P995" s="13"/>
    </row>
    <row r="996" spans="1:16" x14ac:dyDescent="0.25">
      <c r="A996" s="13"/>
      <c r="B996" s="13"/>
      <c r="C996" s="13"/>
      <c r="D996" s="15"/>
      <c r="E996" s="15"/>
      <c r="F996" s="15"/>
      <c r="G996" s="15"/>
      <c r="H996" s="15"/>
      <c r="I996" s="13"/>
      <c r="J996" s="13"/>
      <c r="K996" s="16"/>
      <c r="L996" s="17"/>
      <c r="M996" s="13"/>
      <c r="N996" s="13"/>
      <c r="O996" s="13"/>
      <c r="P996" s="13"/>
    </row>
    <row r="997" spans="1:16" x14ac:dyDescent="0.25">
      <c r="A997" s="13"/>
      <c r="B997" s="13"/>
      <c r="C997" s="13"/>
      <c r="D997" s="15"/>
      <c r="E997" s="15"/>
      <c r="F997" s="15"/>
      <c r="G997" s="15"/>
      <c r="H997" s="15"/>
      <c r="I997" s="13"/>
      <c r="J997" s="13"/>
      <c r="K997" s="16"/>
      <c r="L997" s="17"/>
      <c r="M997" s="13"/>
      <c r="N997" s="13"/>
      <c r="O997" s="13"/>
      <c r="P997" s="13"/>
    </row>
    <row r="998" spans="1:16" x14ac:dyDescent="0.25">
      <c r="A998" s="13"/>
      <c r="B998" s="13"/>
      <c r="C998" s="13"/>
      <c r="D998" s="15"/>
      <c r="E998" s="15"/>
      <c r="F998" s="15"/>
      <c r="G998" s="15"/>
      <c r="H998" s="15"/>
      <c r="I998" s="13"/>
      <c r="J998" s="13"/>
      <c r="K998" s="16"/>
      <c r="L998" s="17"/>
      <c r="M998" s="13"/>
      <c r="N998" s="13"/>
      <c r="O998" s="13"/>
      <c r="P998" s="13"/>
    </row>
    <row r="999" spans="1:16" x14ac:dyDescent="0.25">
      <c r="A999" s="13"/>
      <c r="B999" s="13"/>
      <c r="C999" s="13"/>
      <c r="D999" s="15"/>
      <c r="E999" s="15"/>
      <c r="F999" s="15"/>
      <c r="G999" s="15"/>
      <c r="H999" s="15"/>
      <c r="I999" s="13"/>
      <c r="J999" s="13"/>
      <c r="K999" s="16"/>
      <c r="L999" s="17"/>
      <c r="M999" s="13"/>
      <c r="N999" s="13"/>
      <c r="O999" s="13"/>
      <c r="P999" s="13"/>
    </row>
    <row r="1000" spans="1:16" x14ac:dyDescent="0.25">
      <c r="A1000" s="13"/>
      <c r="B1000" s="13"/>
      <c r="C1000" s="13"/>
      <c r="D1000" s="15"/>
      <c r="E1000" s="15"/>
      <c r="F1000" s="15"/>
      <c r="G1000" s="15"/>
      <c r="H1000" s="15"/>
      <c r="I1000" s="13"/>
      <c r="J1000" s="13"/>
      <c r="K1000" s="16"/>
      <c r="L1000" s="17"/>
      <c r="M1000" s="13"/>
      <c r="N1000" s="13"/>
      <c r="O1000" s="13"/>
      <c r="P1000" s="13"/>
    </row>
    <row r="1001" spans="1:16" x14ac:dyDescent="0.25">
      <c r="A1001" s="13"/>
      <c r="B1001" s="13"/>
      <c r="C1001" s="13"/>
      <c r="D1001" s="15"/>
      <c r="E1001" s="15"/>
      <c r="F1001" s="15"/>
      <c r="G1001" s="15"/>
      <c r="H1001" s="15"/>
      <c r="I1001" s="13"/>
      <c r="J1001" s="13"/>
      <c r="K1001" s="16"/>
      <c r="L1001" s="17"/>
      <c r="M1001" s="13"/>
      <c r="N1001" s="13"/>
      <c r="O1001" s="13"/>
      <c r="P1001" s="13"/>
    </row>
    <row r="1002" spans="1:16" x14ac:dyDescent="0.25">
      <c r="A1002" s="13"/>
      <c r="B1002" s="13"/>
      <c r="C1002" s="13"/>
      <c r="D1002" s="15"/>
      <c r="E1002" s="15"/>
      <c r="F1002" s="15"/>
      <c r="G1002" s="15"/>
      <c r="H1002" s="15"/>
      <c r="I1002" s="13"/>
      <c r="J1002" s="13"/>
      <c r="K1002" s="16"/>
      <c r="L1002" s="17"/>
      <c r="M1002" s="13"/>
      <c r="N1002" s="13"/>
      <c r="O1002" s="13"/>
      <c r="P1002" s="13"/>
    </row>
    <row r="1003" spans="1:16" x14ac:dyDescent="0.25">
      <c r="A1003" s="13"/>
      <c r="B1003" s="13"/>
      <c r="C1003" s="13"/>
      <c r="D1003" s="15"/>
      <c r="E1003" s="15"/>
      <c r="F1003" s="15"/>
      <c r="G1003" s="15"/>
      <c r="H1003" s="15"/>
      <c r="I1003" s="13"/>
      <c r="J1003" s="13"/>
      <c r="K1003" s="16"/>
      <c r="L1003" s="17"/>
      <c r="M1003" s="13"/>
      <c r="N1003" s="13"/>
      <c r="O1003" s="13"/>
      <c r="P1003" s="13"/>
    </row>
    <row r="1004" spans="1:16" x14ac:dyDescent="0.25">
      <c r="A1004" s="13"/>
      <c r="B1004" s="13"/>
      <c r="C1004" s="13"/>
      <c r="D1004" s="15"/>
      <c r="E1004" s="15"/>
      <c r="F1004" s="15"/>
      <c r="G1004" s="15"/>
      <c r="H1004" s="15"/>
      <c r="I1004" s="13"/>
      <c r="J1004" s="13"/>
      <c r="K1004" s="16"/>
      <c r="L1004" s="17"/>
      <c r="M1004" s="13"/>
      <c r="N1004" s="13"/>
      <c r="O1004" s="13"/>
      <c r="P1004" s="13"/>
    </row>
    <row r="1005" spans="1:16" x14ac:dyDescent="0.25">
      <c r="A1005" s="13"/>
      <c r="B1005" s="13"/>
      <c r="C1005" s="13"/>
      <c r="D1005" s="15"/>
      <c r="E1005" s="15"/>
      <c r="F1005" s="15"/>
      <c r="G1005" s="15"/>
      <c r="H1005" s="15"/>
      <c r="I1005" s="13"/>
      <c r="J1005" s="13"/>
      <c r="K1005" s="16"/>
      <c r="L1005" s="17"/>
      <c r="M1005" s="13"/>
      <c r="N1005" s="13"/>
      <c r="O1005" s="13"/>
      <c r="P1005" s="13"/>
    </row>
    <row r="1006" spans="1:16" x14ac:dyDescent="0.25">
      <c r="A1006" s="13"/>
      <c r="B1006" s="13"/>
      <c r="C1006" s="13"/>
      <c r="D1006" s="15"/>
      <c r="E1006" s="15"/>
      <c r="F1006" s="15"/>
      <c r="G1006" s="15"/>
      <c r="H1006" s="15"/>
      <c r="I1006" s="13"/>
      <c r="J1006" s="13"/>
      <c r="K1006" s="16"/>
      <c r="L1006" s="17"/>
      <c r="M1006" s="13"/>
      <c r="N1006" s="13"/>
      <c r="O1006" s="13"/>
      <c r="P1006" s="13"/>
    </row>
    <row r="1007" spans="1:16" x14ac:dyDescent="0.25">
      <c r="A1007" s="13"/>
      <c r="B1007" s="13"/>
      <c r="C1007" s="13"/>
      <c r="D1007" s="15"/>
      <c r="E1007" s="15"/>
      <c r="F1007" s="15"/>
      <c r="G1007" s="15"/>
      <c r="H1007" s="15"/>
      <c r="I1007" s="13"/>
      <c r="J1007" s="13"/>
      <c r="K1007" s="16"/>
      <c r="L1007" s="17"/>
      <c r="M1007" s="13"/>
      <c r="N1007" s="13"/>
      <c r="O1007" s="13"/>
      <c r="P1007" s="13"/>
    </row>
    <row r="1008" spans="1:16" x14ac:dyDescent="0.25">
      <c r="A1008" s="13"/>
      <c r="B1008" s="13"/>
      <c r="C1008" s="13"/>
      <c r="D1008" s="15"/>
      <c r="E1008" s="15"/>
      <c r="F1008" s="15"/>
      <c r="G1008" s="15"/>
      <c r="H1008" s="15"/>
      <c r="I1008" s="13"/>
      <c r="J1008" s="13"/>
      <c r="K1008" s="16"/>
      <c r="L1008" s="17"/>
      <c r="M1008" s="13"/>
      <c r="N1008" s="13"/>
      <c r="O1008" s="13"/>
      <c r="P1008" s="13"/>
    </row>
    <row r="1009" spans="1:16" x14ac:dyDescent="0.25">
      <c r="A1009" s="13"/>
      <c r="B1009" s="13"/>
      <c r="C1009" s="13"/>
      <c r="D1009" s="15"/>
      <c r="E1009" s="15"/>
      <c r="F1009" s="15"/>
      <c r="G1009" s="15"/>
      <c r="H1009" s="15"/>
      <c r="I1009" s="13"/>
      <c r="J1009" s="13"/>
      <c r="K1009" s="16"/>
      <c r="L1009" s="17"/>
      <c r="M1009" s="13"/>
      <c r="N1009" s="13"/>
      <c r="O1009" s="13"/>
      <c r="P1009" s="13"/>
    </row>
    <row r="1010" spans="1:16" x14ac:dyDescent="0.25">
      <c r="A1010" s="13"/>
      <c r="B1010" s="13"/>
      <c r="C1010" s="13"/>
      <c r="D1010" s="15"/>
      <c r="E1010" s="15"/>
      <c r="F1010" s="15"/>
      <c r="G1010" s="15"/>
      <c r="H1010" s="15"/>
      <c r="I1010" s="13"/>
      <c r="J1010" s="13"/>
      <c r="K1010" s="16"/>
      <c r="L1010" s="17"/>
      <c r="M1010" s="13"/>
      <c r="N1010" s="13"/>
      <c r="O1010" s="13"/>
      <c r="P1010" s="13"/>
    </row>
    <row r="1011" spans="1:16" x14ac:dyDescent="0.25">
      <c r="A1011" s="13"/>
      <c r="B1011" s="13"/>
      <c r="C1011" s="13"/>
      <c r="D1011" s="15"/>
      <c r="E1011" s="15"/>
      <c r="F1011" s="15"/>
      <c r="G1011" s="15"/>
      <c r="H1011" s="15"/>
      <c r="I1011" s="13"/>
      <c r="J1011" s="13"/>
      <c r="K1011" s="16"/>
      <c r="L1011" s="17"/>
      <c r="M1011" s="13"/>
      <c r="N1011" s="13"/>
      <c r="O1011" s="13"/>
      <c r="P1011" s="13"/>
    </row>
    <row r="1012" spans="1:16" x14ac:dyDescent="0.25">
      <c r="A1012" s="13"/>
      <c r="B1012" s="13"/>
      <c r="C1012" s="13"/>
      <c r="D1012" s="15"/>
      <c r="E1012" s="15"/>
      <c r="F1012" s="15"/>
      <c r="G1012" s="15"/>
      <c r="H1012" s="15"/>
      <c r="I1012" s="13"/>
      <c r="J1012" s="13"/>
      <c r="K1012" s="16"/>
      <c r="L1012" s="17"/>
      <c r="M1012" s="13"/>
      <c r="N1012" s="13"/>
      <c r="O1012" s="13"/>
      <c r="P1012" s="13"/>
    </row>
    <row r="1013" spans="1:16" x14ac:dyDescent="0.25">
      <c r="A1013" s="13"/>
      <c r="B1013" s="13"/>
      <c r="C1013" s="13"/>
      <c r="D1013" s="15"/>
      <c r="E1013" s="15"/>
      <c r="F1013" s="15"/>
      <c r="G1013" s="15"/>
      <c r="H1013" s="15"/>
      <c r="I1013" s="13"/>
      <c r="J1013" s="13"/>
      <c r="K1013" s="16"/>
      <c r="L1013" s="17"/>
      <c r="M1013" s="13"/>
      <c r="N1013" s="13"/>
      <c r="O1013" s="13"/>
      <c r="P1013" s="13"/>
    </row>
    <row r="1014" spans="1:16" x14ac:dyDescent="0.25">
      <c r="A1014" s="13"/>
      <c r="B1014" s="13"/>
      <c r="C1014" s="13"/>
      <c r="D1014" s="15"/>
      <c r="E1014" s="15"/>
      <c r="F1014" s="15"/>
      <c r="G1014" s="15"/>
      <c r="H1014" s="15"/>
      <c r="I1014" s="13"/>
      <c r="J1014" s="13"/>
      <c r="K1014" s="16"/>
      <c r="L1014" s="17"/>
      <c r="M1014" s="13"/>
      <c r="N1014" s="13"/>
      <c r="O1014" s="13"/>
      <c r="P1014" s="13"/>
    </row>
    <row r="1015" spans="1:16" x14ac:dyDescent="0.25">
      <c r="A1015" s="13"/>
      <c r="B1015" s="13"/>
      <c r="C1015" s="13"/>
      <c r="D1015" s="15"/>
      <c r="E1015" s="15"/>
      <c r="F1015" s="15"/>
      <c r="G1015" s="15"/>
      <c r="H1015" s="15"/>
      <c r="I1015" s="13"/>
      <c r="J1015" s="13"/>
      <c r="K1015" s="16"/>
      <c r="L1015" s="17"/>
      <c r="M1015" s="13"/>
      <c r="N1015" s="13"/>
      <c r="O1015" s="13"/>
      <c r="P1015" s="13"/>
    </row>
    <row r="1016" spans="1:16" x14ac:dyDescent="0.25">
      <c r="A1016" s="13"/>
      <c r="B1016" s="13"/>
      <c r="C1016" s="13"/>
      <c r="D1016" s="15"/>
      <c r="E1016" s="15"/>
      <c r="F1016" s="15"/>
      <c r="G1016" s="15"/>
      <c r="H1016" s="15"/>
      <c r="I1016" s="13"/>
      <c r="J1016" s="13"/>
      <c r="K1016" s="16"/>
      <c r="L1016" s="17"/>
      <c r="M1016" s="13"/>
      <c r="N1016" s="13"/>
      <c r="O1016" s="13"/>
      <c r="P1016" s="13"/>
    </row>
    <row r="1017" spans="1:16" x14ac:dyDescent="0.25">
      <c r="A1017" s="13"/>
      <c r="B1017" s="13"/>
      <c r="C1017" s="13"/>
      <c r="D1017" s="15"/>
      <c r="E1017" s="15"/>
      <c r="F1017" s="15"/>
      <c r="G1017" s="15"/>
      <c r="H1017" s="15"/>
      <c r="I1017" s="13"/>
      <c r="J1017" s="13"/>
      <c r="K1017" s="16"/>
      <c r="L1017" s="17"/>
      <c r="M1017" s="13"/>
      <c r="N1017" s="13"/>
      <c r="O1017" s="13"/>
      <c r="P1017" s="13"/>
    </row>
    <row r="1018" spans="1:16" x14ac:dyDescent="0.25">
      <c r="A1018" s="13"/>
      <c r="B1018" s="13"/>
      <c r="C1018" s="13"/>
      <c r="D1018" s="15"/>
      <c r="E1018" s="15"/>
      <c r="F1018" s="15"/>
      <c r="G1018" s="15"/>
      <c r="H1018" s="15"/>
      <c r="I1018" s="13"/>
      <c r="J1018" s="13"/>
      <c r="K1018" s="16"/>
      <c r="L1018" s="17"/>
      <c r="M1018" s="13"/>
      <c r="N1018" s="13"/>
      <c r="O1018" s="13"/>
      <c r="P1018" s="13"/>
    </row>
    <row r="1019" spans="1:16" x14ac:dyDescent="0.25">
      <c r="A1019" s="13"/>
      <c r="B1019" s="13"/>
      <c r="C1019" s="13"/>
      <c r="D1019" s="15"/>
      <c r="E1019" s="15"/>
      <c r="F1019" s="15"/>
      <c r="G1019" s="15"/>
      <c r="H1019" s="15"/>
      <c r="I1019" s="13"/>
      <c r="J1019" s="13"/>
      <c r="K1019" s="16"/>
      <c r="L1019" s="17"/>
      <c r="M1019" s="13"/>
      <c r="N1019" s="13"/>
      <c r="O1019" s="13"/>
      <c r="P1019" s="13"/>
    </row>
    <row r="1020" spans="1:16" x14ac:dyDescent="0.25">
      <c r="A1020" s="13"/>
      <c r="B1020" s="13"/>
      <c r="C1020" s="13"/>
      <c r="D1020" s="15"/>
      <c r="E1020" s="15"/>
      <c r="F1020" s="15"/>
      <c r="G1020" s="15"/>
      <c r="H1020" s="15"/>
      <c r="I1020" s="13"/>
      <c r="J1020" s="13"/>
      <c r="K1020" s="16"/>
      <c r="L1020" s="17"/>
      <c r="M1020" s="13"/>
      <c r="N1020" s="13"/>
      <c r="O1020" s="13"/>
      <c r="P1020" s="13"/>
    </row>
    <row r="1021" spans="1:16" x14ac:dyDescent="0.25">
      <c r="A1021" s="13"/>
      <c r="B1021" s="13"/>
      <c r="C1021" s="13"/>
      <c r="D1021" s="15"/>
      <c r="E1021" s="15"/>
      <c r="F1021" s="15"/>
      <c r="G1021" s="15"/>
      <c r="H1021" s="15"/>
      <c r="I1021" s="13"/>
      <c r="J1021" s="13"/>
      <c r="K1021" s="16"/>
      <c r="L1021" s="17"/>
      <c r="M1021" s="13"/>
      <c r="N1021" s="13"/>
      <c r="O1021" s="13"/>
      <c r="P1021" s="13"/>
    </row>
    <row r="1022" spans="1:16" x14ac:dyDescent="0.25">
      <c r="A1022" s="13"/>
      <c r="B1022" s="13"/>
      <c r="C1022" s="13"/>
      <c r="D1022" s="15"/>
      <c r="E1022" s="15"/>
      <c r="F1022" s="15"/>
      <c r="G1022" s="15"/>
      <c r="H1022" s="15"/>
      <c r="I1022" s="13"/>
      <c r="J1022" s="13"/>
      <c r="K1022" s="16"/>
      <c r="L1022" s="17"/>
      <c r="M1022" s="13"/>
      <c r="N1022" s="13"/>
      <c r="O1022" s="13"/>
      <c r="P1022" s="13"/>
    </row>
    <row r="1023" spans="1:16" x14ac:dyDescent="0.25">
      <c r="A1023" s="13"/>
      <c r="B1023" s="13"/>
      <c r="C1023" s="13"/>
      <c r="D1023" s="15"/>
      <c r="E1023" s="15"/>
      <c r="F1023" s="15"/>
      <c r="G1023" s="15"/>
      <c r="H1023" s="15"/>
      <c r="I1023" s="13"/>
      <c r="J1023" s="13"/>
      <c r="K1023" s="16"/>
      <c r="L1023" s="17"/>
      <c r="M1023" s="13"/>
      <c r="N1023" s="13"/>
      <c r="O1023" s="13"/>
      <c r="P1023" s="13"/>
    </row>
    <row r="1024" spans="1:16" x14ac:dyDescent="0.25">
      <c r="A1024" s="13"/>
      <c r="B1024" s="13"/>
      <c r="C1024" s="13"/>
      <c r="D1024" s="15"/>
      <c r="E1024" s="15"/>
      <c r="F1024" s="15"/>
      <c r="G1024" s="15"/>
      <c r="H1024" s="15"/>
      <c r="I1024" s="13"/>
      <c r="J1024" s="13"/>
      <c r="K1024" s="16"/>
      <c r="L1024" s="17"/>
      <c r="M1024" s="13"/>
      <c r="N1024" s="13"/>
      <c r="O1024" s="13"/>
      <c r="P1024" s="13"/>
    </row>
    <row r="1025" spans="1:16" x14ac:dyDescent="0.25">
      <c r="A1025" s="13"/>
      <c r="B1025" s="13"/>
      <c r="C1025" s="13"/>
      <c r="D1025" s="15"/>
      <c r="E1025" s="15"/>
      <c r="F1025" s="15"/>
      <c r="G1025" s="15"/>
      <c r="H1025" s="15"/>
      <c r="I1025" s="13"/>
      <c r="J1025" s="13"/>
      <c r="K1025" s="16"/>
      <c r="L1025" s="17"/>
      <c r="M1025" s="13"/>
      <c r="N1025" s="13"/>
      <c r="O1025" s="13"/>
      <c r="P1025" s="13"/>
    </row>
    <row r="1026" spans="1:16" x14ac:dyDescent="0.25">
      <c r="A1026" s="13"/>
      <c r="B1026" s="13"/>
      <c r="C1026" s="13"/>
      <c r="D1026" s="15"/>
      <c r="E1026" s="15"/>
      <c r="F1026" s="15"/>
      <c r="G1026" s="15"/>
      <c r="H1026" s="15"/>
      <c r="I1026" s="13"/>
      <c r="J1026" s="13"/>
      <c r="K1026" s="16"/>
      <c r="L1026" s="17"/>
      <c r="M1026" s="13"/>
      <c r="N1026" s="13"/>
      <c r="O1026" s="13"/>
      <c r="P1026" s="13"/>
    </row>
    <row r="1027" spans="1:16" x14ac:dyDescent="0.25">
      <c r="A1027" s="13"/>
      <c r="B1027" s="13"/>
      <c r="C1027" s="13"/>
      <c r="D1027" s="15"/>
      <c r="E1027" s="15"/>
      <c r="F1027" s="15"/>
      <c r="G1027" s="15"/>
      <c r="H1027" s="15"/>
      <c r="I1027" s="13"/>
      <c r="J1027" s="13"/>
      <c r="K1027" s="16"/>
      <c r="L1027" s="17"/>
      <c r="M1027" s="13"/>
      <c r="N1027" s="13"/>
      <c r="O1027" s="13"/>
      <c r="P1027" s="13"/>
    </row>
    <row r="1028" spans="1:16" x14ac:dyDescent="0.25">
      <c r="A1028" s="13"/>
      <c r="B1028" s="13"/>
      <c r="C1028" s="13"/>
      <c r="D1028" s="15"/>
      <c r="E1028" s="15"/>
      <c r="F1028" s="15"/>
      <c r="G1028" s="15"/>
      <c r="H1028" s="15"/>
      <c r="I1028" s="13"/>
      <c r="J1028" s="13"/>
      <c r="K1028" s="16"/>
      <c r="L1028" s="17"/>
      <c r="M1028" s="13"/>
      <c r="N1028" s="13"/>
      <c r="O1028" s="13"/>
      <c r="P1028" s="13"/>
    </row>
    <row r="1029" spans="1:16" x14ac:dyDescent="0.25">
      <c r="A1029" s="13"/>
      <c r="B1029" s="13"/>
      <c r="C1029" s="13"/>
      <c r="D1029" s="15"/>
      <c r="E1029" s="15"/>
      <c r="F1029" s="15"/>
      <c r="G1029" s="15"/>
      <c r="H1029" s="15"/>
      <c r="I1029" s="13"/>
      <c r="J1029" s="13"/>
      <c r="K1029" s="16"/>
      <c r="L1029" s="17"/>
      <c r="M1029" s="13"/>
      <c r="N1029" s="13"/>
      <c r="O1029" s="13"/>
      <c r="P1029" s="13"/>
    </row>
    <row r="1030" spans="1:16" x14ac:dyDescent="0.25">
      <c r="A1030" s="13"/>
      <c r="B1030" s="13"/>
      <c r="C1030" s="13"/>
      <c r="D1030" s="15"/>
      <c r="E1030" s="15"/>
      <c r="F1030" s="15"/>
      <c r="G1030" s="15"/>
      <c r="H1030" s="15"/>
      <c r="I1030" s="13"/>
      <c r="J1030" s="13"/>
      <c r="K1030" s="16"/>
      <c r="L1030" s="17"/>
      <c r="M1030" s="13"/>
      <c r="N1030" s="13"/>
      <c r="O1030" s="13"/>
      <c r="P1030" s="13"/>
    </row>
    <row r="1031" spans="1:16" x14ac:dyDescent="0.25">
      <c r="A1031" s="13"/>
      <c r="B1031" s="13"/>
      <c r="C1031" s="13"/>
      <c r="D1031" s="15"/>
      <c r="E1031" s="15"/>
      <c r="F1031" s="15"/>
      <c r="G1031" s="15"/>
      <c r="H1031" s="15"/>
      <c r="I1031" s="13"/>
      <c r="J1031" s="13"/>
      <c r="K1031" s="16"/>
      <c r="L1031" s="17"/>
      <c r="M1031" s="13"/>
      <c r="N1031" s="13"/>
      <c r="O1031" s="13"/>
      <c r="P1031" s="13"/>
    </row>
    <row r="1032" spans="1:16" x14ac:dyDescent="0.25">
      <c r="A1032" s="13"/>
      <c r="B1032" s="13"/>
      <c r="C1032" s="13"/>
      <c r="D1032" s="15"/>
      <c r="E1032" s="15"/>
      <c r="F1032" s="15"/>
      <c r="G1032" s="15"/>
      <c r="H1032" s="15"/>
      <c r="I1032" s="13"/>
      <c r="J1032" s="13"/>
      <c r="K1032" s="16"/>
      <c r="L1032" s="17"/>
      <c r="M1032" s="13"/>
      <c r="N1032" s="13"/>
      <c r="O1032" s="13"/>
      <c r="P1032" s="13"/>
    </row>
    <row r="1033" spans="1:16" x14ac:dyDescent="0.25">
      <c r="A1033" s="13"/>
      <c r="B1033" s="13"/>
      <c r="C1033" s="13"/>
      <c r="D1033" s="15"/>
      <c r="E1033" s="15"/>
      <c r="F1033" s="15"/>
      <c r="G1033" s="15"/>
      <c r="H1033" s="15"/>
      <c r="I1033" s="13"/>
      <c r="J1033" s="13"/>
      <c r="K1033" s="16"/>
      <c r="L1033" s="17"/>
      <c r="M1033" s="13"/>
      <c r="N1033" s="13"/>
      <c r="O1033" s="13"/>
      <c r="P1033" s="13"/>
    </row>
    <row r="1034" spans="1:16" x14ac:dyDescent="0.25">
      <c r="A1034" s="13"/>
      <c r="B1034" s="13"/>
      <c r="C1034" s="13"/>
      <c r="D1034" s="15"/>
      <c r="E1034" s="15"/>
      <c r="F1034" s="15"/>
      <c r="G1034" s="15"/>
      <c r="H1034" s="15"/>
      <c r="I1034" s="13"/>
      <c r="J1034" s="13"/>
      <c r="K1034" s="16"/>
      <c r="L1034" s="17"/>
      <c r="M1034" s="13"/>
      <c r="N1034" s="13"/>
      <c r="O1034" s="13"/>
      <c r="P1034" s="13"/>
    </row>
    <row r="1035" spans="1:16" x14ac:dyDescent="0.25">
      <c r="A1035" s="13"/>
      <c r="B1035" s="13"/>
      <c r="C1035" s="13"/>
      <c r="D1035" s="15"/>
      <c r="E1035" s="15"/>
      <c r="F1035" s="15"/>
      <c r="G1035" s="15"/>
      <c r="H1035" s="15"/>
      <c r="I1035" s="13"/>
      <c r="J1035" s="13"/>
      <c r="K1035" s="16"/>
      <c r="L1035" s="17"/>
      <c r="M1035" s="13"/>
      <c r="N1035" s="13"/>
      <c r="O1035" s="13"/>
      <c r="P1035" s="13"/>
    </row>
    <row r="1036" spans="1:16" x14ac:dyDescent="0.25">
      <c r="A1036" s="13"/>
      <c r="B1036" s="13"/>
      <c r="C1036" s="13"/>
      <c r="D1036" s="15"/>
      <c r="E1036" s="15"/>
      <c r="F1036" s="15"/>
      <c r="G1036" s="15"/>
      <c r="H1036" s="15"/>
      <c r="I1036" s="13"/>
      <c r="J1036" s="13"/>
      <c r="K1036" s="16"/>
      <c r="L1036" s="17"/>
      <c r="M1036" s="13"/>
      <c r="N1036" s="13"/>
      <c r="O1036" s="13"/>
      <c r="P1036" s="13"/>
    </row>
    <row r="1037" spans="1:16" x14ac:dyDescent="0.25">
      <c r="A1037" s="13"/>
      <c r="B1037" s="13"/>
      <c r="C1037" s="13"/>
      <c r="D1037" s="15"/>
      <c r="E1037" s="15"/>
      <c r="F1037" s="15"/>
      <c r="G1037" s="15"/>
      <c r="H1037" s="15"/>
      <c r="I1037" s="13"/>
      <c r="J1037" s="13"/>
      <c r="K1037" s="16"/>
      <c r="L1037" s="17"/>
      <c r="M1037" s="13"/>
      <c r="N1037" s="13"/>
      <c r="O1037" s="13"/>
      <c r="P1037" s="13"/>
    </row>
    <row r="1038" spans="1:16" x14ac:dyDescent="0.25">
      <c r="A1038" s="13"/>
      <c r="B1038" s="13"/>
      <c r="C1038" s="13"/>
      <c r="D1038" s="15"/>
      <c r="E1038" s="15"/>
      <c r="F1038" s="15"/>
      <c r="G1038" s="15"/>
      <c r="H1038" s="15"/>
      <c r="I1038" s="13"/>
      <c r="J1038" s="13"/>
      <c r="K1038" s="16"/>
      <c r="L1038" s="17"/>
      <c r="M1038" s="13"/>
      <c r="N1038" s="13"/>
      <c r="O1038" s="13"/>
      <c r="P1038" s="13"/>
    </row>
    <row r="1039" spans="1:16" x14ac:dyDescent="0.25">
      <c r="A1039" s="13"/>
      <c r="B1039" s="13"/>
      <c r="C1039" s="13"/>
      <c r="D1039" s="15"/>
      <c r="E1039" s="15"/>
      <c r="F1039" s="15"/>
      <c r="G1039" s="15"/>
      <c r="H1039" s="15"/>
      <c r="I1039" s="13"/>
      <c r="J1039" s="13"/>
      <c r="K1039" s="16"/>
      <c r="L1039" s="17"/>
      <c r="M1039" s="13"/>
      <c r="N1039" s="13"/>
      <c r="O1039" s="13"/>
      <c r="P1039" s="13"/>
    </row>
    <row r="1040" spans="1:16" x14ac:dyDescent="0.25">
      <c r="A1040" s="13"/>
      <c r="B1040" s="13"/>
      <c r="C1040" s="13"/>
      <c r="D1040" s="15"/>
      <c r="E1040" s="15"/>
      <c r="F1040" s="15"/>
      <c r="G1040" s="15"/>
      <c r="H1040" s="15"/>
      <c r="I1040" s="13"/>
      <c r="J1040" s="13"/>
      <c r="K1040" s="16"/>
      <c r="L1040" s="17"/>
      <c r="M1040" s="13"/>
      <c r="N1040" s="13"/>
      <c r="O1040" s="13"/>
      <c r="P1040" s="13"/>
    </row>
    <row r="1041" spans="1:16" x14ac:dyDescent="0.25">
      <c r="A1041" s="13"/>
      <c r="B1041" s="13"/>
      <c r="C1041" s="13"/>
      <c r="D1041" s="15"/>
      <c r="E1041" s="15"/>
      <c r="F1041" s="15"/>
      <c r="G1041" s="15"/>
      <c r="H1041" s="15"/>
      <c r="I1041" s="13"/>
      <c r="J1041" s="13"/>
      <c r="K1041" s="16"/>
      <c r="L1041" s="17"/>
      <c r="M1041" s="13"/>
      <c r="N1041" s="13"/>
      <c r="O1041" s="13"/>
      <c r="P1041" s="13"/>
    </row>
    <row r="1042" spans="1:16" x14ac:dyDescent="0.25">
      <c r="A1042" s="13"/>
      <c r="B1042" s="13"/>
      <c r="C1042" s="13"/>
      <c r="D1042" s="15"/>
      <c r="E1042" s="15"/>
      <c r="F1042" s="15"/>
      <c r="G1042" s="15"/>
      <c r="H1042" s="15"/>
      <c r="I1042" s="13"/>
      <c r="J1042" s="13"/>
      <c r="K1042" s="16"/>
      <c r="L1042" s="17"/>
      <c r="M1042" s="13"/>
      <c r="N1042" s="13"/>
      <c r="O1042" s="13"/>
      <c r="P1042" s="13"/>
    </row>
    <row r="1043" spans="1:16" x14ac:dyDescent="0.25">
      <c r="A1043" s="13"/>
      <c r="B1043" s="13"/>
      <c r="C1043" s="13"/>
      <c r="D1043" s="15"/>
      <c r="E1043" s="15"/>
      <c r="F1043" s="15"/>
      <c r="G1043" s="15"/>
      <c r="H1043" s="15"/>
      <c r="I1043" s="13"/>
      <c r="J1043" s="13"/>
      <c r="K1043" s="16"/>
      <c r="L1043" s="17"/>
      <c r="M1043" s="13"/>
      <c r="N1043" s="13"/>
      <c r="O1043" s="13"/>
      <c r="P1043" s="13"/>
    </row>
    <row r="1044" spans="1:16" x14ac:dyDescent="0.25">
      <c r="A1044" s="13"/>
      <c r="B1044" s="13"/>
      <c r="C1044" s="13"/>
      <c r="D1044" s="15"/>
      <c r="E1044" s="15"/>
      <c r="F1044" s="15"/>
      <c r="G1044" s="15"/>
      <c r="H1044" s="15"/>
      <c r="I1044" s="13"/>
      <c r="J1044" s="13"/>
      <c r="K1044" s="16"/>
      <c r="L1044" s="17"/>
      <c r="M1044" s="13"/>
      <c r="N1044" s="13"/>
      <c r="O1044" s="13"/>
      <c r="P1044" s="13"/>
    </row>
    <row r="1045" spans="1:16" x14ac:dyDescent="0.25">
      <c r="A1045" s="13"/>
      <c r="B1045" s="13"/>
      <c r="C1045" s="13"/>
      <c r="D1045" s="15"/>
      <c r="E1045" s="15"/>
      <c r="F1045" s="15"/>
      <c r="G1045" s="15"/>
      <c r="H1045" s="15"/>
      <c r="I1045" s="13"/>
      <c r="J1045" s="13"/>
      <c r="K1045" s="16"/>
      <c r="L1045" s="17"/>
      <c r="M1045" s="13"/>
      <c r="N1045" s="13"/>
      <c r="O1045" s="13"/>
      <c r="P1045" s="13"/>
    </row>
    <row r="1046" spans="1:16" x14ac:dyDescent="0.25">
      <c r="A1046" s="13"/>
      <c r="B1046" s="13"/>
      <c r="C1046" s="13"/>
      <c r="D1046" s="15"/>
      <c r="E1046" s="15"/>
      <c r="F1046" s="15"/>
      <c r="G1046" s="15"/>
      <c r="H1046" s="15"/>
      <c r="I1046" s="13"/>
      <c r="J1046" s="13"/>
      <c r="K1046" s="16"/>
      <c r="L1046" s="17"/>
      <c r="M1046" s="13"/>
      <c r="N1046" s="13"/>
      <c r="O1046" s="13"/>
      <c r="P1046" s="13"/>
    </row>
    <row r="1047" spans="1:16" x14ac:dyDescent="0.25">
      <c r="A1047" s="13"/>
      <c r="B1047" s="13"/>
      <c r="C1047" s="13"/>
      <c r="D1047" s="15"/>
      <c r="E1047" s="15"/>
      <c r="F1047" s="15"/>
      <c r="G1047" s="15"/>
      <c r="H1047" s="15"/>
      <c r="I1047" s="13"/>
      <c r="J1047" s="13"/>
      <c r="K1047" s="16"/>
      <c r="L1047" s="17"/>
      <c r="M1047" s="13"/>
      <c r="N1047" s="13"/>
      <c r="O1047" s="13"/>
      <c r="P1047" s="13"/>
    </row>
    <row r="1048" spans="1:16" x14ac:dyDescent="0.25">
      <c r="A1048" s="13"/>
      <c r="B1048" s="13"/>
      <c r="C1048" s="13"/>
      <c r="D1048" s="15"/>
      <c r="E1048" s="15"/>
      <c r="F1048" s="15"/>
      <c r="G1048" s="15"/>
      <c r="H1048" s="15"/>
      <c r="I1048" s="13"/>
      <c r="J1048" s="13"/>
      <c r="K1048" s="16"/>
      <c r="L1048" s="17"/>
      <c r="M1048" s="13"/>
      <c r="N1048" s="13"/>
      <c r="O1048" s="13"/>
      <c r="P1048" s="13"/>
    </row>
    <row r="1049" spans="1:16" x14ac:dyDescent="0.25">
      <c r="A1049" s="13"/>
      <c r="B1049" s="13"/>
      <c r="C1049" s="13"/>
      <c r="D1049" s="15"/>
      <c r="E1049" s="15"/>
      <c r="F1049" s="15"/>
      <c r="G1049" s="15"/>
      <c r="H1049" s="15"/>
      <c r="I1049" s="13"/>
      <c r="J1049" s="13"/>
      <c r="K1049" s="16"/>
      <c r="L1049" s="17"/>
      <c r="M1049" s="13"/>
      <c r="N1049" s="13"/>
      <c r="O1049" s="13"/>
      <c r="P1049" s="13"/>
    </row>
    <row r="1050" spans="1:16" x14ac:dyDescent="0.25">
      <c r="A1050" s="13"/>
      <c r="B1050" s="13"/>
      <c r="C1050" s="13"/>
      <c r="D1050" s="15"/>
      <c r="E1050" s="15"/>
      <c r="F1050" s="15"/>
      <c r="G1050" s="15"/>
      <c r="H1050" s="15"/>
      <c r="I1050" s="13"/>
      <c r="J1050" s="13"/>
      <c r="K1050" s="16"/>
      <c r="L1050" s="17"/>
      <c r="M1050" s="13"/>
      <c r="N1050" s="13"/>
      <c r="O1050" s="13"/>
      <c r="P1050" s="13"/>
    </row>
    <row r="1051" spans="1:16" x14ac:dyDescent="0.25">
      <c r="A1051" s="13"/>
      <c r="B1051" s="13"/>
      <c r="C1051" s="13"/>
      <c r="D1051" s="15"/>
      <c r="E1051" s="15"/>
      <c r="F1051" s="15"/>
      <c r="G1051" s="15"/>
      <c r="H1051" s="15"/>
      <c r="I1051" s="13"/>
      <c r="J1051" s="13"/>
      <c r="K1051" s="16"/>
      <c r="L1051" s="17"/>
      <c r="M1051" s="13"/>
      <c r="N1051" s="13"/>
      <c r="O1051" s="13"/>
      <c r="P1051" s="13"/>
    </row>
    <row r="1052" spans="1:16" x14ac:dyDescent="0.25">
      <c r="A1052" s="13"/>
      <c r="B1052" s="13"/>
      <c r="C1052" s="13"/>
      <c r="D1052" s="15"/>
      <c r="E1052" s="15"/>
      <c r="F1052" s="15"/>
      <c r="G1052" s="15"/>
      <c r="H1052" s="15"/>
      <c r="I1052" s="13"/>
      <c r="J1052" s="13"/>
      <c r="K1052" s="16"/>
      <c r="L1052" s="17"/>
      <c r="M1052" s="13"/>
      <c r="N1052" s="13"/>
      <c r="O1052" s="13"/>
      <c r="P1052" s="13"/>
    </row>
    <row r="1053" spans="1:16" x14ac:dyDescent="0.25">
      <c r="A1053" s="13"/>
      <c r="B1053" s="13"/>
      <c r="C1053" s="13"/>
      <c r="D1053" s="15"/>
      <c r="E1053" s="15"/>
      <c r="F1053" s="15"/>
      <c r="G1053" s="15"/>
      <c r="H1053" s="15"/>
      <c r="I1053" s="13"/>
      <c r="J1053" s="13"/>
      <c r="K1053" s="16"/>
      <c r="L1053" s="17"/>
      <c r="M1053" s="13"/>
      <c r="N1053" s="13"/>
      <c r="O1053" s="13"/>
      <c r="P1053" s="13"/>
    </row>
    <row r="1054" spans="1:16" x14ac:dyDescent="0.25">
      <c r="A1054" s="13"/>
      <c r="B1054" s="13"/>
      <c r="C1054" s="13"/>
      <c r="D1054" s="15"/>
      <c r="E1054" s="15"/>
      <c r="F1054" s="15"/>
      <c r="G1054" s="15"/>
      <c r="H1054" s="15"/>
      <c r="I1054" s="13"/>
      <c r="J1054" s="13"/>
      <c r="K1054" s="16"/>
      <c r="L1054" s="17"/>
      <c r="M1054" s="13"/>
      <c r="N1054" s="13"/>
      <c r="O1054" s="13"/>
      <c r="P1054" s="13"/>
    </row>
    <row r="1055" spans="1:16" x14ac:dyDescent="0.25">
      <c r="A1055" s="13"/>
      <c r="B1055" s="13"/>
      <c r="C1055" s="13"/>
      <c r="D1055" s="15"/>
      <c r="E1055" s="15"/>
      <c r="F1055" s="15"/>
      <c r="G1055" s="15"/>
      <c r="H1055" s="15"/>
      <c r="I1055" s="13"/>
      <c r="J1055" s="13"/>
      <c r="K1055" s="16"/>
      <c r="L1055" s="17"/>
      <c r="M1055" s="13"/>
      <c r="N1055" s="13"/>
      <c r="O1055" s="13"/>
      <c r="P1055" s="13"/>
    </row>
    <row r="1056" spans="1:16" x14ac:dyDescent="0.25">
      <c r="A1056" s="13"/>
      <c r="B1056" s="13"/>
      <c r="C1056" s="13"/>
      <c r="D1056" s="15"/>
      <c r="E1056" s="15"/>
      <c r="F1056" s="15"/>
      <c r="G1056" s="15"/>
      <c r="H1056" s="15"/>
      <c r="I1056" s="13"/>
      <c r="J1056" s="13"/>
      <c r="K1056" s="16"/>
      <c r="L1056" s="17"/>
      <c r="M1056" s="13"/>
      <c r="N1056" s="13"/>
      <c r="O1056" s="13"/>
      <c r="P1056" s="13"/>
    </row>
    <row r="1057" spans="1:16" x14ac:dyDescent="0.25">
      <c r="A1057" s="13"/>
      <c r="B1057" s="13"/>
      <c r="C1057" s="13"/>
      <c r="D1057" s="15"/>
      <c r="E1057" s="15"/>
      <c r="F1057" s="15"/>
      <c r="G1057" s="15"/>
      <c r="H1057" s="15"/>
      <c r="I1057" s="13"/>
      <c r="J1057" s="13"/>
      <c r="K1057" s="16"/>
      <c r="L1057" s="17"/>
      <c r="M1057" s="13"/>
      <c r="N1057" s="13"/>
      <c r="O1057" s="13"/>
      <c r="P1057" s="13"/>
    </row>
    <row r="1058" spans="1:16" x14ac:dyDescent="0.25">
      <c r="A1058" s="13"/>
      <c r="B1058" s="13"/>
      <c r="C1058" s="13"/>
      <c r="D1058" s="15"/>
      <c r="E1058" s="15"/>
      <c r="F1058" s="15"/>
      <c r="G1058" s="15"/>
      <c r="H1058" s="15"/>
      <c r="I1058" s="13"/>
      <c r="J1058" s="13"/>
      <c r="K1058" s="16"/>
      <c r="L1058" s="17"/>
      <c r="M1058" s="13"/>
      <c r="N1058" s="13"/>
      <c r="O1058" s="13"/>
      <c r="P1058" s="13"/>
    </row>
    <row r="1059" spans="1:16" x14ac:dyDescent="0.25">
      <c r="A1059" s="13"/>
      <c r="B1059" s="13"/>
      <c r="C1059" s="13"/>
      <c r="D1059" s="15"/>
      <c r="E1059" s="15"/>
      <c r="F1059" s="15"/>
      <c r="G1059" s="15"/>
      <c r="H1059" s="15"/>
      <c r="I1059" s="13"/>
      <c r="J1059" s="13"/>
      <c r="K1059" s="16"/>
      <c r="L1059" s="17"/>
      <c r="M1059" s="13"/>
      <c r="N1059" s="13"/>
      <c r="O1059" s="13"/>
      <c r="P1059" s="13"/>
    </row>
    <row r="1060" spans="1:16" x14ac:dyDescent="0.25">
      <c r="A1060" s="13"/>
      <c r="B1060" s="13"/>
      <c r="C1060" s="13"/>
      <c r="D1060" s="15"/>
      <c r="E1060" s="15"/>
      <c r="F1060" s="15"/>
      <c r="G1060" s="15"/>
      <c r="H1060" s="15"/>
      <c r="I1060" s="13"/>
      <c r="J1060" s="13"/>
      <c r="K1060" s="16"/>
      <c r="L1060" s="17"/>
      <c r="M1060" s="13"/>
      <c r="N1060" s="13"/>
      <c r="O1060" s="13"/>
      <c r="P1060" s="13"/>
    </row>
    <row r="1061" spans="1:16" x14ac:dyDescent="0.25">
      <c r="A1061" s="13"/>
      <c r="B1061" s="13"/>
      <c r="C1061" s="13"/>
      <c r="D1061" s="15"/>
      <c r="E1061" s="15"/>
      <c r="F1061" s="15"/>
      <c r="G1061" s="15"/>
      <c r="H1061" s="15"/>
      <c r="I1061" s="13"/>
      <c r="J1061" s="13"/>
      <c r="K1061" s="16"/>
      <c r="L1061" s="17"/>
      <c r="M1061" s="13"/>
      <c r="N1061" s="13"/>
      <c r="O1061" s="13"/>
      <c r="P1061" s="13"/>
    </row>
    <row r="1062" spans="1:16" x14ac:dyDescent="0.25">
      <c r="A1062" s="13"/>
      <c r="B1062" s="13"/>
      <c r="C1062" s="13"/>
      <c r="D1062" s="15"/>
      <c r="E1062" s="15"/>
      <c r="F1062" s="15"/>
      <c r="G1062" s="15"/>
      <c r="H1062" s="15"/>
      <c r="I1062" s="13"/>
      <c r="J1062" s="13"/>
      <c r="K1062" s="16"/>
      <c r="L1062" s="17"/>
      <c r="M1062" s="13"/>
      <c r="N1062" s="13"/>
      <c r="O1062" s="13"/>
      <c r="P1062" s="13"/>
    </row>
    <row r="1063" spans="1:16" x14ac:dyDescent="0.25">
      <c r="A1063" s="13"/>
      <c r="B1063" s="13"/>
      <c r="C1063" s="13"/>
      <c r="D1063" s="15"/>
      <c r="E1063" s="15"/>
      <c r="F1063" s="15"/>
      <c r="G1063" s="15"/>
      <c r="H1063" s="15"/>
      <c r="I1063" s="13"/>
      <c r="J1063" s="13"/>
      <c r="K1063" s="16"/>
      <c r="L1063" s="17"/>
      <c r="M1063" s="13"/>
      <c r="N1063" s="13"/>
      <c r="O1063" s="13"/>
      <c r="P1063" s="13"/>
    </row>
    <row r="1064" spans="1:16" x14ac:dyDescent="0.25">
      <c r="A1064" s="13"/>
      <c r="B1064" s="13"/>
      <c r="C1064" s="13"/>
      <c r="D1064" s="15"/>
      <c r="E1064" s="15"/>
      <c r="F1064" s="15"/>
      <c r="G1064" s="15"/>
      <c r="H1064" s="15"/>
      <c r="I1064" s="13"/>
      <c r="J1064" s="13"/>
      <c r="K1064" s="16"/>
      <c r="L1064" s="17"/>
      <c r="M1064" s="13"/>
      <c r="N1064" s="13"/>
      <c r="O1064" s="13"/>
      <c r="P1064" s="13"/>
    </row>
    <row r="1065" spans="1:16" x14ac:dyDescent="0.25">
      <c r="A1065" s="13"/>
      <c r="B1065" s="13"/>
      <c r="C1065" s="13"/>
      <c r="D1065" s="15"/>
      <c r="E1065" s="15"/>
      <c r="F1065" s="15"/>
      <c r="G1065" s="15"/>
      <c r="H1065" s="15"/>
      <c r="I1065" s="13"/>
      <c r="J1065" s="13"/>
      <c r="K1065" s="16"/>
      <c r="L1065" s="17"/>
      <c r="M1065" s="13"/>
      <c r="N1065" s="13"/>
      <c r="O1065" s="13"/>
      <c r="P1065" s="13"/>
    </row>
    <row r="1066" spans="1:16" x14ac:dyDescent="0.25">
      <c r="A1066" s="13"/>
      <c r="B1066" s="13"/>
      <c r="C1066" s="13"/>
      <c r="D1066" s="15"/>
      <c r="E1066" s="15"/>
      <c r="F1066" s="15"/>
      <c r="G1066" s="15"/>
      <c r="H1066" s="15"/>
      <c r="I1066" s="13"/>
      <c r="J1066" s="13"/>
      <c r="K1066" s="16"/>
      <c r="L1066" s="17"/>
      <c r="M1066" s="13"/>
      <c r="N1066" s="13"/>
      <c r="O1066" s="13"/>
      <c r="P1066" s="13"/>
    </row>
    <row r="1067" spans="1:16" x14ac:dyDescent="0.25">
      <c r="A1067" s="13"/>
      <c r="B1067" s="13"/>
      <c r="C1067" s="13"/>
      <c r="D1067" s="15"/>
      <c r="E1067" s="15"/>
      <c r="F1067" s="15"/>
      <c r="G1067" s="15"/>
      <c r="H1067" s="15"/>
      <c r="I1067" s="13"/>
      <c r="J1067" s="13"/>
      <c r="K1067" s="16"/>
      <c r="L1067" s="17"/>
      <c r="M1067" s="13"/>
      <c r="N1067" s="13"/>
      <c r="O1067" s="13"/>
      <c r="P1067" s="13"/>
    </row>
    <row r="1068" spans="1:16" x14ac:dyDescent="0.25">
      <c r="A1068" s="13"/>
      <c r="B1068" s="13"/>
      <c r="C1068" s="13"/>
      <c r="D1068" s="15"/>
      <c r="E1068" s="15"/>
      <c r="F1068" s="15"/>
      <c r="G1068" s="15"/>
      <c r="H1068" s="15"/>
      <c r="I1068" s="13"/>
      <c r="J1068" s="13"/>
      <c r="K1068" s="16"/>
      <c r="L1068" s="17"/>
      <c r="M1068" s="13"/>
      <c r="N1068" s="13"/>
      <c r="O1068" s="13"/>
      <c r="P1068" s="13"/>
    </row>
    <row r="1069" spans="1:16" x14ac:dyDescent="0.25">
      <c r="A1069" s="13"/>
      <c r="B1069" s="13"/>
      <c r="C1069" s="13"/>
      <c r="D1069" s="15"/>
      <c r="E1069" s="15"/>
      <c r="F1069" s="15"/>
      <c r="G1069" s="15"/>
      <c r="H1069" s="15"/>
      <c r="I1069" s="13"/>
      <c r="J1069" s="13"/>
      <c r="K1069" s="16"/>
      <c r="L1069" s="17"/>
      <c r="M1069" s="13"/>
      <c r="N1069" s="13"/>
      <c r="O1069" s="13"/>
      <c r="P1069" s="13"/>
    </row>
    <row r="1070" spans="1:16" x14ac:dyDescent="0.25">
      <c r="A1070" s="13"/>
      <c r="B1070" s="13"/>
      <c r="C1070" s="13"/>
      <c r="D1070" s="15"/>
      <c r="E1070" s="15"/>
      <c r="F1070" s="15"/>
      <c r="G1070" s="15"/>
      <c r="H1070" s="15"/>
      <c r="I1070" s="13"/>
      <c r="J1070" s="13"/>
      <c r="K1070" s="16"/>
      <c r="L1070" s="17"/>
      <c r="M1070" s="13"/>
      <c r="N1070" s="13"/>
      <c r="O1070" s="13"/>
      <c r="P1070" s="13"/>
    </row>
    <row r="1071" spans="1:16" x14ac:dyDescent="0.25">
      <c r="A1071" s="13"/>
      <c r="B1071" s="13"/>
      <c r="C1071" s="13"/>
      <c r="D1071" s="15"/>
      <c r="E1071" s="15"/>
      <c r="F1071" s="15"/>
      <c r="G1071" s="15"/>
      <c r="H1071" s="15"/>
      <c r="I1071" s="13"/>
      <c r="J1071" s="13"/>
      <c r="K1071" s="16"/>
      <c r="L1071" s="17"/>
      <c r="M1071" s="13"/>
      <c r="N1071" s="13"/>
      <c r="O1071" s="13"/>
      <c r="P1071" s="13"/>
    </row>
    <row r="1072" spans="1:16" x14ac:dyDescent="0.25">
      <c r="A1072" s="13"/>
      <c r="B1072" s="13"/>
      <c r="C1072" s="13"/>
      <c r="D1072" s="15"/>
      <c r="E1072" s="15"/>
      <c r="F1072" s="15"/>
      <c r="G1072" s="15"/>
      <c r="H1072" s="15"/>
      <c r="I1072" s="13"/>
      <c r="J1072" s="13"/>
      <c r="K1072" s="16"/>
      <c r="L1072" s="17"/>
      <c r="M1072" s="13"/>
      <c r="N1072" s="13"/>
      <c r="O1072" s="13"/>
      <c r="P1072" s="13"/>
    </row>
    <row r="1073" spans="1:16" x14ac:dyDescent="0.25">
      <c r="A1073" s="13"/>
      <c r="B1073" s="13"/>
      <c r="C1073" s="13"/>
      <c r="D1073" s="15"/>
      <c r="E1073" s="15"/>
      <c r="F1073" s="15"/>
      <c r="G1073" s="15"/>
      <c r="H1073" s="15"/>
      <c r="I1073" s="13"/>
      <c r="J1073" s="13"/>
      <c r="K1073" s="16"/>
      <c r="L1073" s="17"/>
      <c r="M1073" s="13"/>
      <c r="N1073" s="13"/>
      <c r="O1073" s="13"/>
      <c r="P1073" s="13"/>
    </row>
    <row r="1074" spans="1:16" x14ac:dyDescent="0.25">
      <c r="A1074" s="13"/>
      <c r="B1074" s="13"/>
      <c r="C1074" s="13"/>
      <c r="D1074" s="15"/>
      <c r="E1074" s="15"/>
      <c r="F1074" s="15"/>
      <c r="G1074" s="15"/>
      <c r="H1074" s="15"/>
      <c r="I1074" s="13"/>
      <c r="J1074" s="13"/>
      <c r="K1074" s="16"/>
      <c r="L1074" s="17"/>
      <c r="M1074" s="13"/>
      <c r="N1074" s="13"/>
      <c r="O1074" s="13"/>
      <c r="P1074" s="13"/>
    </row>
    <row r="1075" spans="1:16" x14ac:dyDescent="0.25">
      <c r="A1075" s="13"/>
      <c r="B1075" s="13"/>
      <c r="C1075" s="13"/>
      <c r="D1075" s="15"/>
      <c r="E1075" s="15"/>
      <c r="F1075" s="15"/>
      <c r="G1075" s="15"/>
      <c r="H1075" s="15"/>
      <c r="I1075" s="13"/>
      <c r="J1075" s="13"/>
      <c r="K1075" s="16"/>
      <c r="L1075" s="17"/>
      <c r="M1075" s="13"/>
      <c r="N1075" s="13"/>
      <c r="O1075" s="13"/>
      <c r="P1075" s="13"/>
    </row>
    <row r="1076" spans="1:16" x14ac:dyDescent="0.25">
      <c r="A1076" s="13"/>
      <c r="B1076" s="13"/>
      <c r="C1076" s="13"/>
      <c r="D1076" s="15"/>
      <c r="E1076" s="15"/>
      <c r="F1076" s="15"/>
      <c r="G1076" s="15"/>
      <c r="H1076" s="15"/>
      <c r="I1076" s="13"/>
      <c r="J1076" s="13"/>
      <c r="K1076" s="16"/>
      <c r="L1076" s="17"/>
      <c r="M1076" s="13"/>
      <c r="N1076" s="13"/>
      <c r="O1076" s="13"/>
      <c r="P1076" s="13"/>
    </row>
    <row r="1077" spans="1:16" x14ac:dyDescent="0.25">
      <c r="A1077" s="13"/>
      <c r="B1077" s="13"/>
      <c r="C1077" s="13"/>
      <c r="D1077" s="15"/>
      <c r="E1077" s="15"/>
      <c r="F1077" s="15"/>
      <c r="G1077" s="15"/>
      <c r="H1077" s="15"/>
      <c r="I1077" s="13"/>
      <c r="J1077" s="13"/>
      <c r="K1077" s="16"/>
      <c r="L1077" s="17"/>
      <c r="M1077" s="13"/>
      <c r="N1077" s="13"/>
      <c r="O1077" s="13"/>
      <c r="P1077" s="13"/>
    </row>
    <row r="1078" spans="1:16" x14ac:dyDescent="0.25">
      <c r="A1078" s="13"/>
      <c r="B1078" s="13"/>
      <c r="C1078" s="13"/>
      <c r="D1078" s="15"/>
      <c r="E1078" s="15"/>
      <c r="F1078" s="15"/>
      <c r="G1078" s="15"/>
      <c r="H1078" s="15"/>
      <c r="I1078" s="13"/>
      <c r="J1078" s="13"/>
      <c r="K1078" s="16"/>
      <c r="L1078" s="17"/>
      <c r="M1078" s="13"/>
      <c r="N1078" s="13"/>
      <c r="O1078" s="13"/>
      <c r="P1078" s="13"/>
    </row>
    <row r="1079" spans="1:16" x14ac:dyDescent="0.25">
      <c r="A1079" s="13"/>
      <c r="B1079" s="13"/>
      <c r="C1079" s="13"/>
      <c r="D1079" s="15"/>
      <c r="E1079" s="15"/>
      <c r="F1079" s="15"/>
      <c r="G1079" s="15"/>
      <c r="H1079" s="15"/>
      <c r="I1079" s="13"/>
      <c r="J1079" s="13"/>
      <c r="K1079" s="16"/>
      <c r="L1079" s="17"/>
      <c r="M1079" s="13"/>
      <c r="N1079" s="13"/>
      <c r="O1079" s="13"/>
      <c r="P1079" s="13"/>
    </row>
    <row r="1080" spans="1:16" x14ac:dyDescent="0.25">
      <c r="A1080" s="13"/>
      <c r="B1080" s="13"/>
      <c r="C1080" s="13"/>
      <c r="D1080" s="15"/>
      <c r="E1080" s="15"/>
      <c r="F1080" s="15"/>
      <c r="G1080" s="15"/>
      <c r="H1080" s="15"/>
      <c r="I1080" s="13"/>
      <c r="J1080" s="13"/>
      <c r="K1080" s="16"/>
      <c r="L1080" s="17"/>
      <c r="M1080" s="13"/>
      <c r="N1080" s="13"/>
      <c r="O1080" s="13"/>
      <c r="P1080" s="13"/>
    </row>
    <row r="1081" spans="1:16" x14ac:dyDescent="0.25">
      <c r="A1081" s="13"/>
      <c r="B1081" s="13"/>
      <c r="C1081" s="13"/>
      <c r="D1081" s="15"/>
      <c r="E1081" s="15"/>
      <c r="F1081" s="15"/>
      <c r="G1081" s="15"/>
      <c r="H1081" s="15"/>
      <c r="I1081" s="13"/>
      <c r="J1081" s="13"/>
      <c r="K1081" s="16"/>
      <c r="L1081" s="17"/>
      <c r="M1081" s="13"/>
      <c r="N1081" s="13"/>
      <c r="O1081" s="13"/>
      <c r="P1081" s="13"/>
    </row>
    <row r="1082" spans="1:16" x14ac:dyDescent="0.25">
      <c r="A1082" s="13"/>
      <c r="B1082" s="13"/>
      <c r="C1082" s="13"/>
      <c r="D1082" s="15"/>
      <c r="E1082" s="15"/>
      <c r="F1082" s="15"/>
      <c r="G1082" s="15"/>
      <c r="H1082" s="15"/>
      <c r="I1082" s="13"/>
      <c r="J1082" s="13"/>
      <c r="K1082" s="16"/>
      <c r="L1082" s="17"/>
      <c r="M1082" s="13"/>
      <c r="N1082" s="13"/>
      <c r="O1082" s="13"/>
      <c r="P1082" s="13"/>
    </row>
    <row r="1083" spans="1:16" x14ac:dyDescent="0.25">
      <c r="A1083" s="13"/>
      <c r="B1083" s="13"/>
      <c r="C1083" s="13"/>
      <c r="D1083" s="15"/>
      <c r="E1083" s="15"/>
      <c r="F1083" s="15"/>
      <c r="G1083" s="15"/>
      <c r="H1083" s="15"/>
      <c r="I1083" s="13"/>
      <c r="J1083" s="13"/>
      <c r="K1083" s="16"/>
      <c r="L1083" s="17"/>
      <c r="M1083" s="13"/>
      <c r="N1083" s="13"/>
      <c r="O1083" s="13"/>
      <c r="P1083" s="13"/>
    </row>
    <row r="1084" spans="1:16" x14ac:dyDescent="0.25">
      <c r="A1084" s="13"/>
      <c r="B1084" s="13"/>
      <c r="C1084" s="13"/>
      <c r="D1084" s="15"/>
      <c r="E1084" s="15"/>
      <c r="F1084" s="15"/>
      <c r="G1084" s="15"/>
      <c r="H1084" s="15"/>
      <c r="I1084" s="13"/>
      <c r="J1084" s="13"/>
      <c r="K1084" s="16"/>
      <c r="L1084" s="17"/>
      <c r="M1084" s="13"/>
      <c r="N1084" s="13"/>
      <c r="O1084" s="13"/>
      <c r="P1084" s="13"/>
    </row>
    <row r="1085" spans="1:16" x14ac:dyDescent="0.25">
      <c r="A1085" s="13"/>
      <c r="B1085" s="13"/>
      <c r="C1085" s="13"/>
      <c r="D1085" s="15"/>
      <c r="E1085" s="15"/>
      <c r="F1085" s="15"/>
      <c r="G1085" s="15"/>
      <c r="H1085" s="15"/>
      <c r="I1085" s="13"/>
      <c r="J1085" s="13"/>
      <c r="K1085" s="16"/>
      <c r="L1085" s="17"/>
      <c r="M1085" s="13"/>
      <c r="N1085" s="13"/>
      <c r="O1085" s="13"/>
      <c r="P1085" s="13"/>
    </row>
    <row r="1086" spans="1:16" x14ac:dyDescent="0.25">
      <c r="A1086" s="13"/>
      <c r="B1086" s="13"/>
      <c r="C1086" s="13"/>
      <c r="D1086" s="15"/>
      <c r="E1086" s="15"/>
      <c r="F1086" s="15"/>
      <c r="G1086" s="15"/>
      <c r="H1086" s="15"/>
      <c r="I1086" s="13"/>
      <c r="J1086" s="13"/>
      <c r="K1086" s="16"/>
      <c r="L1086" s="17"/>
      <c r="M1086" s="13"/>
      <c r="N1086" s="13"/>
      <c r="O1086" s="13"/>
      <c r="P1086" s="13"/>
    </row>
    <row r="1087" spans="1:16" x14ac:dyDescent="0.25">
      <c r="A1087" s="13"/>
      <c r="B1087" s="13"/>
      <c r="C1087" s="13"/>
      <c r="D1087" s="15"/>
      <c r="E1087" s="15"/>
      <c r="F1087" s="15"/>
      <c r="G1087" s="15"/>
      <c r="H1087" s="15"/>
      <c r="I1087" s="13"/>
      <c r="J1087" s="13"/>
      <c r="K1087" s="16"/>
      <c r="L1087" s="17"/>
      <c r="M1087" s="13"/>
      <c r="N1087" s="13"/>
      <c r="O1087" s="13"/>
      <c r="P1087" s="13"/>
    </row>
    <row r="1088" spans="1:16" x14ac:dyDescent="0.25">
      <c r="A1088" s="13"/>
      <c r="B1088" s="13"/>
      <c r="C1088" s="13"/>
      <c r="D1088" s="15"/>
      <c r="E1088" s="15"/>
      <c r="F1088" s="15"/>
      <c r="G1088" s="15"/>
      <c r="H1088" s="15"/>
      <c r="I1088" s="13"/>
      <c r="J1088" s="13"/>
      <c r="K1088" s="16"/>
      <c r="L1088" s="17"/>
      <c r="M1088" s="13"/>
      <c r="N1088" s="13"/>
      <c r="O1088" s="13"/>
      <c r="P1088" s="13"/>
    </row>
    <row r="1089" spans="1:16" x14ac:dyDescent="0.25">
      <c r="A1089" s="13"/>
      <c r="B1089" s="13"/>
      <c r="C1089" s="13"/>
      <c r="D1089" s="15"/>
      <c r="E1089" s="15"/>
      <c r="F1089" s="15"/>
      <c r="G1089" s="15"/>
      <c r="H1089" s="15"/>
      <c r="I1089" s="13"/>
      <c r="J1089" s="13"/>
      <c r="K1089" s="16"/>
      <c r="L1089" s="17"/>
      <c r="M1089" s="13"/>
      <c r="N1089" s="13"/>
      <c r="O1089" s="13"/>
      <c r="P1089" s="13"/>
    </row>
    <row r="1090" spans="1:16" x14ac:dyDescent="0.25">
      <c r="A1090" s="13"/>
      <c r="B1090" s="13"/>
      <c r="C1090" s="13"/>
      <c r="D1090" s="15"/>
      <c r="E1090" s="15"/>
      <c r="F1090" s="15"/>
      <c r="G1090" s="15"/>
      <c r="H1090" s="15"/>
      <c r="I1090" s="13"/>
      <c r="J1090" s="13"/>
      <c r="K1090" s="16"/>
      <c r="L1090" s="17"/>
      <c r="M1090" s="13"/>
      <c r="N1090" s="13"/>
      <c r="O1090" s="13"/>
      <c r="P1090" s="13"/>
    </row>
    <row r="1091" spans="1:16" x14ac:dyDescent="0.25">
      <c r="A1091" s="13"/>
      <c r="B1091" s="13"/>
      <c r="C1091" s="13"/>
      <c r="D1091" s="15"/>
      <c r="E1091" s="15"/>
      <c r="F1091" s="15"/>
      <c r="G1091" s="15"/>
      <c r="H1091" s="15"/>
      <c r="I1091" s="13"/>
      <c r="J1091" s="13"/>
      <c r="K1091" s="16"/>
      <c r="L1091" s="17"/>
      <c r="M1091" s="13"/>
      <c r="N1091" s="13"/>
      <c r="O1091" s="13"/>
      <c r="P1091" s="13"/>
    </row>
    <row r="1092" spans="1:16" x14ac:dyDescent="0.25">
      <c r="A1092" s="13"/>
      <c r="B1092" s="13"/>
      <c r="C1092" s="13"/>
      <c r="D1092" s="15"/>
      <c r="E1092" s="15"/>
      <c r="F1092" s="15"/>
      <c r="G1092" s="15"/>
      <c r="H1092" s="15"/>
      <c r="I1092" s="13"/>
      <c r="J1092" s="13"/>
      <c r="K1092" s="16"/>
      <c r="L1092" s="17"/>
      <c r="M1092" s="13"/>
      <c r="N1092" s="13"/>
      <c r="O1092" s="13"/>
      <c r="P1092" s="13"/>
    </row>
    <row r="1093" spans="1:16" x14ac:dyDescent="0.25">
      <c r="A1093" s="13"/>
      <c r="B1093" s="13"/>
      <c r="C1093" s="13"/>
      <c r="D1093" s="15"/>
      <c r="E1093" s="15"/>
      <c r="F1093" s="15"/>
      <c r="G1093" s="15"/>
      <c r="H1093" s="15"/>
      <c r="I1093" s="13"/>
      <c r="J1093" s="13"/>
      <c r="K1093" s="16"/>
      <c r="L1093" s="17"/>
      <c r="M1093" s="13"/>
      <c r="N1093" s="13"/>
      <c r="O1093" s="13"/>
      <c r="P1093" s="13"/>
    </row>
    <row r="1094" spans="1:16" x14ac:dyDescent="0.25">
      <c r="A1094" s="13"/>
      <c r="B1094" s="13"/>
      <c r="C1094" s="13"/>
      <c r="D1094" s="15"/>
      <c r="E1094" s="15"/>
      <c r="F1094" s="15"/>
      <c r="G1094" s="15"/>
      <c r="H1094" s="15"/>
      <c r="I1094" s="13"/>
      <c r="J1094" s="13"/>
      <c r="K1094" s="16"/>
      <c r="L1094" s="17"/>
      <c r="M1094" s="13"/>
      <c r="N1094" s="13"/>
      <c r="O1094" s="13"/>
      <c r="P1094" s="13"/>
    </row>
    <row r="1095" spans="1:16" x14ac:dyDescent="0.25">
      <c r="A1095" s="13"/>
      <c r="B1095" s="13"/>
      <c r="C1095" s="13"/>
      <c r="D1095" s="15"/>
      <c r="E1095" s="15"/>
      <c r="F1095" s="15"/>
      <c r="G1095" s="15"/>
      <c r="H1095" s="15"/>
      <c r="I1095" s="13"/>
      <c r="J1095" s="13"/>
      <c r="K1095" s="16"/>
      <c r="L1095" s="17"/>
      <c r="M1095" s="13"/>
      <c r="N1095" s="13"/>
      <c r="O1095" s="13"/>
      <c r="P1095" s="13"/>
    </row>
    <row r="1096" spans="1:16" x14ac:dyDescent="0.25">
      <c r="A1096" s="13"/>
      <c r="B1096" s="13"/>
      <c r="C1096" s="13"/>
      <c r="D1096" s="15"/>
      <c r="E1096" s="15"/>
      <c r="F1096" s="15"/>
      <c r="G1096" s="15"/>
      <c r="H1096" s="15"/>
      <c r="I1096" s="13"/>
      <c r="J1096" s="13"/>
      <c r="K1096" s="16"/>
      <c r="L1096" s="17"/>
      <c r="M1096" s="13"/>
      <c r="N1096" s="13"/>
      <c r="O1096" s="13"/>
      <c r="P1096" s="13"/>
    </row>
    <row r="1097" spans="1:16" x14ac:dyDescent="0.25">
      <c r="A1097" s="13"/>
      <c r="B1097" s="13"/>
      <c r="C1097" s="13"/>
      <c r="D1097" s="15"/>
      <c r="E1097" s="15"/>
      <c r="F1097" s="15"/>
      <c r="G1097" s="15"/>
      <c r="H1097" s="15"/>
      <c r="I1097" s="13"/>
      <c r="J1097" s="13"/>
      <c r="K1097" s="16"/>
      <c r="L1097" s="17"/>
      <c r="M1097" s="13"/>
      <c r="N1097" s="13"/>
      <c r="O1097" s="13"/>
      <c r="P1097" s="13"/>
    </row>
    <row r="1098" spans="1:16" x14ac:dyDescent="0.25">
      <c r="A1098" s="13"/>
      <c r="B1098" s="13"/>
      <c r="C1098" s="13"/>
      <c r="D1098" s="15"/>
      <c r="E1098" s="15"/>
      <c r="F1098" s="15"/>
      <c r="G1098" s="15"/>
      <c r="H1098" s="15"/>
      <c r="I1098" s="13"/>
      <c r="J1098" s="13"/>
      <c r="K1098" s="16"/>
      <c r="L1098" s="17"/>
      <c r="M1098" s="13"/>
      <c r="N1098" s="13"/>
      <c r="O1098" s="13"/>
      <c r="P1098" s="13"/>
    </row>
    <row r="1099" spans="1:16" x14ac:dyDescent="0.25">
      <c r="A1099" s="13"/>
      <c r="B1099" s="13"/>
      <c r="C1099" s="13"/>
      <c r="D1099" s="15"/>
      <c r="E1099" s="15"/>
      <c r="F1099" s="15"/>
      <c r="G1099" s="15"/>
      <c r="H1099" s="15"/>
      <c r="I1099" s="13"/>
      <c r="J1099" s="13"/>
      <c r="K1099" s="16"/>
      <c r="L1099" s="17"/>
      <c r="M1099" s="13"/>
      <c r="N1099" s="13"/>
      <c r="O1099" s="13"/>
      <c r="P1099" s="13"/>
    </row>
    <row r="1100" spans="1:16" x14ac:dyDescent="0.25">
      <c r="A1100" s="13"/>
      <c r="B1100" s="13"/>
      <c r="C1100" s="13"/>
      <c r="D1100" s="15"/>
      <c r="E1100" s="15"/>
      <c r="F1100" s="15"/>
      <c r="G1100" s="15"/>
      <c r="H1100" s="15"/>
      <c r="I1100" s="13"/>
      <c r="J1100" s="13"/>
      <c r="K1100" s="16"/>
      <c r="L1100" s="17"/>
      <c r="M1100" s="13"/>
      <c r="N1100" s="13"/>
      <c r="O1100" s="13"/>
      <c r="P1100" s="13"/>
    </row>
    <row r="1101" spans="1:16" x14ac:dyDescent="0.25">
      <c r="A1101" s="13"/>
      <c r="B1101" s="13"/>
      <c r="C1101" s="13"/>
      <c r="D1101" s="15"/>
      <c r="E1101" s="15"/>
      <c r="F1101" s="15"/>
      <c r="G1101" s="15"/>
      <c r="H1101" s="15"/>
      <c r="I1101" s="13"/>
      <c r="J1101" s="13"/>
      <c r="K1101" s="16"/>
      <c r="L1101" s="17"/>
      <c r="M1101" s="13"/>
      <c r="N1101" s="13"/>
      <c r="O1101" s="13"/>
      <c r="P1101" s="13"/>
    </row>
    <row r="1102" spans="1:16" x14ac:dyDescent="0.25">
      <c r="A1102" s="13"/>
      <c r="B1102" s="13"/>
      <c r="C1102" s="13"/>
      <c r="D1102" s="15"/>
      <c r="E1102" s="15"/>
      <c r="F1102" s="15"/>
      <c r="G1102" s="15"/>
      <c r="H1102" s="15"/>
      <c r="I1102" s="13"/>
      <c r="J1102" s="13"/>
      <c r="K1102" s="16"/>
      <c r="L1102" s="17"/>
      <c r="M1102" s="13"/>
      <c r="N1102" s="13"/>
      <c r="O1102" s="13"/>
      <c r="P1102" s="13"/>
    </row>
    <row r="1103" spans="1:16" x14ac:dyDescent="0.25">
      <c r="A1103" s="13"/>
      <c r="B1103" s="13"/>
      <c r="C1103" s="13"/>
      <c r="D1103" s="15"/>
      <c r="E1103" s="15"/>
      <c r="F1103" s="15"/>
      <c r="G1103" s="15"/>
      <c r="H1103" s="15"/>
      <c r="I1103" s="13"/>
      <c r="J1103" s="13"/>
      <c r="K1103" s="16"/>
      <c r="L1103" s="17"/>
      <c r="M1103" s="13"/>
      <c r="N1103" s="13"/>
      <c r="O1103" s="13"/>
      <c r="P1103" s="13"/>
    </row>
    <row r="1104" spans="1:16" x14ac:dyDescent="0.25">
      <c r="A1104" s="13"/>
      <c r="B1104" s="13"/>
      <c r="C1104" s="13"/>
      <c r="D1104" s="15"/>
      <c r="E1104" s="15"/>
      <c r="F1104" s="15"/>
      <c r="G1104" s="15"/>
      <c r="H1104" s="15"/>
      <c r="I1104" s="13"/>
      <c r="J1104" s="13"/>
      <c r="K1104" s="16"/>
      <c r="L1104" s="17"/>
      <c r="M1104" s="13"/>
      <c r="N1104" s="13"/>
      <c r="O1104" s="13"/>
      <c r="P1104" s="13"/>
    </row>
    <row r="1105" spans="1:16" x14ac:dyDescent="0.25">
      <c r="A1105" s="13"/>
      <c r="B1105" s="13"/>
      <c r="C1105" s="13"/>
      <c r="D1105" s="15"/>
      <c r="E1105" s="15"/>
      <c r="F1105" s="15"/>
      <c r="G1105" s="15"/>
      <c r="H1105" s="15"/>
      <c r="I1105" s="13"/>
      <c r="J1105" s="13"/>
      <c r="K1105" s="16"/>
      <c r="L1105" s="17"/>
      <c r="M1105" s="13"/>
      <c r="N1105" s="13"/>
      <c r="O1105" s="13"/>
      <c r="P1105" s="13"/>
    </row>
    <row r="1106" spans="1:16" x14ac:dyDescent="0.25">
      <c r="A1106" s="13"/>
      <c r="B1106" s="13"/>
      <c r="C1106" s="13"/>
      <c r="D1106" s="15"/>
      <c r="E1106" s="15"/>
      <c r="F1106" s="15"/>
      <c r="G1106" s="15"/>
      <c r="H1106" s="15"/>
      <c r="I1106" s="13"/>
      <c r="J1106" s="13"/>
      <c r="K1106" s="16"/>
      <c r="L1106" s="17"/>
      <c r="M1106" s="13"/>
      <c r="N1106" s="13"/>
      <c r="O1106" s="13"/>
      <c r="P1106" s="13"/>
    </row>
    <row r="1107" spans="1:16" x14ac:dyDescent="0.25">
      <c r="A1107" s="13"/>
      <c r="B1107" s="13"/>
      <c r="C1107" s="13"/>
      <c r="D1107" s="15"/>
      <c r="E1107" s="15"/>
      <c r="F1107" s="15"/>
      <c r="G1107" s="15"/>
      <c r="H1107" s="15"/>
      <c r="I1107" s="13"/>
      <c r="J1107" s="13"/>
      <c r="K1107" s="16"/>
      <c r="L1107" s="17"/>
      <c r="M1107" s="13"/>
      <c r="N1107" s="13"/>
      <c r="O1107" s="13"/>
      <c r="P1107" s="13"/>
    </row>
    <row r="1108" spans="1:16" x14ac:dyDescent="0.25">
      <c r="A1108" s="13"/>
      <c r="B1108" s="13"/>
      <c r="C1108" s="13"/>
      <c r="D1108" s="15"/>
      <c r="E1108" s="15"/>
      <c r="F1108" s="15"/>
      <c r="G1108" s="15"/>
      <c r="H1108" s="15"/>
      <c r="I1108" s="13"/>
      <c r="J1108" s="13"/>
      <c r="K1108" s="16"/>
      <c r="L1108" s="17"/>
      <c r="M1108" s="13"/>
      <c r="N1108" s="13"/>
      <c r="O1108" s="13"/>
      <c r="P1108" s="13"/>
    </row>
    <row r="1109" spans="1:16" x14ac:dyDescent="0.25">
      <c r="A1109" s="13"/>
      <c r="B1109" s="13"/>
      <c r="C1109" s="13"/>
      <c r="D1109" s="15"/>
      <c r="E1109" s="15"/>
      <c r="F1109" s="15"/>
      <c r="G1109" s="15"/>
      <c r="H1109" s="15"/>
      <c r="I1109" s="13"/>
      <c r="J1109" s="13"/>
      <c r="K1109" s="16"/>
      <c r="L1109" s="17"/>
      <c r="M1109" s="13"/>
      <c r="N1109" s="13"/>
      <c r="O1109" s="13"/>
      <c r="P1109" s="13"/>
    </row>
    <row r="1110" spans="1:16" x14ac:dyDescent="0.25">
      <c r="A1110" s="13"/>
      <c r="B1110" s="13"/>
      <c r="C1110" s="13"/>
      <c r="D1110" s="15"/>
      <c r="E1110" s="15"/>
      <c r="F1110" s="15"/>
      <c r="G1110" s="15"/>
      <c r="H1110" s="15"/>
      <c r="I1110" s="13"/>
      <c r="J1110" s="13"/>
      <c r="K1110" s="16"/>
      <c r="L1110" s="17"/>
      <c r="M1110" s="13"/>
      <c r="N1110" s="13"/>
      <c r="O1110" s="13"/>
      <c r="P1110" s="13"/>
    </row>
    <row r="1111" spans="1:16" x14ac:dyDescent="0.25">
      <c r="A1111" s="13"/>
      <c r="B1111" s="13"/>
      <c r="C1111" s="13"/>
      <c r="D1111" s="15"/>
      <c r="E1111" s="15"/>
      <c r="F1111" s="15"/>
      <c r="G1111" s="15"/>
      <c r="H1111" s="15"/>
      <c r="I1111" s="13"/>
      <c r="J1111" s="13"/>
      <c r="K1111" s="16"/>
      <c r="L1111" s="17"/>
      <c r="M1111" s="13"/>
      <c r="N1111" s="13"/>
      <c r="O1111" s="13"/>
      <c r="P1111" s="13"/>
    </row>
    <row r="1112" spans="1:16" x14ac:dyDescent="0.25">
      <c r="A1112" s="13"/>
      <c r="B1112" s="13"/>
      <c r="C1112" s="13"/>
      <c r="D1112" s="15"/>
      <c r="E1112" s="15"/>
      <c r="F1112" s="15"/>
      <c r="G1112" s="15"/>
      <c r="H1112" s="15"/>
      <c r="I1112" s="13"/>
      <c r="J1112" s="13"/>
      <c r="K1112" s="16"/>
      <c r="L1112" s="17"/>
      <c r="M1112" s="13"/>
      <c r="N1112" s="13"/>
      <c r="O1112" s="13"/>
      <c r="P1112" s="13"/>
    </row>
    <row r="1113" spans="1:16" x14ac:dyDescent="0.25">
      <c r="A1113" s="13"/>
      <c r="B1113" s="13"/>
      <c r="C1113" s="13"/>
      <c r="D1113" s="15"/>
      <c r="E1113" s="15"/>
      <c r="F1113" s="15"/>
      <c r="G1113" s="15"/>
      <c r="H1113" s="15"/>
      <c r="I1113" s="13"/>
      <c r="J1113" s="13"/>
      <c r="K1113" s="16"/>
      <c r="L1113" s="17"/>
      <c r="M1113" s="13"/>
      <c r="N1113" s="13"/>
      <c r="O1113" s="13"/>
      <c r="P1113" s="13"/>
    </row>
    <row r="1114" spans="1:16" x14ac:dyDescent="0.25">
      <c r="A1114" s="13"/>
      <c r="B1114" s="13"/>
      <c r="C1114" s="13"/>
      <c r="D1114" s="15"/>
      <c r="E1114" s="15"/>
      <c r="F1114" s="15"/>
      <c r="G1114" s="15"/>
      <c r="H1114" s="15"/>
      <c r="I1114" s="13"/>
      <c r="J1114" s="13"/>
      <c r="K1114" s="16"/>
      <c r="L1114" s="17"/>
      <c r="M1114" s="13"/>
      <c r="N1114" s="13"/>
      <c r="O1114" s="13"/>
      <c r="P1114" s="13"/>
    </row>
    <row r="1115" spans="1:16" x14ac:dyDescent="0.25">
      <c r="A1115" s="13"/>
      <c r="B1115" s="13"/>
      <c r="C1115" s="13"/>
      <c r="D1115" s="15"/>
      <c r="E1115" s="15"/>
      <c r="F1115" s="15"/>
      <c r="G1115" s="15"/>
      <c r="H1115" s="15"/>
      <c r="I1115" s="13"/>
      <c r="J1115" s="13"/>
      <c r="K1115" s="16"/>
      <c r="L1115" s="17"/>
      <c r="M1115" s="13"/>
      <c r="N1115" s="13"/>
      <c r="O1115" s="13"/>
      <c r="P1115" s="13"/>
    </row>
    <row r="1116" spans="1:16" x14ac:dyDescent="0.25">
      <c r="A1116" s="13"/>
      <c r="B1116" s="13"/>
      <c r="C1116" s="13"/>
      <c r="D1116" s="15"/>
      <c r="E1116" s="15"/>
      <c r="F1116" s="15"/>
      <c r="G1116" s="15"/>
      <c r="H1116" s="15"/>
      <c r="I1116" s="13"/>
      <c r="J1116" s="13"/>
      <c r="K1116" s="16"/>
      <c r="L1116" s="17"/>
      <c r="M1116" s="13"/>
      <c r="N1116" s="13"/>
      <c r="O1116" s="13"/>
      <c r="P1116" s="13"/>
    </row>
    <row r="1117" spans="1:16" x14ac:dyDescent="0.25">
      <c r="A1117" s="13"/>
      <c r="B1117" s="13"/>
      <c r="C1117" s="13"/>
      <c r="D1117" s="15"/>
      <c r="E1117" s="15"/>
      <c r="F1117" s="15"/>
      <c r="G1117" s="15"/>
      <c r="H1117" s="15"/>
      <c r="I1117" s="13"/>
      <c r="J1117" s="13"/>
      <c r="K1117" s="16"/>
      <c r="L1117" s="17"/>
      <c r="M1117" s="13"/>
      <c r="N1117" s="13"/>
      <c r="O1117" s="13"/>
      <c r="P1117" s="13"/>
    </row>
    <row r="1118" spans="1:16" x14ac:dyDescent="0.25">
      <c r="A1118" s="13"/>
      <c r="B1118" s="13"/>
      <c r="C1118" s="13"/>
      <c r="D1118" s="15"/>
      <c r="E1118" s="15"/>
      <c r="F1118" s="15"/>
      <c r="G1118" s="15"/>
      <c r="H1118" s="15"/>
      <c r="I1118" s="13"/>
      <c r="J1118" s="13"/>
      <c r="K1118" s="16"/>
      <c r="L1118" s="17"/>
      <c r="M1118" s="13"/>
      <c r="N1118" s="13"/>
      <c r="O1118" s="13"/>
      <c r="P1118" s="13"/>
    </row>
    <row r="1119" spans="1:16" x14ac:dyDescent="0.25">
      <c r="A1119" s="13"/>
      <c r="B1119" s="13"/>
      <c r="C1119" s="13"/>
      <c r="D1119" s="15"/>
      <c r="E1119" s="15"/>
      <c r="F1119" s="15"/>
      <c r="G1119" s="15"/>
      <c r="H1119" s="15"/>
      <c r="I1119" s="13"/>
      <c r="J1119" s="13"/>
      <c r="K1119" s="16"/>
      <c r="L1119" s="17"/>
      <c r="M1119" s="13"/>
      <c r="N1119" s="13"/>
      <c r="O1119" s="13"/>
      <c r="P1119" s="13"/>
    </row>
    <row r="1120" spans="1:16" x14ac:dyDescent="0.25">
      <c r="A1120" s="13"/>
      <c r="B1120" s="13"/>
      <c r="C1120" s="13"/>
      <c r="D1120" s="15"/>
      <c r="E1120" s="15"/>
      <c r="F1120" s="15"/>
      <c r="G1120" s="15"/>
      <c r="H1120" s="15"/>
      <c r="I1120" s="13"/>
      <c r="J1120" s="13"/>
      <c r="K1120" s="16"/>
      <c r="L1120" s="17"/>
      <c r="M1120" s="13"/>
      <c r="N1120" s="13"/>
      <c r="O1120" s="13"/>
      <c r="P1120" s="13"/>
    </row>
    <row r="1121" spans="1:16" x14ac:dyDescent="0.25">
      <c r="A1121" s="13"/>
      <c r="B1121" s="13"/>
      <c r="C1121" s="13"/>
      <c r="D1121" s="15"/>
      <c r="E1121" s="15"/>
      <c r="F1121" s="15"/>
      <c r="G1121" s="15"/>
      <c r="H1121" s="15"/>
      <c r="I1121" s="13"/>
      <c r="J1121" s="13"/>
      <c r="K1121" s="16"/>
      <c r="L1121" s="17"/>
      <c r="M1121" s="13"/>
      <c r="N1121" s="13"/>
      <c r="O1121" s="13"/>
      <c r="P1121" s="13"/>
    </row>
    <row r="1122" spans="1:16" x14ac:dyDescent="0.25">
      <c r="A1122" s="13"/>
      <c r="B1122" s="13"/>
      <c r="C1122" s="13"/>
      <c r="D1122" s="15"/>
      <c r="E1122" s="15"/>
      <c r="F1122" s="15"/>
      <c r="G1122" s="15"/>
      <c r="H1122" s="15"/>
      <c r="I1122" s="13"/>
      <c r="J1122" s="13"/>
      <c r="K1122" s="16"/>
      <c r="L1122" s="17"/>
      <c r="M1122" s="13"/>
      <c r="N1122" s="13"/>
      <c r="O1122" s="13"/>
      <c r="P1122" s="13"/>
    </row>
    <row r="1123" spans="1:16" x14ac:dyDescent="0.25">
      <c r="A1123" s="13"/>
      <c r="B1123" s="13"/>
      <c r="C1123" s="13"/>
      <c r="D1123" s="15"/>
      <c r="E1123" s="15"/>
      <c r="F1123" s="15"/>
      <c r="G1123" s="15"/>
      <c r="H1123" s="15"/>
      <c r="I1123" s="13"/>
      <c r="J1123" s="13"/>
      <c r="K1123" s="16"/>
      <c r="L1123" s="17"/>
      <c r="M1123" s="13"/>
      <c r="N1123" s="13"/>
      <c r="O1123" s="13"/>
      <c r="P1123" s="13"/>
    </row>
    <row r="1124" spans="1:16" x14ac:dyDescent="0.25">
      <c r="A1124" s="13"/>
      <c r="B1124" s="13"/>
      <c r="C1124" s="13"/>
      <c r="D1124" s="15"/>
      <c r="E1124" s="15"/>
      <c r="F1124" s="15"/>
      <c r="G1124" s="15"/>
      <c r="H1124" s="15"/>
      <c r="I1124" s="13"/>
      <c r="J1124" s="13"/>
      <c r="K1124" s="16"/>
      <c r="L1124" s="17"/>
      <c r="M1124" s="13"/>
      <c r="N1124" s="13"/>
      <c r="O1124" s="13"/>
      <c r="P1124" s="13"/>
    </row>
    <row r="1125" spans="1:16" x14ac:dyDescent="0.25">
      <c r="A1125" s="13"/>
      <c r="B1125" s="13"/>
      <c r="C1125" s="13"/>
      <c r="D1125" s="15"/>
      <c r="E1125" s="15"/>
      <c r="F1125" s="15"/>
      <c r="G1125" s="15"/>
      <c r="H1125" s="15"/>
      <c r="I1125" s="13"/>
      <c r="J1125" s="13"/>
      <c r="K1125" s="16"/>
      <c r="L1125" s="17"/>
      <c r="M1125" s="13"/>
      <c r="N1125" s="13"/>
      <c r="O1125" s="13"/>
      <c r="P1125" s="13"/>
    </row>
    <row r="1126" spans="1:16" x14ac:dyDescent="0.25">
      <c r="A1126" s="13"/>
      <c r="B1126" s="13"/>
      <c r="C1126" s="13"/>
      <c r="D1126" s="15"/>
      <c r="E1126" s="15"/>
      <c r="F1126" s="15"/>
      <c r="G1126" s="15"/>
      <c r="H1126" s="15"/>
      <c r="I1126" s="13"/>
      <c r="J1126" s="13"/>
      <c r="K1126" s="16"/>
      <c r="L1126" s="17"/>
      <c r="M1126" s="13"/>
      <c r="N1126" s="13"/>
      <c r="O1126" s="13"/>
      <c r="P1126" s="13"/>
    </row>
    <row r="1127" spans="1:16" x14ac:dyDescent="0.25">
      <c r="A1127" s="13"/>
      <c r="B1127" s="13"/>
      <c r="C1127" s="13"/>
      <c r="D1127" s="15"/>
      <c r="E1127" s="15"/>
      <c r="F1127" s="15"/>
      <c r="G1127" s="15"/>
      <c r="H1127" s="15"/>
      <c r="I1127" s="13"/>
      <c r="J1127" s="13"/>
      <c r="K1127" s="16"/>
      <c r="L1127" s="17"/>
      <c r="M1127" s="13"/>
      <c r="N1127" s="13"/>
      <c r="O1127" s="13"/>
      <c r="P1127" s="13"/>
    </row>
    <row r="1128" spans="1:16" x14ac:dyDescent="0.25">
      <c r="A1128" s="13"/>
      <c r="B1128" s="13"/>
      <c r="C1128" s="13"/>
      <c r="D1128" s="15"/>
      <c r="E1128" s="15"/>
      <c r="F1128" s="15"/>
      <c r="G1128" s="15"/>
      <c r="H1128" s="15"/>
      <c r="I1128" s="13"/>
      <c r="J1128" s="13"/>
      <c r="K1128" s="16"/>
      <c r="L1128" s="17"/>
      <c r="M1128" s="13"/>
      <c r="N1128" s="13"/>
      <c r="O1128" s="13"/>
      <c r="P1128" s="13"/>
    </row>
    <row r="1129" spans="1:16" x14ac:dyDescent="0.25">
      <c r="A1129" s="13"/>
      <c r="B1129" s="13"/>
      <c r="C1129" s="13"/>
      <c r="D1129" s="15"/>
      <c r="E1129" s="15"/>
      <c r="F1129" s="15"/>
      <c r="G1129" s="15"/>
      <c r="H1129" s="15"/>
      <c r="I1129" s="13"/>
      <c r="J1129" s="13"/>
      <c r="K1129" s="16"/>
      <c r="L1129" s="17"/>
      <c r="M1129" s="13"/>
      <c r="N1129" s="13"/>
      <c r="O1129" s="13"/>
      <c r="P1129" s="13"/>
    </row>
    <row r="1130" spans="1:16" x14ac:dyDescent="0.25">
      <c r="A1130" s="13"/>
      <c r="B1130" s="13"/>
      <c r="C1130" s="13"/>
      <c r="D1130" s="15"/>
      <c r="E1130" s="15"/>
      <c r="F1130" s="15"/>
      <c r="G1130" s="15"/>
      <c r="H1130" s="15"/>
      <c r="I1130" s="13"/>
      <c r="J1130" s="13"/>
      <c r="K1130" s="16"/>
      <c r="L1130" s="17"/>
      <c r="M1130" s="13"/>
      <c r="N1130" s="13"/>
      <c r="O1130" s="13"/>
      <c r="P1130" s="13"/>
    </row>
    <row r="1131" spans="1:16" x14ac:dyDescent="0.25">
      <c r="A1131" s="13"/>
      <c r="B1131" s="13"/>
      <c r="C1131" s="13"/>
      <c r="D1131" s="15"/>
      <c r="E1131" s="15"/>
      <c r="F1131" s="15"/>
      <c r="G1131" s="15"/>
      <c r="H1131" s="15"/>
      <c r="I1131" s="13"/>
      <c r="J1131" s="13"/>
      <c r="K1131" s="16"/>
      <c r="L1131" s="17"/>
      <c r="M1131" s="13"/>
      <c r="N1131" s="13"/>
      <c r="O1131" s="13"/>
      <c r="P1131" s="13"/>
    </row>
    <row r="1132" spans="1:16" x14ac:dyDescent="0.25">
      <c r="A1132" s="13"/>
      <c r="B1132" s="13"/>
      <c r="C1132" s="13"/>
      <c r="D1132" s="15"/>
      <c r="E1132" s="15"/>
      <c r="F1132" s="15"/>
      <c r="G1132" s="15"/>
      <c r="H1132" s="15"/>
      <c r="I1132" s="13"/>
      <c r="J1132" s="13"/>
      <c r="K1132" s="16"/>
      <c r="L1132" s="17"/>
      <c r="M1132" s="13"/>
      <c r="N1132" s="13"/>
      <c r="O1132" s="13"/>
      <c r="P1132" s="13"/>
    </row>
    <row r="1133" spans="1:16" x14ac:dyDescent="0.25">
      <c r="A1133" s="13"/>
      <c r="B1133" s="13"/>
      <c r="C1133" s="13"/>
      <c r="D1133" s="15"/>
      <c r="E1133" s="15"/>
      <c r="F1133" s="15"/>
      <c r="G1133" s="15"/>
      <c r="H1133" s="15"/>
      <c r="I1133" s="13"/>
      <c r="J1133" s="13"/>
      <c r="K1133" s="16"/>
      <c r="L1133" s="17"/>
      <c r="M1133" s="13"/>
      <c r="N1133" s="13"/>
      <c r="O1133" s="13"/>
      <c r="P1133" s="13"/>
    </row>
    <row r="1134" spans="1:16" x14ac:dyDescent="0.25">
      <c r="A1134" s="13"/>
      <c r="B1134" s="13"/>
      <c r="C1134" s="13"/>
      <c r="D1134" s="15"/>
      <c r="E1134" s="15"/>
      <c r="F1134" s="15"/>
      <c r="G1134" s="15"/>
      <c r="H1134" s="15"/>
      <c r="I1134" s="13"/>
      <c r="J1134" s="13"/>
      <c r="K1134" s="16"/>
      <c r="L1134" s="17"/>
      <c r="M1134" s="13"/>
      <c r="N1134" s="13"/>
      <c r="O1134" s="13"/>
      <c r="P1134" s="13"/>
    </row>
    <row r="1135" spans="1:16" x14ac:dyDescent="0.25">
      <c r="A1135" s="13"/>
      <c r="B1135" s="13"/>
      <c r="C1135" s="13"/>
      <c r="D1135" s="15"/>
      <c r="E1135" s="15"/>
      <c r="F1135" s="15"/>
      <c r="G1135" s="15"/>
      <c r="H1135" s="15"/>
      <c r="I1135" s="13"/>
      <c r="J1135" s="13"/>
      <c r="K1135" s="16"/>
      <c r="L1135" s="17"/>
      <c r="M1135" s="13"/>
      <c r="N1135" s="13"/>
      <c r="O1135" s="13"/>
      <c r="P1135" s="13"/>
    </row>
    <row r="1136" spans="1:16" x14ac:dyDescent="0.25">
      <c r="A1136" s="13"/>
      <c r="B1136" s="13"/>
      <c r="C1136" s="13"/>
      <c r="D1136" s="15"/>
      <c r="E1136" s="15"/>
      <c r="F1136" s="15"/>
      <c r="G1136" s="15"/>
      <c r="H1136" s="15"/>
      <c r="I1136" s="13"/>
      <c r="J1136" s="13"/>
      <c r="K1136" s="16"/>
      <c r="L1136" s="17"/>
      <c r="M1136" s="13"/>
      <c r="N1136" s="13"/>
      <c r="O1136" s="13"/>
      <c r="P1136" s="13"/>
    </row>
    <row r="1137" spans="1:16" x14ac:dyDescent="0.25">
      <c r="A1137" s="13"/>
      <c r="B1137" s="13"/>
      <c r="C1137" s="13"/>
      <c r="D1137" s="15"/>
      <c r="E1137" s="15"/>
      <c r="F1137" s="15"/>
      <c r="G1137" s="15"/>
      <c r="H1137" s="15"/>
      <c r="I1137" s="13"/>
      <c r="J1137" s="13"/>
      <c r="K1137" s="16"/>
      <c r="L1137" s="17"/>
      <c r="M1137" s="13"/>
      <c r="N1137" s="13"/>
      <c r="O1137" s="13"/>
      <c r="P1137" s="13"/>
    </row>
    <row r="1138" spans="1:16" x14ac:dyDescent="0.25">
      <c r="A1138" s="13"/>
      <c r="B1138" s="13"/>
      <c r="C1138" s="13"/>
      <c r="D1138" s="15"/>
      <c r="E1138" s="15"/>
      <c r="F1138" s="15"/>
      <c r="G1138" s="15"/>
      <c r="H1138" s="15"/>
      <c r="I1138" s="13"/>
      <c r="J1138" s="13"/>
      <c r="K1138" s="16"/>
      <c r="L1138" s="17"/>
      <c r="M1138" s="13"/>
      <c r="N1138" s="13"/>
      <c r="O1138" s="13"/>
      <c r="P1138" s="13"/>
    </row>
    <row r="1139" spans="1:16" x14ac:dyDescent="0.25">
      <c r="A1139" s="13"/>
      <c r="B1139" s="13"/>
      <c r="C1139" s="13"/>
      <c r="D1139" s="15"/>
      <c r="E1139" s="15"/>
      <c r="F1139" s="15"/>
      <c r="G1139" s="15"/>
      <c r="H1139" s="15"/>
      <c r="I1139" s="13"/>
      <c r="J1139" s="13"/>
      <c r="K1139" s="16"/>
      <c r="L1139" s="17"/>
      <c r="M1139" s="13"/>
      <c r="N1139" s="13"/>
      <c r="O1139" s="13"/>
      <c r="P1139" s="13"/>
    </row>
    <row r="1140" spans="1:16" x14ac:dyDescent="0.25">
      <c r="A1140" s="13"/>
      <c r="B1140" s="13"/>
      <c r="C1140" s="13"/>
      <c r="D1140" s="15"/>
      <c r="E1140" s="15"/>
      <c r="F1140" s="15"/>
      <c r="G1140" s="15"/>
      <c r="H1140" s="15"/>
      <c r="I1140" s="13"/>
      <c r="J1140" s="13"/>
      <c r="K1140" s="16"/>
      <c r="L1140" s="17"/>
      <c r="M1140" s="13"/>
      <c r="N1140" s="13"/>
      <c r="O1140" s="13"/>
      <c r="P1140" s="13"/>
    </row>
    <row r="1141" spans="1:16" x14ac:dyDescent="0.25">
      <c r="A1141" s="13"/>
      <c r="B1141" s="13"/>
      <c r="C1141" s="13"/>
      <c r="D1141" s="15"/>
      <c r="E1141" s="15"/>
      <c r="F1141" s="15"/>
      <c r="G1141" s="15"/>
      <c r="H1141" s="15"/>
      <c r="I1141" s="13"/>
      <c r="J1141" s="13"/>
      <c r="K1141" s="16"/>
      <c r="L1141" s="17"/>
      <c r="M1141" s="13"/>
      <c r="N1141" s="13"/>
      <c r="O1141" s="13"/>
      <c r="P1141" s="13"/>
    </row>
    <row r="1142" spans="1:16" x14ac:dyDescent="0.25">
      <c r="A1142" s="13"/>
      <c r="B1142" s="13"/>
      <c r="C1142" s="13"/>
      <c r="D1142" s="15"/>
      <c r="E1142" s="15"/>
      <c r="F1142" s="15"/>
      <c r="G1142" s="15"/>
      <c r="H1142" s="15"/>
      <c r="I1142" s="13"/>
      <c r="J1142" s="13"/>
      <c r="K1142" s="16"/>
      <c r="L1142" s="17"/>
      <c r="M1142" s="13"/>
      <c r="N1142" s="13"/>
      <c r="O1142" s="13"/>
      <c r="P1142" s="13"/>
    </row>
    <row r="1143" spans="1:16" x14ac:dyDescent="0.25">
      <c r="A1143" s="13"/>
      <c r="B1143" s="13"/>
      <c r="C1143" s="13"/>
      <c r="D1143" s="15"/>
      <c r="E1143" s="15"/>
      <c r="F1143" s="15"/>
      <c r="G1143" s="15"/>
      <c r="H1143" s="15"/>
      <c r="I1143" s="13"/>
      <c r="J1143" s="13"/>
      <c r="K1143" s="16"/>
      <c r="L1143" s="17"/>
      <c r="M1143" s="13"/>
      <c r="N1143" s="13"/>
      <c r="O1143" s="13"/>
      <c r="P1143" s="13"/>
    </row>
    <row r="1144" spans="1:16" x14ac:dyDescent="0.25">
      <c r="A1144" s="13"/>
      <c r="B1144" s="13"/>
      <c r="C1144" s="13"/>
      <c r="D1144" s="15"/>
      <c r="E1144" s="15"/>
      <c r="F1144" s="15"/>
      <c r="G1144" s="15"/>
      <c r="H1144" s="15"/>
      <c r="I1144" s="13"/>
      <c r="J1144" s="13"/>
      <c r="K1144" s="16"/>
      <c r="L1144" s="17"/>
      <c r="M1144" s="13"/>
      <c r="N1144" s="13"/>
      <c r="O1144" s="13"/>
      <c r="P1144" s="13"/>
    </row>
    <row r="1145" spans="1:16" x14ac:dyDescent="0.25">
      <c r="A1145" s="13"/>
      <c r="B1145" s="13"/>
      <c r="C1145" s="13"/>
      <c r="D1145" s="15"/>
      <c r="E1145" s="15"/>
      <c r="F1145" s="15"/>
      <c r="G1145" s="15"/>
      <c r="H1145" s="15"/>
      <c r="I1145" s="13"/>
      <c r="J1145" s="13"/>
      <c r="K1145" s="16"/>
      <c r="L1145" s="17"/>
      <c r="M1145" s="13"/>
      <c r="N1145" s="13"/>
      <c r="O1145" s="13"/>
      <c r="P1145" s="13"/>
    </row>
    <row r="1146" spans="1:16" x14ac:dyDescent="0.25">
      <c r="A1146" s="13"/>
      <c r="B1146" s="13"/>
      <c r="C1146" s="13"/>
      <c r="D1146" s="15"/>
      <c r="E1146" s="15"/>
      <c r="F1146" s="15"/>
      <c r="G1146" s="15"/>
      <c r="H1146" s="15"/>
      <c r="I1146" s="13"/>
      <c r="J1146" s="13"/>
      <c r="K1146" s="16"/>
      <c r="L1146" s="17"/>
      <c r="M1146" s="13"/>
      <c r="N1146" s="13"/>
      <c r="O1146" s="13"/>
      <c r="P1146" s="13"/>
    </row>
    <row r="1147" spans="1:16" x14ac:dyDescent="0.25">
      <c r="A1147" s="13"/>
      <c r="B1147" s="13"/>
      <c r="C1147" s="13"/>
      <c r="D1147" s="15"/>
      <c r="E1147" s="15"/>
      <c r="F1147" s="15"/>
      <c r="G1147" s="15"/>
      <c r="H1147" s="15"/>
      <c r="I1147" s="13"/>
      <c r="J1147" s="13"/>
      <c r="K1147" s="16"/>
      <c r="L1147" s="17"/>
      <c r="M1147" s="13"/>
      <c r="N1147" s="13"/>
      <c r="O1147" s="13"/>
      <c r="P1147" s="13"/>
    </row>
    <row r="1148" spans="1:16" x14ac:dyDescent="0.25">
      <c r="A1148" s="13"/>
      <c r="B1148" s="13"/>
      <c r="C1148" s="13"/>
      <c r="D1148" s="15"/>
      <c r="E1148" s="15"/>
      <c r="F1148" s="15"/>
      <c r="G1148" s="15"/>
      <c r="H1148" s="15"/>
      <c r="I1148" s="13"/>
      <c r="J1148" s="13"/>
      <c r="K1148" s="16"/>
      <c r="L1148" s="17"/>
      <c r="M1148" s="13"/>
      <c r="N1148" s="13"/>
      <c r="O1148" s="13"/>
      <c r="P1148" s="13"/>
    </row>
    <row r="1149" spans="1:16" x14ac:dyDescent="0.25">
      <c r="A1149" s="13"/>
      <c r="B1149" s="13"/>
      <c r="C1149" s="13"/>
      <c r="D1149" s="15"/>
      <c r="E1149" s="15"/>
      <c r="F1149" s="15"/>
      <c r="G1149" s="15"/>
      <c r="H1149" s="15"/>
      <c r="I1149" s="13"/>
      <c r="J1149" s="13"/>
      <c r="K1149" s="16"/>
      <c r="L1149" s="17"/>
      <c r="M1149" s="13"/>
      <c r="N1149" s="13"/>
      <c r="O1149" s="13"/>
      <c r="P1149" s="13"/>
    </row>
    <row r="1150" spans="1:16" x14ac:dyDescent="0.25">
      <c r="A1150" s="13"/>
      <c r="B1150" s="13"/>
      <c r="C1150" s="13"/>
      <c r="D1150" s="15"/>
      <c r="E1150" s="15"/>
      <c r="F1150" s="15"/>
      <c r="G1150" s="15"/>
      <c r="H1150" s="15"/>
      <c r="I1150" s="13"/>
      <c r="J1150" s="13"/>
      <c r="K1150" s="16"/>
      <c r="L1150" s="17"/>
      <c r="M1150" s="13"/>
      <c r="N1150" s="13"/>
      <c r="O1150" s="13"/>
      <c r="P1150" s="13"/>
    </row>
    <row r="1151" spans="1:16" x14ac:dyDescent="0.25">
      <c r="A1151" s="13"/>
      <c r="B1151" s="13"/>
      <c r="C1151" s="13"/>
      <c r="D1151" s="15"/>
      <c r="E1151" s="15"/>
      <c r="F1151" s="15"/>
      <c r="G1151" s="15"/>
      <c r="H1151" s="15"/>
      <c r="I1151" s="13"/>
      <c r="J1151" s="13"/>
      <c r="K1151" s="16"/>
      <c r="L1151" s="17"/>
      <c r="M1151" s="13"/>
      <c r="N1151" s="13"/>
      <c r="O1151" s="13"/>
      <c r="P1151" s="13"/>
    </row>
    <row r="1152" spans="1:16" x14ac:dyDescent="0.25">
      <c r="A1152" s="13"/>
      <c r="B1152" s="13"/>
      <c r="C1152" s="13"/>
      <c r="D1152" s="15"/>
      <c r="E1152" s="15"/>
      <c r="F1152" s="15"/>
      <c r="G1152" s="15"/>
      <c r="H1152" s="15"/>
      <c r="I1152" s="13"/>
      <c r="J1152" s="13"/>
      <c r="K1152" s="16"/>
      <c r="L1152" s="17"/>
      <c r="M1152" s="13"/>
      <c r="N1152" s="13"/>
      <c r="O1152" s="13"/>
      <c r="P1152" s="13"/>
    </row>
    <row r="1153" spans="1:16" x14ac:dyDescent="0.25">
      <c r="A1153" s="13"/>
      <c r="B1153" s="13"/>
      <c r="C1153" s="13"/>
      <c r="D1153" s="15"/>
      <c r="E1153" s="15"/>
      <c r="F1153" s="15"/>
      <c r="G1153" s="15"/>
      <c r="H1153" s="15"/>
      <c r="I1153" s="13"/>
      <c r="J1153" s="13"/>
      <c r="K1153" s="16"/>
      <c r="L1153" s="17"/>
      <c r="M1153" s="13"/>
      <c r="N1153" s="13"/>
      <c r="O1153" s="13"/>
      <c r="P1153" s="13"/>
    </row>
    <row r="1154" spans="1:16" x14ac:dyDescent="0.25">
      <c r="A1154" s="13"/>
      <c r="B1154" s="13"/>
      <c r="C1154" s="13"/>
      <c r="D1154" s="15"/>
      <c r="E1154" s="15"/>
      <c r="F1154" s="15"/>
      <c r="G1154" s="15"/>
      <c r="H1154" s="15"/>
      <c r="I1154" s="13"/>
      <c r="J1154" s="13"/>
      <c r="K1154" s="16"/>
      <c r="L1154" s="17"/>
      <c r="M1154" s="13"/>
      <c r="N1154" s="13"/>
      <c r="O1154" s="13"/>
      <c r="P1154" s="13"/>
    </row>
    <row r="1155" spans="1:16" x14ac:dyDescent="0.25">
      <c r="A1155" s="13"/>
      <c r="B1155" s="13"/>
      <c r="C1155" s="13"/>
      <c r="D1155" s="15"/>
      <c r="E1155" s="15"/>
      <c r="F1155" s="15"/>
      <c r="G1155" s="15"/>
      <c r="H1155" s="15"/>
      <c r="I1155" s="13"/>
      <c r="J1155" s="13"/>
      <c r="K1155" s="16"/>
      <c r="L1155" s="17"/>
      <c r="M1155" s="13"/>
      <c r="N1155" s="13"/>
      <c r="O1155" s="13"/>
      <c r="P1155" s="13"/>
    </row>
    <row r="1156" spans="1:16" x14ac:dyDescent="0.25">
      <c r="A1156" s="13"/>
      <c r="B1156" s="13"/>
      <c r="C1156" s="13"/>
      <c r="D1156" s="15"/>
      <c r="E1156" s="15"/>
      <c r="F1156" s="15"/>
      <c r="G1156" s="15"/>
      <c r="H1156" s="15"/>
      <c r="I1156" s="13"/>
      <c r="J1156" s="13"/>
      <c r="K1156" s="16"/>
      <c r="L1156" s="17"/>
      <c r="M1156" s="13"/>
      <c r="N1156" s="13"/>
      <c r="O1156" s="13"/>
      <c r="P1156" s="13"/>
    </row>
    <row r="1157" spans="1:16" x14ac:dyDescent="0.25">
      <c r="A1157" s="13"/>
      <c r="B1157" s="13"/>
      <c r="C1157" s="13"/>
      <c r="D1157" s="15"/>
      <c r="E1157" s="15"/>
      <c r="F1157" s="15"/>
      <c r="G1157" s="15"/>
      <c r="H1157" s="15"/>
      <c r="I1157" s="13"/>
      <c r="J1157" s="13"/>
      <c r="K1157" s="16"/>
      <c r="L1157" s="17"/>
      <c r="M1157" s="13"/>
      <c r="N1157" s="13"/>
      <c r="O1157" s="13"/>
      <c r="P1157" s="13"/>
    </row>
    <row r="1158" spans="1:16" x14ac:dyDescent="0.25">
      <c r="A1158" s="13"/>
      <c r="B1158" s="13"/>
      <c r="C1158" s="13"/>
      <c r="D1158" s="15"/>
      <c r="E1158" s="15"/>
      <c r="F1158" s="15"/>
      <c r="G1158" s="15"/>
      <c r="H1158" s="15"/>
      <c r="I1158" s="13"/>
      <c r="J1158" s="13"/>
      <c r="K1158" s="16"/>
      <c r="L1158" s="17"/>
      <c r="M1158" s="13"/>
      <c r="N1158" s="13"/>
      <c r="O1158" s="13"/>
      <c r="P1158" s="13"/>
    </row>
    <row r="1159" spans="1:16" x14ac:dyDescent="0.25">
      <c r="A1159" s="13"/>
      <c r="B1159" s="13"/>
      <c r="C1159" s="13"/>
      <c r="D1159" s="15"/>
      <c r="E1159" s="15"/>
      <c r="F1159" s="15"/>
      <c r="G1159" s="15"/>
      <c r="H1159" s="15"/>
      <c r="I1159" s="13"/>
      <c r="J1159" s="13"/>
      <c r="K1159" s="16"/>
      <c r="L1159" s="17"/>
      <c r="M1159" s="13"/>
      <c r="N1159" s="13"/>
      <c r="O1159" s="13"/>
      <c r="P1159" s="13"/>
    </row>
    <row r="1160" spans="1:16" x14ac:dyDescent="0.25">
      <c r="A1160" s="13"/>
      <c r="B1160" s="13"/>
      <c r="C1160" s="13"/>
      <c r="D1160" s="15"/>
      <c r="E1160" s="15"/>
      <c r="F1160" s="15"/>
      <c r="G1160" s="15"/>
      <c r="H1160" s="15"/>
      <c r="I1160" s="13"/>
      <c r="J1160" s="13"/>
      <c r="K1160" s="16"/>
      <c r="L1160" s="17"/>
      <c r="M1160" s="13"/>
      <c r="N1160" s="13"/>
      <c r="O1160" s="13"/>
      <c r="P1160" s="13"/>
    </row>
    <row r="1161" spans="1:16" x14ac:dyDescent="0.25">
      <c r="A1161" s="13"/>
      <c r="B1161" s="13"/>
      <c r="C1161" s="13"/>
      <c r="D1161" s="15"/>
      <c r="E1161" s="15"/>
      <c r="F1161" s="15"/>
      <c r="G1161" s="15"/>
      <c r="H1161" s="15"/>
      <c r="I1161" s="13"/>
      <c r="J1161" s="13"/>
      <c r="K1161" s="16"/>
      <c r="L1161" s="17"/>
      <c r="M1161" s="13"/>
      <c r="N1161" s="13"/>
      <c r="O1161" s="13"/>
      <c r="P1161" s="13"/>
    </row>
    <row r="1162" spans="1:16" x14ac:dyDescent="0.25">
      <c r="A1162" s="13"/>
      <c r="B1162" s="13"/>
      <c r="C1162" s="13"/>
      <c r="D1162" s="15"/>
      <c r="E1162" s="15"/>
      <c r="F1162" s="15"/>
      <c r="G1162" s="15"/>
      <c r="H1162" s="15"/>
      <c r="I1162" s="13"/>
      <c r="J1162" s="13"/>
      <c r="K1162" s="16"/>
      <c r="L1162" s="17"/>
      <c r="M1162" s="13"/>
      <c r="N1162" s="13"/>
      <c r="O1162" s="13"/>
      <c r="P1162" s="13"/>
    </row>
    <row r="1163" spans="1:16" x14ac:dyDescent="0.25">
      <c r="A1163" s="13"/>
      <c r="B1163" s="13"/>
      <c r="C1163" s="13"/>
      <c r="D1163" s="15"/>
      <c r="E1163" s="15"/>
      <c r="F1163" s="15"/>
      <c r="G1163" s="15"/>
      <c r="H1163" s="15"/>
      <c r="I1163" s="13"/>
      <c r="J1163" s="13"/>
      <c r="K1163" s="16"/>
      <c r="L1163" s="17"/>
      <c r="M1163" s="13"/>
      <c r="N1163" s="13"/>
      <c r="O1163" s="13"/>
      <c r="P1163" s="13"/>
    </row>
    <row r="1164" spans="1:16" x14ac:dyDescent="0.25">
      <c r="A1164" s="13"/>
      <c r="B1164" s="13"/>
      <c r="C1164" s="13"/>
      <c r="D1164" s="15"/>
      <c r="E1164" s="15"/>
      <c r="F1164" s="15"/>
      <c r="G1164" s="15"/>
      <c r="H1164" s="15"/>
      <c r="I1164" s="13"/>
      <c r="J1164" s="13"/>
      <c r="K1164" s="16"/>
      <c r="L1164" s="17"/>
      <c r="M1164" s="13"/>
      <c r="N1164" s="13"/>
      <c r="O1164" s="13"/>
      <c r="P1164" s="13"/>
    </row>
    <row r="1165" spans="1:16" x14ac:dyDescent="0.25">
      <c r="A1165" s="13"/>
      <c r="B1165" s="13"/>
      <c r="C1165" s="13"/>
      <c r="D1165" s="15"/>
      <c r="E1165" s="15"/>
      <c r="F1165" s="15"/>
      <c r="G1165" s="15"/>
      <c r="H1165" s="15"/>
      <c r="I1165" s="13"/>
      <c r="J1165" s="13"/>
      <c r="K1165" s="16"/>
      <c r="L1165" s="17"/>
      <c r="M1165" s="13"/>
      <c r="N1165" s="13"/>
      <c r="O1165" s="13"/>
      <c r="P1165" s="13"/>
    </row>
    <row r="1166" spans="1:16" x14ac:dyDescent="0.25">
      <c r="A1166" s="13"/>
      <c r="B1166" s="13"/>
      <c r="C1166" s="13"/>
      <c r="D1166" s="15"/>
      <c r="E1166" s="15"/>
      <c r="F1166" s="15"/>
      <c r="G1166" s="15"/>
      <c r="H1166" s="15"/>
      <c r="I1166" s="13"/>
      <c r="J1166" s="13"/>
      <c r="K1166" s="16"/>
      <c r="L1166" s="17"/>
      <c r="M1166" s="13"/>
      <c r="N1166" s="13"/>
      <c r="O1166" s="13"/>
      <c r="P1166" s="13"/>
    </row>
    <row r="1167" spans="1:16" x14ac:dyDescent="0.25">
      <c r="A1167" s="13"/>
      <c r="B1167" s="13"/>
      <c r="C1167" s="13"/>
      <c r="D1167" s="15"/>
      <c r="E1167" s="15"/>
      <c r="F1167" s="15"/>
      <c r="G1167" s="15"/>
      <c r="H1167" s="15"/>
      <c r="I1167" s="13"/>
      <c r="J1167" s="13"/>
      <c r="K1167" s="16"/>
      <c r="L1167" s="17"/>
      <c r="M1167" s="13"/>
      <c r="N1167" s="13"/>
      <c r="O1167" s="13"/>
      <c r="P1167" s="13"/>
    </row>
    <row r="1168" spans="1:16" x14ac:dyDescent="0.25">
      <c r="A1168" s="13"/>
      <c r="B1168" s="13"/>
      <c r="C1168" s="13"/>
      <c r="D1168" s="15"/>
      <c r="E1168" s="15"/>
      <c r="F1168" s="15"/>
      <c r="G1168" s="15"/>
      <c r="H1168" s="15"/>
      <c r="I1168" s="13"/>
      <c r="J1168" s="13"/>
      <c r="K1168" s="16"/>
      <c r="L1168" s="17"/>
      <c r="M1168" s="13"/>
      <c r="N1168" s="13"/>
      <c r="O1168" s="13"/>
      <c r="P1168" s="13"/>
    </row>
    <row r="1169" spans="1:16" x14ac:dyDescent="0.25">
      <c r="A1169" s="13"/>
      <c r="B1169" s="13"/>
      <c r="C1169" s="13"/>
      <c r="D1169" s="15"/>
      <c r="E1169" s="15"/>
      <c r="F1169" s="15"/>
      <c r="G1169" s="15"/>
      <c r="H1169" s="15"/>
      <c r="I1169" s="13"/>
      <c r="J1169" s="13"/>
      <c r="K1169" s="16"/>
      <c r="L1169" s="17"/>
      <c r="M1169" s="13"/>
      <c r="N1169" s="13"/>
      <c r="O1169" s="13"/>
      <c r="P1169" s="13"/>
    </row>
    <row r="1170" spans="1:16" x14ac:dyDescent="0.25">
      <c r="A1170" s="13"/>
      <c r="B1170" s="13"/>
      <c r="C1170" s="13"/>
      <c r="D1170" s="15"/>
      <c r="E1170" s="15"/>
      <c r="F1170" s="15"/>
      <c r="G1170" s="15"/>
      <c r="H1170" s="15"/>
      <c r="I1170" s="13"/>
      <c r="J1170" s="13"/>
      <c r="K1170" s="16"/>
      <c r="L1170" s="17"/>
      <c r="M1170" s="13"/>
      <c r="N1170" s="13"/>
      <c r="O1170" s="13"/>
      <c r="P1170" s="13"/>
    </row>
    <row r="1171" spans="1:16" x14ac:dyDescent="0.25">
      <c r="A1171" s="13"/>
      <c r="B1171" s="13"/>
      <c r="C1171" s="13"/>
      <c r="D1171" s="15"/>
      <c r="E1171" s="15"/>
      <c r="F1171" s="15"/>
      <c r="G1171" s="15"/>
      <c r="H1171" s="15"/>
      <c r="I1171" s="13"/>
      <c r="J1171" s="13"/>
      <c r="K1171" s="16"/>
      <c r="L1171" s="17"/>
      <c r="M1171" s="13"/>
      <c r="N1171" s="13"/>
      <c r="O1171" s="13"/>
      <c r="P1171" s="13"/>
    </row>
    <row r="1172" spans="1:16" x14ac:dyDescent="0.25">
      <c r="A1172" s="13"/>
      <c r="B1172" s="13"/>
      <c r="C1172" s="13"/>
      <c r="D1172" s="15"/>
      <c r="E1172" s="15"/>
      <c r="F1172" s="15"/>
      <c r="G1172" s="15"/>
      <c r="H1172" s="15"/>
      <c r="I1172" s="13"/>
      <c r="J1172" s="13"/>
      <c r="K1172" s="16"/>
      <c r="L1172" s="17"/>
      <c r="M1172" s="13"/>
      <c r="N1172" s="13"/>
      <c r="O1172" s="13"/>
      <c r="P1172" s="13"/>
    </row>
    <row r="1173" spans="1:16" x14ac:dyDescent="0.25">
      <c r="A1173" s="13"/>
      <c r="B1173" s="13"/>
      <c r="C1173" s="13"/>
      <c r="D1173" s="15"/>
      <c r="E1173" s="15"/>
      <c r="F1173" s="15"/>
      <c r="G1173" s="15"/>
      <c r="H1173" s="15"/>
      <c r="I1173" s="13"/>
      <c r="J1173" s="13"/>
      <c r="K1173" s="16"/>
      <c r="L1173" s="17"/>
      <c r="M1173" s="13"/>
      <c r="N1173" s="13"/>
      <c r="O1173" s="13"/>
      <c r="P1173" s="13"/>
    </row>
    <row r="1174" spans="1:16" x14ac:dyDescent="0.25">
      <c r="A1174" s="13"/>
      <c r="B1174" s="13"/>
      <c r="C1174" s="13"/>
      <c r="D1174" s="15"/>
      <c r="E1174" s="15"/>
      <c r="F1174" s="15"/>
      <c r="G1174" s="15"/>
      <c r="H1174" s="15"/>
      <c r="I1174" s="13"/>
      <c r="J1174" s="13"/>
      <c r="K1174" s="16"/>
      <c r="L1174" s="17"/>
      <c r="M1174" s="13"/>
      <c r="N1174" s="13"/>
      <c r="O1174" s="13"/>
      <c r="P1174" s="13"/>
    </row>
    <row r="1175" spans="1:16" x14ac:dyDescent="0.25">
      <c r="A1175" s="13"/>
      <c r="B1175" s="13"/>
      <c r="C1175" s="13"/>
      <c r="D1175" s="15"/>
      <c r="E1175" s="15"/>
      <c r="F1175" s="15"/>
      <c r="G1175" s="15"/>
      <c r="H1175" s="15"/>
      <c r="I1175" s="13"/>
      <c r="J1175" s="13"/>
      <c r="K1175" s="16"/>
      <c r="L1175" s="17"/>
      <c r="M1175" s="13"/>
      <c r="N1175" s="13"/>
      <c r="O1175" s="13"/>
      <c r="P1175" s="13"/>
    </row>
    <row r="1176" spans="1:16" x14ac:dyDescent="0.25">
      <c r="A1176" s="13"/>
      <c r="B1176" s="13"/>
      <c r="C1176" s="13"/>
      <c r="D1176" s="15"/>
      <c r="E1176" s="15"/>
      <c r="F1176" s="15"/>
      <c r="G1176" s="15"/>
      <c r="H1176" s="15"/>
      <c r="I1176" s="13"/>
      <c r="J1176" s="13"/>
      <c r="K1176" s="16"/>
      <c r="L1176" s="17"/>
      <c r="M1176" s="13"/>
      <c r="N1176" s="13"/>
      <c r="O1176" s="13"/>
      <c r="P1176" s="13"/>
    </row>
    <row r="1177" spans="1:16" x14ac:dyDescent="0.25">
      <c r="A1177" s="13"/>
      <c r="B1177" s="13"/>
      <c r="C1177" s="13"/>
      <c r="D1177" s="15"/>
      <c r="E1177" s="15"/>
      <c r="F1177" s="15"/>
      <c r="G1177" s="15"/>
      <c r="H1177" s="15"/>
      <c r="I1177" s="13"/>
      <c r="J1177" s="13"/>
      <c r="K1177" s="16"/>
      <c r="L1177" s="17"/>
      <c r="M1177" s="13"/>
      <c r="N1177" s="13"/>
      <c r="O1177" s="13"/>
      <c r="P1177" s="13"/>
    </row>
    <row r="1178" spans="1:16" x14ac:dyDescent="0.25">
      <c r="A1178" s="13"/>
      <c r="B1178" s="13"/>
      <c r="C1178" s="13"/>
      <c r="D1178" s="15"/>
      <c r="E1178" s="15"/>
      <c r="F1178" s="15"/>
      <c r="G1178" s="15"/>
      <c r="H1178" s="15"/>
      <c r="I1178" s="13"/>
      <c r="J1178" s="13"/>
      <c r="K1178" s="16"/>
      <c r="L1178" s="17"/>
      <c r="M1178" s="13"/>
      <c r="N1178" s="13"/>
      <c r="O1178" s="13"/>
      <c r="P1178" s="13"/>
    </row>
    <row r="1179" spans="1:16" x14ac:dyDescent="0.25">
      <c r="A1179" s="13"/>
      <c r="B1179" s="13"/>
      <c r="C1179" s="13"/>
      <c r="D1179" s="15"/>
      <c r="E1179" s="15"/>
      <c r="F1179" s="15"/>
      <c r="G1179" s="15"/>
      <c r="H1179" s="15"/>
      <c r="I1179" s="13"/>
      <c r="J1179" s="13"/>
      <c r="K1179" s="16"/>
      <c r="L1179" s="17"/>
      <c r="M1179" s="13"/>
      <c r="N1179" s="13"/>
      <c r="O1179" s="13"/>
      <c r="P1179" s="13"/>
    </row>
    <row r="1180" spans="1:16" x14ac:dyDescent="0.25">
      <c r="A1180" s="13"/>
      <c r="B1180" s="13"/>
      <c r="C1180" s="13"/>
      <c r="D1180" s="15"/>
      <c r="E1180" s="15"/>
      <c r="F1180" s="15"/>
      <c r="G1180" s="15"/>
      <c r="H1180" s="15"/>
      <c r="I1180" s="13"/>
      <c r="J1180" s="13"/>
      <c r="K1180" s="16"/>
      <c r="L1180" s="17"/>
      <c r="M1180" s="13"/>
      <c r="N1180" s="13"/>
      <c r="O1180" s="13"/>
      <c r="P1180" s="13"/>
    </row>
    <row r="1181" spans="1:16" x14ac:dyDescent="0.25">
      <c r="A1181" s="13"/>
      <c r="B1181" s="13"/>
      <c r="C1181" s="13"/>
      <c r="D1181" s="15"/>
      <c r="E1181" s="15"/>
      <c r="F1181" s="15"/>
      <c r="G1181" s="15"/>
      <c r="H1181" s="15"/>
      <c r="I1181" s="13"/>
      <c r="J1181" s="13"/>
      <c r="K1181" s="16"/>
      <c r="L1181" s="17"/>
      <c r="M1181" s="13"/>
      <c r="N1181" s="13"/>
      <c r="O1181" s="13"/>
      <c r="P1181" s="13"/>
    </row>
    <row r="1182" spans="1:16" x14ac:dyDescent="0.25">
      <c r="A1182" s="13"/>
      <c r="B1182" s="13"/>
      <c r="C1182" s="13"/>
      <c r="D1182" s="15"/>
      <c r="E1182" s="15"/>
      <c r="F1182" s="15"/>
      <c r="G1182" s="15"/>
      <c r="H1182" s="15"/>
      <c r="I1182" s="13"/>
      <c r="J1182" s="13"/>
      <c r="K1182" s="16"/>
      <c r="L1182" s="17"/>
      <c r="M1182" s="13"/>
      <c r="N1182" s="13"/>
      <c r="O1182" s="13"/>
      <c r="P1182" s="13"/>
    </row>
    <row r="1183" spans="1:16" x14ac:dyDescent="0.25">
      <c r="A1183" s="13"/>
      <c r="B1183" s="13"/>
      <c r="C1183" s="13"/>
      <c r="D1183" s="15"/>
      <c r="E1183" s="15"/>
      <c r="F1183" s="15"/>
      <c r="G1183" s="15"/>
      <c r="H1183" s="15"/>
      <c r="I1183" s="13"/>
      <c r="J1183" s="13"/>
      <c r="K1183" s="16"/>
      <c r="L1183" s="17"/>
      <c r="M1183" s="13"/>
      <c r="N1183" s="13"/>
      <c r="O1183" s="13"/>
      <c r="P1183" s="13"/>
    </row>
    <row r="1184" spans="1:16" x14ac:dyDescent="0.25">
      <c r="A1184" s="13"/>
      <c r="B1184" s="13"/>
      <c r="C1184" s="13"/>
      <c r="D1184" s="15"/>
      <c r="E1184" s="15"/>
      <c r="F1184" s="15"/>
      <c r="G1184" s="15"/>
      <c r="H1184" s="15"/>
      <c r="I1184" s="13"/>
      <c r="J1184" s="13"/>
      <c r="K1184" s="16"/>
      <c r="L1184" s="17"/>
      <c r="M1184" s="13"/>
      <c r="N1184" s="13"/>
      <c r="O1184" s="13"/>
      <c r="P1184" s="13"/>
    </row>
    <row r="1185" spans="1:16" x14ac:dyDescent="0.25">
      <c r="A1185" s="13"/>
      <c r="B1185" s="13"/>
      <c r="C1185" s="13"/>
      <c r="D1185" s="15"/>
      <c r="E1185" s="15"/>
      <c r="F1185" s="15"/>
      <c r="G1185" s="15"/>
      <c r="H1185" s="15"/>
      <c r="I1185" s="13"/>
      <c r="J1185" s="13"/>
      <c r="K1185" s="16"/>
      <c r="L1185" s="17"/>
      <c r="M1185" s="13"/>
      <c r="N1185" s="13"/>
      <c r="O1185" s="13"/>
      <c r="P1185" s="13"/>
    </row>
    <row r="1186" spans="1:16" x14ac:dyDescent="0.25">
      <c r="A1186" s="13"/>
      <c r="B1186" s="13"/>
      <c r="C1186" s="13"/>
      <c r="D1186" s="15"/>
      <c r="E1186" s="15"/>
      <c r="F1186" s="15"/>
      <c r="G1186" s="15"/>
      <c r="H1186" s="15"/>
      <c r="I1186" s="13"/>
      <c r="J1186" s="13"/>
      <c r="K1186" s="16"/>
      <c r="L1186" s="17"/>
      <c r="M1186" s="13"/>
      <c r="N1186" s="13"/>
      <c r="O1186" s="13"/>
      <c r="P1186" s="13"/>
    </row>
    <row r="1187" spans="1:16" x14ac:dyDescent="0.25">
      <c r="A1187" s="13"/>
      <c r="B1187" s="13"/>
      <c r="C1187" s="13"/>
      <c r="D1187" s="15"/>
      <c r="E1187" s="15"/>
      <c r="F1187" s="15"/>
      <c r="G1187" s="15"/>
      <c r="H1187" s="15"/>
      <c r="I1187" s="13"/>
      <c r="J1187" s="13"/>
      <c r="K1187" s="16"/>
      <c r="L1187" s="17"/>
      <c r="M1187" s="13"/>
      <c r="N1187" s="13"/>
      <c r="O1187" s="13"/>
      <c r="P1187" s="13"/>
    </row>
    <row r="1188" spans="1:16" x14ac:dyDescent="0.25">
      <c r="A1188" s="13"/>
      <c r="B1188" s="13"/>
      <c r="C1188" s="13"/>
      <c r="D1188" s="15"/>
      <c r="E1188" s="15"/>
      <c r="F1188" s="15"/>
      <c r="G1188" s="15"/>
      <c r="H1188" s="15"/>
      <c r="I1188" s="13"/>
      <c r="J1188" s="13"/>
      <c r="K1188" s="16"/>
      <c r="L1188" s="17"/>
      <c r="M1188" s="13"/>
      <c r="N1188" s="13"/>
      <c r="O1188" s="13"/>
      <c r="P1188" s="13"/>
    </row>
    <row r="1189" spans="1:16" x14ac:dyDescent="0.25">
      <c r="A1189" s="13"/>
      <c r="B1189" s="13"/>
      <c r="C1189" s="13"/>
      <c r="D1189" s="15"/>
      <c r="E1189" s="15"/>
      <c r="F1189" s="15"/>
      <c r="G1189" s="15"/>
      <c r="H1189" s="15"/>
      <c r="I1189" s="13"/>
      <c r="J1189" s="13"/>
      <c r="K1189" s="16"/>
      <c r="L1189" s="17"/>
      <c r="M1189" s="13"/>
      <c r="N1189" s="13"/>
      <c r="O1189" s="13"/>
      <c r="P1189" s="13"/>
    </row>
    <row r="1190" spans="1:16" x14ac:dyDescent="0.25">
      <c r="A1190" s="13"/>
      <c r="B1190" s="13"/>
      <c r="C1190" s="13"/>
      <c r="D1190" s="15"/>
      <c r="E1190" s="15"/>
      <c r="F1190" s="15"/>
      <c r="G1190" s="15"/>
      <c r="H1190" s="15"/>
      <c r="I1190" s="13"/>
      <c r="J1190" s="13"/>
      <c r="K1190" s="16"/>
      <c r="L1190" s="17"/>
      <c r="M1190" s="13"/>
      <c r="N1190" s="13"/>
      <c r="O1190" s="13"/>
      <c r="P1190" s="13"/>
    </row>
    <row r="1191" spans="1:16" x14ac:dyDescent="0.25">
      <c r="A1191" s="13"/>
      <c r="B1191" s="13"/>
      <c r="C1191" s="13"/>
      <c r="D1191" s="15"/>
      <c r="E1191" s="15"/>
      <c r="F1191" s="15"/>
      <c r="G1191" s="15"/>
      <c r="H1191" s="15"/>
      <c r="I1191" s="13"/>
      <c r="J1191" s="13"/>
      <c r="K1191" s="16"/>
      <c r="L1191" s="17"/>
      <c r="M1191" s="13"/>
      <c r="N1191" s="13"/>
      <c r="O1191" s="13"/>
      <c r="P1191" s="13"/>
    </row>
    <row r="1192" spans="1:16" x14ac:dyDescent="0.25">
      <c r="A1192" s="13"/>
      <c r="B1192" s="13"/>
      <c r="C1192" s="13"/>
      <c r="D1192" s="15"/>
      <c r="E1192" s="15"/>
      <c r="F1192" s="15"/>
      <c r="G1192" s="15"/>
      <c r="H1192" s="15"/>
      <c r="I1192" s="13"/>
      <c r="J1192" s="13"/>
      <c r="K1192" s="16"/>
      <c r="L1192" s="17"/>
      <c r="M1192" s="13"/>
      <c r="N1192" s="13"/>
      <c r="O1192" s="13"/>
      <c r="P1192" s="13"/>
    </row>
    <row r="1193" spans="1:16" x14ac:dyDescent="0.25">
      <c r="A1193" s="13"/>
      <c r="B1193" s="13"/>
      <c r="C1193" s="13"/>
      <c r="D1193" s="15"/>
      <c r="E1193" s="15"/>
      <c r="F1193" s="15"/>
      <c r="G1193" s="15"/>
      <c r="H1193" s="15"/>
      <c r="I1193" s="13"/>
      <c r="J1193" s="13"/>
      <c r="K1193" s="16"/>
      <c r="L1193" s="17"/>
      <c r="M1193" s="13"/>
      <c r="N1193" s="13"/>
      <c r="O1193" s="13"/>
      <c r="P1193" s="13"/>
    </row>
    <row r="1194" spans="1:16" x14ac:dyDescent="0.25">
      <c r="A1194" s="13"/>
      <c r="B1194" s="13"/>
      <c r="C1194" s="13"/>
      <c r="D1194" s="15"/>
      <c r="E1194" s="15"/>
      <c r="F1194" s="15"/>
      <c r="G1194" s="15"/>
      <c r="H1194" s="15"/>
      <c r="I1194" s="13"/>
      <c r="J1194" s="13"/>
      <c r="K1194" s="16"/>
      <c r="L1194" s="17"/>
      <c r="M1194" s="13"/>
      <c r="N1194" s="13"/>
      <c r="O1194" s="13"/>
      <c r="P1194" s="13"/>
    </row>
    <row r="1195" spans="1:16" x14ac:dyDescent="0.25">
      <c r="A1195" s="13"/>
      <c r="B1195" s="13"/>
      <c r="C1195" s="13"/>
      <c r="D1195" s="15"/>
      <c r="E1195" s="15"/>
      <c r="F1195" s="15"/>
      <c r="G1195" s="15"/>
      <c r="H1195" s="15"/>
      <c r="I1195" s="13"/>
      <c r="J1195" s="13"/>
      <c r="K1195" s="16"/>
      <c r="L1195" s="17"/>
      <c r="M1195" s="13"/>
      <c r="N1195" s="13"/>
      <c r="O1195" s="13"/>
      <c r="P1195" s="13"/>
    </row>
    <row r="1196" spans="1:16" x14ac:dyDescent="0.25">
      <c r="A1196" s="13"/>
      <c r="B1196" s="13"/>
      <c r="C1196" s="13"/>
      <c r="D1196" s="15"/>
      <c r="E1196" s="15"/>
      <c r="F1196" s="15"/>
      <c r="G1196" s="15"/>
      <c r="H1196" s="15"/>
      <c r="I1196" s="13"/>
      <c r="J1196" s="13"/>
      <c r="K1196" s="16"/>
      <c r="L1196" s="17"/>
      <c r="M1196" s="13"/>
      <c r="N1196" s="13"/>
      <c r="O1196" s="13"/>
      <c r="P1196" s="13"/>
    </row>
    <row r="1197" spans="1:16" x14ac:dyDescent="0.25">
      <c r="A1197" s="13"/>
      <c r="B1197" s="13"/>
      <c r="C1197" s="13"/>
      <c r="D1197" s="15"/>
      <c r="E1197" s="15"/>
      <c r="F1197" s="15"/>
      <c r="G1197" s="15"/>
      <c r="H1197" s="15"/>
      <c r="I1197" s="13"/>
      <c r="J1197" s="13"/>
      <c r="K1197" s="16"/>
      <c r="L1197" s="17"/>
      <c r="M1197" s="13"/>
      <c r="N1197" s="13"/>
      <c r="O1197" s="13"/>
      <c r="P1197" s="13"/>
    </row>
    <row r="1198" spans="1:16" x14ac:dyDescent="0.25">
      <c r="A1198" s="13"/>
      <c r="B1198" s="13"/>
      <c r="C1198" s="13"/>
      <c r="D1198" s="15"/>
      <c r="E1198" s="15"/>
      <c r="F1198" s="15"/>
      <c r="G1198" s="15"/>
      <c r="H1198" s="15"/>
      <c r="I1198" s="13"/>
      <c r="J1198" s="13"/>
      <c r="K1198" s="16"/>
      <c r="L1198" s="17"/>
      <c r="M1198" s="13"/>
      <c r="N1198" s="13"/>
      <c r="O1198" s="13"/>
      <c r="P1198" s="13"/>
    </row>
    <row r="1199" spans="1:16" x14ac:dyDescent="0.25">
      <c r="A1199" s="13"/>
      <c r="B1199" s="13"/>
      <c r="C1199" s="13"/>
      <c r="D1199" s="15"/>
      <c r="E1199" s="15"/>
      <c r="F1199" s="15"/>
      <c r="G1199" s="15"/>
      <c r="H1199" s="15"/>
      <c r="I1199" s="13"/>
      <c r="J1199" s="13"/>
      <c r="K1199" s="16"/>
      <c r="L1199" s="17"/>
      <c r="M1199" s="13"/>
      <c r="N1199" s="13"/>
      <c r="O1199" s="13"/>
      <c r="P1199" s="13"/>
    </row>
    <row r="1200" spans="1:16" x14ac:dyDescent="0.25">
      <c r="A1200" s="13"/>
      <c r="B1200" s="13"/>
      <c r="C1200" s="13"/>
      <c r="D1200" s="15"/>
      <c r="E1200" s="15"/>
      <c r="F1200" s="15"/>
      <c r="G1200" s="15"/>
      <c r="H1200" s="15"/>
      <c r="I1200" s="13"/>
      <c r="J1200" s="13"/>
      <c r="K1200" s="16"/>
      <c r="L1200" s="17"/>
      <c r="M1200" s="13"/>
      <c r="N1200" s="13"/>
      <c r="O1200" s="13"/>
      <c r="P1200" s="13"/>
    </row>
    <row r="1201" spans="1:16" x14ac:dyDescent="0.25">
      <c r="A1201" s="13"/>
      <c r="B1201" s="13"/>
      <c r="C1201" s="13"/>
      <c r="D1201" s="15"/>
      <c r="E1201" s="15"/>
      <c r="F1201" s="15"/>
      <c r="G1201" s="15"/>
      <c r="H1201" s="15"/>
      <c r="I1201" s="13"/>
      <c r="J1201" s="13"/>
      <c r="K1201" s="16"/>
      <c r="L1201" s="17"/>
      <c r="M1201" s="13"/>
      <c r="N1201" s="13"/>
      <c r="O1201" s="13"/>
      <c r="P1201" s="13"/>
    </row>
    <row r="1202" spans="1:16" x14ac:dyDescent="0.25">
      <c r="A1202" s="13"/>
      <c r="B1202" s="13"/>
      <c r="C1202" s="13"/>
      <c r="D1202" s="15"/>
      <c r="E1202" s="15"/>
      <c r="F1202" s="15"/>
      <c r="G1202" s="15"/>
      <c r="H1202" s="15"/>
      <c r="I1202" s="13"/>
      <c r="J1202" s="13"/>
      <c r="K1202" s="16"/>
      <c r="L1202" s="17"/>
      <c r="M1202" s="13"/>
      <c r="N1202" s="13"/>
      <c r="O1202" s="13"/>
      <c r="P1202" s="13"/>
    </row>
    <row r="1203" spans="1:16" x14ac:dyDescent="0.25">
      <c r="A1203" s="13"/>
      <c r="B1203" s="13"/>
      <c r="C1203" s="13"/>
      <c r="D1203" s="15"/>
      <c r="E1203" s="15"/>
      <c r="F1203" s="15"/>
      <c r="G1203" s="15"/>
      <c r="H1203" s="15"/>
      <c r="I1203" s="13"/>
      <c r="J1203" s="13"/>
      <c r="K1203" s="16"/>
      <c r="L1203" s="17"/>
      <c r="M1203" s="13"/>
      <c r="N1203" s="13"/>
      <c r="O1203" s="13"/>
      <c r="P1203" s="13"/>
    </row>
    <row r="1204" spans="1:16" x14ac:dyDescent="0.25">
      <c r="A1204" s="13"/>
      <c r="B1204" s="13"/>
      <c r="C1204" s="13"/>
      <c r="D1204" s="15"/>
      <c r="E1204" s="15"/>
      <c r="F1204" s="15"/>
      <c r="G1204" s="15"/>
      <c r="H1204" s="15"/>
      <c r="I1204" s="13"/>
      <c r="J1204" s="13"/>
      <c r="K1204" s="16"/>
      <c r="L1204" s="17"/>
      <c r="M1204" s="13"/>
      <c r="N1204" s="13"/>
      <c r="O1204" s="13"/>
      <c r="P1204" s="13"/>
    </row>
    <row r="1205" spans="1:16" x14ac:dyDescent="0.25">
      <c r="A1205" s="13"/>
      <c r="B1205" s="13"/>
      <c r="C1205" s="13"/>
      <c r="D1205" s="15"/>
      <c r="E1205" s="15"/>
      <c r="F1205" s="15"/>
      <c r="G1205" s="15"/>
      <c r="H1205" s="15"/>
      <c r="I1205" s="13"/>
      <c r="J1205" s="13"/>
      <c r="K1205" s="16"/>
      <c r="L1205" s="17"/>
      <c r="M1205" s="13"/>
      <c r="N1205" s="13"/>
      <c r="O1205" s="13"/>
      <c r="P1205" s="13"/>
    </row>
    <row r="1206" spans="1:16" x14ac:dyDescent="0.25">
      <c r="A1206" s="13"/>
      <c r="B1206" s="13"/>
      <c r="C1206" s="13"/>
      <c r="D1206" s="15"/>
      <c r="E1206" s="15"/>
      <c r="F1206" s="15"/>
      <c r="G1206" s="15"/>
      <c r="H1206" s="15"/>
      <c r="I1206" s="13"/>
      <c r="J1206" s="13"/>
      <c r="K1206" s="16"/>
      <c r="L1206" s="17"/>
      <c r="M1206" s="13"/>
      <c r="N1206" s="13"/>
      <c r="O1206" s="13"/>
      <c r="P1206" s="13"/>
    </row>
    <row r="1207" spans="1:16" x14ac:dyDescent="0.25">
      <c r="A1207" s="13"/>
      <c r="B1207" s="13"/>
      <c r="C1207" s="13"/>
      <c r="D1207" s="15"/>
      <c r="E1207" s="15"/>
      <c r="F1207" s="15"/>
      <c r="G1207" s="15"/>
      <c r="H1207" s="15"/>
      <c r="I1207" s="13"/>
      <c r="J1207" s="13"/>
      <c r="K1207" s="16"/>
      <c r="L1207" s="17"/>
      <c r="M1207" s="13"/>
      <c r="N1207" s="13"/>
      <c r="O1207" s="13"/>
      <c r="P1207" s="13"/>
    </row>
    <row r="1208" spans="1:16" x14ac:dyDescent="0.25">
      <c r="A1208" s="13"/>
      <c r="B1208" s="13"/>
      <c r="C1208" s="13"/>
      <c r="D1208" s="15"/>
      <c r="E1208" s="15"/>
      <c r="F1208" s="15"/>
      <c r="G1208" s="15"/>
      <c r="H1208" s="15"/>
      <c r="I1208" s="13"/>
      <c r="J1208" s="13"/>
      <c r="K1208" s="16"/>
      <c r="L1208" s="17"/>
      <c r="M1208" s="13"/>
      <c r="N1208" s="13"/>
      <c r="O1208" s="13"/>
      <c r="P1208" s="13"/>
    </row>
    <row r="1209" spans="1:16" x14ac:dyDescent="0.25">
      <c r="A1209" s="13"/>
      <c r="B1209" s="13"/>
      <c r="C1209" s="13"/>
      <c r="D1209" s="15"/>
      <c r="E1209" s="15"/>
      <c r="F1209" s="15"/>
      <c r="G1209" s="15"/>
      <c r="H1209" s="15"/>
      <c r="I1209" s="13"/>
      <c r="J1209" s="13"/>
      <c r="K1209" s="16"/>
      <c r="L1209" s="17"/>
      <c r="M1209" s="13"/>
      <c r="N1209" s="13"/>
      <c r="O1209" s="13"/>
      <c r="P1209" s="13"/>
    </row>
    <row r="1210" spans="1:16" x14ac:dyDescent="0.25">
      <c r="A1210" s="13"/>
      <c r="B1210" s="13"/>
      <c r="C1210" s="13"/>
      <c r="D1210" s="15"/>
      <c r="E1210" s="15"/>
      <c r="F1210" s="15"/>
      <c r="G1210" s="15"/>
      <c r="H1210" s="15"/>
      <c r="I1210" s="13"/>
      <c r="J1210" s="13"/>
      <c r="K1210" s="16"/>
      <c r="L1210" s="17"/>
      <c r="M1210" s="13"/>
      <c r="N1210" s="13"/>
      <c r="O1210" s="13"/>
      <c r="P1210" s="13"/>
    </row>
    <row r="1211" spans="1:16" x14ac:dyDescent="0.25">
      <c r="A1211" s="13"/>
      <c r="B1211" s="13"/>
      <c r="C1211" s="13"/>
      <c r="D1211" s="15"/>
      <c r="E1211" s="15"/>
      <c r="F1211" s="15"/>
      <c r="G1211" s="15"/>
      <c r="H1211" s="15"/>
      <c r="I1211" s="13"/>
      <c r="J1211" s="13"/>
      <c r="K1211" s="16"/>
      <c r="L1211" s="17"/>
      <c r="M1211" s="13"/>
      <c r="N1211" s="13"/>
      <c r="O1211" s="13"/>
      <c r="P1211" s="13"/>
    </row>
    <row r="1212" spans="1:16" x14ac:dyDescent="0.25">
      <c r="A1212" s="13"/>
      <c r="B1212" s="13"/>
      <c r="C1212" s="13"/>
      <c r="D1212" s="15"/>
      <c r="E1212" s="15"/>
      <c r="F1212" s="15"/>
      <c r="G1212" s="15"/>
      <c r="H1212" s="15"/>
      <c r="I1212" s="13"/>
      <c r="J1212" s="13"/>
      <c r="K1212" s="16"/>
      <c r="L1212" s="17"/>
      <c r="M1212" s="13"/>
      <c r="N1212" s="13"/>
      <c r="O1212" s="13"/>
      <c r="P1212" s="13"/>
    </row>
    <row r="1213" spans="1:16" x14ac:dyDescent="0.25">
      <c r="A1213" s="13"/>
      <c r="B1213" s="13"/>
      <c r="C1213" s="13"/>
      <c r="D1213" s="15"/>
      <c r="E1213" s="15"/>
      <c r="F1213" s="15"/>
      <c r="G1213" s="15"/>
      <c r="H1213" s="15"/>
      <c r="I1213" s="13"/>
      <c r="J1213" s="13"/>
      <c r="K1213" s="16"/>
      <c r="L1213" s="17"/>
      <c r="M1213" s="13"/>
      <c r="N1213" s="13"/>
      <c r="O1213" s="13"/>
      <c r="P1213" s="13"/>
    </row>
    <row r="1214" spans="1:16" x14ac:dyDescent="0.25">
      <c r="A1214" s="13"/>
      <c r="B1214" s="13"/>
      <c r="C1214" s="13"/>
      <c r="D1214" s="15"/>
      <c r="E1214" s="15"/>
      <c r="F1214" s="15"/>
      <c r="G1214" s="15"/>
      <c r="H1214" s="15"/>
      <c r="I1214" s="13"/>
      <c r="J1214" s="13"/>
      <c r="K1214" s="16"/>
      <c r="L1214" s="17"/>
      <c r="M1214" s="13"/>
      <c r="N1214" s="13"/>
      <c r="O1214" s="13"/>
      <c r="P1214" s="13"/>
    </row>
    <row r="1215" spans="1:16" x14ac:dyDescent="0.25">
      <c r="A1215" s="13"/>
      <c r="B1215" s="13"/>
      <c r="C1215" s="13"/>
      <c r="D1215" s="15"/>
      <c r="E1215" s="15"/>
      <c r="F1215" s="15"/>
      <c r="G1215" s="15"/>
      <c r="H1215" s="15"/>
      <c r="I1215" s="13"/>
      <c r="J1215" s="13"/>
      <c r="K1215" s="16"/>
      <c r="L1215" s="17"/>
      <c r="M1215" s="13"/>
      <c r="N1215" s="13"/>
      <c r="O1215" s="13"/>
      <c r="P1215" s="13"/>
    </row>
    <row r="1216" spans="1:16" x14ac:dyDescent="0.25">
      <c r="A1216" s="13"/>
      <c r="B1216" s="13"/>
      <c r="C1216" s="13"/>
      <c r="D1216" s="15"/>
      <c r="E1216" s="15"/>
      <c r="F1216" s="15"/>
      <c r="G1216" s="15"/>
      <c r="H1216" s="15"/>
      <c r="I1216" s="13"/>
      <c r="J1216" s="13"/>
      <c r="K1216" s="16"/>
      <c r="L1216" s="17"/>
      <c r="M1216" s="13"/>
      <c r="N1216" s="13"/>
      <c r="O1216" s="13"/>
      <c r="P1216" s="13"/>
    </row>
    <row r="1217" spans="1:16" x14ac:dyDescent="0.25">
      <c r="A1217" s="13"/>
      <c r="B1217" s="13"/>
      <c r="C1217" s="13"/>
      <c r="D1217" s="15"/>
      <c r="E1217" s="15"/>
      <c r="F1217" s="15"/>
      <c r="G1217" s="15"/>
      <c r="H1217" s="15"/>
      <c r="I1217" s="13"/>
      <c r="J1217" s="13"/>
      <c r="K1217" s="16"/>
      <c r="L1217" s="17"/>
      <c r="M1217" s="13"/>
      <c r="N1217" s="13"/>
      <c r="O1217" s="13"/>
      <c r="P1217" s="13"/>
    </row>
    <row r="1218" spans="1:16" x14ac:dyDescent="0.25">
      <c r="A1218" s="13"/>
      <c r="B1218" s="13"/>
      <c r="C1218" s="13"/>
      <c r="D1218" s="15"/>
      <c r="E1218" s="15"/>
      <c r="F1218" s="15"/>
      <c r="G1218" s="15"/>
      <c r="H1218" s="15"/>
      <c r="I1218" s="13"/>
      <c r="J1218" s="13"/>
      <c r="K1218" s="16"/>
      <c r="L1218" s="17"/>
      <c r="M1218" s="13"/>
      <c r="N1218" s="13"/>
      <c r="O1218" s="13"/>
      <c r="P1218" s="13"/>
    </row>
    <row r="1219" spans="1:16" x14ac:dyDescent="0.25">
      <c r="A1219" s="13"/>
      <c r="B1219" s="13"/>
      <c r="C1219" s="13"/>
      <c r="D1219" s="15"/>
      <c r="E1219" s="15"/>
      <c r="F1219" s="15"/>
      <c r="G1219" s="15"/>
      <c r="H1219" s="15"/>
      <c r="I1219" s="13"/>
      <c r="J1219" s="13"/>
      <c r="K1219" s="16"/>
      <c r="L1219" s="17"/>
      <c r="M1219" s="13"/>
      <c r="N1219" s="13"/>
      <c r="O1219" s="13"/>
      <c r="P1219" s="13"/>
    </row>
    <row r="1220" spans="1:16" x14ac:dyDescent="0.25">
      <c r="A1220" s="13"/>
      <c r="B1220" s="13"/>
      <c r="C1220" s="13"/>
      <c r="D1220" s="15"/>
      <c r="E1220" s="15"/>
      <c r="F1220" s="15"/>
      <c r="G1220" s="15"/>
      <c r="H1220" s="15"/>
      <c r="I1220" s="13"/>
      <c r="J1220" s="13"/>
      <c r="K1220" s="16"/>
      <c r="L1220" s="17"/>
      <c r="M1220" s="13"/>
      <c r="N1220" s="13"/>
      <c r="O1220" s="13"/>
      <c r="P1220" s="13"/>
    </row>
    <row r="1221" spans="1:16" x14ac:dyDescent="0.25">
      <c r="A1221" s="13"/>
      <c r="B1221" s="13"/>
      <c r="C1221" s="13"/>
      <c r="D1221" s="15"/>
      <c r="E1221" s="15"/>
      <c r="F1221" s="15"/>
      <c r="G1221" s="15"/>
      <c r="H1221" s="15"/>
      <c r="I1221" s="13"/>
      <c r="J1221" s="13"/>
      <c r="K1221" s="16"/>
      <c r="L1221" s="17"/>
      <c r="M1221" s="13"/>
      <c r="N1221" s="13"/>
      <c r="O1221" s="13"/>
      <c r="P1221" s="13"/>
    </row>
    <row r="1222" spans="1:16" x14ac:dyDescent="0.25">
      <c r="A1222" s="13"/>
      <c r="B1222" s="13"/>
      <c r="C1222" s="13"/>
      <c r="D1222" s="15"/>
      <c r="E1222" s="15"/>
      <c r="F1222" s="15"/>
      <c r="G1222" s="15"/>
      <c r="H1222" s="15"/>
      <c r="I1222" s="13"/>
      <c r="J1222" s="13"/>
      <c r="K1222" s="16"/>
      <c r="L1222" s="17"/>
      <c r="M1222" s="13"/>
      <c r="N1222" s="13"/>
      <c r="O1222" s="13"/>
      <c r="P1222" s="13"/>
    </row>
    <row r="1223" spans="1:16" x14ac:dyDescent="0.25">
      <c r="A1223" s="13"/>
      <c r="B1223" s="13"/>
      <c r="C1223" s="13"/>
      <c r="D1223" s="15"/>
      <c r="E1223" s="15"/>
      <c r="F1223" s="15"/>
      <c r="G1223" s="15"/>
      <c r="H1223" s="15"/>
      <c r="I1223" s="13"/>
      <c r="J1223" s="13"/>
      <c r="K1223" s="16"/>
      <c r="L1223" s="17"/>
      <c r="M1223" s="13"/>
      <c r="N1223" s="13"/>
      <c r="O1223" s="13"/>
      <c r="P1223" s="13"/>
    </row>
    <row r="1224" spans="1:16" x14ac:dyDescent="0.25">
      <c r="A1224" s="13"/>
      <c r="B1224" s="13"/>
      <c r="C1224" s="13"/>
      <c r="D1224" s="15"/>
      <c r="E1224" s="15"/>
      <c r="F1224" s="15"/>
      <c r="G1224" s="15"/>
      <c r="H1224" s="15"/>
      <c r="I1224" s="13"/>
      <c r="J1224" s="13"/>
      <c r="K1224" s="16"/>
      <c r="L1224" s="17"/>
      <c r="M1224" s="13"/>
      <c r="N1224" s="13"/>
      <c r="O1224" s="13"/>
      <c r="P1224" s="13"/>
    </row>
    <row r="1225" spans="1:16" x14ac:dyDescent="0.25">
      <c r="A1225" s="13"/>
      <c r="B1225" s="13"/>
      <c r="C1225" s="13"/>
      <c r="D1225" s="15"/>
      <c r="E1225" s="15"/>
      <c r="F1225" s="15"/>
      <c r="G1225" s="15"/>
      <c r="H1225" s="15"/>
      <c r="I1225" s="13"/>
      <c r="J1225" s="13"/>
      <c r="K1225" s="16"/>
      <c r="L1225" s="17"/>
      <c r="M1225" s="13"/>
      <c r="N1225" s="13"/>
      <c r="O1225" s="13"/>
      <c r="P1225" s="13"/>
    </row>
    <row r="1226" spans="1:16" x14ac:dyDescent="0.25">
      <c r="A1226" s="13"/>
      <c r="B1226" s="13"/>
      <c r="C1226" s="13"/>
      <c r="D1226" s="15"/>
      <c r="E1226" s="15"/>
      <c r="F1226" s="15"/>
      <c r="G1226" s="15"/>
      <c r="H1226" s="15"/>
      <c r="I1226" s="13"/>
      <c r="J1226" s="13"/>
      <c r="K1226" s="16"/>
      <c r="L1226" s="17"/>
      <c r="M1226" s="13"/>
      <c r="N1226" s="13"/>
      <c r="O1226" s="13"/>
      <c r="P1226" s="13"/>
    </row>
    <row r="1227" spans="1:16" x14ac:dyDescent="0.25">
      <c r="A1227" s="13"/>
      <c r="B1227" s="13"/>
      <c r="C1227" s="13"/>
      <c r="D1227" s="15"/>
      <c r="E1227" s="15"/>
      <c r="F1227" s="15"/>
      <c r="G1227" s="15"/>
      <c r="H1227" s="15"/>
      <c r="I1227" s="13"/>
      <c r="J1227" s="13"/>
      <c r="K1227" s="16"/>
      <c r="L1227" s="17"/>
      <c r="M1227" s="13"/>
      <c r="N1227" s="13"/>
      <c r="O1227" s="13"/>
      <c r="P1227" s="13"/>
    </row>
    <row r="1228" spans="1:16" x14ac:dyDescent="0.25">
      <c r="A1228" s="13"/>
      <c r="B1228" s="13"/>
      <c r="C1228" s="13"/>
      <c r="D1228" s="15"/>
      <c r="E1228" s="15"/>
      <c r="F1228" s="15"/>
      <c r="G1228" s="15"/>
      <c r="H1228" s="15"/>
      <c r="I1228" s="13"/>
      <c r="J1228" s="13"/>
      <c r="K1228" s="16"/>
      <c r="L1228" s="17"/>
      <c r="M1228" s="13"/>
      <c r="N1228" s="13"/>
      <c r="O1228" s="13"/>
      <c r="P1228" s="13"/>
    </row>
    <row r="1229" spans="1:16" x14ac:dyDescent="0.25">
      <c r="A1229" s="13"/>
      <c r="B1229" s="13"/>
      <c r="C1229" s="13"/>
      <c r="D1229" s="15"/>
      <c r="E1229" s="15"/>
      <c r="F1229" s="15"/>
      <c r="G1229" s="15"/>
      <c r="H1229" s="15"/>
      <c r="I1229" s="13"/>
      <c r="J1229" s="13"/>
      <c r="K1229" s="16"/>
      <c r="L1229" s="17"/>
      <c r="M1229" s="13"/>
      <c r="N1229" s="13"/>
      <c r="O1229" s="13"/>
      <c r="P1229" s="13"/>
    </row>
    <row r="1230" spans="1:16" x14ac:dyDescent="0.25">
      <c r="A1230" s="13"/>
      <c r="B1230" s="13"/>
      <c r="C1230" s="13"/>
      <c r="D1230" s="15"/>
      <c r="E1230" s="15"/>
      <c r="F1230" s="15"/>
      <c r="G1230" s="15"/>
      <c r="H1230" s="15"/>
      <c r="I1230" s="13"/>
      <c r="J1230" s="13"/>
      <c r="K1230" s="16"/>
      <c r="L1230" s="17"/>
      <c r="M1230" s="13"/>
      <c r="N1230" s="13"/>
      <c r="O1230" s="13"/>
      <c r="P1230" s="13"/>
    </row>
    <row r="1231" spans="1:16" x14ac:dyDescent="0.25">
      <c r="A1231" s="13"/>
      <c r="B1231" s="13"/>
      <c r="C1231" s="13"/>
      <c r="D1231" s="15"/>
      <c r="E1231" s="15"/>
      <c r="F1231" s="15"/>
      <c r="G1231" s="15"/>
      <c r="H1231" s="15"/>
      <c r="I1231" s="13"/>
      <c r="J1231" s="13"/>
      <c r="K1231" s="16"/>
      <c r="L1231" s="17"/>
      <c r="M1231" s="13"/>
      <c r="N1231" s="13"/>
      <c r="O1231" s="13"/>
      <c r="P1231" s="13"/>
    </row>
    <row r="1232" spans="1:16" x14ac:dyDescent="0.25">
      <c r="A1232" s="13"/>
      <c r="B1232" s="13"/>
      <c r="C1232" s="13"/>
      <c r="D1232" s="15"/>
      <c r="E1232" s="15"/>
      <c r="F1232" s="15"/>
      <c r="G1232" s="15"/>
      <c r="H1232" s="15"/>
      <c r="I1232" s="13"/>
      <c r="J1232" s="13"/>
      <c r="K1232" s="16"/>
      <c r="L1232" s="17"/>
      <c r="M1232" s="13"/>
      <c r="N1232" s="13"/>
      <c r="O1232" s="13"/>
      <c r="P1232" s="13"/>
    </row>
    <row r="1233" spans="1:16" x14ac:dyDescent="0.25">
      <c r="A1233" s="13"/>
      <c r="B1233" s="13"/>
      <c r="C1233" s="13"/>
      <c r="D1233" s="15"/>
      <c r="E1233" s="15"/>
      <c r="F1233" s="15"/>
      <c r="G1233" s="15"/>
      <c r="H1233" s="15"/>
      <c r="I1233" s="13"/>
      <c r="J1233" s="13"/>
      <c r="K1233" s="16"/>
      <c r="L1233" s="17"/>
      <c r="M1233" s="13"/>
      <c r="N1233" s="13"/>
      <c r="O1233" s="13"/>
      <c r="P1233" s="13"/>
    </row>
    <row r="1234" spans="1:16" x14ac:dyDescent="0.25">
      <c r="A1234" s="13"/>
      <c r="B1234" s="13"/>
      <c r="C1234" s="13"/>
      <c r="D1234" s="15"/>
      <c r="E1234" s="15"/>
      <c r="F1234" s="15"/>
      <c r="G1234" s="15"/>
      <c r="H1234" s="15"/>
      <c r="I1234" s="13"/>
      <c r="J1234" s="13"/>
      <c r="K1234" s="16"/>
      <c r="L1234" s="17"/>
      <c r="M1234" s="13"/>
      <c r="N1234" s="13"/>
      <c r="O1234" s="13"/>
      <c r="P1234" s="13"/>
    </row>
    <row r="1235" spans="1:16" x14ac:dyDescent="0.25">
      <c r="A1235" s="13"/>
      <c r="B1235" s="13"/>
      <c r="C1235" s="13"/>
      <c r="D1235" s="15"/>
      <c r="E1235" s="15"/>
      <c r="F1235" s="15"/>
      <c r="G1235" s="15"/>
      <c r="H1235" s="15"/>
      <c r="I1235" s="13"/>
      <c r="J1235" s="13"/>
      <c r="K1235" s="16"/>
      <c r="L1235" s="17"/>
      <c r="M1235" s="13"/>
      <c r="N1235" s="13"/>
      <c r="O1235" s="13"/>
      <c r="P1235" s="13"/>
    </row>
    <row r="1236" spans="1:16" x14ac:dyDescent="0.25">
      <c r="A1236" s="13"/>
      <c r="B1236" s="13"/>
      <c r="C1236" s="13"/>
      <c r="D1236" s="15"/>
      <c r="E1236" s="15"/>
      <c r="F1236" s="15"/>
      <c r="G1236" s="15"/>
      <c r="H1236" s="15"/>
      <c r="I1236" s="13"/>
      <c r="J1236" s="13"/>
      <c r="K1236" s="16"/>
      <c r="L1236" s="17"/>
      <c r="M1236" s="13"/>
      <c r="N1236" s="13"/>
      <c r="O1236" s="13"/>
      <c r="P1236" s="13"/>
    </row>
    <row r="1237" spans="1:16" x14ac:dyDescent="0.25">
      <c r="A1237" s="13"/>
      <c r="B1237" s="13"/>
      <c r="C1237" s="13"/>
      <c r="D1237" s="15"/>
      <c r="E1237" s="15"/>
      <c r="F1237" s="15"/>
      <c r="G1237" s="15"/>
      <c r="H1237" s="15"/>
      <c r="I1237" s="13"/>
      <c r="J1237" s="13"/>
      <c r="K1237" s="16"/>
      <c r="L1237" s="17"/>
      <c r="M1237" s="13"/>
      <c r="N1237" s="13"/>
      <c r="O1237" s="13"/>
      <c r="P1237" s="13"/>
    </row>
    <row r="1238" spans="1:16" x14ac:dyDescent="0.25">
      <c r="A1238" s="13"/>
      <c r="B1238" s="13"/>
      <c r="C1238" s="13"/>
      <c r="D1238" s="15"/>
      <c r="E1238" s="15"/>
      <c r="F1238" s="15"/>
      <c r="G1238" s="15"/>
      <c r="H1238" s="15"/>
      <c r="I1238" s="13"/>
      <c r="J1238" s="13"/>
      <c r="K1238" s="16"/>
      <c r="L1238" s="17"/>
      <c r="M1238" s="13"/>
      <c r="N1238" s="13"/>
      <c r="O1238" s="13"/>
      <c r="P1238" s="13"/>
    </row>
    <row r="1239" spans="1:16" x14ac:dyDescent="0.25">
      <c r="A1239" s="13"/>
      <c r="B1239" s="13"/>
      <c r="C1239" s="13"/>
      <c r="D1239" s="15"/>
      <c r="E1239" s="15"/>
      <c r="F1239" s="15"/>
      <c r="G1239" s="15"/>
      <c r="H1239" s="15"/>
      <c r="I1239" s="13"/>
      <c r="J1239" s="13"/>
      <c r="K1239" s="16"/>
      <c r="L1239" s="17"/>
      <c r="M1239" s="13"/>
      <c r="N1239" s="13"/>
      <c r="O1239" s="13"/>
      <c r="P1239" s="13"/>
    </row>
    <row r="1240" spans="1:16" x14ac:dyDescent="0.25">
      <c r="A1240" s="13"/>
      <c r="B1240" s="13"/>
      <c r="C1240" s="13"/>
      <c r="D1240" s="15"/>
      <c r="E1240" s="15"/>
      <c r="F1240" s="15"/>
      <c r="G1240" s="15"/>
      <c r="H1240" s="15"/>
      <c r="I1240" s="13"/>
      <c r="J1240" s="13"/>
      <c r="K1240" s="16"/>
      <c r="L1240" s="17"/>
      <c r="M1240" s="13"/>
      <c r="N1240" s="13"/>
      <c r="O1240" s="13"/>
      <c r="P1240" s="13"/>
    </row>
    <row r="1241" spans="1:16" x14ac:dyDescent="0.25">
      <c r="A1241" s="13"/>
      <c r="B1241" s="13"/>
      <c r="C1241" s="13"/>
      <c r="D1241" s="15"/>
      <c r="E1241" s="15"/>
      <c r="F1241" s="15"/>
      <c r="G1241" s="15"/>
      <c r="H1241" s="15"/>
      <c r="I1241" s="13"/>
      <c r="J1241" s="13"/>
      <c r="K1241" s="16"/>
      <c r="L1241" s="17"/>
      <c r="M1241" s="13"/>
      <c r="N1241" s="13"/>
      <c r="O1241" s="13"/>
      <c r="P1241" s="13"/>
    </row>
    <row r="1242" spans="1:16" x14ac:dyDescent="0.25">
      <c r="A1242" s="13"/>
      <c r="B1242" s="13"/>
      <c r="C1242" s="13"/>
      <c r="D1242" s="15"/>
      <c r="E1242" s="15"/>
      <c r="F1242" s="15"/>
      <c r="G1242" s="15"/>
      <c r="H1242" s="15"/>
      <c r="I1242" s="13"/>
      <c r="J1242" s="13"/>
      <c r="K1242" s="16"/>
      <c r="L1242" s="17"/>
      <c r="M1242" s="13"/>
      <c r="N1242" s="13"/>
      <c r="O1242" s="13"/>
      <c r="P1242" s="13"/>
    </row>
    <row r="1243" spans="1:16" x14ac:dyDescent="0.25">
      <c r="A1243" s="13"/>
      <c r="B1243" s="13"/>
      <c r="C1243" s="13"/>
      <c r="D1243" s="15"/>
      <c r="E1243" s="15"/>
      <c r="F1243" s="15"/>
      <c r="G1243" s="15"/>
      <c r="H1243" s="15"/>
      <c r="I1243" s="13"/>
      <c r="J1243" s="13"/>
      <c r="K1243" s="16"/>
      <c r="L1243" s="17"/>
      <c r="M1243" s="13"/>
      <c r="N1243" s="13"/>
      <c r="O1243" s="13"/>
      <c r="P1243" s="13"/>
    </row>
    <row r="1244" spans="1:16" x14ac:dyDescent="0.25">
      <c r="A1244" s="13"/>
      <c r="B1244" s="13"/>
      <c r="C1244" s="13"/>
      <c r="D1244" s="15"/>
      <c r="E1244" s="15"/>
      <c r="F1244" s="15"/>
      <c r="G1244" s="15"/>
      <c r="H1244" s="15"/>
      <c r="I1244" s="13"/>
      <c r="J1244" s="13"/>
      <c r="K1244" s="16"/>
      <c r="L1244" s="17"/>
      <c r="M1244" s="13"/>
      <c r="N1244" s="13"/>
      <c r="O1244" s="13"/>
      <c r="P1244" s="13"/>
    </row>
    <row r="1245" spans="1:16" x14ac:dyDescent="0.25">
      <c r="A1245" s="13"/>
      <c r="B1245" s="13"/>
      <c r="C1245" s="13"/>
      <c r="D1245" s="15"/>
      <c r="E1245" s="15"/>
      <c r="F1245" s="15"/>
      <c r="G1245" s="15"/>
      <c r="H1245" s="15"/>
      <c r="I1245" s="13"/>
      <c r="J1245" s="13"/>
      <c r="K1245" s="16"/>
      <c r="L1245" s="17"/>
      <c r="M1245" s="13"/>
      <c r="N1245" s="13"/>
      <c r="O1245" s="13"/>
      <c r="P1245" s="13"/>
    </row>
    <row r="1246" spans="1:16" x14ac:dyDescent="0.25">
      <c r="A1246" s="13"/>
      <c r="B1246" s="13"/>
      <c r="C1246" s="13"/>
      <c r="D1246" s="15"/>
      <c r="E1246" s="15"/>
      <c r="F1246" s="15"/>
      <c r="G1246" s="15"/>
      <c r="H1246" s="15"/>
      <c r="I1246" s="13"/>
      <c r="J1246" s="13"/>
      <c r="K1246" s="16"/>
      <c r="L1246" s="17"/>
      <c r="M1246" s="13"/>
      <c r="N1246" s="13"/>
      <c r="O1246" s="13"/>
      <c r="P1246" s="13"/>
    </row>
    <row r="1247" spans="1:16" x14ac:dyDescent="0.25">
      <c r="A1247" s="13"/>
      <c r="B1247" s="13"/>
      <c r="C1247" s="13"/>
      <c r="D1247" s="15"/>
      <c r="E1247" s="15"/>
      <c r="F1247" s="15"/>
      <c r="G1247" s="15"/>
      <c r="H1247" s="15"/>
      <c r="I1247" s="13"/>
      <c r="J1247" s="13"/>
      <c r="K1247" s="16"/>
      <c r="L1247" s="17"/>
      <c r="M1247" s="13"/>
      <c r="N1247" s="13"/>
      <c r="O1247" s="13"/>
      <c r="P1247" s="13"/>
    </row>
    <row r="1248" spans="1:16" x14ac:dyDescent="0.25">
      <c r="A1248" s="13"/>
      <c r="B1248" s="13"/>
      <c r="C1248" s="13"/>
      <c r="D1248" s="15"/>
      <c r="E1248" s="15"/>
      <c r="F1248" s="15"/>
      <c r="G1248" s="15"/>
      <c r="H1248" s="15"/>
      <c r="I1248" s="13"/>
      <c r="J1248" s="13"/>
      <c r="K1248" s="16"/>
      <c r="L1248" s="17"/>
      <c r="M1248" s="13"/>
      <c r="N1248" s="13"/>
      <c r="O1248" s="13"/>
      <c r="P1248" s="13"/>
    </row>
    <row r="1249" spans="1:16" x14ac:dyDescent="0.25">
      <c r="A1249" s="13"/>
      <c r="B1249" s="13"/>
      <c r="C1249" s="13"/>
      <c r="D1249" s="15"/>
      <c r="E1249" s="15"/>
      <c r="F1249" s="15"/>
      <c r="G1249" s="15"/>
      <c r="H1249" s="15"/>
      <c r="I1249" s="13"/>
      <c r="J1249" s="13"/>
      <c r="K1249" s="16"/>
      <c r="L1249" s="17"/>
      <c r="M1249" s="13"/>
      <c r="N1249" s="13"/>
      <c r="O1249" s="13"/>
      <c r="P1249" s="13"/>
    </row>
    <row r="1250" spans="1:16" x14ac:dyDescent="0.25">
      <c r="A1250" s="13"/>
      <c r="B1250" s="13"/>
      <c r="C1250" s="13"/>
      <c r="D1250" s="15"/>
      <c r="E1250" s="15"/>
      <c r="F1250" s="15"/>
      <c r="G1250" s="15"/>
      <c r="H1250" s="15"/>
      <c r="I1250" s="13"/>
      <c r="J1250" s="13"/>
      <c r="K1250" s="16"/>
      <c r="L1250" s="17"/>
      <c r="M1250" s="13"/>
      <c r="N1250" s="13"/>
      <c r="O1250" s="13"/>
      <c r="P1250" s="13"/>
    </row>
    <row r="1251" spans="1:16" x14ac:dyDescent="0.25">
      <c r="A1251" s="13"/>
      <c r="B1251" s="13"/>
      <c r="C1251" s="13"/>
      <c r="D1251" s="15"/>
      <c r="E1251" s="15"/>
      <c r="F1251" s="15"/>
      <c r="G1251" s="15"/>
      <c r="H1251" s="15"/>
      <c r="I1251" s="13"/>
      <c r="J1251" s="13"/>
      <c r="K1251" s="16"/>
      <c r="L1251" s="17"/>
      <c r="M1251" s="13"/>
      <c r="N1251" s="13"/>
      <c r="O1251" s="13"/>
      <c r="P1251" s="13"/>
    </row>
    <row r="1252" spans="1:16" x14ac:dyDescent="0.25">
      <c r="A1252" s="13"/>
      <c r="B1252" s="13"/>
      <c r="C1252" s="13"/>
      <c r="D1252" s="15"/>
      <c r="E1252" s="15"/>
      <c r="F1252" s="15"/>
      <c r="G1252" s="15"/>
      <c r="H1252" s="15"/>
      <c r="I1252" s="13"/>
      <c r="J1252" s="13"/>
      <c r="K1252" s="16"/>
      <c r="L1252" s="17"/>
      <c r="M1252" s="13"/>
      <c r="N1252" s="13"/>
      <c r="O1252" s="13"/>
      <c r="P1252" s="13"/>
    </row>
    <row r="1253" spans="1:16" x14ac:dyDescent="0.25">
      <c r="A1253" s="13"/>
      <c r="B1253" s="13"/>
      <c r="C1253" s="13"/>
      <c r="D1253" s="15"/>
      <c r="E1253" s="15"/>
      <c r="F1253" s="15"/>
      <c r="G1253" s="15"/>
      <c r="H1253" s="15"/>
      <c r="I1253" s="13"/>
      <c r="J1253" s="13"/>
      <c r="K1253" s="16"/>
      <c r="L1253" s="17"/>
      <c r="M1253" s="13"/>
      <c r="N1253" s="13"/>
      <c r="O1253" s="13"/>
      <c r="P1253" s="13"/>
    </row>
    <row r="1254" spans="1:16" x14ac:dyDescent="0.25">
      <c r="A1254" s="13"/>
      <c r="B1254" s="13"/>
      <c r="C1254" s="13"/>
      <c r="D1254" s="15"/>
      <c r="E1254" s="15"/>
      <c r="F1254" s="15"/>
      <c r="G1254" s="15"/>
      <c r="H1254" s="15"/>
      <c r="I1254" s="13"/>
      <c r="J1254" s="13"/>
      <c r="K1254" s="16"/>
      <c r="L1254" s="17"/>
      <c r="M1254" s="13"/>
      <c r="N1254" s="13"/>
      <c r="O1254" s="13"/>
      <c r="P1254" s="13"/>
    </row>
    <row r="1255" spans="1:16" x14ac:dyDescent="0.25">
      <c r="A1255" s="13"/>
      <c r="B1255" s="13"/>
      <c r="C1255" s="13"/>
      <c r="D1255" s="15"/>
      <c r="E1255" s="15"/>
      <c r="F1255" s="15"/>
      <c r="G1255" s="15"/>
      <c r="H1255" s="15"/>
      <c r="I1255" s="13"/>
      <c r="J1255" s="13"/>
      <c r="K1255" s="16"/>
      <c r="L1255" s="17"/>
      <c r="M1255" s="13"/>
      <c r="N1255" s="13"/>
      <c r="O1255" s="13"/>
      <c r="P1255" s="13"/>
    </row>
    <row r="1256" spans="1:16" x14ac:dyDescent="0.25">
      <c r="A1256" s="13"/>
      <c r="B1256" s="13"/>
      <c r="C1256" s="13"/>
      <c r="D1256" s="15"/>
      <c r="E1256" s="15"/>
      <c r="F1256" s="15"/>
      <c r="G1256" s="15"/>
      <c r="H1256" s="15"/>
      <c r="I1256" s="13"/>
      <c r="J1256" s="13"/>
      <c r="K1256" s="16"/>
      <c r="L1256" s="17"/>
      <c r="M1256" s="13"/>
      <c r="N1256" s="13"/>
      <c r="O1256" s="13"/>
      <c r="P1256" s="13"/>
    </row>
    <row r="1257" spans="1:16" x14ac:dyDescent="0.25">
      <c r="A1257" s="13"/>
      <c r="B1257" s="13"/>
      <c r="C1257" s="13"/>
      <c r="D1257" s="15"/>
      <c r="E1257" s="15"/>
      <c r="F1257" s="15"/>
      <c r="G1257" s="15"/>
      <c r="H1257" s="15"/>
      <c r="I1257" s="13"/>
      <c r="J1257" s="13"/>
      <c r="K1257" s="16"/>
      <c r="L1257" s="17"/>
      <c r="M1257" s="13"/>
      <c r="N1257" s="13"/>
      <c r="O1257" s="13"/>
      <c r="P1257" s="13"/>
    </row>
    <row r="1258" spans="1:16" x14ac:dyDescent="0.25">
      <c r="A1258" s="13"/>
      <c r="B1258" s="13"/>
      <c r="C1258" s="13"/>
      <c r="D1258" s="15"/>
      <c r="E1258" s="15"/>
      <c r="F1258" s="15"/>
      <c r="G1258" s="15"/>
      <c r="H1258" s="15"/>
      <c r="I1258" s="13"/>
      <c r="J1258" s="13"/>
      <c r="K1258" s="16"/>
      <c r="L1258" s="17"/>
      <c r="M1258" s="13"/>
      <c r="N1258" s="13"/>
      <c r="O1258" s="13"/>
      <c r="P1258" s="13"/>
    </row>
    <row r="1259" spans="1:16" x14ac:dyDescent="0.25">
      <c r="A1259" s="13"/>
      <c r="B1259" s="13"/>
      <c r="C1259" s="13"/>
      <c r="D1259" s="15"/>
      <c r="E1259" s="15"/>
      <c r="F1259" s="15"/>
      <c r="G1259" s="15"/>
      <c r="H1259" s="15"/>
      <c r="I1259" s="13"/>
      <c r="J1259" s="13"/>
      <c r="K1259" s="16"/>
      <c r="L1259" s="17"/>
      <c r="M1259" s="13"/>
      <c r="N1259" s="13"/>
      <c r="O1259" s="13"/>
      <c r="P1259" s="13"/>
    </row>
    <row r="1260" spans="1:16" x14ac:dyDescent="0.25">
      <c r="A1260" s="13"/>
      <c r="B1260" s="13"/>
      <c r="C1260" s="13"/>
      <c r="D1260" s="15"/>
      <c r="E1260" s="15"/>
      <c r="F1260" s="15"/>
      <c r="G1260" s="15"/>
      <c r="H1260" s="15"/>
      <c r="I1260" s="13"/>
      <c r="J1260" s="13"/>
      <c r="K1260" s="16"/>
      <c r="L1260" s="17"/>
      <c r="M1260" s="13"/>
      <c r="N1260" s="13"/>
      <c r="O1260" s="13"/>
      <c r="P1260" s="13"/>
    </row>
    <row r="1261" spans="1:16" x14ac:dyDescent="0.25">
      <c r="A1261" s="13"/>
      <c r="B1261" s="13"/>
      <c r="C1261" s="13"/>
      <c r="D1261" s="15"/>
      <c r="E1261" s="15"/>
      <c r="F1261" s="15"/>
      <c r="G1261" s="15"/>
      <c r="H1261" s="15"/>
      <c r="I1261" s="13"/>
      <c r="J1261" s="13"/>
      <c r="K1261" s="16"/>
      <c r="L1261" s="17"/>
      <c r="M1261" s="13"/>
      <c r="N1261" s="13"/>
      <c r="O1261" s="13"/>
      <c r="P1261" s="13"/>
    </row>
    <row r="1262" spans="1:16" x14ac:dyDescent="0.25">
      <c r="A1262" s="13"/>
      <c r="B1262" s="13"/>
      <c r="C1262" s="13"/>
      <c r="D1262" s="15"/>
      <c r="E1262" s="15"/>
      <c r="F1262" s="15"/>
      <c r="G1262" s="15"/>
      <c r="H1262" s="15"/>
      <c r="I1262" s="13"/>
      <c r="J1262" s="13"/>
      <c r="K1262" s="16"/>
      <c r="L1262" s="17"/>
      <c r="M1262" s="13"/>
      <c r="N1262" s="13"/>
      <c r="O1262" s="13"/>
      <c r="P1262" s="13"/>
    </row>
    <row r="1263" spans="1:16" x14ac:dyDescent="0.25">
      <c r="A1263" s="13"/>
      <c r="B1263" s="13"/>
      <c r="C1263" s="13"/>
      <c r="D1263" s="15"/>
      <c r="E1263" s="15"/>
      <c r="F1263" s="15"/>
      <c r="G1263" s="15"/>
      <c r="H1263" s="15"/>
      <c r="I1263" s="13"/>
      <c r="J1263" s="13"/>
      <c r="K1263" s="16"/>
      <c r="L1263" s="17"/>
      <c r="M1263" s="13"/>
      <c r="N1263" s="13"/>
      <c r="O1263" s="13"/>
      <c r="P1263" s="13"/>
    </row>
    <row r="1264" spans="1:16" x14ac:dyDescent="0.25">
      <c r="A1264" s="13"/>
      <c r="B1264" s="13"/>
      <c r="C1264" s="13"/>
      <c r="D1264" s="15"/>
      <c r="E1264" s="15"/>
      <c r="F1264" s="15"/>
      <c r="G1264" s="15"/>
      <c r="H1264" s="15"/>
      <c r="I1264" s="13"/>
      <c r="J1264" s="13"/>
      <c r="K1264" s="16"/>
      <c r="L1264" s="17"/>
      <c r="M1264" s="13"/>
      <c r="N1264" s="13"/>
      <c r="O1264" s="13"/>
      <c r="P1264" s="13"/>
    </row>
    <row r="1265" spans="1:16" x14ac:dyDescent="0.25">
      <c r="A1265" s="13"/>
      <c r="B1265" s="13"/>
      <c r="C1265" s="13"/>
      <c r="D1265" s="15"/>
      <c r="E1265" s="15"/>
      <c r="F1265" s="15"/>
      <c r="G1265" s="15"/>
      <c r="H1265" s="15"/>
      <c r="I1265" s="13"/>
      <c r="J1265" s="13"/>
      <c r="K1265" s="16"/>
      <c r="L1265" s="17"/>
      <c r="M1265" s="13"/>
      <c r="N1265" s="13"/>
      <c r="O1265" s="13"/>
      <c r="P1265" s="13"/>
    </row>
    <row r="1266" spans="1:16" x14ac:dyDescent="0.25">
      <c r="A1266" s="13"/>
      <c r="B1266" s="13"/>
      <c r="C1266" s="13"/>
      <c r="D1266" s="15"/>
      <c r="E1266" s="15"/>
      <c r="F1266" s="15"/>
      <c r="G1266" s="15"/>
      <c r="H1266" s="15"/>
      <c r="I1266" s="13"/>
      <c r="J1266" s="13"/>
      <c r="K1266" s="16"/>
      <c r="L1266" s="17"/>
      <c r="M1266" s="13"/>
      <c r="N1266" s="13"/>
      <c r="O1266" s="13"/>
      <c r="P1266" s="13"/>
    </row>
    <row r="1267" spans="1:16" x14ac:dyDescent="0.25">
      <c r="A1267" s="13"/>
      <c r="B1267" s="13"/>
      <c r="C1267" s="13"/>
      <c r="D1267" s="15"/>
      <c r="E1267" s="15"/>
      <c r="F1267" s="15"/>
      <c r="G1267" s="15"/>
      <c r="H1267" s="15"/>
      <c r="I1267" s="13"/>
      <c r="J1267" s="13"/>
      <c r="K1267" s="16"/>
      <c r="L1267" s="17"/>
      <c r="M1267" s="13"/>
      <c r="N1267" s="13"/>
      <c r="O1267" s="13"/>
      <c r="P1267" s="13"/>
    </row>
    <row r="1268" spans="1:16" x14ac:dyDescent="0.25">
      <c r="A1268" s="13"/>
      <c r="B1268" s="13"/>
      <c r="C1268" s="13"/>
      <c r="D1268" s="15"/>
      <c r="E1268" s="15"/>
      <c r="F1268" s="15"/>
      <c r="G1268" s="15"/>
      <c r="H1268" s="15"/>
      <c r="I1268" s="13"/>
      <c r="J1268" s="13"/>
      <c r="K1268" s="16"/>
      <c r="L1268" s="17"/>
      <c r="M1268" s="13"/>
      <c r="N1268" s="13"/>
      <c r="O1268" s="13"/>
      <c r="P1268" s="13"/>
    </row>
    <row r="1269" spans="1:16" x14ac:dyDescent="0.25">
      <c r="A1269" s="13"/>
      <c r="B1269" s="13"/>
      <c r="C1269" s="13"/>
      <c r="D1269" s="15"/>
      <c r="E1269" s="15"/>
      <c r="F1269" s="15"/>
      <c r="G1269" s="15"/>
      <c r="H1269" s="15"/>
      <c r="I1269" s="13"/>
      <c r="J1269" s="13"/>
      <c r="K1269" s="16"/>
      <c r="L1269" s="17"/>
      <c r="M1269" s="13"/>
      <c r="N1269" s="13"/>
      <c r="O1269" s="13"/>
      <c r="P1269" s="13"/>
    </row>
    <row r="1270" spans="1:16" x14ac:dyDescent="0.25">
      <c r="A1270" s="13"/>
      <c r="B1270" s="13"/>
      <c r="C1270" s="13"/>
      <c r="D1270" s="15"/>
      <c r="E1270" s="15"/>
      <c r="F1270" s="15"/>
      <c r="G1270" s="15"/>
      <c r="H1270" s="15"/>
      <c r="I1270" s="13"/>
      <c r="J1270" s="13"/>
      <c r="K1270" s="16"/>
      <c r="L1270" s="17"/>
      <c r="M1270" s="13"/>
      <c r="N1270" s="13"/>
      <c r="O1270" s="13"/>
      <c r="P1270" s="13"/>
    </row>
    <row r="1271" spans="1:16" x14ac:dyDescent="0.25">
      <c r="A1271" s="13"/>
      <c r="B1271" s="13"/>
      <c r="C1271" s="13"/>
      <c r="D1271" s="15"/>
      <c r="E1271" s="15"/>
      <c r="F1271" s="15"/>
      <c r="G1271" s="15"/>
      <c r="H1271" s="15"/>
      <c r="I1271" s="13"/>
      <c r="J1271" s="13"/>
      <c r="K1271" s="16"/>
      <c r="L1271" s="17"/>
      <c r="M1271" s="13"/>
      <c r="N1271" s="13"/>
      <c r="O1271" s="13"/>
      <c r="P1271" s="13"/>
    </row>
    <row r="1272" spans="1:16" x14ac:dyDescent="0.25">
      <c r="A1272" s="13"/>
      <c r="B1272" s="13"/>
      <c r="C1272" s="13"/>
      <c r="D1272" s="15"/>
      <c r="E1272" s="15"/>
      <c r="F1272" s="15"/>
      <c r="G1272" s="15"/>
      <c r="H1272" s="15"/>
      <c r="I1272" s="13"/>
      <c r="J1272" s="13"/>
      <c r="K1272" s="16"/>
      <c r="L1272" s="17"/>
      <c r="M1272" s="13"/>
      <c r="N1272" s="13"/>
      <c r="O1272" s="13"/>
      <c r="P1272" s="13"/>
    </row>
    <row r="1273" spans="1:16" x14ac:dyDescent="0.25">
      <c r="A1273" s="13"/>
      <c r="B1273" s="13"/>
      <c r="C1273" s="13"/>
      <c r="D1273" s="15"/>
      <c r="E1273" s="15"/>
      <c r="F1273" s="15"/>
      <c r="G1273" s="15"/>
      <c r="H1273" s="15"/>
      <c r="I1273" s="13"/>
      <c r="J1273" s="13"/>
      <c r="K1273" s="16"/>
      <c r="L1273" s="17"/>
      <c r="M1273" s="13"/>
      <c r="N1273" s="13"/>
      <c r="O1273" s="13"/>
      <c r="P1273" s="13"/>
    </row>
    <row r="1274" spans="1:16" x14ac:dyDescent="0.25">
      <c r="A1274" s="13"/>
      <c r="B1274" s="13"/>
      <c r="C1274" s="13"/>
      <c r="D1274" s="15"/>
      <c r="E1274" s="15"/>
      <c r="F1274" s="15"/>
      <c r="G1274" s="15"/>
      <c r="H1274" s="15"/>
      <c r="I1274" s="13"/>
      <c r="J1274" s="13"/>
      <c r="K1274" s="16"/>
      <c r="L1274" s="17"/>
      <c r="M1274" s="13"/>
      <c r="N1274" s="13"/>
      <c r="O1274" s="13"/>
      <c r="P1274" s="13"/>
    </row>
    <row r="1275" spans="1:16" x14ac:dyDescent="0.25">
      <c r="A1275" s="13"/>
      <c r="B1275" s="13"/>
      <c r="C1275" s="13"/>
      <c r="D1275" s="15"/>
      <c r="E1275" s="15"/>
      <c r="F1275" s="15"/>
      <c r="G1275" s="15"/>
      <c r="H1275" s="15"/>
      <c r="I1275" s="13"/>
      <c r="J1275" s="13"/>
      <c r="K1275" s="16"/>
      <c r="L1275" s="17"/>
      <c r="M1275" s="13"/>
      <c r="N1275" s="13"/>
      <c r="O1275" s="13"/>
      <c r="P1275" s="13"/>
    </row>
    <row r="1276" spans="1:16" x14ac:dyDescent="0.25">
      <c r="A1276" s="13"/>
      <c r="B1276" s="13"/>
      <c r="C1276" s="13"/>
      <c r="D1276" s="15"/>
      <c r="E1276" s="15"/>
      <c r="F1276" s="15"/>
      <c r="G1276" s="15"/>
      <c r="H1276" s="15"/>
      <c r="I1276" s="13"/>
      <c r="J1276" s="13"/>
      <c r="K1276" s="16"/>
      <c r="L1276" s="17"/>
      <c r="M1276" s="13"/>
      <c r="N1276" s="13"/>
      <c r="O1276" s="13"/>
      <c r="P1276" s="13"/>
    </row>
    <row r="1277" spans="1:16" x14ac:dyDescent="0.25">
      <c r="A1277" s="13"/>
      <c r="B1277" s="13"/>
      <c r="C1277" s="13"/>
      <c r="D1277" s="15"/>
      <c r="E1277" s="15"/>
      <c r="F1277" s="15"/>
      <c r="G1277" s="15"/>
      <c r="H1277" s="15"/>
      <c r="I1277" s="13"/>
      <c r="J1277" s="13"/>
      <c r="K1277" s="16"/>
      <c r="L1277" s="17"/>
      <c r="M1277" s="13"/>
      <c r="N1277" s="13"/>
      <c r="O1277" s="13"/>
      <c r="P1277" s="13"/>
    </row>
    <row r="1278" spans="1:16" x14ac:dyDescent="0.25">
      <c r="A1278" s="13"/>
      <c r="B1278" s="13"/>
      <c r="C1278" s="13"/>
      <c r="D1278" s="15"/>
      <c r="E1278" s="15"/>
      <c r="F1278" s="15"/>
      <c r="G1278" s="15"/>
      <c r="H1278" s="15"/>
      <c r="I1278" s="13"/>
      <c r="J1278" s="13"/>
      <c r="K1278" s="16"/>
      <c r="L1278" s="17"/>
      <c r="M1278" s="13"/>
      <c r="N1278" s="13"/>
      <c r="O1278" s="13"/>
      <c r="P1278" s="13"/>
    </row>
    <row r="1279" spans="1:16" x14ac:dyDescent="0.25">
      <c r="A1279" s="13"/>
      <c r="B1279" s="13"/>
      <c r="C1279" s="13"/>
      <c r="D1279" s="15"/>
      <c r="E1279" s="15"/>
      <c r="F1279" s="15"/>
      <c r="G1279" s="15"/>
      <c r="H1279" s="15"/>
      <c r="I1279" s="13"/>
      <c r="J1279" s="13"/>
      <c r="K1279" s="16"/>
      <c r="L1279" s="17"/>
      <c r="M1279" s="13"/>
      <c r="N1279" s="13"/>
      <c r="O1279" s="13"/>
      <c r="P1279" s="13"/>
    </row>
    <row r="1280" spans="1:16" x14ac:dyDescent="0.25">
      <c r="A1280" s="13"/>
      <c r="B1280" s="13"/>
      <c r="C1280" s="13"/>
      <c r="D1280" s="15"/>
      <c r="E1280" s="15"/>
      <c r="F1280" s="15"/>
      <c r="G1280" s="15"/>
      <c r="H1280" s="15"/>
      <c r="I1280" s="13"/>
      <c r="J1280" s="13"/>
      <c r="K1280" s="16"/>
      <c r="L1280" s="17"/>
      <c r="M1280" s="13"/>
      <c r="N1280" s="13"/>
      <c r="O1280" s="13"/>
      <c r="P1280" s="13"/>
    </row>
    <row r="1281" spans="1:16" x14ac:dyDescent="0.25">
      <c r="A1281" s="13"/>
      <c r="B1281" s="13"/>
      <c r="C1281" s="13"/>
      <c r="D1281" s="15"/>
      <c r="E1281" s="15"/>
      <c r="F1281" s="15"/>
      <c r="G1281" s="15"/>
      <c r="H1281" s="15"/>
      <c r="I1281" s="13"/>
      <c r="J1281" s="13"/>
      <c r="K1281" s="16"/>
      <c r="L1281" s="17"/>
      <c r="M1281" s="13"/>
      <c r="N1281" s="13"/>
      <c r="O1281" s="13"/>
      <c r="P1281" s="13"/>
    </row>
    <row r="1282" spans="1:16" x14ac:dyDescent="0.25">
      <c r="A1282" s="13"/>
      <c r="B1282" s="13"/>
      <c r="C1282" s="13"/>
      <c r="D1282" s="15"/>
      <c r="E1282" s="15"/>
      <c r="F1282" s="15"/>
      <c r="G1282" s="15"/>
      <c r="H1282" s="15"/>
      <c r="I1282" s="13"/>
      <c r="J1282" s="13"/>
      <c r="K1282" s="16"/>
      <c r="L1282" s="17"/>
      <c r="M1282" s="13"/>
      <c r="N1282" s="13"/>
      <c r="O1282" s="13"/>
      <c r="P1282" s="13"/>
    </row>
    <row r="1283" spans="1:16" x14ac:dyDescent="0.25">
      <c r="A1283" s="13"/>
      <c r="B1283" s="13"/>
      <c r="C1283" s="13"/>
      <c r="D1283" s="15"/>
      <c r="E1283" s="15"/>
      <c r="F1283" s="15"/>
      <c r="G1283" s="15"/>
      <c r="H1283" s="15"/>
      <c r="I1283" s="13"/>
      <c r="J1283" s="13"/>
      <c r="K1283" s="16"/>
      <c r="L1283" s="17"/>
      <c r="M1283" s="13"/>
      <c r="N1283" s="13"/>
      <c r="O1283" s="13"/>
      <c r="P1283" s="13"/>
    </row>
    <row r="1284" spans="1:16" x14ac:dyDescent="0.25">
      <c r="A1284" s="13"/>
      <c r="B1284" s="13"/>
      <c r="C1284" s="13"/>
      <c r="D1284" s="15"/>
      <c r="E1284" s="15"/>
      <c r="F1284" s="15"/>
      <c r="G1284" s="15"/>
      <c r="H1284" s="15"/>
      <c r="I1284" s="13"/>
      <c r="J1284" s="13"/>
      <c r="K1284" s="16"/>
      <c r="L1284" s="17"/>
      <c r="M1284" s="13"/>
      <c r="N1284" s="13"/>
      <c r="O1284" s="13"/>
      <c r="P1284" s="13"/>
    </row>
    <row r="1285" spans="1:16" x14ac:dyDescent="0.25">
      <c r="A1285" s="13"/>
      <c r="B1285" s="13"/>
      <c r="C1285" s="13"/>
      <c r="D1285" s="15"/>
      <c r="E1285" s="15"/>
      <c r="F1285" s="15"/>
      <c r="G1285" s="15"/>
      <c r="H1285" s="15"/>
      <c r="I1285" s="13"/>
      <c r="J1285" s="13"/>
      <c r="K1285" s="16"/>
      <c r="L1285" s="17"/>
      <c r="M1285" s="13"/>
      <c r="N1285" s="13"/>
      <c r="O1285" s="13"/>
      <c r="P1285" s="13"/>
    </row>
    <row r="1286" spans="1:16" x14ac:dyDescent="0.25">
      <c r="A1286" s="13"/>
      <c r="B1286" s="13"/>
      <c r="C1286" s="13"/>
      <c r="D1286" s="15"/>
      <c r="E1286" s="15"/>
      <c r="F1286" s="15"/>
      <c r="G1286" s="15"/>
      <c r="H1286" s="15"/>
      <c r="I1286" s="13"/>
      <c r="J1286" s="13"/>
      <c r="K1286" s="16"/>
      <c r="L1286" s="17"/>
      <c r="M1286" s="13"/>
      <c r="N1286" s="13"/>
      <c r="O1286" s="13"/>
      <c r="P1286" s="13"/>
    </row>
    <row r="1287" spans="1:16" x14ac:dyDescent="0.25">
      <c r="A1287" s="13"/>
      <c r="B1287" s="13"/>
      <c r="C1287" s="13"/>
      <c r="D1287" s="15"/>
      <c r="E1287" s="15"/>
      <c r="F1287" s="15"/>
      <c r="G1287" s="15"/>
      <c r="H1287" s="15"/>
      <c r="I1287" s="13"/>
      <c r="J1287" s="13"/>
      <c r="K1287" s="16"/>
      <c r="L1287" s="17"/>
      <c r="M1287" s="13"/>
      <c r="N1287" s="13"/>
      <c r="O1287" s="13"/>
      <c r="P1287" s="13"/>
    </row>
    <row r="1288" spans="1:16" x14ac:dyDescent="0.25">
      <c r="A1288" s="13"/>
      <c r="B1288" s="13"/>
      <c r="C1288" s="13"/>
      <c r="D1288" s="15"/>
      <c r="E1288" s="15"/>
      <c r="F1288" s="15"/>
      <c r="G1288" s="15"/>
      <c r="H1288" s="15"/>
      <c r="I1288" s="13"/>
      <c r="J1288" s="13"/>
      <c r="K1288" s="16"/>
      <c r="L1288" s="17"/>
      <c r="M1288" s="13"/>
      <c r="N1288" s="13"/>
      <c r="O1288" s="13"/>
      <c r="P1288" s="13"/>
    </row>
    <row r="1289" spans="1:16" x14ac:dyDescent="0.25">
      <c r="A1289" s="13"/>
      <c r="B1289" s="13"/>
      <c r="C1289" s="13"/>
      <c r="D1289" s="15"/>
      <c r="E1289" s="15"/>
      <c r="F1289" s="15"/>
      <c r="G1289" s="15"/>
      <c r="H1289" s="15"/>
      <c r="I1289" s="13"/>
      <c r="J1289" s="13"/>
      <c r="K1289" s="16"/>
      <c r="L1289" s="17"/>
      <c r="M1289" s="13"/>
      <c r="N1289" s="13"/>
      <c r="O1289" s="13"/>
      <c r="P1289" s="13"/>
    </row>
    <row r="1290" spans="1:16" x14ac:dyDescent="0.25">
      <c r="A1290" s="13"/>
      <c r="B1290" s="13"/>
      <c r="C1290" s="13"/>
      <c r="D1290" s="15"/>
      <c r="E1290" s="15"/>
      <c r="F1290" s="15"/>
      <c r="G1290" s="15"/>
      <c r="H1290" s="15"/>
      <c r="I1290" s="13"/>
      <c r="J1290" s="13"/>
      <c r="K1290" s="16"/>
      <c r="L1290" s="17"/>
      <c r="M1290" s="13"/>
      <c r="N1290" s="13"/>
      <c r="O1290" s="13"/>
      <c r="P1290" s="13"/>
    </row>
    <row r="1291" spans="1:16" x14ac:dyDescent="0.25">
      <c r="A1291" s="13"/>
      <c r="B1291" s="13"/>
      <c r="C1291" s="13"/>
      <c r="D1291" s="15"/>
      <c r="E1291" s="15"/>
      <c r="F1291" s="15"/>
      <c r="G1291" s="15"/>
      <c r="H1291" s="15"/>
      <c r="I1291" s="13"/>
      <c r="J1291" s="13"/>
      <c r="K1291" s="16"/>
      <c r="L1291" s="17"/>
      <c r="M1291" s="13"/>
      <c r="N1291" s="13"/>
      <c r="O1291" s="13"/>
      <c r="P1291" s="13"/>
    </row>
    <row r="1292" spans="1:16" x14ac:dyDescent="0.25">
      <c r="A1292" s="13"/>
      <c r="B1292" s="13"/>
      <c r="C1292" s="13"/>
      <c r="D1292" s="15"/>
      <c r="E1292" s="15"/>
      <c r="F1292" s="15"/>
      <c r="G1292" s="15"/>
      <c r="H1292" s="15"/>
      <c r="I1292" s="13"/>
      <c r="J1292" s="13"/>
      <c r="K1292" s="16"/>
      <c r="L1292" s="17"/>
      <c r="M1292" s="13"/>
      <c r="N1292" s="13"/>
      <c r="O1292" s="13"/>
      <c r="P1292" s="13"/>
    </row>
    <row r="1293" spans="1:16" x14ac:dyDescent="0.25">
      <c r="A1293" s="13"/>
      <c r="B1293" s="13"/>
      <c r="C1293" s="13"/>
      <c r="D1293" s="15"/>
      <c r="E1293" s="15"/>
      <c r="F1293" s="15"/>
      <c r="G1293" s="15"/>
      <c r="H1293" s="15"/>
      <c r="I1293" s="13"/>
      <c r="J1293" s="13"/>
      <c r="K1293" s="16"/>
      <c r="L1293" s="17"/>
      <c r="M1293" s="13"/>
      <c r="N1293" s="13"/>
      <c r="O1293" s="13"/>
      <c r="P1293" s="13"/>
    </row>
    <row r="1294" spans="1:16" x14ac:dyDescent="0.25">
      <c r="A1294" s="13"/>
      <c r="B1294" s="13"/>
      <c r="C1294" s="13"/>
      <c r="D1294" s="15"/>
      <c r="E1294" s="15"/>
      <c r="F1294" s="15"/>
      <c r="G1294" s="15"/>
      <c r="H1294" s="15"/>
      <c r="I1294" s="13"/>
      <c r="J1294" s="13"/>
      <c r="K1294" s="16"/>
      <c r="L1294" s="17"/>
      <c r="M1294" s="13"/>
      <c r="N1294" s="13"/>
      <c r="O1294" s="13"/>
      <c r="P1294" s="13"/>
    </row>
    <row r="1295" spans="1:16" x14ac:dyDescent="0.25">
      <c r="A1295" s="13"/>
      <c r="B1295" s="13"/>
      <c r="C1295" s="13"/>
      <c r="D1295" s="15"/>
      <c r="E1295" s="15"/>
      <c r="F1295" s="15"/>
      <c r="G1295" s="15"/>
      <c r="H1295" s="15"/>
      <c r="I1295" s="13"/>
      <c r="J1295" s="13"/>
      <c r="K1295" s="16"/>
      <c r="L1295" s="17"/>
      <c r="M1295" s="13"/>
      <c r="N1295" s="13"/>
      <c r="O1295" s="13"/>
      <c r="P1295" s="13"/>
    </row>
    <row r="1296" spans="1:16" x14ac:dyDescent="0.25">
      <c r="A1296" s="13"/>
      <c r="B1296" s="13"/>
      <c r="C1296" s="13"/>
      <c r="D1296" s="15"/>
      <c r="E1296" s="15"/>
      <c r="F1296" s="15"/>
      <c r="G1296" s="15"/>
      <c r="H1296" s="15"/>
      <c r="I1296" s="13"/>
      <c r="J1296" s="13"/>
      <c r="K1296" s="16"/>
      <c r="L1296" s="17"/>
      <c r="M1296" s="13"/>
      <c r="N1296" s="13"/>
      <c r="O1296" s="13"/>
      <c r="P1296" s="13"/>
    </row>
    <row r="1297" spans="1:16" x14ac:dyDescent="0.25">
      <c r="A1297" s="13"/>
      <c r="B1297" s="13"/>
      <c r="C1297" s="13"/>
      <c r="D1297" s="15"/>
      <c r="E1297" s="15"/>
      <c r="F1297" s="15"/>
      <c r="G1297" s="15"/>
      <c r="H1297" s="15"/>
      <c r="I1297" s="13"/>
      <c r="J1297" s="13"/>
      <c r="K1297" s="16"/>
      <c r="L1297" s="17"/>
      <c r="M1297" s="13"/>
      <c r="N1297" s="13"/>
      <c r="O1297" s="13"/>
      <c r="P1297" s="13"/>
    </row>
    <row r="1298" spans="1:16" x14ac:dyDescent="0.25">
      <c r="A1298" s="13"/>
      <c r="B1298" s="13"/>
      <c r="C1298" s="13"/>
      <c r="D1298" s="15"/>
      <c r="E1298" s="15"/>
      <c r="F1298" s="15"/>
      <c r="G1298" s="15"/>
      <c r="H1298" s="15"/>
      <c r="I1298" s="13"/>
      <c r="J1298" s="13"/>
      <c r="K1298" s="16"/>
      <c r="L1298" s="17"/>
      <c r="M1298" s="13"/>
      <c r="N1298" s="13"/>
      <c r="O1298" s="13"/>
      <c r="P1298" s="13"/>
    </row>
    <row r="1299" spans="1:16" x14ac:dyDescent="0.25">
      <c r="A1299" s="13"/>
      <c r="B1299" s="13"/>
      <c r="C1299" s="13"/>
      <c r="D1299" s="15"/>
      <c r="E1299" s="15"/>
      <c r="F1299" s="15"/>
      <c r="G1299" s="15"/>
      <c r="H1299" s="15"/>
      <c r="I1299" s="13"/>
      <c r="J1299" s="13"/>
      <c r="K1299" s="16"/>
      <c r="L1299" s="17"/>
      <c r="M1299" s="13"/>
      <c r="N1299" s="13"/>
      <c r="O1299" s="13"/>
      <c r="P1299" s="13"/>
    </row>
    <row r="1300" spans="1:16" x14ac:dyDescent="0.25">
      <c r="A1300" s="13"/>
      <c r="B1300" s="13"/>
      <c r="C1300" s="13"/>
      <c r="D1300" s="15"/>
      <c r="E1300" s="15"/>
      <c r="F1300" s="15"/>
      <c r="G1300" s="15"/>
      <c r="H1300" s="15"/>
      <c r="I1300" s="13"/>
      <c r="J1300" s="13"/>
      <c r="K1300" s="16"/>
      <c r="L1300" s="17"/>
      <c r="M1300" s="13"/>
      <c r="N1300" s="13"/>
      <c r="O1300" s="13"/>
      <c r="P1300" s="13"/>
    </row>
    <row r="1301" spans="1:16" x14ac:dyDescent="0.25">
      <c r="A1301" s="13"/>
      <c r="B1301" s="13"/>
      <c r="C1301" s="13"/>
      <c r="D1301" s="15"/>
      <c r="E1301" s="15"/>
      <c r="F1301" s="15"/>
      <c r="G1301" s="15"/>
      <c r="H1301" s="15"/>
      <c r="I1301" s="13"/>
      <c r="J1301" s="13"/>
      <c r="K1301" s="16"/>
      <c r="L1301" s="17"/>
      <c r="M1301" s="13"/>
      <c r="N1301" s="13"/>
      <c r="O1301" s="13"/>
      <c r="P1301" s="13"/>
    </row>
    <row r="1302" spans="1:16" x14ac:dyDescent="0.25">
      <c r="A1302" s="13"/>
      <c r="B1302" s="13"/>
      <c r="C1302" s="13"/>
      <c r="D1302" s="15"/>
      <c r="E1302" s="15"/>
      <c r="F1302" s="15"/>
      <c r="G1302" s="15"/>
      <c r="H1302" s="15"/>
      <c r="I1302" s="13"/>
      <c r="J1302" s="13"/>
      <c r="K1302" s="16"/>
      <c r="L1302" s="17"/>
      <c r="M1302" s="13"/>
      <c r="N1302" s="13"/>
      <c r="O1302" s="13"/>
      <c r="P1302" s="13"/>
    </row>
    <row r="1303" spans="1:16" x14ac:dyDescent="0.25">
      <c r="A1303" s="13"/>
      <c r="B1303" s="13"/>
      <c r="C1303" s="13"/>
      <c r="D1303" s="15"/>
      <c r="E1303" s="15"/>
      <c r="F1303" s="15"/>
      <c r="G1303" s="15"/>
      <c r="H1303" s="15"/>
      <c r="I1303" s="13"/>
      <c r="J1303" s="13"/>
      <c r="K1303" s="16"/>
      <c r="L1303" s="17"/>
      <c r="M1303" s="13"/>
      <c r="N1303" s="13"/>
      <c r="O1303" s="13"/>
      <c r="P1303" s="13"/>
    </row>
    <row r="1304" spans="1:16" x14ac:dyDescent="0.25">
      <c r="A1304" s="13"/>
      <c r="B1304" s="13"/>
      <c r="C1304" s="13"/>
      <c r="D1304" s="15"/>
      <c r="E1304" s="15"/>
      <c r="F1304" s="15"/>
      <c r="G1304" s="15"/>
      <c r="H1304" s="15"/>
      <c r="I1304" s="13"/>
      <c r="J1304" s="13"/>
      <c r="K1304" s="16"/>
      <c r="L1304" s="17"/>
      <c r="M1304" s="13"/>
      <c r="N1304" s="13"/>
      <c r="O1304" s="13"/>
      <c r="P1304" s="13"/>
    </row>
    <row r="1305" spans="1:16" x14ac:dyDescent="0.25">
      <c r="A1305" s="13"/>
      <c r="B1305" s="13"/>
      <c r="C1305" s="13"/>
      <c r="D1305" s="15"/>
      <c r="E1305" s="15"/>
      <c r="F1305" s="15"/>
      <c r="G1305" s="15"/>
      <c r="H1305" s="15"/>
      <c r="I1305" s="13"/>
      <c r="J1305" s="13"/>
      <c r="K1305" s="16"/>
      <c r="L1305" s="17"/>
      <c r="M1305" s="13"/>
      <c r="N1305" s="13"/>
      <c r="O1305" s="13"/>
      <c r="P1305" s="13"/>
    </row>
    <row r="1306" spans="1:16" x14ac:dyDescent="0.25">
      <c r="A1306" s="13"/>
      <c r="B1306" s="13"/>
      <c r="C1306" s="13"/>
      <c r="D1306" s="15"/>
      <c r="E1306" s="15"/>
      <c r="F1306" s="15"/>
      <c r="G1306" s="15"/>
      <c r="H1306" s="15"/>
      <c r="I1306" s="13"/>
      <c r="J1306" s="13"/>
      <c r="K1306" s="16"/>
      <c r="L1306" s="17"/>
      <c r="M1306" s="13"/>
      <c r="N1306" s="13"/>
      <c r="O1306" s="13"/>
      <c r="P1306" s="13"/>
    </row>
    <row r="1307" spans="1:16" x14ac:dyDescent="0.25">
      <c r="A1307" s="13"/>
      <c r="B1307" s="13"/>
      <c r="C1307" s="13"/>
      <c r="D1307" s="15"/>
      <c r="E1307" s="15"/>
      <c r="F1307" s="15"/>
      <c r="G1307" s="15"/>
      <c r="H1307" s="15"/>
      <c r="I1307" s="13"/>
      <c r="J1307" s="13"/>
      <c r="K1307" s="16"/>
      <c r="L1307" s="17"/>
      <c r="M1307" s="13"/>
      <c r="N1307" s="13"/>
      <c r="O1307" s="13"/>
      <c r="P1307" s="13"/>
    </row>
    <row r="1308" spans="1:16" x14ac:dyDescent="0.25">
      <c r="A1308" s="13"/>
      <c r="B1308" s="13"/>
      <c r="C1308" s="13"/>
      <c r="D1308" s="15"/>
      <c r="E1308" s="15"/>
      <c r="F1308" s="15"/>
      <c r="G1308" s="15"/>
      <c r="H1308" s="15"/>
      <c r="I1308" s="13"/>
      <c r="J1308" s="13"/>
      <c r="K1308" s="16"/>
      <c r="L1308" s="17"/>
      <c r="M1308" s="13"/>
      <c r="N1308" s="13"/>
      <c r="O1308" s="13"/>
      <c r="P1308" s="13"/>
    </row>
    <row r="1309" spans="1:16" x14ac:dyDescent="0.25">
      <c r="A1309" s="13"/>
      <c r="B1309" s="13"/>
      <c r="C1309" s="13"/>
      <c r="D1309" s="15"/>
      <c r="E1309" s="15"/>
      <c r="F1309" s="15"/>
      <c r="G1309" s="15"/>
      <c r="H1309" s="15"/>
      <c r="I1309" s="13"/>
      <c r="J1309" s="13"/>
      <c r="K1309" s="16"/>
      <c r="L1309" s="17"/>
      <c r="M1309" s="13"/>
      <c r="N1309" s="13"/>
      <c r="O1309" s="13"/>
      <c r="P1309" s="13"/>
    </row>
    <row r="1310" spans="1:16" x14ac:dyDescent="0.25">
      <c r="A1310" s="13"/>
      <c r="B1310" s="13"/>
      <c r="C1310" s="13"/>
      <c r="D1310" s="15"/>
      <c r="E1310" s="15"/>
      <c r="F1310" s="15"/>
      <c r="G1310" s="15"/>
      <c r="H1310" s="15"/>
      <c r="I1310" s="13"/>
      <c r="J1310" s="13"/>
      <c r="K1310" s="16"/>
      <c r="L1310" s="17"/>
      <c r="M1310" s="13"/>
      <c r="N1310" s="13"/>
      <c r="O1310" s="13"/>
      <c r="P1310" s="13"/>
    </row>
    <row r="1311" spans="1:16" x14ac:dyDescent="0.25">
      <c r="A1311" s="13"/>
      <c r="B1311" s="13"/>
      <c r="C1311" s="13"/>
      <c r="D1311" s="15"/>
      <c r="E1311" s="15"/>
      <c r="F1311" s="15"/>
      <c r="G1311" s="15"/>
      <c r="H1311" s="15"/>
      <c r="I1311" s="13"/>
      <c r="J1311" s="13"/>
      <c r="K1311" s="16"/>
      <c r="L1311" s="17"/>
      <c r="M1311" s="13"/>
      <c r="N1311" s="13"/>
      <c r="O1311" s="13"/>
      <c r="P1311" s="13"/>
    </row>
    <row r="1312" spans="1:16" x14ac:dyDescent="0.25">
      <c r="A1312" s="13"/>
      <c r="B1312" s="13"/>
      <c r="C1312" s="13"/>
      <c r="D1312" s="15"/>
      <c r="E1312" s="15"/>
      <c r="F1312" s="15"/>
      <c r="G1312" s="15"/>
      <c r="H1312" s="15"/>
      <c r="I1312" s="13"/>
      <c r="J1312" s="13"/>
      <c r="K1312" s="16"/>
      <c r="L1312" s="17"/>
      <c r="M1312" s="13"/>
      <c r="N1312" s="13"/>
      <c r="O1312" s="13"/>
      <c r="P1312" s="13"/>
    </row>
    <row r="1313" spans="1:16" x14ac:dyDescent="0.25">
      <c r="A1313" s="13"/>
      <c r="B1313" s="13"/>
      <c r="C1313" s="13"/>
      <c r="D1313" s="15"/>
      <c r="E1313" s="15"/>
      <c r="F1313" s="15"/>
      <c r="G1313" s="15"/>
      <c r="H1313" s="15"/>
      <c r="I1313" s="13"/>
      <c r="J1313" s="13"/>
      <c r="K1313" s="16"/>
      <c r="L1313" s="17"/>
      <c r="M1313" s="13"/>
      <c r="N1313" s="13"/>
      <c r="O1313" s="13"/>
      <c r="P1313" s="13"/>
    </row>
    <row r="1314" spans="1:16" x14ac:dyDescent="0.25">
      <c r="A1314" s="13"/>
      <c r="B1314" s="13"/>
      <c r="C1314" s="13"/>
      <c r="D1314" s="15"/>
      <c r="E1314" s="15"/>
      <c r="F1314" s="15"/>
      <c r="G1314" s="15"/>
      <c r="H1314" s="15"/>
      <c r="I1314" s="13"/>
      <c r="J1314" s="13"/>
      <c r="K1314" s="16"/>
      <c r="L1314" s="17"/>
      <c r="M1314" s="13"/>
      <c r="N1314" s="13"/>
      <c r="O1314" s="13"/>
      <c r="P1314" s="13"/>
    </row>
    <row r="1315" spans="1:16" x14ac:dyDescent="0.25">
      <c r="A1315" s="13"/>
      <c r="B1315" s="13"/>
      <c r="C1315" s="13"/>
      <c r="D1315" s="15"/>
      <c r="E1315" s="15"/>
      <c r="F1315" s="15"/>
      <c r="G1315" s="15"/>
      <c r="H1315" s="15"/>
      <c r="I1315" s="13"/>
      <c r="J1315" s="13"/>
      <c r="K1315" s="16"/>
      <c r="L1315" s="17"/>
      <c r="M1315" s="13"/>
      <c r="N1315" s="13"/>
      <c r="O1315" s="13"/>
      <c r="P1315" s="13"/>
    </row>
    <row r="1316" spans="1:16" x14ac:dyDescent="0.25">
      <c r="A1316" s="13"/>
      <c r="B1316" s="13"/>
      <c r="C1316" s="13"/>
      <c r="D1316" s="15"/>
      <c r="E1316" s="15"/>
      <c r="F1316" s="15"/>
      <c r="G1316" s="15"/>
      <c r="H1316" s="15"/>
      <c r="I1316" s="13"/>
      <c r="J1316" s="13"/>
      <c r="K1316" s="16"/>
      <c r="L1316" s="17"/>
      <c r="M1316" s="13"/>
      <c r="N1316" s="13"/>
      <c r="O1316" s="13"/>
      <c r="P1316" s="13"/>
    </row>
    <row r="1317" spans="1:16" x14ac:dyDescent="0.25">
      <c r="A1317" s="13"/>
      <c r="B1317" s="13"/>
      <c r="C1317" s="13"/>
      <c r="D1317" s="15"/>
      <c r="E1317" s="15"/>
      <c r="F1317" s="15"/>
      <c r="G1317" s="15"/>
      <c r="H1317" s="15"/>
      <c r="I1317" s="13"/>
      <c r="J1317" s="13"/>
      <c r="K1317" s="16"/>
      <c r="L1317" s="17"/>
      <c r="M1317" s="13"/>
      <c r="N1317" s="13"/>
      <c r="O1317" s="13"/>
      <c r="P1317" s="13"/>
    </row>
    <row r="1318" spans="1:16" x14ac:dyDescent="0.25">
      <c r="A1318" s="13"/>
      <c r="B1318" s="13"/>
      <c r="C1318" s="13"/>
      <c r="D1318" s="15"/>
      <c r="E1318" s="15"/>
      <c r="F1318" s="15"/>
      <c r="G1318" s="15"/>
      <c r="H1318" s="15"/>
      <c r="I1318" s="13"/>
      <c r="J1318" s="13"/>
      <c r="K1318" s="16"/>
      <c r="L1318" s="17"/>
      <c r="M1318" s="13"/>
      <c r="N1318" s="13"/>
      <c r="O1318" s="13"/>
      <c r="P1318" s="13"/>
    </row>
    <row r="1319" spans="1:16" x14ac:dyDescent="0.25">
      <c r="A1319" s="13"/>
      <c r="B1319" s="13"/>
      <c r="C1319" s="13"/>
      <c r="D1319" s="15"/>
      <c r="E1319" s="15"/>
      <c r="F1319" s="15"/>
      <c r="G1319" s="15"/>
      <c r="H1319" s="15"/>
      <c r="I1319" s="13"/>
      <c r="J1319" s="13"/>
      <c r="K1319" s="16"/>
      <c r="L1319" s="17"/>
      <c r="M1319" s="13"/>
      <c r="N1319" s="13"/>
      <c r="O1319" s="13"/>
      <c r="P1319" s="13"/>
    </row>
    <row r="1320" spans="1:16" x14ac:dyDescent="0.25">
      <c r="A1320" s="13"/>
      <c r="B1320" s="13"/>
      <c r="C1320" s="13"/>
      <c r="D1320" s="15"/>
      <c r="E1320" s="15"/>
      <c r="F1320" s="15"/>
      <c r="G1320" s="15"/>
      <c r="H1320" s="15"/>
      <c r="I1320" s="13"/>
      <c r="J1320" s="13"/>
      <c r="K1320" s="16"/>
      <c r="L1320" s="17"/>
      <c r="M1320" s="13"/>
      <c r="N1320" s="13"/>
      <c r="O1320" s="13"/>
      <c r="P1320" s="13"/>
    </row>
    <row r="1321" spans="1:16" x14ac:dyDescent="0.25">
      <c r="A1321" s="13"/>
      <c r="B1321" s="13"/>
      <c r="C1321" s="13"/>
      <c r="D1321" s="15"/>
      <c r="E1321" s="15"/>
      <c r="F1321" s="15"/>
      <c r="G1321" s="15"/>
      <c r="H1321" s="15"/>
      <c r="I1321" s="13"/>
      <c r="J1321" s="13"/>
      <c r="K1321" s="16"/>
      <c r="L1321" s="17"/>
      <c r="M1321" s="13"/>
      <c r="N1321" s="13"/>
      <c r="O1321" s="13"/>
      <c r="P1321" s="13"/>
    </row>
    <row r="1322" spans="1:16" x14ac:dyDescent="0.25">
      <c r="A1322" s="13"/>
      <c r="B1322" s="13"/>
      <c r="C1322" s="13"/>
      <c r="D1322" s="15"/>
      <c r="E1322" s="15"/>
      <c r="F1322" s="15"/>
      <c r="G1322" s="15"/>
      <c r="H1322" s="15"/>
      <c r="I1322" s="13"/>
      <c r="J1322" s="13"/>
      <c r="K1322" s="16"/>
      <c r="L1322" s="17"/>
      <c r="M1322" s="13"/>
      <c r="N1322" s="13"/>
      <c r="O1322" s="13"/>
      <c r="P1322" s="13"/>
    </row>
    <row r="1323" spans="1:16" x14ac:dyDescent="0.25">
      <c r="A1323" s="13"/>
      <c r="B1323" s="13"/>
      <c r="C1323" s="13"/>
      <c r="D1323" s="15"/>
      <c r="E1323" s="15"/>
      <c r="F1323" s="15"/>
      <c r="G1323" s="15"/>
      <c r="H1323" s="15"/>
      <c r="I1323" s="13"/>
      <c r="J1323" s="13"/>
      <c r="K1323" s="16"/>
      <c r="L1323" s="17"/>
      <c r="M1323" s="13"/>
      <c r="N1323" s="13"/>
      <c r="O1323" s="13"/>
      <c r="P1323" s="13"/>
    </row>
    <row r="1324" spans="1:16" x14ac:dyDescent="0.25">
      <c r="A1324" s="13"/>
      <c r="B1324" s="13"/>
      <c r="C1324" s="13"/>
      <c r="D1324" s="15"/>
      <c r="E1324" s="15"/>
      <c r="F1324" s="15"/>
      <c r="G1324" s="15"/>
      <c r="H1324" s="15"/>
      <c r="I1324" s="13"/>
      <c r="J1324" s="13"/>
      <c r="K1324" s="16"/>
      <c r="L1324" s="17"/>
      <c r="M1324" s="13"/>
      <c r="N1324" s="13"/>
      <c r="O1324" s="13"/>
      <c r="P1324" s="13"/>
    </row>
    <row r="1325" spans="1:16" x14ac:dyDescent="0.25">
      <c r="A1325" s="13"/>
      <c r="B1325" s="13"/>
      <c r="C1325" s="13"/>
      <c r="D1325" s="15"/>
      <c r="E1325" s="15"/>
      <c r="F1325" s="15"/>
      <c r="G1325" s="15"/>
      <c r="H1325" s="15"/>
      <c r="I1325" s="13"/>
      <c r="J1325" s="13"/>
      <c r="K1325" s="16"/>
      <c r="L1325" s="17"/>
      <c r="M1325" s="13"/>
      <c r="N1325" s="13"/>
      <c r="O1325" s="13"/>
      <c r="P1325" s="13"/>
    </row>
    <row r="1326" spans="1:16" x14ac:dyDescent="0.25">
      <c r="A1326" s="13"/>
      <c r="B1326" s="13"/>
      <c r="C1326" s="13"/>
      <c r="D1326" s="15"/>
      <c r="E1326" s="15"/>
      <c r="F1326" s="15"/>
      <c r="G1326" s="15"/>
      <c r="H1326" s="15"/>
      <c r="I1326" s="13"/>
      <c r="J1326" s="13"/>
      <c r="K1326" s="16"/>
      <c r="L1326" s="17"/>
      <c r="M1326" s="13"/>
      <c r="N1326" s="13"/>
      <c r="O1326" s="13"/>
      <c r="P1326" s="13"/>
    </row>
    <row r="1327" spans="1:16" x14ac:dyDescent="0.25">
      <c r="A1327" s="13"/>
      <c r="B1327" s="13"/>
      <c r="C1327" s="13"/>
      <c r="D1327" s="15"/>
      <c r="E1327" s="15"/>
      <c r="F1327" s="15"/>
      <c r="G1327" s="15"/>
      <c r="H1327" s="15"/>
      <c r="I1327" s="13"/>
      <c r="J1327" s="13"/>
      <c r="K1327" s="16"/>
      <c r="L1327" s="17"/>
      <c r="M1327" s="13"/>
      <c r="N1327" s="13"/>
      <c r="O1327" s="13"/>
      <c r="P1327" s="13"/>
    </row>
    <row r="1328" spans="1:16" x14ac:dyDescent="0.25">
      <c r="A1328" s="13"/>
      <c r="B1328" s="13"/>
      <c r="C1328" s="13"/>
      <c r="D1328" s="15"/>
      <c r="E1328" s="15"/>
      <c r="F1328" s="15"/>
      <c r="G1328" s="15"/>
      <c r="H1328" s="15"/>
      <c r="I1328" s="13"/>
      <c r="J1328" s="13"/>
      <c r="K1328" s="16"/>
      <c r="L1328" s="17"/>
      <c r="M1328" s="13"/>
      <c r="N1328" s="13"/>
      <c r="O1328" s="13"/>
      <c r="P1328" s="13"/>
    </row>
    <row r="1329" spans="1:16" x14ac:dyDescent="0.25">
      <c r="A1329" s="13"/>
      <c r="B1329" s="13"/>
      <c r="C1329" s="13"/>
      <c r="D1329" s="15"/>
      <c r="E1329" s="15"/>
      <c r="F1329" s="15"/>
      <c r="G1329" s="15"/>
      <c r="H1329" s="15"/>
      <c r="I1329" s="13"/>
      <c r="J1329" s="13"/>
      <c r="K1329" s="16"/>
      <c r="L1329" s="17"/>
      <c r="M1329" s="13"/>
      <c r="N1329" s="13"/>
      <c r="O1329" s="13"/>
      <c r="P1329" s="13"/>
    </row>
    <row r="1330" spans="1:16" x14ac:dyDescent="0.25">
      <c r="A1330" s="13"/>
      <c r="B1330" s="13"/>
      <c r="C1330" s="13"/>
      <c r="D1330" s="15"/>
      <c r="E1330" s="15"/>
      <c r="F1330" s="15"/>
      <c r="G1330" s="15"/>
      <c r="H1330" s="15"/>
      <c r="I1330" s="13"/>
      <c r="J1330" s="13"/>
      <c r="K1330" s="16"/>
      <c r="L1330" s="17"/>
      <c r="M1330" s="13"/>
      <c r="N1330" s="13"/>
      <c r="O1330" s="13"/>
      <c r="P1330" s="13"/>
    </row>
    <row r="1331" spans="1:16" x14ac:dyDescent="0.25">
      <c r="A1331" s="13"/>
      <c r="B1331" s="13"/>
      <c r="C1331" s="13"/>
      <c r="D1331" s="15"/>
      <c r="E1331" s="15"/>
      <c r="F1331" s="15"/>
      <c r="G1331" s="15"/>
      <c r="H1331" s="15"/>
      <c r="I1331" s="13"/>
      <c r="J1331" s="13"/>
      <c r="K1331" s="16"/>
      <c r="L1331" s="17"/>
      <c r="M1331" s="13"/>
      <c r="N1331" s="13"/>
      <c r="O1331" s="13"/>
      <c r="P1331" s="13"/>
    </row>
    <row r="1332" spans="1:16" x14ac:dyDescent="0.25">
      <c r="A1332" s="13"/>
      <c r="B1332" s="13"/>
      <c r="C1332" s="13"/>
      <c r="D1332" s="15"/>
      <c r="E1332" s="15"/>
      <c r="F1332" s="15"/>
      <c r="G1332" s="15"/>
      <c r="H1332" s="15"/>
      <c r="I1332" s="13"/>
      <c r="J1332" s="13"/>
      <c r="K1332" s="16"/>
      <c r="L1332" s="17"/>
      <c r="M1332" s="13"/>
      <c r="N1332" s="13"/>
      <c r="O1332" s="13"/>
      <c r="P1332" s="13"/>
    </row>
    <row r="1333" spans="1:16" x14ac:dyDescent="0.25">
      <c r="A1333" s="13"/>
      <c r="B1333" s="13"/>
      <c r="C1333" s="13"/>
      <c r="D1333" s="15"/>
      <c r="E1333" s="15"/>
      <c r="F1333" s="15"/>
      <c r="G1333" s="15"/>
      <c r="H1333" s="15"/>
      <c r="I1333" s="13"/>
      <c r="J1333" s="13"/>
      <c r="K1333" s="16"/>
      <c r="L1333" s="17"/>
      <c r="M1333" s="13"/>
      <c r="N1333" s="13"/>
      <c r="O1333" s="13"/>
      <c r="P1333" s="13"/>
    </row>
    <row r="1334" spans="1:16" x14ac:dyDescent="0.25">
      <c r="A1334" s="13"/>
      <c r="B1334" s="13"/>
      <c r="C1334" s="13"/>
      <c r="D1334" s="15"/>
      <c r="E1334" s="15"/>
      <c r="F1334" s="15"/>
      <c r="G1334" s="15"/>
      <c r="H1334" s="15"/>
      <c r="I1334" s="13"/>
      <c r="J1334" s="13"/>
      <c r="K1334" s="16"/>
      <c r="L1334" s="17"/>
      <c r="M1334" s="13"/>
      <c r="N1334" s="13"/>
      <c r="O1334" s="13"/>
      <c r="P1334" s="13"/>
    </row>
    <row r="1335" spans="1:16" x14ac:dyDescent="0.25">
      <c r="A1335" s="13"/>
      <c r="B1335" s="13"/>
      <c r="C1335" s="13"/>
      <c r="D1335" s="15"/>
      <c r="E1335" s="15"/>
      <c r="F1335" s="15"/>
      <c r="G1335" s="15"/>
      <c r="H1335" s="15"/>
      <c r="I1335" s="13"/>
      <c r="J1335" s="13"/>
      <c r="K1335" s="16"/>
      <c r="L1335" s="17"/>
      <c r="M1335" s="13"/>
      <c r="N1335" s="13"/>
      <c r="O1335" s="13"/>
      <c r="P1335" s="13"/>
    </row>
    <row r="1336" spans="1:16" x14ac:dyDescent="0.25">
      <c r="A1336" s="13"/>
      <c r="B1336" s="13"/>
      <c r="C1336" s="13"/>
      <c r="D1336" s="15"/>
      <c r="E1336" s="15"/>
      <c r="F1336" s="15"/>
      <c r="G1336" s="15"/>
      <c r="H1336" s="15"/>
      <c r="I1336" s="13"/>
      <c r="J1336" s="13"/>
      <c r="K1336" s="16"/>
      <c r="L1336" s="17"/>
      <c r="M1336" s="13"/>
      <c r="N1336" s="13"/>
      <c r="O1336" s="13"/>
      <c r="P1336" s="13"/>
    </row>
    <row r="1337" spans="1:16" x14ac:dyDescent="0.25">
      <c r="A1337" s="13"/>
      <c r="B1337" s="13"/>
      <c r="C1337" s="13"/>
      <c r="D1337" s="15"/>
      <c r="E1337" s="15"/>
      <c r="F1337" s="15"/>
      <c r="G1337" s="15"/>
      <c r="H1337" s="15"/>
      <c r="I1337" s="13"/>
      <c r="J1337" s="13"/>
      <c r="K1337" s="16"/>
      <c r="L1337" s="17"/>
      <c r="M1337" s="13"/>
      <c r="N1337" s="13"/>
      <c r="O1337" s="13"/>
      <c r="P1337" s="13"/>
    </row>
    <row r="1338" spans="1:16" x14ac:dyDescent="0.25">
      <c r="A1338" s="13"/>
      <c r="B1338" s="13"/>
      <c r="C1338" s="13"/>
      <c r="D1338" s="15"/>
      <c r="E1338" s="15"/>
      <c r="F1338" s="15"/>
      <c r="G1338" s="15"/>
      <c r="H1338" s="15"/>
      <c r="I1338" s="13"/>
      <c r="J1338" s="13"/>
      <c r="K1338" s="16"/>
      <c r="L1338" s="17"/>
      <c r="M1338" s="13"/>
      <c r="N1338" s="13"/>
      <c r="O1338" s="13"/>
      <c r="P1338" s="13"/>
    </row>
    <row r="1339" spans="1:16" x14ac:dyDescent="0.25">
      <c r="A1339" s="13"/>
      <c r="B1339" s="13"/>
      <c r="C1339" s="13"/>
      <c r="D1339" s="15"/>
      <c r="E1339" s="15"/>
      <c r="F1339" s="15"/>
      <c r="G1339" s="15"/>
      <c r="H1339" s="15"/>
      <c r="I1339" s="13"/>
      <c r="J1339" s="13"/>
      <c r="K1339" s="16"/>
      <c r="L1339" s="17"/>
      <c r="M1339" s="13"/>
      <c r="N1339" s="13"/>
      <c r="O1339" s="13"/>
      <c r="P1339" s="13"/>
    </row>
    <row r="1340" spans="1:16" x14ac:dyDescent="0.25">
      <c r="A1340" s="13"/>
      <c r="B1340" s="13"/>
      <c r="C1340" s="13"/>
      <c r="D1340" s="15"/>
      <c r="E1340" s="15"/>
      <c r="F1340" s="15"/>
      <c r="G1340" s="15"/>
      <c r="H1340" s="15"/>
      <c r="I1340" s="13"/>
      <c r="J1340" s="13"/>
      <c r="K1340" s="16"/>
      <c r="L1340" s="17"/>
      <c r="M1340" s="13"/>
      <c r="N1340" s="13"/>
      <c r="O1340" s="13"/>
      <c r="P1340" s="13"/>
    </row>
    <row r="1341" spans="1:16" x14ac:dyDescent="0.25">
      <c r="A1341" s="13"/>
      <c r="B1341" s="13"/>
      <c r="C1341" s="13"/>
      <c r="D1341" s="15"/>
      <c r="E1341" s="15"/>
      <c r="F1341" s="15"/>
      <c r="G1341" s="15"/>
      <c r="H1341" s="15"/>
      <c r="I1341" s="13"/>
      <c r="J1341" s="13"/>
      <c r="K1341" s="16"/>
      <c r="L1341" s="17"/>
      <c r="M1341" s="13"/>
      <c r="N1341" s="13"/>
      <c r="O1341" s="13"/>
      <c r="P1341" s="13"/>
    </row>
    <row r="1342" spans="1:16" x14ac:dyDescent="0.25">
      <c r="A1342" s="13"/>
      <c r="B1342" s="13"/>
      <c r="C1342" s="13"/>
      <c r="D1342" s="15"/>
      <c r="E1342" s="15"/>
      <c r="F1342" s="15"/>
      <c r="G1342" s="15"/>
      <c r="H1342" s="15"/>
      <c r="I1342" s="13"/>
      <c r="J1342" s="13"/>
      <c r="K1342" s="16"/>
      <c r="L1342" s="17"/>
      <c r="M1342" s="13"/>
      <c r="N1342" s="13"/>
      <c r="O1342" s="13"/>
      <c r="P1342" s="13"/>
    </row>
    <row r="1343" spans="1:16" x14ac:dyDescent="0.25">
      <c r="A1343" s="13"/>
      <c r="B1343" s="13"/>
      <c r="C1343" s="13"/>
      <c r="D1343" s="15"/>
      <c r="E1343" s="15"/>
      <c r="F1343" s="15"/>
      <c r="G1343" s="15"/>
      <c r="H1343" s="15"/>
      <c r="I1343" s="13"/>
      <c r="J1343" s="13"/>
      <c r="K1343" s="16"/>
      <c r="L1343" s="17"/>
      <c r="M1343" s="13"/>
      <c r="N1343" s="13"/>
      <c r="O1343" s="13"/>
      <c r="P1343" s="13"/>
    </row>
    <row r="1344" spans="1:16" x14ac:dyDescent="0.25">
      <c r="A1344" s="13"/>
      <c r="B1344" s="13"/>
      <c r="C1344" s="13"/>
      <c r="D1344" s="15"/>
      <c r="E1344" s="15"/>
      <c r="F1344" s="15"/>
      <c r="G1344" s="15"/>
      <c r="H1344" s="15"/>
      <c r="I1344" s="13"/>
      <c r="J1344" s="13"/>
      <c r="K1344" s="16"/>
      <c r="L1344" s="17"/>
      <c r="M1344" s="13"/>
      <c r="N1344" s="13"/>
      <c r="O1344" s="13"/>
      <c r="P1344" s="13"/>
    </row>
    <row r="1345" spans="1:16" x14ac:dyDescent="0.25">
      <c r="A1345" s="13"/>
      <c r="B1345" s="13"/>
      <c r="C1345" s="13"/>
      <c r="D1345" s="15"/>
      <c r="E1345" s="15"/>
      <c r="F1345" s="15"/>
      <c r="G1345" s="15"/>
      <c r="H1345" s="15"/>
      <c r="I1345" s="13"/>
      <c r="J1345" s="13"/>
      <c r="K1345" s="16"/>
      <c r="L1345" s="17"/>
      <c r="M1345" s="13"/>
      <c r="N1345" s="13"/>
      <c r="O1345" s="13"/>
      <c r="P1345" s="13"/>
    </row>
    <row r="1346" spans="1:16" x14ac:dyDescent="0.25">
      <c r="A1346" s="13"/>
      <c r="B1346" s="13"/>
      <c r="C1346" s="13"/>
      <c r="D1346" s="15"/>
      <c r="E1346" s="15"/>
      <c r="F1346" s="15"/>
      <c r="G1346" s="15"/>
      <c r="H1346" s="15"/>
      <c r="I1346" s="13"/>
      <c r="J1346" s="13"/>
      <c r="K1346" s="16"/>
      <c r="L1346" s="17"/>
      <c r="M1346" s="13"/>
      <c r="N1346" s="13"/>
      <c r="O1346" s="13"/>
      <c r="P1346" s="13"/>
    </row>
    <row r="1347" spans="1:16" x14ac:dyDescent="0.25">
      <c r="A1347" s="13"/>
      <c r="B1347" s="13"/>
      <c r="C1347" s="13"/>
      <c r="D1347" s="15"/>
      <c r="E1347" s="15"/>
      <c r="F1347" s="15"/>
      <c r="G1347" s="15"/>
      <c r="H1347" s="15"/>
      <c r="I1347" s="13"/>
      <c r="J1347" s="13"/>
      <c r="K1347" s="16"/>
      <c r="L1347" s="17"/>
      <c r="M1347" s="13"/>
      <c r="N1347" s="13"/>
      <c r="O1347" s="13"/>
      <c r="P1347" s="13"/>
    </row>
    <row r="1348" spans="1:16" x14ac:dyDescent="0.25">
      <c r="A1348" s="13"/>
      <c r="B1348" s="13"/>
      <c r="C1348" s="13"/>
      <c r="D1348" s="15"/>
      <c r="E1348" s="15"/>
      <c r="F1348" s="15"/>
      <c r="G1348" s="15"/>
      <c r="H1348" s="15"/>
      <c r="I1348" s="13"/>
      <c r="J1348" s="13"/>
      <c r="K1348" s="16"/>
      <c r="L1348" s="17"/>
      <c r="M1348" s="13"/>
      <c r="N1348" s="13"/>
      <c r="O1348" s="13"/>
      <c r="P1348" s="13"/>
    </row>
    <row r="1349" spans="1:16" x14ac:dyDescent="0.25">
      <c r="A1349" s="13"/>
      <c r="B1349" s="13"/>
      <c r="C1349" s="13"/>
      <c r="D1349" s="15"/>
      <c r="E1349" s="15"/>
      <c r="F1349" s="15"/>
      <c r="G1349" s="15"/>
      <c r="H1349" s="15"/>
      <c r="I1349" s="13"/>
      <c r="J1349" s="13"/>
      <c r="K1349" s="16"/>
      <c r="L1349" s="17"/>
      <c r="M1349" s="13"/>
      <c r="N1349" s="13"/>
      <c r="O1349" s="13"/>
      <c r="P1349" s="13"/>
    </row>
    <row r="1350" spans="1:16" x14ac:dyDescent="0.25">
      <c r="A1350" s="13"/>
      <c r="B1350" s="13"/>
      <c r="C1350" s="13"/>
      <c r="D1350" s="15"/>
      <c r="E1350" s="15"/>
      <c r="F1350" s="15"/>
      <c r="G1350" s="15"/>
      <c r="H1350" s="15"/>
      <c r="I1350" s="13"/>
      <c r="J1350" s="13"/>
      <c r="K1350" s="16"/>
      <c r="L1350" s="17"/>
      <c r="M1350" s="13"/>
      <c r="N1350" s="13"/>
      <c r="O1350" s="13"/>
      <c r="P1350" s="13"/>
    </row>
    <row r="1351" spans="1:16" x14ac:dyDescent="0.25">
      <c r="A1351" s="13"/>
      <c r="B1351" s="13"/>
      <c r="C1351" s="13"/>
      <c r="D1351" s="15"/>
      <c r="E1351" s="15"/>
      <c r="F1351" s="15"/>
      <c r="G1351" s="15"/>
      <c r="H1351" s="15"/>
      <c r="I1351" s="13"/>
      <c r="J1351" s="13"/>
      <c r="K1351" s="16"/>
      <c r="L1351" s="17"/>
      <c r="M1351" s="13"/>
      <c r="N1351" s="13"/>
      <c r="O1351" s="13"/>
      <c r="P1351" s="13"/>
    </row>
    <row r="1352" spans="1:16" x14ac:dyDescent="0.25">
      <c r="A1352" s="13"/>
      <c r="B1352" s="13"/>
      <c r="C1352" s="13"/>
      <c r="D1352" s="15"/>
      <c r="E1352" s="15"/>
      <c r="F1352" s="15"/>
      <c r="G1352" s="15"/>
      <c r="H1352" s="15"/>
      <c r="I1352" s="13"/>
      <c r="J1352" s="13"/>
      <c r="K1352" s="16"/>
      <c r="L1352" s="17"/>
      <c r="M1352" s="13"/>
      <c r="N1352" s="13"/>
      <c r="O1352" s="13"/>
      <c r="P1352" s="13"/>
    </row>
    <row r="1353" spans="1:16" x14ac:dyDescent="0.25">
      <c r="A1353" s="13"/>
      <c r="B1353" s="13"/>
      <c r="C1353" s="13"/>
      <c r="D1353" s="15"/>
      <c r="E1353" s="15"/>
      <c r="F1353" s="15"/>
      <c r="G1353" s="15"/>
      <c r="H1353" s="15"/>
      <c r="I1353" s="13"/>
      <c r="J1353" s="13"/>
      <c r="K1353" s="16"/>
      <c r="L1353" s="17"/>
      <c r="M1353" s="13"/>
      <c r="N1353" s="13"/>
      <c r="O1353" s="13"/>
      <c r="P1353" s="13"/>
    </row>
    <row r="1354" spans="1:16" x14ac:dyDescent="0.25">
      <c r="A1354" s="13"/>
      <c r="B1354" s="13"/>
      <c r="C1354" s="13"/>
      <c r="D1354" s="15"/>
      <c r="E1354" s="15"/>
      <c r="F1354" s="15"/>
      <c r="G1354" s="15"/>
      <c r="H1354" s="15"/>
      <c r="I1354" s="13"/>
      <c r="J1354" s="13"/>
      <c r="K1354" s="16"/>
      <c r="L1354" s="17"/>
      <c r="M1354" s="13"/>
      <c r="N1354" s="13"/>
      <c r="O1354" s="13"/>
      <c r="P1354" s="13"/>
    </row>
    <row r="1355" spans="1:16" x14ac:dyDescent="0.25">
      <c r="A1355" s="13"/>
      <c r="B1355" s="13"/>
      <c r="C1355" s="13"/>
      <c r="D1355" s="15"/>
      <c r="E1355" s="15"/>
      <c r="F1355" s="15"/>
      <c r="G1355" s="15"/>
      <c r="H1355" s="15"/>
      <c r="I1355" s="13"/>
      <c r="J1355" s="13"/>
      <c r="K1355" s="16"/>
      <c r="L1355" s="17"/>
      <c r="M1355" s="13"/>
      <c r="N1355" s="13"/>
      <c r="O1355" s="13"/>
      <c r="P1355" s="13"/>
    </row>
    <row r="1356" spans="1:16" x14ac:dyDescent="0.25">
      <c r="A1356" s="13"/>
      <c r="B1356" s="13"/>
      <c r="C1356" s="13"/>
      <c r="D1356" s="15"/>
      <c r="E1356" s="15"/>
      <c r="F1356" s="15"/>
      <c r="G1356" s="15"/>
      <c r="H1356" s="15"/>
      <c r="I1356" s="13"/>
      <c r="J1356" s="13"/>
      <c r="K1356" s="16"/>
      <c r="L1356" s="17"/>
      <c r="M1356" s="13"/>
      <c r="N1356" s="13"/>
      <c r="O1356" s="13"/>
      <c r="P1356" s="13"/>
    </row>
    <row r="1357" spans="1:16" x14ac:dyDescent="0.25">
      <c r="A1357" s="13"/>
      <c r="B1357" s="13"/>
      <c r="C1357" s="13"/>
      <c r="D1357" s="15"/>
      <c r="E1357" s="15"/>
      <c r="F1357" s="15"/>
      <c r="G1357" s="15"/>
      <c r="H1357" s="15"/>
      <c r="I1357" s="13"/>
      <c r="J1357" s="13"/>
      <c r="K1357" s="16"/>
      <c r="L1357" s="17"/>
      <c r="M1357" s="13"/>
      <c r="N1357" s="13"/>
      <c r="O1357" s="13"/>
      <c r="P1357" s="13"/>
    </row>
    <row r="1358" spans="1:16" x14ac:dyDescent="0.25">
      <c r="A1358" s="13"/>
      <c r="B1358" s="13"/>
      <c r="C1358" s="13"/>
      <c r="D1358" s="15"/>
      <c r="E1358" s="15"/>
      <c r="F1358" s="15"/>
      <c r="G1358" s="15"/>
      <c r="H1358" s="15"/>
      <c r="I1358" s="13"/>
      <c r="J1358" s="13"/>
      <c r="K1358" s="16"/>
      <c r="L1358" s="17"/>
      <c r="M1358" s="13"/>
      <c r="N1358" s="13"/>
      <c r="O1358" s="13"/>
      <c r="P1358" s="13"/>
    </row>
    <row r="1359" spans="1:16" x14ac:dyDescent="0.25">
      <c r="A1359" s="13"/>
      <c r="B1359" s="13"/>
      <c r="C1359" s="13"/>
      <c r="D1359" s="15"/>
      <c r="E1359" s="15"/>
      <c r="F1359" s="15"/>
      <c r="G1359" s="15"/>
      <c r="H1359" s="15"/>
      <c r="I1359" s="13"/>
      <c r="J1359" s="13"/>
      <c r="K1359" s="16"/>
      <c r="L1359" s="17"/>
      <c r="M1359" s="13"/>
      <c r="N1359" s="13"/>
      <c r="O1359" s="13"/>
      <c r="P1359" s="13"/>
    </row>
    <row r="1360" spans="1:16" x14ac:dyDescent="0.25">
      <c r="A1360" s="13"/>
      <c r="B1360" s="13"/>
      <c r="C1360" s="13"/>
      <c r="D1360" s="15"/>
      <c r="E1360" s="15"/>
      <c r="F1360" s="15"/>
      <c r="G1360" s="15"/>
      <c r="H1360" s="15"/>
      <c r="I1360" s="13"/>
      <c r="J1360" s="13"/>
      <c r="K1360" s="16"/>
      <c r="L1360" s="17"/>
      <c r="M1360" s="13"/>
      <c r="N1360" s="13"/>
      <c r="O1360" s="13"/>
      <c r="P1360" s="13"/>
    </row>
    <row r="1361" spans="1:16" x14ac:dyDescent="0.25">
      <c r="A1361" s="13"/>
      <c r="B1361" s="13"/>
      <c r="C1361" s="13"/>
      <c r="D1361" s="15"/>
      <c r="E1361" s="15"/>
      <c r="F1361" s="15"/>
      <c r="G1361" s="15"/>
      <c r="H1361" s="15"/>
      <c r="I1361" s="13"/>
      <c r="J1361" s="13"/>
      <c r="K1361" s="16"/>
      <c r="L1361" s="17"/>
      <c r="M1361" s="13"/>
      <c r="N1361" s="13"/>
      <c r="O1361" s="13"/>
      <c r="P1361" s="13"/>
    </row>
    <row r="1362" spans="1:16" x14ac:dyDescent="0.25">
      <c r="A1362" s="13"/>
      <c r="B1362" s="13"/>
      <c r="C1362" s="13"/>
      <c r="D1362" s="15"/>
      <c r="E1362" s="15"/>
      <c r="F1362" s="15"/>
      <c r="G1362" s="15"/>
      <c r="H1362" s="15"/>
      <c r="I1362" s="13"/>
      <c r="J1362" s="13"/>
      <c r="K1362" s="16"/>
      <c r="L1362" s="17"/>
      <c r="M1362" s="13"/>
      <c r="N1362" s="13"/>
      <c r="O1362" s="13"/>
      <c r="P1362" s="13"/>
    </row>
    <row r="1363" spans="1:16" x14ac:dyDescent="0.25">
      <c r="A1363" s="13"/>
      <c r="B1363" s="13"/>
      <c r="C1363" s="13"/>
      <c r="D1363" s="15"/>
      <c r="E1363" s="15"/>
      <c r="F1363" s="15"/>
      <c r="G1363" s="15"/>
      <c r="H1363" s="15"/>
      <c r="I1363" s="13"/>
      <c r="J1363" s="13"/>
      <c r="K1363" s="16"/>
      <c r="L1363" s="17"/>
      <c r="M1363" s="13"/>
      <c r="N1363" s="13"/>
      <c r="O1363" s="13"/>
      <c r="P1363" s="13"/>
    </row>
    <row r="1364" spans="1:16" x14ac:dyDescent="0.25">
      <c r="A1364" s="13"/>
      <c r="B1364" s="13"/>
      <c r="C1364" s="13"/>
      <c r="D1364" s="15"/>
      <c r="E1364" s="15"/>
      <c r="F1364" s="15"/>
      <c r="G1364" s="15"/>
      <c r="H1364" s="15"/>
      <c r="I1364" s="13"/>
      <c r="J1364" s="13"/>
      <c r="K1364" s="16"/>
      <c r="L1364" s="17"/>
      <c r="M1364" s="13"/>
      <c r="N1364" s="13"/>
      <c r="O1364" s="13"/>
      <c r="P1364" s="13"/>
    </row>
    <row r="1365" spans="1:16" x14ac:dyDescent="0.25">
      <c r="A1365" s="13"/>
      <c r="B1365" s="13"/>
      <c r="C1365" s="13"/>
      <c r="D1365" s="15"/>
      <c r="E1365" s="15"/>
      <c r="F1365" s="15"/>
      <c r="G1365" s="15"/>
      <c r="H1365" s="15"/>
      <c r="I1365" s="13"/>
      <c r="J1365" s="13"/>
      <c r="K1365" s="16"/>
      <c r="L1365" s="17"/>
      <c r="M1365" s="13"/>
      <c r="N1365" s="13"/>
      <c r="O1365" s="13"/>
      <c r="P1365" s="13"/>
    </row>
    <row r="1366" spans="1:16" x14ac:dyDescent="0.25">
      <c r="A1366" s="13"/>
      <c r="B1366" s="13"/>
      <c r="C1366" s="13"/>
      <c r="D1366" s="15"/>
      <c r="E1366" s="15"/>
      <c r="F1366" s="15"/>
      <c r="G1366" s="15"/>
      <c r="H1366" s="15"/>
      <c r="I1366" s="13"/>
      <c r="J1366" s="13"/>
      <c r="K1366" s="16"/>
      <c r="L1366" s="17"/>
      <c r="M1366" s="13"/>
      <c r="N1366" s="13"/>
      <c r="O1366" s="13"/>
      <c r="P1366" s="13"/>
    </row>
    <row r="1367" spans="1:16" x14ac:dyDescent="0.25">
      <c r="A1367" s="13"/>
      <c r="B1367" s="13"/>
      <c r="C1367" s="13"/>
      <c r="D1367" s="15"/>
      <c r="E1367" s="15"/>
      <c r="F1367" s="15"/>
      <c r="G1367" s="15"/>
      <c r="H1367" s="15"/>
      <c r="I1367" s="13"/>
      <c r="J1367" s="13"/>
      <c r="K1367" s="16"/>
      <c r="L1367" s="17"/>
      <c r="M1367" s="13"/>
      <c r="N1367" s="13"/>
      <c r="O1367" s="13"/>
      <c r="P1367" s="13"/>
    </row>
    <row r="1368" spans="1:16" x14ac:dyDescent="0.25">
      <c r="A1368" s="13"/>
      <c r="B1368" s="13"/>
      <c r="C1368" s="13"/>
      <c r="D1368" s="15"/>
      <c r="E1368" s="15"/>
      <c r="F1368" s="15"/>
      <c r="G1368" s="15"/>
      <c r="H1368" s="15"/>
      <c r="I1368" s="13"/>
      <c r="J1368" s="13"/>
      <c r="K1368" s="16"/>
      <c r="L1368" s="17"/>
      <c r="M1368" s="13"/>
      <c r="N1368" s="13"/>
      <c r="O1368" s="13"/>
      <c r="P1368" s="13"/>
    </row>
    <row r="1369" spans="1:16" x14ac:dyDescent="0.25">
      <c r="A1369" s="13"/>
      <c r="B1369" s="13"/>
      <c r="C1369" s="13"/>
      <c r="D1369" s="15"/>
      <c r="E1369" s="15"/>
      <c r="F1369" s="15"/>
      <c r="G1369" s="15"/>
      <c r="H1369" s="15"/>
      <c r="I1369" s="13"/>
      <c r="J1369" s="13"/>
      <c r="K1369" s="16"/>
      <c r="L1369" s="17"/>
      <c r="M1369" s="13"/>
      <c r="N1369" s="13"/>
      <c r="O1369" s="13"/>
      <c r="P1369" s="13"/>
    </row>
    <row r="1370" spans="1:16" x14ac:dyDescent="0.25">
      <c r="A1370" s="13"/>
      <c r="B1370" s="13"/>
      <c r="C1370" s="13"/>
      <c r="D1370" s="15"/>
      <c r="E1370" s="15"/>
      <c r="F1370" s="15"/>
      <c r="G1370" s="15"/>
      <c r="H1370" s="15"/>
      <c r="I1370" s="13"/>
      <c r="J1370" s="13"/>
      <c r="K1370" s="16"/>
      <c r="L1370" s="17"/>
      <c r="M1370" s="13"/>
      <c r="N1370" s="13"/>
      <c r="O1370" s="13"/>
      <c r="P1370" s="13"/>
    </row>
    <row r="1371" spans="1:16" x14ac:dyDescent="0.25">
      <c r="A1371" s="13"/>
      <c r="B1371" s="13"/>
      <c r="C1371" s="13"/>
      <c r="D1371" s="15"/>
      <c r="E1371" s="15"/>
      <c r="F1371" s="15"/>
      <c r="G1371" s="15"/>
      <c r="H1371" s="15"/>
      <c r="I1371" s="13"/>
      <c r="J1371" s="13"/>
      <c r="K1371" s="16"/>
      <c r="L1371" s="17"/>
      <c r="M1371" s="13"/>
      <c r="N1371" s="13"/>
      <c r="O1371" s="13"/>
      <c r="P1371" s="13"/>
    </row>
    <row r="1372" spans="1:16" x14ac:dyDescent="0.25">
      <c r="A1372" s="13"/>
      <c r="B1372" s="13"/>
      <c r="C1372" s="13"/>
      <c r="D1372" s="15"/>
      <c r="E1372" s="15"/>
      <c r="F1372" s="15"/>
      <c r="G1372" s="15"/>
      <c r="H1372" s="15"/>
      <c r="I1372" s="13"/>
      <c r="J1372" s="13"/>
      <c r="K1372" s="16"/>
      <c r="L1372" s="17"/>
      <c r="M1372" s="13"/>
      <c r="N1372" s="13"/>
      <c r="O1372" s="13"/>
      <c r="P1372" s="13"/>
    </row>
    <row r="1373" spans="1:16" x14ac:dyDescent="0.25">
      <c r="A1373" s="13"/>
      <c r="B1373" s="13"/>
      <c r="C1373" s="13"/>
      <c r="D1373" s="15"/>
      <c r="E1373" s="15"/>
      <c r="F1373" s="15"/>
      <c r="G1373" s="15"/>
      <c r="H1373" s="15"/>
      <c r="I1373" s="13"/>
      <c r="J1373" s="13"/>
      <c r="K1373" s="16"/>
      <c r="L1373" s="17"/>
      <c r="M1373" s="13"/>
      <c r="N1373" s="13"/>
      <c r="O1373" s="13"/>
      <c r="P1373" s="13"/>
    </row>
    <row r="1374" spans="1:16" x14ac:dyDescent="0.25">
      <c r="A1374" s="13"/>
      <c r="B1374" s="13"/>
      <c r="C1374" s="13"/>
      <c r="D1374" s="15"/>
      <c r="E1374" s="15"/>
      <c r="F1374" s="15"/>
      <c r="G1374" s="15"/>
      <c r="H1374" s="15"/>
      <c r="I1374" s="13"/>
      <c r="J1374" s="13"/>
      <c r="K1374" s="16"/>
      <c r="L1374" s="17"/>
      <c r="M1374" s="13"/>
      <c r="N1374" s="13"/>
      <c r="O1374" s="13"/>
      <c r="P1374" s="13"/>
    </row>
    <row r="1375" spans="1:16" x14ac:dyDescent="0.25">
      <c r="A1375" s="13"/>
      <c r="B1375" s="13"/>
      <c r="C1375" s="13"/>
      <c r="D1375" s="15"/>
      <c r="E1375" s="15"/>
      <c r="F1375" s="15"/>
      <c r="G1375" s="15"/>
      <c r="H1375" s="15"/>
      <c r="I1375" s="13"/>
      <c r="J1375" s="13"/>
      <c r="K1375" s="16"/>
      <c r="L1375" s="17"/>
      <c r="M1375" s="13"/>
      <c r="N1375" s="13"/>
      <c r="O1375" s="13"/>
      <c r="P1375" s="13"/>
    </row>
    <row r="1376" spans="1:16" x14ac:dyDescent="0.25">
      <c r="A1376" s="13"/>
      <c r="B1376" s="13"/>
      <c r="C1376" s="13"/>
      <c r="D1376" s="15"/>
      <c r="E1376" s="15"/>
      <c r="F1376" s="15"/>
      <c r="G1376" s="15"/>
      <c r="H1376" s="15"/>
      <c r="I1376" s="13"/>
      <c r="J1376" s="13"/>
      <c r="K1376" s="16"/>
      <c r="L1376" s="17"/>
      <c r="M1376" s="13"/>
      <c r="N1376" s="13"/>
      <c r="O1376" s="13"/>
      <c r="P1376" s="13"/>
    </row>
    <row r="1377" spans="1:16" x14ac:dyDescent="0.25">
      <c r="A1377" s="13"/>
      <c r="B1377" s="13"/>
      <c r="C1377" s="13"/>
      <c r="D1377" s="15"/>
      <c r="E1377" s="15"/>
      <c r="F1377" s="15"/>
      <c r="G1377" s="15"/>
      <c r="H1377" s="15"/>
      <c r="I1377" s="13"/>
      <c r="J1377" s="13"/>
      <c r="K1377" s="16"/>
      <c r="L1377" s="17"/>
      <c r="M1377" s="13"/>
      <c r="N1377" s="13"/>
      <c r="O1377" s="13"/>
      <c r="P1377" s="13"/>
    </row>
    <row r="1378" spans="1:16" x14ac:dyDescent="0.25">
      <c r="A1378" s="13"/>
      <c r="B1378" s="13"/>
      <c r="C1378" s="13"/>
      <c r="D1378" s="15"/>
      <c r="E1378" s="15"/>
      <c r="F1378" s="15"/>
      <c r="G1378" s="15"/>
      <c r="H1378" s="15"/>
      <c r="I1378" s="13"/>
      <c r="J1378" s="13"/>
      <c r="K1378" s="16"/>
      <c r="L1378" s="17"/>
      <c r="M1378" s="13"/>
      <c r="N1378" s="13"/>
      <c r="O1378" s="13"/>
      <c r="P1378" s="13"/>
    </row>
    <row r="1379" spans="1:16" x14ac:dyDescent="0.25">
      <c r="A1379" s="13"/>
      <c r="B1379" s="13"/>
      <c r="C1379" s="13"/>
      <c r="D1379" s="15"/>
      <c r="E1379" s="15"/>
      <c r="F1379" s="15"/>
      <c r="G1379" s="15"/>
      <c r="H1379" s="15"/>
      <c r="I1379" s="13"/>
      <c r="J1379" s="13"/>
      <c r="K1379" s="16"/>
      <c r="L1379" s="17"/>
      <c r="M1379" s="13"/>
      <c r="N1379" s="13"/>
      <c r="O1379" s="13"/>
      <c r="P1379" s="13"/>
    </row>
    <row r="1380" spans="1:16" x14ac:dyDescent="0.25">
      <c r="A1380" s="13"/>
      <c r="B1380" s="13"/>
      <c r="C1380" s="13"/>
      <c r="D1380" s="15"/>
      <c r="E1380" s="15"/>
      <c r="F1380" s="15"/>
      <c r="G1380" s="15"/>
      <c r="H1380" s="15"/>
      <c r="I1380" s="13"/>
      <c r="J1380" s="13"/>
      <c r="K1380" s="16"/>
      <c r="L1380" s="17"/>
      <c r="M1380" s="13"/>
      <c r="N1380" s="13"/>
      <c r="O1380" s="13"/>
      <c r="P1380" s="13"/>
    </row>
    <row r="1381" spans="1:16" x14ac:dyDescent="0.25">
      <c r="A1381" s="13"/>
      <c r="B1381" s="13"/>
      <c r="C1381" s="13"/>
      <c r="D1381" s="15"/>
      <c r="E1381" s="15"/>
      <c r="F1381" s="15"/>
      <c r="G1381" s="15"/>
      <c r="H1381" s="15"/>
      <c r="I1381" s="13"/>
      <c r="J1381" s="13"/>
      <c r="K1381" s="16"/>
      <c r="L1381" s="17"/>
      <c r="M1381" s="13"/>
      <c r="N1381" s="13"/>
      <c r="O1381" s="13"/>
      <c r="P1381" s="13"/>
    </row>
    <row r="1382" spans="1:16" x14ac:dyDescent="0.25">
      <c r="A1382" s="13"/>
      <c r="B1382" s="13"/>
      <c r="C1382" s="13"/>
      <c r="D1382" s="15"/>
      <c r="E1382" s="15"/>
      <c r="F1382" s="15"/>
      <c r="G1382" s="15"/>
      <c r="H1382" s="15"/>
      <c r="I1382" s="13"/>
      <c r="J1382" s="13"/>
      <c r="K1382" s="16"/>
      <c r="L1382" s="17"/>
      <c r="M1382" s="13"/>
      <c r="N1382" s="13"/>
      <c r="O1382" s="13"/>
      <c r="P1382" s="13"/>
    </row>
    <row r="1383" spans="1:16" x14ac:dyDescent="0.25">
      <c r="A1383" s="13"/>
      <c r="B1383" s="13"/>
      <c r="C1383" s="13"/>
      <c r="D1383" s="15"/>
      <c r="E1383" s="15"/>
      <c r="F1383" s="15"/>
      <c r="G1383" s="15"/>
      <c r="H1383" s="15"/>
      <c r="I1383" s="13"/>
      <c r="J1383" s="13"/>
      <c r="K1383" s="16"/>
      <c r="L1383" s="17"/>
      <c r="M1383" s="13"/>
      <c r="N1383" s="13"/>
      <c r="O1383" s="13"/>
      <c r="P1383" s="13"/>
    </row>
    <row r="1384" spans="1:16" x14ac:dyDescent="0.25">
      <c r="A1384" s="13"/>
      <c r="B1384" s="13"/>
      <c r="C1384" s="13"/>
      <c r="D1384" s="15"/>
      <c r="E1384" s="15"/>
      <c r="F1384" s="15"/>
      <c r="G1384" s="15"/>
      <c r="H1384" s="15"/>
      <c r="I1384" s="13"/>
      <c r="J1384" s="13"/>
      <c r="K1384" s="16"/>
      <c r="L1384" s="17"/>
      <c r="M1384" s="13"/>
      <c r="N1384" s="13"/>
      <c r="O1384" s="13"/>
      <c r="P1384" s="13"/>
    </row>
    <row r="1385" spans="1:16" x14ac:dyDescent="0.25">
      <c r="A1385" s="13"/>
      <c r="B1385" s="13"/>
      <c r="C1385" s="13"/>
      <c r="D1385" s="15"/>
      <c r="E1385" s="15"/>
      <c r="F1385" s="15"/>
      <c r="G1385" s="15"/>
      <c r="H1385" s="15"/>
      <c r="I1385" s="13"/>
      <c r="J1385" s="13"/>
      <c r="K1385" s="16"/>
      <c r="L1385" s="17"/>
      <c r="M1385" s="13"/>
      <c r="N1385" s="13"/>
      <c r="O1385" s="13"/>
      <c r="P1385" s="13"/>
    </row>
    <row r="1386" spans="1:16" x14ac:dyDescent="0.25">
      <c r="A1386" s="13"/>
      <c r="B1386" s="13"/>
      <c r="C1386" s="13"/>
      <c r="D1386" s="15"/>
      <c r="E1386" s="15"/>
      <c r="F1386" s="15"/>
      <c r="G1386" s="15"/>
      <c r="H1386" s="15"/>
      <c r="I1386" s="13"/>
      <c r="J1386" s="13"/>
      <c r="K1386" s="16"/>
      <c r="L1386" s="17"/>
      <c r="M1386" s="13"/>
      <c r="N1386" s="13"/>
      <c r="O1386" s="13"/>
      <c r="P1386" s="13"/>
    </row>
    <row r="1387" spans="1:16" x14ac:dyDescent="0.25">
      <c r="A1387" s="13"/>
      <c r="B1387" s="13"/>
      <c r="C1387" s="13"/>
      <c r="D1387" s="15"/>
      <c r="E1387" s="15"/>
      <c r="F1387" s="15"/>
      <c r="G1387" s="15"/>
      <c r="H1387" s="15"/>
      <c r="I1387" s="13"/>
      <c r="J1387" s="13"/>
      <c r="K1387" s="16"/>
      <c r="L1387" s="17"/>
      <c r="M1387" s="13"/>
      <c r="N1387" s="13"/>
      <c r="O1387" s="13"/>
      <c r="P1387" s="13"/>
    </row>
    <row r="1388" spans="1:16" x14ac:dyDescent="0.25">
      <c r="A1388" s="13"/>
      <c r="B1388" s="13"/>
      <c r="C1388" s="13"/>
      <c r="D1388" s="15"/>
      <c r="E1388" s="15"/>
      <c r="F1388" s="15"/>
      <c r="G1388" s="15"/>
      <c r="H1388" s="15"/>
      <c r="I1388" s="13"/>
      <c r="J1388" s="13"/>
      <c r="K1388" s="16"/>
      <c r="L1388" s="17"/>
      <c r="M1388" s="13"/>
      <c r="N1388" s="13"/>
      <c r="O1388" s="13"/>
      <c r="P1388" s="13"/>
    </row>
    <row r="1389" spans="1:16" x14ac:dyDescent="0.25">
      <c r="A1389" s="13"/>
      <c r="B1389" s="13"/>
      <c r="C1389" s="13"/>
      <c r="D1389" s="15"/>
      <c r="E1389" s="15"/>
      <c r="F1389" s="15"/>
      <c r="G1389" s="15"/>
      <c r="H1389" s="15"/>
      <c r="I1389" s="13"/>
      <c r="J1389" s="13"/>
      <c r="K1389" s="16"/>
      <c r="L1389" s="17"/>
      <c r="M1389" s="13"/>
      <c r="N1389" s="13"/>
      <c r="O1389" s="13"/>
      <c r="P1389" s="13"/>
    </row>
    <row r="1390" spans="1:16" x14ac:dyDescent="0.25">
      <c r="A1390" s="13"/>
      <c r="B1390" s="13"/>
      <c r="C1390" s="13"/>
      <c r="D1390" s="15"/>
      <c r="E1390" s="15"/>
      <c r="F1390" s="15"/>
      <c r="G1390" s="15"/>
      <c r="H1390" s="15"/>
      <c r="I1390" s="13"/>
      <c r="J1390" s="13"/>
      <c r="K1390" s="16"/>
      <c r="L1390" s="17"/>
      <c r="M1390" s="13"/>
      <c r="N1390" s="13"/>
      <c r="O1390" s="13"/>
      <c r="P1390" s="13"/>
    </row>
    <row r="1391" spans="1:16" x14ac:dyDescent="0.25">
      <c r="A1391" s="13"/>
      <c r="B1391" s="13"/>
      <c r="C1391" s="13"/>
      <c r="D1391" s="15"/>
      <c r="E1391" s="15"/>
      <c r="F1391" s="15"/>
      <c r="G1391" s="15"/>
      <c r="H1391" s="15"/>
      <c r="I1391" s="13"/>
      <c r="J1391" s="13"/>
      <c r="K1391" s="16"/>
      <c r="L1391" s="17"/>
      <c r="M1391" s="13"/>
      <c r="N1391" s="13"/>
      <c r="O1391" s="13"/>
      <c r="P1391" s="13"/>
    </row>
    <row r="1392" spans="1:16" x14ac:dyDescent="0.25">
      <c r="A1392" s="13"/>
      <c r="B1392" s="13"/>
      <c r="C1392" s="13"/>
      <c r="D1392" s="15"/>
      <c r="E1392" s="15"/>
      <c r="F1392" s="15"/>
      <c r="G1392" s="15"/>
      <c r="H1392" s="15"/>
      <c r="I1392" s="13"/>
      <c r="J1392" s="13"/>
      <c r="K1392" s="16"/>
      <c r="L1392" s="17"/>
      <c r="M1392" s="13"/>
      <c r="N1392" s="13"/>
      <c r="O1392" s="13"/>
      <c r="P1392" s="13"/>
    </row>
    <row r="1393" spans="1:16" x14ac:dyDescent="0.25">
      <c r="A1393" s="13"/>
      <c r="B1393" s="13"/>
      <c r="C1393" s="13"/>
      <c r="D1393" s="15"/>
      <c r="E1393" s="15"/>
      <c r="F1393" s="15"/>
      <c r="G1393" s="15"/>
      <c r="H1393" s="15"/>
      <c r="I1393" s="13"/>
      <c r="J1393" s="13"/>
      <c r="K1393" s="16"/>
      <c r="L1393" s="17"/>
      <c r="M1393" s="13"/>
      <c r="N1393" s="13"/>
      <c r="O1393" s="13"/>
      <c r="P1393" s="13"/>
    </row>
    <row r="1394" spans="1:16" x14ac:dyDescent="0.25">
      <c r="A1394" s="13"/>
      <c r="B1394" s="13"/>
      <c r="C1394" s="13"/>
      <c r="D1394" s="15"/>
      <c r="E1394" s="15"/>
      <c r="F1394" s="15"/>
      <c r="G1394" s="15"/>
      <c r="H1394" s="15"/>
      <c r="I1394" s="13"/>
      <c r="J1394" s="13"/>
      <c r="K1394" s="16"/>
      <c r="L1394" s="17"/>
      <c r="M1394" s="13"/>
      <c r="N1394" s="13"/>
      <c r="O1394" s="13"/>
      <c r="P1394" s="13"/>
    </row>
    <row r="1395" spans="1:16" x14ac:dyDescent="0.25">
      <c r="A1395" s="13"/>
      <c r="B1395" s="13"/>
      <c r="C1395" s="13"/>
      <c r="D1395" s="15"/>
      <c r="E1395" s="15"/>
      <c r="F1395" s="15"/>
      <c r="G1395" s="15"/>
      <c r="H1395" s="15"/>
      <c r="I1395" s="13"/>
      <c r="J1395" s="13"/>
      <c r="K1395" s="16"/>
      <c r="L1395" s="17"/>
      <c r="M1395" s="13"/>
      <c r="N1395" s="13"/>
      <c r="O1395" s="13"/>
      <c r="P1395" s="13"/>
    </row>
    <row r="1396" spans="1:16" x14ac:dyDescent="0.25">
      <c r="A1396" s="13"/>
      <c r="B1396" s="13"/>
      <c r="C1396" s="13"/>
      <c r="D1396" s="15"/>
      <c r="E1396" s="15"/>
      <c r="F1396" s="15"/>
      <c r="G1396" s="15"/>
      <c r="H1396" s="15"/>
      <c r="I1396" s="13"/>
      <c r="J1396" s="13"/>
      <c r="K1396" s="16"/>
      <c r="L1396" s="17"/>
      <c r="M1396" s="13"/>
      <c r="N1396" s="13"/>
      <c r="O1396" s="13"/>
      <c r="P1396" s="13"/>
    </row>
    <row r="1397" spans="1:16" x14ac:dyDescent="0.25">
      <c r="A1397" s="13"/>
      <c r="B1397" s="13"/>
      <c r="C1397" s="13"/>
      <c r="D1397" s="15"/>
      <c r="E1397" s="15"/>
      <c r="F1397" s="15"/>
      <c r="G1397" s="15"/>
      <c r="H1397" s="15"/>
      <c r="I1397" s="13"/>
      <c r="J1397" s="13"/>
      <c r="K1397" s="16"/>
      <c r="L1397" s="17"/>
      <c r="M1397" s="13"/>
      <c r="N1397" s="13"/>
      <c r="O1397" s="13"/>
      <c r="P1397" s="13"/>
    </row>
    <row r="1398" spans="1:16" x14ac:dyDescent="0.25">
      <c r="A1398" s="13"/>
      <c r="B1398" s="13"/>
      <c r="C1398" s="13"/>
      <c r="D1398" s="15"/>
      <c r="E1398" s="15"/>
      <c r="F1398" s="15"/>
      <c r="G1398" s="15"/>
      <c r="H1398" s="15"/>
      <c r="I1398" s="13"/>
      <c r="J1398" s="13"/>
      <c r="K1398" s="16"/>
      <c r="L1398" s="17"/>
      <c r="M1398" s="13"/>
      <c r="N1398" s="13"/>
      <c r="O1398" s="13"/>
      <c r="P1398" s="13"/>
    </row>
    <row r="1399" spans="1:16" x14ac:dyDescent="0.25">
      <c r="A1399" s="13"/>
      <c r="B1399" s="13"/>
      <c r="C1399" s="13"/>
      <c r="D1399" s="15"/>
      <c r="E1399" s="15"/>
      <c r="F1399" s="15"/>
      <c r="G1399" s="15"/>
      <c r="H1399" s="15"/>
      <c r="I1399" s="13"/>
      <c r="J1399" s="13"/>
      <c r="K1399" s="16"/>
      <c r="L1399" s="17"/>
      <c r="M1399" s="13"/>
      <c r="N1399" s="13"/>
      <c r="O1399" s="13"/>
      <c r="P1399" s="13"/>
    </row>
    <row r="1400" spans="1:16" x14ac:dyDescent="0.25">
      <c r="A1400" s="13"/>
      <c r="B1400" s="13"/>
      <c r="C1400" s="13"/>
      <c r="D1400" s="15"/>
      <c r="E1400" s="15"/>
      <c r="F1400" s="15"/>
      <c r="G1400" s="15"/>
      <c r="H1400" s="15"/>
      <c r="I1400" s="13"/>
      <c r="J1400" s="13"/>
      <c r="K1400" s="16"/>
      <c r="L1400" s="17"/>
      <c r="M1400" s="13"/>
      <c r="N1400" s="13"/>
      <c r="O1400" s="13"/>
      <c r="P1400" s="13"/>
    </row>
    <row r="1401" spans="1:16" x14ac:dyDescent="0.25">
      <c r="A1401" s="13"/>
      <c r="B1401" s="13"/>
      <c r="C1401" s="13"/>
      <c r="D1401" s="15"/>
      <c r="E1401" s="15"/>
      <c r="F1401" s="15"/>
      <c r="G1401" s="15"/>
      <c r="H1401" s="15"/>
      <c r="I1401" s="13"/>
      <c r="J1401" s="13"/>
      <c r="K1401" s="16"/>
      <c r="L1401" s="17"/>
      <c r="M1401" s="13"/>
      <c r="N1401" s="13"/>
      <c r="O1401" s="13"/>
      <c r="P1401" s="13"/>
    </row>
    <row r="1402" spans="1:16" x14ac:dyDescent="0.25">
      <c r="A1402" s="13"/>
      <c r="B1402" s="13"/>
      <c r="C1402" s="13"/>
      <c r="D1402" s="15"/>
      <c r="E1402" s="15"/>
      <c r="F1402" s="15"/>
      <c r="G1402" s="15"/>
      <c r="H1402" s="15"/>
      <c r="I1402" s="13"/>
      <c r="J1402" s="13"/>
      <c r="K1402" s="16"/>
      <c r="L1402" s="17"/>
      <c r="M1402" s="13"/>
      <c r="N1402" s="13"/>
      <c r="O1402" s="13"/>
      <c r="P1402" s="13"/>
    </row>
    <row r="1403" spans="1:16" x14ac:dyDescent="0.25">
      <c r="A1403" s="13"/>
      <c r="B1403" s="13"/>
      <c r="C1403" s="13"/>
      <c r="D1403" s="15"/>
      <c r="E1403" s="15"/>
      <c r="F1403" s="15"/>
      <c r="G1403" s="15"/>
      <c r="H1403" s="15"/>
      <c r="I1403" s="13"/>
      <c r="J1403" s="13"/>
      <c r="K1403" s="16"/>
      <c r="L1403" s="17"/>
      <c r="M1403" s="13"/>
      <c r="N1403" s="13"/>
      <c r="O1403" s="13"/>
      <c r="P1403" s="13"/>
    </row>
    <row r="1404" spans="1:16" x14ac:dyDescent="0.25">
      <c r="A1404" s="13"/>
      <c r="B1404" s="13"/>
      <c r="C1404" s="13"/>
      <c r="D1404" s="15"/>
      <c r="E1404" s="15"/>
      <c r="F1404" s="15"/>
      <c r="G1404" s="15"/>
      <c r="H1404" s="15"/>
      <c r="I1404" s="13"/>
      <c r="J1404" s="13"/>
      <c r="K1404" s="16"/>
      <c r="L1404" s="17"/>
      <c r="M1404" s="13"/>
      <c r="N1404" s="13"/>
      <c r="O1404" s="13"/>
      <c r="P1404" s="13"/>
    </row>
    <row r="1405" spans="1:16" x14ac:dyDescent="0.25">
      <c r="A1405" s="13"/>
      <c r="B1405" s="13"/>
      <c r="C1405" s="13"/>
      <c r="D1405" s="15"/>
      <c r="E1405" s="15"/>
      <c r="F1405" s="15"/>
      <c r="G1405" s="15"/>
      <c r="H1405" s="15"/>
      <c r="I1405" s="13"/>
      <c r="J1405" s="13"/>
      <c r="K1405" s="16"/>
      <c r="L1405" s="17"/>
      <c r="M1405" s="13"/>
      <c r="N1405" s="13"/>
      <c r="O1405" s="13"/>
      <c r="P1405" s="13"/>
    </row>
    <row r="1406" spans="1:16" x14ac:dyDescent="0.25">
      <c r="A1406" s="13"/>
      <c r="B1406" s="13"/>
      <c r="C1406" s="13"/>
      <c r="D1406" s="15"/>
      <c r="E1406" s="15"/>
      <c r="F1406" s="15"/>
      <c r="G1406" s="15"/>
      <c r="H1406" s="15"/>
      <c r="I1406" s="13"/>
      <c r="J1406" s="13"/>
      <c r="K1406" s="16"/>
      <c r="L1406" s="17"/>
      <c r="M1406" s="13"/>
      <c r="N1406" s="13"/>
      <c r="O1406" s="13"/>
      <c r="P1406" s="13"/>
    </row>
    <row r="1407" spans="1:16" x14ac:dyDescent="0.25">
      <c r="A1407" s="13"/>
      <c r="B1407" s="13"/>
      <c r="C1407" s="13"/>
      <c r="D1407" s="15"/>
      <c r="E1407" s="15"/>
      <c r="F1407" s="15"/>
      <c r="G1407" s="15"/>
      <c r="H1407" s="15"/>
      <c r="I1407" s="13"/>
      <c r="J1407" s="13"/>
      <c r="K1407" s="16"/>
      <c r="L1407" s="17"/>
      <c r="M1407" s="13"/>
      <c r="N1407" s="13"/>
      <c r="O1407" s="13"/>
      <c r="P1407" s="13"/>
    </row>
    <row r="1408" spans="1:16" x14ac:dyDescent="0.25">
      <c r="A1408" s="13"/>
      <c r="B1408" s="13"/>
      <c r="C1408" s="13"/>
      <c r="D1408" s="15"/>
      <c r="E1408" s="15"/>
      <c r="F1408" s="15"/>
      <c r="G1408" s="15"/>
      <c r="H1408" s="15"/>
      <c r="I1408" s="13"/>
      <c r="J1408" s="13"/>
      <c r="K1408" s="16"/>
      <c r="L1408" s="17"/>
      <c r="M1408" s="13"/>
      <c r="N1408" s="13"/>
      <c r="O1408" s="13"/>
      <c r="P1408" s="13"/>
    </row>
    <row r="1409" spans="1:16" x14ac:dyDescent="0.25">
      <c r="A1409" s="13"/>
      <c r="B1409" s="13"/>
      <c r="C1409" s="13"/>
      <c r="D1409" s="15"/>
      <c r="E1409" s="15"/>
      <c r="F1409" s="15"/>
      <c r="G1409" s="15"/>
      <c r="H1409" s="15"/>
      <c r="I1409" s="13"/>
      <c r="J1409" s="13"/>
      <c r="K1409" s="16"/>
      <c r="L1409" s="17"/>
      <c r="M1409" s="13"/>
      <c r="N1409" s="13"/>
      <c r="O1409" s="13"/>
      <c r="P1409" s="13"/>
    </row>
    <row r="1410" spans="1:16" x14ac:dyDescent="0.25">
      <c r="A1410" s="13"/>
      <c r="B1410" s="13"/>
      <c r="C1410" s="13"/>
      <c r="D1410" s="15"/>
      <c r="E1410" s="15"/>
      <c r="F1410" s="15"/>
      <c r="G1410" s="15"/>
      <c r="H1410" s="15"/>
      <c r="I1410" s="13"/>
      <c r="J1410" s="13"/>
      <c r="K1410" s="16"/>
      <c r="L1410" s="17"/>
      <c r="M1410" s="13"/>
      <c r="N1410" s="13"/>
      <c r="O1410" s="13"/>
      <c r="P1410" s="13"/>
    </row>
    <row r="1411" spans="1:16" x14ac:dyDescent="0.25">
      <c r="A1411" s="13"/>
      <c r="B1411" s="13"/>
      <c r="C1411" s="13"/>
      <c r="D1411" s="15"/>
      <c r="E1411" s="15"/>
      <c r="F1411" s="15"/>
      <c r="G1411" s="15"/>
      <c r="H1411" s="15"/>
      <c r="I1411" s="13"/>
      <c r="J1411" s="13"/>
      <c r="K1411" s="16"/>
      <c r="L1411" s="17"/>
      <c r="M1411" s="13"/>
      <c r="N1411" s="13"/>
      <c r="O1411" s="13"/>
      <c r="P1411" s="13"/>
    </row>
    <row r="1412" spans="1:16" x14ac:dyDescent="0.25">
      <c r="A1412" s="13"/>
      <c r="B1412" s="13"/>
      <c r="C1412" s="13"/>
      <c r="D1412" s="15"/>
      <c r="E1412" s="15"/>
      <c r="F1412" s="15"/>
      <c r="G1412" s="15"/>
      <c r="H1412" s="15"/>
      <c r="I1412" s="13"/>
      <c r="J1412" s="13"/>
      <c r="K1412" s="16"/>
      <c r="L1412" s="17"/>
      <c r="M1412" s="13"/>
      <c r="N1412" s="13"/>
      <c r="O1412" s="13"/>
      <c r="P1412" s="13"/>
    </row>
    <row r="1413" spans="1:16" x14ac:dyDescent="0.25">
      <c r="A1413" s="13"/>
      <c r="B1413" s="13"/>
      <c r="C1413" s="13"/>
      <c r="D1413" s="15"/>
      <c r="E1413" s="15"/>
      <c r="F1413" s="15"/>
      <c r="G1413" s="15"/>
      <c r="H1413" s="15"/>
      <c r="I1413" s="13"/>
      <c r="J1413" s="13"/>
      <c r="K1413" s="16"/>
      <c r="L1413" s="17"/>
      <c r="M1413" s="13"/>
      <c r="N1413" s="13"/>
      <c r="O1413" s="13"/>
      <c r="P1413" s="13"/>
    </row>
    <row r="1414" spans="1:16" x14ac:dyDescent="0.25">
      <c r="A1414" s="13"/>
      <c r="B1414" s="13"/>
      <c r="C1414" s="13"/>
      <c r="D1414" s="15"/>
      <c r="E1414" s="15"/>
      <c r="F1414" s="15"/>
      <c r="G1414" s="15"/>
      <c r="H1414" s="15"/>
      <c r="I1414" s="13"/>
      <c r="J1414" s="13"/>
      <c r="K1414" s="16"/>
      <c r="L1414" s="17"/>
      <c r="M1414" s="13"/>
      <c r="N1414" s="13"/>
      <c r="O1414" s="13"/>
      <c r="P1414" s="13"/>
    </row>
    <row r="1415" spans="1:16" x14ac:dyDescent="0.25">
      <c r="A1415" s="13"/>
      <c r="B1415" s="13"/>
      <c r="C1415" s="13"/>
      <c r="D1415" s="15"/>
      <c r="E1415" s="15"/>
      <c r="F1415" s="15"/>
      <c r="G1415" s="15"/>
      <c r="H1415" s="15"/>
      <c r="I1415" s="13"/>
      <c r="J1415" s="13"/>
      <c r="K1415" s="16"/>
      <c r="L1415" s="17"/>
      <c r="M1415" s="13"/>
      <c r="N1415" s="13"/>
      <c r="O1415" s="13"/>
      <c r="P1415" s="13"/>
    </row>
    <row r="1416" spans="1:16" x14ac:dyDescent="0.25">
      <c r="A1416" s="13"/>
      <c r="B1416" s="13"/>
      <c r="C1416" s="13"/>
      <c r="D1416" s="15"/>
      <c r="E1416" s="15"/>
      <c r="F1416" s="15"/>
      <c r="G1416" s="15"/>
      <c r="H1416" s="15"/>
      <c r="I1416" s="13"/>
      <c r="J1416" s="13"/>
      <c r="K1416" s="16"/>
      <c r="L1416" s="17"/>
      <c r="M1416" s="13"/>
      <c r="N1416" s="13"/>
      <c r="O1416" s="13"/>
      <c r="P1416" s="13"/>
    </row>
    <row r="1417" spans="1:16" x14ac:dyDescent="0.25">
      <c r="A1417" s="13"/>
      <c r="B1417" s="13"/>
      <c r="C1417" s="13"/>
      <c r="D1417" s="15"/>
      <c r="E1417" s="15"/>
      <c r="F1417" s="15"/>
      <c r="G1417" s="15"/>
      <c r="H1417" s="15"/>
      <c r="I1417" s="13"/>
      <c r="J1417" s="13"/>
      <c r="K1417" s="16"/>
      <c r="L1417" s="17"/>
      <c r="M1417" s="13"/>
      <c r="N1417" s="13"/>
      <c r="O1417" s="13"/>
      <c r="P1417" s="13"/>
    </row>
    <row r="1418" spans="1:16" x14ac:dyDescent="0.25">
      <c r="A1418" s="13"/>
      <c r="B1418" s="13"/>
      <c r="C1418" s="13"/>
      <c r="D1418" s="15"/>
      <c r="E1418" s="15"/>
      <c r="F1418" s="15"/>
      <c r="G1418" s="15"/>
      <c r="H1418" s="15"/>
      <c r="I1418" s="13"/>
      <c r="J1418" s="13"/>
      <c r="K1418" s="16"/>
      <c r="L1418" s="17"/>
      <c r="M1418" s="13"/>
      <c r="N1418" s="13"/>
      <c r="O1418" s="13"/>
      <c r="P1418" s="13"/>
    </row>
    <row r="1419" spans="1:16" x14ac:dyDescent="0.25">
      <c r="A1419" s="13"/>
      <c r="B1419" s="13"/>
      <c r="C1419" s="13"/>
      <c r="D1419" s="15"/>
      <c r="E1419" s="15"/>
      <c r="F1419" s="15"/>
      <c r="G1419" s="15"/>
      <c r="H1419" s="15"/>
      <c r="I1419" s="13"/>
      <c r="J1419" s="13"/>
      <c r="K1419" s="16"/>
      <c r="L1419" s="17"/>
      <c r="M1419" s="13"/>
      <c r="N1419" s="13"/>
      <c r="O1419" s="13"/>
      <c r="P1419" s="13"/>
    </row>
    <row r="1420" spans="1:16" x14ac:dyDescent="0.25">
      <c r="A1420" s="13"/>
      <c r="B1420" s="13"/>
      <c r="C1420" s="13"/>
      <c r="D1420" s="15"/>
      <c r="E1420" s="15"/>
      <c r="F1420" s="15"/>
      <c r="G1420" s="15"/>
      <c r="H1420" s="15"/>
      <c r="I1420" s="13"/>
      <c r="J1420" s="13"/>
      <c r="K1420" s="16"/>
      <c r="L1420" s="17"/>
      <c r="M1420" s="13"/>
      <c r="N1420" s="13"/>
      <c r="O1420" s="13"/>
      <c r="P1420" s="13"/>
    </row>
    <row r="1421" spans="1:16" x14ac:dyDescent="0.25">
      <c r="A1421" s="13"/>
      <c r="B1421" s="13"/>
      <c r="C1421" s="13"/>
      <c r="D1421" s="15"/>
      <c r="E1421" s="15"/>
      <c r="F1421" s="15"/>
      <c r="G1421" s="15"/>
      <c r="H1421" s="15"/>
      <c r="I1421" s="13"/>
      <c r="J1421" s="13"/>
      <c r="K1421" s="16"/>
      <c r="L1421" s="17"/>
      <c r="M1421" s="13"/>
      <c r="N1421" s="13"/>
      <c r="O1421" s="13"/>
      <c r="P1421" s="13"/>
    </row>
    <row r="1422" spans="1:16" x14ac:dyDescent="0.25">
      <c r="A1422" s="13"/>
      <c r="B1422" s="13"/>
      <c r="C1422" s="13"/>
      <c r="D1422" s="15"/>
      <c r="E1422" s="15"/>
      <c r="F1422" s="15"/>
      <c r="G1422" s="15"/>
      <c r="H1422" s="15"/>
      <c r="I1422" s="13"/>
      <c r="J1422" s="13"/>
      <c r="K1422" s="16"/>
      <c r="L1422" s="17"/>
      <c r="M1422" s="13"/>
      <c r="N1422" s="13"/>
      <c r="O1422" s="13"/>
      <c r="P1422" s="13"/>
    </row>
    <row r="1423" spans="1:16" x14ac:dyDescent="0.25">
      <c r="A1423" s="13"/>
      <c r="B1423" s="13"/>
      <c r="C1423" s="13"/>
      <c r="D1423" s="15"/>
      <c r="E1423" s="15"/>
      <c r="F1423" s="15"/>
      <c r="G1423" s="15"/>
      <c r="H1423" s="15"/>
      <c r="I1423" s="13"/>
      <c r="J1423" s="13"/>
      <c r="K1423" s="16"/>
      <c r="L1423" s="17"/>
      <c r="M1423" s="13"/>
      <c r="N1423" s="13"/>
      <c r="O1423" s="13"/>
      <c r="P1423" s="13"/>
    </row>
    <row r="1424" spans="1:16" x14ac:dyDescent="0.25">
      <c r="A1424" s="13"/>
      <c r="B1424" s="13"/>
      <c r="C1424" s="13"/>
      <c r="D1424" s="15"/>
      <c r="E1424" s="15"/>
      <c r="F1424" s="15"/>
      <c r="G1424" s="15"/>
      <c r="H1424" s="15"/>
      <c r="I1424" s="13"/>
      <c r="J1424" s="13"/>
      <c r="K1424" s="16"/>
      <c r="L1424" s="17"/>
      <c r="M1424" s="13"/>
      <c r="N1424" s="13"/>
      <c r="O1424" s="13"/>
      <c r="P1424" s="13"/>
    </row>
    <row r="1425" spans="1:16" x14ac:dyDescent="0.25">
      <c r="A1425" s="13"/>
      <c r="B1425" s="13"/>
      <c r="C1425" s="13"/>
      <c r="D1425" s="15"/>
      <c r="E1425" s="15"/>
      <c r="F1425" s="15"/>
      <c r="G1425" s="15"/>
      <c r="H1425" s="15"/>
      <c r="I1425" s="13"/>
      <c r="J1425" s="13"/>
      <c r="K1425" s="16"/>
      <c r="L1425" s="17"/>
      <c r="M1425" s="13"/>
      <c r="N1425" s="13"/>
      <c r="O1425" s="13"/>
      <c r="P1425" s="13"/>
    </row>
    <row r="1426" spans="1:16" x14ac:dyDescent="0.25">
      <c r="A1426" s="13"/>
      <c r="B1426" s="13"/>
      <c r="C1426" s="13"/>
      <c r="D1426" s="15"/>
      <c r="E1426" s="15"/>
      <c r="F1426" s="15"/>
      <c r="G1426" s="15"/>
      <c r="H1426" s="15"/>
      <c r="I1426" s="13"/>
      <c r="J1426" s="13"/>
      <c r="K1426" s="16"/>
      <c r="L1426" s="17"/>
      <c r="M1426" s="13"/>
      <c r="N1426" s="13"/>
      <c r="O1426" s="13"/>
      <c r="P1426" s="13"/>
    </row>
    <row r="1427" spans="1:16" x14ac:dyDescent="0.25">
      <c r="A1427" s="13"/>
      <c r="B1427" s="13"/>
      <c r="C1427" s="13"/>
      <c r="D1427" s="15"/>
      <c r="E1427" s="15"/>
      <c r="F1427" s="15"/>
      <c r="G1427" s="15"/>
      <c r="H1427" s="15"/>
      <c r="I1427" s="13"/>
      <c r="J1427" s="13"/>
      <c r="K1427" s="16"/>
      <c r="L1427" s="17"/>
      <c r="M1427" s="13"/>
      <c r="N1427" s="13"/>
      <c r="O1427" s="13"/>
      <c r="P1427" s="13"/>
    </row>
    <row r="1428" spans="1:16" x14ac:dyDescent="0.25">
      <c r="A1428" s="13"/>
      <c r="B1428" s="13"/>
      <c r="C1428" s="13"/>
      <c r="D1428" s="15"/>
      <c r="E1428" s="15"/>
      <c r="F1428" s="15"/>
      <c r="G1428" s="15"/>
      <c r="H1428" s="15"/>
      <c r="I1428" s="13"/>
      <c r="J1428" s="13"/>
      <c r="K1428" s="16"/>
      <c r="L1428" s="17"/>
      <c r="M1428" s="13"/>
      <c r="N1428" s="13"/>
      <c r="O1428" s="13"/>
      <c r="P1428" s="13"/>
    </row>
    <row r="1429" spans="1:16" x14ac:dyDescent="0.25">
      <c r="A1429" s="13"/>
      <c r="B1429" s="13"/>
      <c r="C1429" s="13"/>
      <c r="D1429" s="15"/>
      <c r="E1429" s="15"/>
      <c r="F1429" s="15"/>
      <c r="G1429" s="15"/>
      <c r="H1429" s="15"/>
      <c r="I1429" s="13"/>
      <c r="J1429" s="13"/>
      <c r="K1429" s="16"/>
      <c r="L1429" s="17"/>
      <c r="M1429" s="13"/>
      <c r="N1429" s="13"/>
      <c r="O1429" s="13"/>
      <c r="P1429" s="13"/>
    </row>
    <row r="1430" spans="1:16" x14ac:dyDescent="0.25">
      <c r="A1430" s="13"/>
      <c r="B1430" s="13"/>
      <c r="C1430" s="13"/>
      <c r="D1430" s="15"/>
      <c r="E1430" s="15"/>
      <c r="F1430" s="15"/>
      <c r="G1430" s="15"/>
      <c r="H1430" s="15"/>
      <c r="I1430" s="13"/>
      <c r="J1430" s="13"/>
      <c r="K1430" s="16"/>
      <c r="L1430" s="17"/>
      <c r="M1430" s="13"/>
      <c r="N1430" s="13"/>
      <c r="O1430" s="13"/>
      <c r="P1430" s="13"/>
    </row>
    <row r="1431" spans="1:16" x14ac:dyDescent="0.25">
      <c r="A1431" s="13"/>
      <c r="B1431" s="13"/>
      <c r="C1431" s="13"/>
      <c r="D1431" s="15"/>
      <c r="E1431" s="15"/>
      <c r="F1431" s="15"/>
      <c r="G1431" s="15"/>
      <c r="H1431" s="15"/>
      <c r="I1431" s="13"/>
      <c r="J1431" s="13"/>
      <c r="K1431" s="16"/>
      <c r="L1431" s="17"/>
      <c r="M1431" s="13"/>
      <c r="N1431" s="13"/>
      <c r="O1431" s="13"/>
      <c r="P1431" s="13"/>
    </row>
    <row r="1432" spans="1:16" x14ac:dyDescent="0.25">
      <c r="A1432" s="13"/>
      <c r="B1432" s="13"/>
      <c r="C1432" s="13"/>
      <c r="D1432" s="15"/>
      <c r="E1432" s="15"/>
      <c r="F1432" s="15"/>
      <c r="G1432" s="15"/>
      <c r="H1432" s="15"/>
      <c r="I1432" s="13"/>
      <c r="J1432" s="13"/>
      <c r="K1432" s="16"/>
      <c r="L1432" s="17"/>
      <c r="M1432" s="13"/>
      <c r="N1432" s="13"/>
      <c r="O1432" s="13"/>
      <c r="P1432" s="13"/>
    </row>
    <row r="1433" spans="1:16" x14ac:dyDescent="0.25">
      <c r="A1433" s="13"/>
      <c r="B1433" s="13"/>
      <c r="C1433" s="13"/>
      <c r="D1433" s="15"/>
      <c r="E1433" s="15"/>
      <c r="F1433" s="15"/>
      <c r="G1433" s="15"/>
      <c r="H1433" s="15"/>
      <c r="I1433" s="13"/>
      <c r="J1433" s="13"/>
      <c r="K1433" s="16"/>
      <c r="L1433" s="17"/>
      <c r="M1433" s="13"/>
      <c r="N1433" s="13"/>
      <c r="O1433" s="13"/>
      <c r="P1433" s="13"/>
    </row>
    <row r="1434" spans="1:16" x14ac:dyDescent="0.25">
      <c r="A1434" s="13"/>
      <c r="B1434" s="13"/>
      <c r="C1434" s="13"/>
      <c r="D1434" s="15"/>
      <c r="E1434" s="15"/>
      <c r="F1434" s="15"/>
      <c r="G1434" s="15"/>
      <c r="H1434" s="15"/>
      <c r="I1434" s="13"/>
      <c r="J1434" s="13"/>
      <c r="K1434" s="16"/>
      <c r="L1434" s="17"/>
      <c r="M1434" s="13"/>
      <c r="N1434" s="13"/>
      <c r="O1434" s="13"/>
      <c r="P1434" s="13"/>
    </row>
    <row r="1435" spans="1:16" x14ac:dyDescent="0.25">
      <c r="A1435" s="13"/>
      <c r="B1435" s="13"/>
      <c r="C1435" s="13"/>
      <c r="D1435" s="15"/>
      <c r="E1435" s="15"/>
      <c r="F1435" s="15"/>
      <c r="G1435" s="15"/>
      <c r="H1435" s="15"/>
      <c r="I1435" s="13"/>
      <c r="J1435" s="13"/>
      <c r="K1435" s="16"/>
      <c r="L1435" s="17"/>
      <c r="M1435" s="13"/>
      <c r="N1435" s="13"/>
      <c r="O1435" s="13"/>
      <c r="P1435" s="13"/>
    </row>
    <row r="1436" spans="1:16" x14ac:dyDescent="0.25">
      <c r="A1436" s="13"/>
      <c r="B1436" s="13"/>
      <c r="C1436" s="13"/>
      <c r="D1436" s="15"/>
      <c r="E1436" s="15"/>
      <c r="F1436" s="15"/>
      <c r="G1436" s="15"/>
      <c r="H1436" s="15"/>
      <c r="I1436" s="13"/>
      <c r="J1436" s="13"/>
      <c r="K1436" s="16"/>
      <c r="L1436" s="17"/>
      <c r="M1436" s="13"/>
      <c r="N1436" s="13"/>
      <c r="O1436" s="13"/>
      <c r="P1436" s="13"/>
    </row>
    <row r="1437" spans="1:16" x14ac:dyDescent="0.25">
      <c r="A1437" s="13"/>
      <c r="B1437" s="13"/>
      <c r="C1437" s="13"/>
      <c r="D1437" s="15"/>
      <c r="E1437" s="15"/>
      <c r="F1437" s="15"/>
      <c r="G1437" s="15"/>
      <c r="H1437" s="15"/>
      <c r="I1437" s="13"/>
      <c r="J1437" s="13"/>
      <c r="K1437" s="16"/>
      <c r="L1437" s="17"/>
      <c r="M1437" s="13"/>
      <c r="N1437" s="13"/>
      <c r="O1437" s="13"/>
      <c r="P1437" s="13"/>
    </row>
    <row r="1438" spans="1:16" x14ac:dyDescent="0.25">
      <c r="A1438" s="13"/>
      <c r="B1438" s="13"/>
      <c r="C1438" s="13"/>
      <c r="D1438" s="15"/>
      <c r="E1438" s="15"/>
      <c r="F1438" s="15"/>
      <c r="G1438" s="15"/>
      <c r="H1438" s="15"/>
      <c r="I1438" s="13"/>
      <c r="J1438" s="13"/>
      <c r="K1438" s="16"/>
      <c r="L1438" s="17"/>
      <c r="M1438" s="13"/>
      <c r="N1438" s="13"/>
      <c r="O1438" s="13"/>
      <c r="P1438" s="13"/>
    </row>
    <row r="1439" spans="1:16" x14ac:dyDescent="0.25">
      <c r="A1439" s="13"/>
      <c r="B1439" s="13"/>
      <c r="C1439" s="13"/>
      <c r="D1439" s="15"/>
      <c r="E1439" s="15"/>
      <c r="F1439" s="15"/>
      <c r="G1439" s="15"/>
      <c r="H1439" s="15"/>
      <c r="I1439" s="13"/>
      <c r="J1439" s="13"/>
      <c r="K1439" s="16"/>
      <c r="L1439" s="17"/>
      <c r="M1439" s="13"/>
      <c r="N1439" s="13"/>
      <c r="O1439" s="13"/>
      <c r="P1439" s="13"/>
    </row>
    <row r="1440" spans="1:16" x14ac:dyDescent="0.25">
      <c r="A1440" s="13"/>
      <c r="B1440" s="13"/>
      <c r="C1440" s="13"/>
      <c r="D1440" s="15"/>
      <c r="E1440" s="15"/>
      <c r="F1440" s="15"/>
      <c r="G1440" s="15"/>
      <c r="H1440" s="15"/>
      <c r="I1440" s="13"/>
      <c r="J1440" s="13"/>
      <c r="K1440" s="16"/>
      <c r="L1440" s="17"/>
      <c r="M1440" s="13"/>
      <c r="N1440" s="13"/>
      <c r="O1440" s="13"/>
      <c r="P1440" s="13"/>
    </row>
    <row r="1441" spans="1:16" x14ac:dyDescent="0.25">
      <c r="A1441" s="13"/>
      <c r="B1441" s="13"/>
      <c r="C1441" s="13"/>
      <c r="D1441" s="15"/>
      <c r="E1441" s="15"/>
      <c r="F1441" s="15"/>
      <c r="G1441" s="15"/>
      <c r="H1441" s="15"/>
      <c r="I1441" s="13"/>
      <c r="J1441" s="13"/>
      <c r="K1441" s="16"/>
      <c r="L1441" s="17"/>
      <c r="M1441" s="13"/>
      <c r="N1441" s="13"/>
      <c r="O1441" s="13"/>
      <c r="P1441" s="13"/>
    </row>
    <row r="1442" spans="1:16" x14ac:dyDescent="0.25">
      <c r="A1442" s="13"/>
      <c r="B1442" s="13"/>
      <c r="C1442" s="13"/>
      <c r="D1442" s="15"/>
      <c r="E1442" s="15"/>
      <c r="F1442" s="15"/>
      <c r="G1442" s="15"/>
      <c r="H1442" s="15"/>
      <c r="I1442" s="13"/>
      <c r="J1442" s="13"/>
      <c r="K1442" s="16"/>
      <c r="L1442" s="17"/>
      <c r="M1442" s="13"/>
      <c r="N1442" s="13"/>
      <c r="O1442" s="13"/>
      <c r="P1442" s="13"/>
    </row>
    <row r="1443" spans="1:16" x14ac:dyDescent="0.25">
      <c r="A1443" s="13"/>
      <c r="B1443" s="13"/>
      <c r="C1443" s="13"/>
      <c r="D1443" s="15"/>
      <c r="E1443" s="15"/>
      <c r="F1443" s="15"/>
      <c r="G1443" s="15"/>
      <c r="H1443" s="15"/>
      <c r="I1443" s="13"/>
      <c r="J1443" s="13"/>
      <c r="K1443" s="16"/>
      <c r="L1443" s="17"/>
      <c r="M1443" s="13"/>
      <c r="N1443" s="13"/>
      <c r="O1443" s="13"/>
      <c r="P1443" s="13"/>
    </row>
    <row r="1444" spans="1:16" x14ac:dyDescent="0.25">
      <c r="A1444" s="13"/>
      <c r="B1444" s="13"/>
      <c r="C1444" s="13"/>
      <c r="D1444" s="15"/>
      <c r="E1444" s="15"/>
      <c r="F1444" s="15"/>
      <c r="G1444" s="15"/>
      <c r="H1444" s="15"/>
      <c r="I1444" s="13"/>
      <c r="J1444" s="13"/>
      <c r="K1444" s="16"/>
      <c r="L1444" s="17"/>
      <c r="M1444" s="13"/>
      <c r="N1444" s="13"/>
      <c r="O1444" s="13"/>
      <c r="P1444" s="13"/>
    </row>
    <row r="1445" spans="1:16" x14ac:dyDescent="0.25">
      <c r="A1445" s="13"/>
      <c r="B1445" s="13"/>
      <c r="C1445" s="13"/>
      <c r="D1445" s="15"/>
      <c r="E1445" s="15"/>
      <c r="F1445" s="15"/>
      <c r="G1445" s="15"/>
      <c r="H1445" s="15"/>
      <c r="I1445" s="13"/>
      <c r="J1445" s="13"/>
      <c r="K1445" s="16"/>
      <c r="L1445" s="17"/>
      <c r="M1445" s="13"/>
      <c r="N1445" s="13"/>
      <c r="O1445" s="13"/>
      <c r="P1445" s="13"/>
    </row>
    <row r="1446" spans="1:16" x14ac:dyDescent="0.25">
      <c r="A1446" s="13"/>
      <c r="B1446" s="13"/>
      <c r="C1446" s="13"/>
      <c r="D1446" s="15"/>
      <c r="E1446" s="15"/>
      <c r="F1446" s="15"/>
      <c r="G1446" s="15"/>
      <c r="H1446" s="15"/>
      <c r="I1446" s="13"/>
      <c r="J1446" s="13"/>
      <c r="K1446" s="16"/>
      <c r="L1446" s="17"/>
      <c r="M1446" s="13"/>
      <c r="N1446" s="13"/>
      <c r="O1446" s="13"/>
      <c r="P1446" s="13"/>
    </row>
    <row r="1447" spans="1:16" x14ac:dyDescent="0.25">
      <c r="A1447" s="13"/>
      <c r="B1447" s="13"/>
      <c r="C1447" s="13"/>
      <c r="D1447" s="15"/>
      <c r="E1447" s="15"/>
      <c r="F1447" s="15"/>
      <c r="G1447" s="15"/>
      <c r="H1447" s="15"/>
      <c r="I1447" s="13"/>
      <c r="J1447" s="13"/>
      <c r="K1447" s="16"/>
      <c r="L1447" s="17"/>
      <c r="M1447" s="13"/>
      <c r="N1447" s="13"/>
      <c r="O1447" s="13"/>
      <c r="P1447" s="13"/>
    </row>
    <row r="1448" spans="1:16" x14ac:dyDescent="0.25">
      <c r="A1448" s="13"/>
      <c r="B1448" s="13"/>
      <c r="C1448" s="13"/>
      <c r="D1448" s="15"/>
      <c r="E1448" s="15"/>
      <c r="F1448" s="15"/>
      <c r="G1448" s="15"/>
      <c r="H1448" s="15"/>
      <c r="I1448" s="13"/>
      <c r="J1448" s="13"/>
      <c r="K1448" s="16"/>
      <c r="L1448" s="17"/>
      <c r="M1448" s="13"/>
      <c r="N1448" s="13"/>
      <c r="O1448" s="13"/>
      <c r="P1448" s="13"/>
    </row>
    <row r="1449" spans="1:16" x14ac:dyDescent="0.25">
      <c r="A1449" s="13"/>
      <c r="B1449" s="13"/>
      <c r="C1449" s="13"/>
      <c r="D1449" s="15"/>
      <c r="E1449" s="15"/>
      <c r="F1449" s="15"/>
      <c r="G1449" s="15"/>
      <c r="H1449" s="15"/>
      <c r="I1449" s="13"/>
      <c r="J1449" s="13"/>
      <c r="K1449" s="16"/>
      <c r="L1449" s="17"/>
      <c r="M1449" s="13"/>
      <c r="N1449" s="13"/>
      <c r="O1449" s="13"/>
      <c r="P1449" s="13"/>
    </row>
    <row r="1450" spans="1:16" x14ac:dyDescent="0.25">
      <c r="A1450" s="13"/>
      <c r="B1450" s="13"/>
      <c r="C1450" s="13"/>
      <c r="D1450" s="15"/>
      <c r="E1450" s="15"/>
      <c r="F1450" s="15"/>
      <c r="G1450" s="15"/>
      <c r="H1450" s="15"/>
      <c r="I1450" s="13"/>
      <c r="J1450" s="13"/>
      <c r="K1450" s="16"/>
      <c r="L1450" s="17"/>
      <c r="M1450" s="13"/>
      <c r="N1450" s="13"/>
      <c r="O1450" s="13"/>
      <c r="P1450" s="13"/>
    </row>
    <row r="1451" spans="1:16" x14ac:dyDescent="0.25">
      <c r="A1451" s="13"/>
      <c r="B1451" s="13"/>
      <c r="C1451" s="13"/>
      <c r="D1451" s="15"/>
      <c r="E1451" s="15"/>
      <c r="F1451" s="15"/>
      <c r="G1451" s="15"/>
      <c r="H1451" s="15"/>
      <c r="I1451" s="13"/>
      <c r="J1451" s="13"/>
      <c r="K1451" s="16"/>
      <c r="L1451" s="17"/>
      <c r="M1451" s="13"/>
      <c r="N1451" s="13"/>
      <c r="O1451" s="13"/>
      <c r="P1451" s="13"/>
    </row>
    <row r="1452" spans="1:16" x14ac:dyDescent="0.25">
      <c r="A1452" s="13"/>
      <c r="B1452" s="13"/>
      <c r="C1452" s="13"/>
      <c r="D1452" s="15"/>
      <c r="E1452" s="15"/>
      <c r="F1452" s="15"/>
      <c r="G1452" s="15"/>
      <c r="H1452" s="15"/>
      <c r="I1452" s="13"/>
      <c r="J1452" s="13"/>
      <c r="K1452" s="16"/>
      <c r="L1452" s="17"/>
      <c r="M1452" s="13"/>
      <c r="N1452" s="13"/>
      <c r="O1452" s="13"/>
      <c r="P1452" s="13"/>
    </row>
    <row r="1453" spans="1:16" x14ac:dyDescent="0.25">
      <c r="A1453" s="13"/>
      <c r="B1453" s="13"/>
      <c r="C1453" s="13"/>
      <c r="D1453" s="15"/>
      <c r="E1453" s="15"/>
      <c r="F1453" s="15"/>
      <c r="G1453" s="15"/>
      <c r="H1453" s="15"/>
      <c r="I1453" s="13"/>
      <c r="J1453" s="13"/>
      <c r="K1453" s="16"/>
      <c r="L1453" s="17"/>
      <c r="M1453" s="13"/>
      <c r="N1453" s="13"/>
      <c r="O1453" s="13"/>
      <c r="P1453" s="13"/>
    </row>
    <row r="1454" spans="1:16" x14ac:dyDescent="0.25">
      <c r="A1454" s="13"/>
      <c r="B1454" s="13"/>
      <c r="C1454" s="13"/>
      <c r="D1454" s="15"/>
      <c r="E1454" s="15"/>
      <c r="F1454" s="15"/>
      <c r="G1454" s="15"/>
      <c r="H1454" s="15"/>
      <c r="I1454" s="13"/>
      <c r="J1454" s="13"/>
      <c r="K1454" s="16"/>
      <c r="L1454" s="17"/>
      <c r="M1454" s="13"/>
      <c r="N1454" s="13"/>
      <c r="O1454" s="13"/>
      <c r="P1454" s="13"/>
    </row>
    <row r="1455" spans="1:16" x14ac:dyDescent="0.25">
      <c r="A1455" s="13"/>
      <c r="B1455" s="13"/>
      <c r="C1455" s="13"/>
      <c r="D1455" s="15"/>
      <c r="E1455" s="15"/>
      <c r="F1455" s="15"/>
      <c r="G1455" s="15"/>
      <c r="H1455" s="15"/>
      <c r="I1455" s="13"/>
      <c r="J1455" s="13"/>
      <c r="K1455" s="16"/>
      <c r="L1455" s="17"/>
      <c r="M1455" s="13"/>
      <c r="N1455" s="13"/>
      <c r="O1455" s="13"/>
      <c r="P1455" s="13"/>
    </row>
    <row r="1456" spans="1:16" x14ac:dyDescent="0.25">
      <c r="A1456" s="13"/>
      <c r="B1456" s="13"/>
      <c r="C1456" s="13"/>
      <c r="D1456" s="15"/>
      <c r="E1456" s="15"/>
      <c r="F1456" s="15"/>
      <c r="G1456" s="15"/>
      <c r="H1456" s="15"/>
      <c r="I1456" s="13"/>
      <c r="J1456" s="13"/>
      <c r="K1456" s="16"/>
      <c r="L1456" s="17"/>
      <c r="M1456" s="13"/>
      <c r="N1456" s="13"/>
      <c r="O1456" s="13"/>
      <c r="P1456" s="13"/>
    </row>
    <row r="1457" spans="1:16" x14ac:dyDescent="0.25">
      <c r="A1457" s="13"/>
      <c r="B1457" s="13"/>
      <c r="C1457" s="13"/>
      <c r="D1457" s="15"/>
      <c r="E1457" s="15"/>
      <c r="F1457" s="15"/>
      <c r="G1457" s="15"/>
      <c r="H1457" s="15"/>
      <c r="I1457" s="13"/>
      <c r="J1457" s="13"/>
      <c r="K1457" s="16"/>
      <c r="L1457" s="17"/>
      <c r="M1457" s="13"/>
      <c r="N1457" s="13"/>
      <c r="O1457" s="13"/>
      <c r="P1457" s="13"/>
    </row>
    <row r="1458" spans="1:16" x14ac:dyDescent="0.25">
      <c r="A1458" s="13"/>
      <c r="B1458" s="13"/>
      <c r="C1458" s="13"/>
      <c r="D1458" s="15"/>
      <c r="E1458" s="15"/>
      <c r="F1458" s="15"/>
      <c r="G1458" s="15"/>
      <c r="H1458" s="15"/>
      <c r="I1458" s="13"/>
      <c r="J1458" s="13"/>
      <c r="K1458" s="16"/>
      <c r="L1458" s="17"/>
      <c r="M1458" s="13"/>
      <c r="N1458" s="13"/>
      <c r="O1458" s="13"/>
      <c r="P1458" s="13"/>
    </row>
    <row r="1459" spans="1:16" x14ac:dyDescent="0.25">
      <c r="A1459" s="13"/>
      <c r="B1459" s="13"/>
      <c r="C1459" s="13"/>
      <c r="D1459" s="15"/>
      <c r="E1459" s="15"/>
      <c r="F1459" s="15"/>
      <c r="G1459" s="15"/>
      <c r="H1459" s="15"/>
      <c r="I1459" s="13"/>
      <c r="J1459" s="13"/>
      <c r="K1459" s="16"/>
      <c r="L1459" s="17"/>
      <c r="M1459" s="13"/>
      <c r="N1459" s="13"/>
      <c r="O1459" s="13"/>
      <c r="P1459" s="13"/>
    </row>
    <row r="1460" spans="1:16" x14ac:dyDescent="0.25">
      <c r="A1460" s="13"/>
      <c r="B1460" s="13"/>
      <c r="C1460" s="13"/>
      <c r="D1460" s="15"/>
      <c r="E1460" s="15"/>
      <c r="F1460" s="15"/>
      <c r="G1460" s="15"/>
      <c r="H1460" s="15"/>
      <c r="I1460" s="13"/>
      <c r="J1460" s="13"/>
      <c r="K1460" s="16"/>
      <c r="L1460" s="17"/>
      <c r="M1460" s="13"/>
      <c r="N1460" s="13"/>
      <c r="O1460" s="13"/>
      <c r="P1460" s="13"/>
    </row>
    <row r="1461" spans="1:16" x14ac:dyDescent="0.25">
      <c r="A1461" s="13"/>
      <c r="B1461" s="13"/>
      <c r="C1461" s="13"/>
      <c r="D1461" s="15"/>
      <c r="E1461" s="15"/>
      <c r="F1461" s="15"/>
      <c r="G1461" s="15"/>
      <c r="H1461" s="15"/>
      <c r="I1461" s="13"/>
      <c r="J1461" s="13"/>
      <c r="K1461" s="16"/>
      <c r="L1461" s="17"/>
      <c r="M1461" s="13"/>
      <c r="N1461" s="13"/>
      <c r="O1461" s="13"/>
      <c r="P1461" s="13"/>
    </row>
    <row r="1462" spans="1:16" x14ac:dyDescent="0.25">
      <c r="A1462" s="13"/>
      <c r="B1462" s="13"/>
      <c r="C1462" s="13"/>
      <c r="D1462" s="15"/>
      <c r="E1462" s="15"/>
      <c r="F1462" s="15"/>
      <c r="G1462" s="15"/>
      <c r="H1462" s="15"/>
      <c r="I1462" s="13"/>
      <c r="J1462" s="13"/>
      <c r="K1462" s="16"/>
      <c r="L1462" s="17"/>
      <c r="M1462" s="13"/>
      <c r="N1462" s="13"/>
      <c r="O1462" s="13"/>
      <c r="P1462" s="13"/>
    </row>
    <row r="1463" spans="1:16" x14ac:dyDescent="0.25">
      <c r="A1463" s="13"/>
      <c r="B1463" s="13"/>
      <c r="C1463" s="13"/>
      <c r="D1463" s="15"/>
      <c r="E1463" s="15"/>
      <c r="F1463" s="15"/>
      <c r="G1463" s="15"/>
      <c r="H1463" s="15"/>
      <c r="I1463" s="13"/>
      <c r="J1463" s="13"/>
      <c r="K1463" s="16"/>
      <c r="L1463" s="17"/>
      <c r="M1463" s="13"/>
      <c r="N1463" s="13"/>
      <c r="O1463" s="13"/>
      <c r="P1463" s="13"/>
    </row>
    <row r="1464" spans="1:16" x14ac:dyDescent="0.25">
      <c r="A1464" s="13"/>
      <c r="B1464" s="13"/>
      <c r="C1464" s="13"/>
      <c r="D1464" s="15"/>
      <c r="E1464" s="15"/>
      <c r="F1464" s="15"/>
      <c r="G1464" s="15"/>
      <c r="H1464" s="15"/>
      <c r="I1464" s="13"/>
      <c r="J1464" s="13"/>
      <c r="K1464" s="16"/>
      <c r="L1464" s="17"/>
      <c r="M1464" s="13"/>
      <c r="N1464" s="13"/>
      <c r="O1464" s="13"/>
      <c r="P1464" s="13"/>
    </row>
    <row r="1465" spans="1:16" x14ac:dyDescent="0.25">
      <c r="A1465" s="13"/>
      <c r="B1465" s="13"/>
      <c r="C1465" s="13"/>
      <c r="D1465" s="15"/>
      <c r="E1465" s="15"/>
      <c r="F1465" s="15"/>
      <c r="G1465" s="15"/>
      <c r="H1465" s="15"/>
      <c r="I1465" s="13"/>
      <c r="J1465" s="13"/>
      <c r="K1465" s="16"/>
      <c r="L1465" s="17"/>
      <c r="M1465" s="13"/>
      <c r="N1465" s="13"/>
      <c r="O1465" s="13"/>
      <c r="P1465" s="13"/>
    </row>
    <row r="1466" spans="1:16" x14ac:dyDescent="0.25">
      <c r="A1466" s="13"/>
      <c r="B1466" s="13"/>
      <c r="C1466" s="13"/>
      <c r="D1466" s="15"/>
      <c r="E1466" s="15"/>
      <c r="F1466" s="15"/>
      <c r="G1466" s="15"/>
      <c r="H1466" s="15"/>
      <c r="I1466" s="13"/>
      <c r="J1466" s="13"/>
      <c r="K1466" s="16"/>
      <c r="L1466" s="17"/>
      <c r="M1466" s="13"/>
      <c r="N1466" s="13"/>
      <c r="O1466" s="13"/>
      <c r="P1466" s="13"/>
    </row>
    <row r="1467" spans="1:16" x14ac:dyDescent="0.25">
      <c r="A1467" s="13"/>
      <c r="B1467" s="13"/>
      <c r="C1467" s="13"/>
      <c r="D1467" s="15"/>
      <c r="E1467" s="15"/>
      <c r="F1467" s="15"/>
      <c r="G1467" s="15"/>
      <c r="H1467" s="15"/>
      <c r="I1467" s="13"/>
      <c r="J1467" s="13"/>
      <c r="K1467" s="16"/>
      <c r="L1467" s="17"/>
      <c r="M1467" s="13"/>
      <c r="N1467" s="13"/>
      <c r="O1467" s="13"/>
      <c r="P1467" s="13"/>
    </row>
    <row r="1468" spans="1:16" x14ac:dyDescent="0.25">
      <c r="A1468" s="13"/>
      <c r="B1468" s="13"/>
      <c r="C1468" s="13"/>
      <c r="D1468" s="15"/>
      <c r="E1468" s="15"/>
      <c r="F1468" s="15"/>
      <c r="G1468" s="15"/>
      <c r="H1468" s="15"/>
      <c r="I1468" s="13"/>
      <c r="J1468" s="13"/>
      <c r="K1468" s="16"/>
      <c r="L1468" s="17"/>
      <c r="M1468" s="13"/>
      <c r="N1468" s="13"/>
      <c r="O1468" s="13"/>
      <c r="P1468" s="13"/>
    </row>
    <row r="1469" spans="1:16" x14ac:dyDescent="0.25">
      <c r="A1469" s="13"/>
      <c r="B1469" s="13"/>
      <c r="C1469" s="13"/>
      <c r="D1469" s="15"/>
      <c r="E1469" s="15"/>
      <c r="F1469" s="15"/>
      <c r="G1469" s="15"/>
      <c r="H1469" s="15"/>
      <c r="I1469" s="13"/>
      <c r="J1469" s="13"/>
      <c r="K1469" s="16"/>
      <c r="L1469" s="17"/>
      <c r="M1469" s="13"/>
      <c r="N1469" s="13"/>
      <c r="O1469" s="13"/>
      <c r="P1469" s="13"/>
    </row>
    <row r="1470" spans="1:16" x14ac:dyDescent="0.25">
      <c r="A1470" s="13"/>
      <c r="B1470" s="13"/>
      <c r="C1470" s="13"/>
      <c r="D1470" s="15"/>
      <c r="E1470" s="15"/>
      <c r="F1470" s="15"/>
      <c r="G1470" s="15"/>
      <c r="H1470" s="15"/>
      <c r="I1470" s="13"/>
      <c r="J1470" s="13"/>
      <c r="K1470" s="16"/>
      <c r="L1470" s="17"/>
      <c r="M1470" s="13"/>
      <c r="N1470" s="13"/>
      <c r="O1470" s="13"/>
      <c r="P1470" s="13"/>
    </row>
    <row r="1471" spans="1:16" x14ac:dyDescent="0.25">
      <c r="A1471" s="13"/>
      <c r="B1471" s="13"/>
      <c r="C1471" s="13"/>
      <c r="D1471" s="15"/>
      <c r="E1471" s="15"/>
      <c r="F1471" s="15"/>
      <c r="G1471" s="15"/>
      <c r="H1471" s="15"/>
      <c r="I1471" s="13"/>
      <c r="J1471" s="13"/>
      <c r="K1471" s="16"/>
      <c r="L1471" s="17"/>
      <c r="M1471" s="13"/>
      <c r="N1471" s="13"/>
      <c r="O1471" s="13"/>
      <c r="P1471" s="13"/>
    </row>
    <row r="1472" spans="1:16" x14ac:dyDescent="0.25">
      <c r="A1472" s="13"/>
      <c r="B1472" s="13"/>
      <c r="C1472" s="13"/>
      <c r="D1472" s="15"/>
      <c r="E1472" s="15"/>
      <c r="F1472" s="15"/>
      <c r="G1472" s="15"/>
      <c r="H1472" s="15"/>
      <c r="I1472" s="13"/>
      <c r="J1472" s="13"/>
      <c r="K1472" s="16"/>
      <c r="L1472" s="17"/>
      <c r="M1472" s="13"/>
      <c r="N1472" s="13"/>
      <c r="O1472" s="13"/>
      <c r="P1472" s="13"/>
    </row>
    <row r="1473" spans="1:16" x14ac:dyDescent="0.25">
      <c r="A1473" s="13"/>
      <c r="B1473" s="13"/>
      <c r="C1473" s="13"/>
      <c r="D1473" s="15"/>
      <c r="E1473" s="15"/>
      <c r="F1473" s="15"/>
      <c r="G1473" s="15"/>
      <c r="H1473" s="15"/>
      <c r="I1473" s="13"/>
      <c r="J1473" s="13"/>
      <c r="K1473" s="16"/>
      <c r="L1473" s="17"/>
      <c r="M1473" s="13"/>
      <c r="N1473" s="13"/>
      <c r="O1473" s="13"/>
      <c r="P1473" s="13"/>
    </row>
    <row r="1474" spans="1:16" x14ac:dyDescent="0.25">
      <c r="A1474" s="13"/>
      <c r="B1474" s="13"/>
      <c r="C1474" s="13"/>
      <c r="D1474" s="15"/>
      <c r="E1474" s="15"/>
      <c r="F1474" s="15"/>
      <c r="G1474" s="15"/>
      <c r="H1474" s="15"/>
      <c r="I1474" s="13"/>
      <c r="J1474" s="13"/>
      <c r="K1474" s="16"/>
      <c r="L1474" s="17"/>
      <c r="M1474" s="13"/>
      <c r="N1474" s="13"/>
      <c r="O1474" s="13"/>
      <c r="P1474" s="13"/>
    </row>
    <row r="1475" spans="1:16" x14ac:dyDescent="0.25">
      <c r="A1475" s="13"/>
      <c r="B1475" s="13"/>
      <c r="C1475" s="13"/>
      <c r="D1475" s="15"/>
      <c r="E1475" s="15"/>
      <c r="F1475" s="15"/>
      <c r="G1475" s="15"/>
      <c r="H1475" s="15"/>
      <c r="I1475" s="13"/>
      <c r="J1475" s="13"/>
      <c r="K1475" s="16"/>
      <c r="L1475" s="17"/>
      <c r="M1475" s="13"/>
      <c r="N1475" s="13"/>
      <c r="O1475" s="13"/>
      <c r="P1475" s="13"/>
    </row>
    <row r="1476" spans="1:16" x14ac:dyDescent="0.25">
      <c r="A1476" s="13"/>
      <c r="B1476" s="13"/>
      <c r="C1476" s="13"/>
      <c r="D1476" s="15"/>
      <c r="E1476" s="15"/>
      <c r="F1476" s="15"/>
      <c r="G1476" s="15"/>
      <c r="H1476" s="15"/>
      <c r="I1476" s="13"/>
      <c r="J1476" s="13"/>
      <c r="K1476" s="16"/>
      <c r="L1476" s="17"/>
      <c r="M1476" s="13"/>
      <c r="N1476" s="13"/>
      <c r="O1476" s="13"/>
      <c r="P1476" s="13"/>
    </row>
    <row r="1477" spans="1:16" x14ac:dyDescent="0.25">
      <c r="A1477" s="13"/>
      <c r="B1477" s="13"/>
      <c r="C1477" s="13"/>
      <c r="D1477" s="15"/>
      <c r="E1477" s="15"/>
      <c r="F1477" s="15"/>
      <c r="G1477" s="15"/>
      <c r="H1477" s="15"/>
      <c r="I1477" s="13"/>
      <c r="J1477" s="13"/>
      <c r="K1477" s="16"/>
      <c r="L1477" s="17"/>
      <c r="M1477" s="13"/>
      <c r="N1477" s="13"/>
      <c r="O1477" s="13"/>
      <c r="P1477" s="13"/>
    </row>
    <row r="1478" spans="1:16" x14ac:dyDescent="0.25">
      <c r="A1478" s="13"/>
      <c r="B1478" s="13"/>
      <c r="C1478" s="13"/>
      <c r="D1478" s="15"/>
      <c r="E1478" s="15"/>
      <c r="F1478" s="15"/>
      <c r="G1478" s="15"/>
      <c r="H1478" s="15"/>
      <c r="I1478" s="13"/>
      <c r="J1478" s="13"/>
      <c r="K1478" s="16"/>
      <c r="L1478" s="17"/>
      <c r="M1478" s="13"/>
      <c r="N1478" s="13"/>
      <c r="O1478" s="13"/>
      <c r="P1478" s="13"/>
    </row>
    <row r="1479" spans="1:16" x14ac:dyDescent="0.25">
      <c r="A1479" s="13"/>
      <c r="B1479" s="13"/>
      <c r="C1479" s="13"/>
      <c r="D1479" s="15"/>
      <c r="E1479" s="15"/>
      <c r="F1479" s="15"/>
      <c r="G1479" s="15"/>
      <c r="H1479" s="15"/>
      <c r="I1479" s="13"/>
      <c r="J1479" s="13"/>
      <c r="K1479" s="16"/>
      <c r="L1479" s="17"/>
      <c r="M1479" s="13"/>
      <c r="N1479" s="13"/>
      <c r="O1479" s="13"/>
      <c r="P1479" s="13"/>
    </row>
    <row r="1480" spans="1:16" x14ac:dyDescent="0.25">
      <c r="A1480" s="13"/>
      <c r="B1480" s="13"/>
      <c r="C1480" s="13"/>
      <c r="D1480" s="15"/>
      <c r="E1480" s="15"/>
      <c r="F1480" s="15"/>
      <c r="G1480" s="15"/>
      <c r="H1480" s="15"/>
      <c r="I1480" s="13"/>
      <c r="J1480" s="13"/>
      <c r="K1480" s="16"/>
      <c r="L1480" s="17"/>
      <c r="M1480" s="13"/>
      <c r="N1480" s="13"/>
      <c r="O1480" s="13"/>
      <c r="P1480" s="13"/>
    </row>
    <row r="1481" spans="1:16" x14ac:dyDescent="0.25">
      <c r="A1481" s="13"/>
      <c r="B1481" s="13"/>
      <c r="C1481" s="13"/>
      <c r="D1481" s="15"/>
      <c r="E1481" s="15"/>
      <c r="F1481" s="15"/>
      <c r="G1481" s="15"/>
      <c r="H1481" s="15"/>
      <c r="I1481" s="13"/>
      <c r="J1481" s="13"/>
      <c r="K1481" s="16"/>
      <c r="L1481" s="17"/>
      <c r="M1481" s="13"/>
      <c r="N1481" s="13"/>
      <c r="O1481" s="13"/>
      <c r="P1481" s="13"/>
    </row>
    <row r="1482" spans="1:16" x14ac:dyDescent="0.25">
      <c r="A1482" s="13"/>
      <c r="B1482" s="13"/>
      <c r="C1482" s="13"/>
      <c r="D1482" s="15"/>
      <c r="E1482" s="15"/>
      <c r="F1482" s="15"/>
      <c r="G1482" s="15"/>
      <c r="H1482" s="15"/>
      <c r="I1482" s="13"/>
      <c r="J1482" s="13"/>
      <c r="K1482" s="16"/>
      <c r="L1482" s="17"/>
      <c r="M1482" s="13"/>
      <c r="N1482" s="13"/>
      <c r="O1482" s="13"/>
      <c r="P1482" s="13"/>
    </row>
    <row r="1483" spans="1:16" x14ac:dyDescent="0.25">
      <c r="A1483" s="13"/>
      <c r="B1483" s="13"/>
      <c r="C1483" s="13"/>
      <c r="D1483" s="15"/>
      <c r="E1483" s="15"/>
      <c r="F1483" s="15"/>
      <c r="G1483" s="15"/>
      <c r="H1483" s="15"/>
      <c r="I1483" s="13"/>
      <c r="J1483" s="13"/>
      <c r="K1483" s="16"/>
      <c r="L1483" s="17"/>
      <c r="M1483" s="13"/>
      <c r="N1483" s="13"/>
      <c r="O1483" s="13"/>
      <c r="P1483" s="13"/>
    </row>
    <row r="1484" spans="1:16" x14ac:dyDescent="0.25">
      <c r="A1484" s="13"/>
      <c r="B1484" s="13"/>
      <c r="C1484" s="13"/>
      <c r="D1484" s="15"/>
      <c r="E1484" s="15"/>
      <c r="F1484" s="15"/>
      <c r="G1484" s="15"/>
      <c r="H1484" s="15"/>
      <c r="I1484" s="13"/>
      <c r="J1484" s="13"/>
      <c r="K1484" s="16"/>
      <c r="L1484" s="17"/>
      <c r="M1484" s="13"/>
      <c r="N1484" s="13"/>
      <c r="O1484" s="13"/>
      <c r="P1484" s="13"/>
    </row>
    <row r="1485" spans="1:16" x14ac:dyDescent="0.25">
      <c r="A1485" s="13"/>
      <c r="B1485" s="13"/>
      <c r="C1485" s="13"/>
      <c r="D1485" s="15"/>
      <c r="E1485" s="15"/>
      <c r="F1485" s="15"/>
      <c r="G1485" s="15"/>
      <c r="H1485" s="15"/>
      <c r="I1485" s="13"/>
      <c r="J1485" s="13"/>
      <c r="K1485" s="16"/>
      <c r="L1485" s="17"/>
      <c r="M1485" s="13"/>
      <c r="N1485" s="13"/>
      <c r="O1485" s="13"/>
      <c r="P1485" s="13"/>
    </row>
    <row r="1486" spans="1:16" x14ac:dyDescent="0.25">
      <c r="A1486" s="13"/>
      <c r="B1486" s="13"/>
      <c r="C1486" s="13"/>
      <c r="D1486" s="15"/>
      <c r="E1486" s="15"/>
      <c r="F1486" s="15"/>
      <c r="G1486" s="15"/>
      <c r="H1486" s="15"/>
      <c r="I1486" s="13"/>
      <c r="J1486" s="13"/>
      <c r="K1486" s="16"/>
      <c r="L1486" s="17"/>
      <c r="M1486" s="13"/>
      <c r="N1486" s="13"/>
      <c r="O1486" s="13"/>
      <c r="P1486" s="13"/>
    </row>
    <row r="1487" spans="1:16" x14ac:dyDescent="0.25">
      <c r="A1487" s="13"/>
      <c r="B1487" s="13"/>
      <c r="C1487" s="13"/>
      <c r="D1487" s="15"/>
      <c r="E1487" s="15"/>
      <c r="F1487" s="15"/>
      <c r="G1487" s="15"/>
      <c r="H1487" s="15"/>
      <c r="I1487" s="13"/>
      <c r="J1487" s="13"/>
      <c r="K1487" s="16"/>
      <c r="L1487" s="17"/>
      <c r="M1487" s="13"/>
      <c r="N1487" s="13"/>
      <c r="O1487" s="13"/>
      <c r="P1487" s="13"/>
    </row>
    <row r="1488" spans="1:16" x14ac:dyDescent="0.25">
      <c r="A1488" s="13"/>
      <c r="B1488" s="13"/>
      <c r="C1488" s="13"/>
      <c r="D1488" s="15"/>
      <c r="E1488" s="15"/>
      <c r="F1488" s="15"/>
      <c r="G1488" s="15"/>
      <c r="H1488" s="15"/>
      <c r="I1488" s="13"/>
      <c r="J1488" s="13"/>
      <c r="K1488" s="16"/>
      <c r="L1488" s="17"/>
      <c r="M1488" s="13"/>
      <c r="N1488" s="13"/>
      <c r="O1488" s="13"/>
      <c r="P1488" s="13"/>
    </row>
    <row r="1489" spans="1:16" x14ac:dyDescent="0.25">
      <c r="A1489" s="13"/>
      <c r="B1489" s="13"/>
      <c r="C1489" s="13"/>
      <c r="D1489" s="15"/>
      <c r="E1489" s="15"/>
      <c r="F1489" s="15"/>
      <c r="G1489" s="15"/>
      <c r="H1489" s="15"/>
      <c r="I1489" s="13"/>
      <c r="J1489" s="13"/>
      <c r="K1489" s="16"/>
      <c r="L1489" s="17"/>
      <c r="M1489" s="13"/>
      <c r="N1489" s="13"/>
      <c r="O1489" s="13"/>
      <c r="P1489" s="13"/>
    </row>
    <row r="1490" spans="1:16" x14ac:dyDescent="0.25">
      <c r="A1490" s="13"/>
      <c r="B1490" s="13"/>
      <c r="C1490" s="13"/>
      <c r="D1490" s="15"/>
      <c r="E1490" s="15"/>
      <c r="F1490" s="15"/>
      <c r="G1490" s="15"/>
      <c r="H1490" s="15"/>
      <c r="I1490" s="13"/>
      <c r="J1490" s="13"/>
      <c r="K1490" s="16"/>
      <c r="L1490" s="17"/>
      <c r="M1490" s="13"/>
      <c r="N1490" s="13"/>
      <c r="O1490" s="13"/>
      <c r="P1490" s="13"/>
    </row>
    <row r="1491" spans="1:16" x14ac:dyDescent="0.25">
      <c r="A1491" s="13"/>
      <c r="B1491" s="13"/>
      <c r="C1491" s="13"/>
      <c r="D1491" s="15"/>
      <c r="E1491" s="15"/>
      <c r="F1491" s="15"/>
      <c r="G1491" s="15"/>
      <c r="H1491" s="15"/>
      <c r="I1491" s="13"/>
      <c r="J1491" s="13"/>
      <c r="K1491" s="16"/>
      <c r="L1491" s="17"/>
      <c r="M1491" s="13"/>
      <c r="N1491" s="13"/>
      <c r="O1491" s="13"/>
      <c r="P1491" s="13"/>
    </row>
    <row r="1492" spans="1:16" x14ac:dyDescent="0.25">
      <c r="A1492" s="13"/>
      <c r="B1492" s="13"/>
      <c r="C1492" s="13"/>
      <c r="D1492" s="15"/>
      <c r="E1492" s="15"/>
      <c r="F1492" s="15"/>
      <c r="G1492" s="15"/>
      <c r="H1492" s="15"/>
      <c r="I1492" s="13"/>
      <c r="J1492" s="13"/>
      <c r="K1492" s="16"/>
      <c r="L1492" s="17"/>
      <c r="M1492" s="13"/>
      <c r="N1492" s="13"/>
      <c r="O1492" s="13"/>
      <c r="P1492" s="13"/>
    </row>
    <row r="1493" spans="1:16" x14ac:dyDescent="0.25">
      <c r="A1493" s="13"/>
      <c r="B1493" s="13"/>
      <c r="C1493" s="13"/>
      <c r="D1493" s="15"/>
      <c r="E1493" s="15"/>
      <c r="F1493" s="15"/>
      <c r="G1493" s="15"/>
      <c r="H1493" s="15"/>
      <c r="I1493" s="13"/>
      <c r="J1493" s="13"/>
      <c r="K1493" s="16"/>
      <c r="L1493" s="17"/>
      <c r="M1493" s="13"/>
      <c r="N1493" s="13"/>
      <c r="O1493" s="13"/>
      <c r="P1493" s="13"/>
    </row>
    <row r="1494" spans="1:16" x14ac:dyDescent="0.25">
      <c r="A1494" s="13"/>
      <c r="B1494" s="13"/>
      <c r="C1494" s="13"/>
      <c r="D1494" s="15"/>
      <c r="E1494" s="15"/>
      <c r="F1494" s="15"/>
      <c r="G1494" s="15"/>
      <c r="H1494" s="15"/>
      <c r="I1494" s="13"/>
      <c r="J1494" s="13"/>
      <c r="K1494" s="16"/>
      <c r="L1494" s="17"/>
      <c r="M1494" s="13"/>
      <c r="N1494" s="13"/>
      <c r="O1494" s="13"/>
      <c r="P1494" s="13"/>
    </row>
    <row r="1495" spans="1:16" x14ac:dyDescent="0.25">
      <c r="A1495" s="13"/>
      <c r="B1495" s="13"/>
      <c r="C1495" s="13"/>
      <c r="D1495" s="15"/>
      <c r="E1495" s="15"/>
      <c r="F1495" s="15"/>
      <c r="G1495" s="15"/>
      <c r="H1495" s="15"/>
      <c r="I1495" s="13"/>
      <c r="J1495" s="13"/>
      <c r="K1495" s="16"/>
      <c r="L1495" s="17"/>
      <c r="M1495" s="13"/>
      <c r="N1495" s="13"/>
      <c r="O1495" s="13"/>
      <c r="P1495" s="13"/>
    </row>
    <row r="1496" spans="1:16" x14ac:dyDescent="0.25">
      <c r="A1496" s="13"/>
      <c r="B1496" s="13"/>
      <c r="C1496" s="13"/>
      <c r="D1496" s="15"/>
      <c r="E1496" s="15"/>
      <c r="F1496" s="15"/>
      <c r="G1496" s="15"/>
      <c r="H1496" s="15"/>
      <c r="I1496" s="13"/>
      <c r="J1496" s="13"/>
      <c r="K1496" s="16"/>
      <c r="L1496" s="17"/>
      <c r="M1496" s="13"/>
      <c r="N1496" s="13"/>
      <c r="O1496" s="13"/>
      <c r="P1496" s="13"/>
    </row>
    <row r="1497" spans="1:16" x14ac:dyDescent="0.25">
      <c r="A1497" s="13"/>
      <c r="B1497" s="13"/>
      <c r="C1497" s="13"/>
      <c r="D1497" s="15"/>
      <c r="E1497" s="15"/>
      <c r="F1497" s="15"/>
      <c r="G1497" s="15"/>
      <c r="H1497" s="15"/>
      <c r="I1497" s="13"/>
      <c r="J1497" s="13"/>
      <c r="K1497" s="16"/>
      <c r="L1497" s="17"/>
      <c r="M1497" s="13"/>
      <c r="N1497" s="13"/>
      <c r="O1497" s="13"/>
      <c r="P1497" s="13"/>
    </row>
    <row r="1498" spans="1:16" x14ac:dyDescent="0.25">
      <c r="A1498" s="13"/>
      <c r="B1498" s="13"/>
      <c r="C1498" s="13"/>
      <c r="D1498" s="15"/>
      <c r="E1498" s="15"/>
      <c r="F1498" s="15"/>
      <c r="G1498" s="15"/>
      <c r="H1498" s="15"/>
      <c r="I1498" s="13"/>
      <c r="J1498" s="13"/>
      <c r="K1498" s="16"/>
      <c r="L1498" s="17"/>
      <c r="M1498" s="13"/>
      <c r="N1498" s="13"/>
      <c r="O1498" s="13"/>
      <c r="P1498" s="13"/>
    </row>
    <row r="1499" spans="1:16" x14ac:dyDescent="0.25">
      <c r="A1499" s="13"/>
      <c r="B1499" s="13"/>
      <c r="C1499" s="13"/>
      <c r="D1499" s="15"/>
      <c r="E1499" s="15"/>
      <c r="F1499" s="15"/>
      <c r="G1499" s="15"/>
      <c r="H1499" s="15"/>
      <c r="I1499" s="13"/>
      <c r="J1499" s="13"/>
      <c r="K1499" s="16"/>
      <c r="L1499" s="17"/>
      <c r="M1499" s="13"/>
      <c r="N1499" s="13"/>
      <c r="O1499" s="13"/>
      <c r="P1499" s="13"/>
    </row>
    <row r="1500" spans="1:16" x14ac:dyDescent="0.25">
      <c r="A1500" s="13"/>
      <c r="B1500" s="13"/>
      <c r="C1500" s="13"/>
      <c r="D1500" s="15"/>
      <c r="E1500" s="15"/>
      <c r="F1500" s="15"/>
      <c r="G1500" s="15"/>
      <c r="H1500" s="15"/>
      <c r="I1500" s="13"/>
      <c r="J1500" s="13"/>
      <c r="K1500" s="16"/>
      <c r="L1500" s="17"/>
      <c r="M1500" s="13"/>
      <c r="N1500" s="13"/>
      <c r="O1500" s="13"/>
      <c r="P1500" s="13"/>
    </row>
    <row r="1501" spans="1:16" x14ac:dyDescent="0.25">
      <c r="A1501" s="13"/>
      <c r="B1501" s="13"/>
      <c r="C1501" s="13"/>
      <c r="D1501" s="15"/>
      <c r="E1501" s="15"/>
      <c r="F1501" s="15"/>
      <c r="G1501" s="15"/>
      <c r="H1501" s="15"/>
      <c r="I1501" s="13"/>
      <c r="J1501" s="13"/>
      <c r="K1501" s="16"/>
      <c r="L1501" s="17"/>
      <c r="M1501" s="13"/>
      <c r="N1501" s="13"/>
      <c r="O1501" s="13"/>
      <c r="P1501" s="13"/>
    </row>
    <row r="1502" spans="1:16" x14ac:dyDescent="0.25">
      <c r="A1502" s="13"/>
      <c r="B1502" s="13"/>
      <c r="C1502" s="13"/>
      <c r="D1502" s="15"/>
      <c r="E1502" s="15"/>
      <c r="F1502" s="15"/>
      <c r="G1502" s="15"/>
      <c r="H1502" s="15"/>
      <c r="I1502" s="13"/>
      <c r="J1502" s="13"/>
      <c r="K1502" s="16"/>
      <c r="L1502" s="17"/>
      <c r="M1502" s="13"/>
      <c r="N1502" s="13"/>
      <c r="O1502" s="13"/>
      <c r="P1502" s="13"/>
    </row>
    <row r="1503" spans="1:16" x14ac:dyDescent="0.25">
      <c r="A1503" s="13"/>
      <c r="B1503" s="13"/>
      <c r="C1503" s="13"/>
      <c r="D1503" s="15"/>
      <c r="E1503" s="15"/>
      <c r="F1503" s="15"/>
      <c r="G1503" s="15"/>
      <c r="H1503" s="15"/>
      <c r="I1503" s="13"/>
      <c r="J1503" s="13"/>
      <c r="K1503" s="16"/>
      <c r="L1503" s="17"/>
      <c r="M1503" s="13"/>
      <c r="N1503" s="13"/>
      <c r="O1503" s="13"/>
      <c r="P1503" s="13"/>
    </row>
    <row r="1504" spans="1:16" x14ac:dyDescent="0.25">
      <c r="A1504" s="13"/>
      <c r="B1504" s="13"/>
      <c r="C1504" s="13"/>
      <c r="D1504" s="15"/>
      <c r="E1504" s="15"/>
      <c r="F1504" s="15"/>
      <c r="G1504" s="15"/>
      <c r="H1504" s="15"/>
      <c r="I1504" s="13"/>
      <c r="J1504" s="13"/>
      <c r="K1504" s="16"/>
      <c r="L1504" s="17"/>
      <c r="M1504" s="13"/>
      <c r="N1504" s="13"/>
      <c r="O1504" s="13"/>
      <c r="P1504" s="13"/>
    </row>
    <row r="1505" spans="1:16" x14ac:dyDescent="0.25">
      <c r="A1505" s="13"/>
      <c r="B1505" s="13"/>
      <c r="C1505" s="13"/>
      <c r="D1505" s="15"/>
      <c r="E1505" s="15"/>
      <c r="F1505" s="15"/>
      <c r="G1505" s="15"/>
      <c r="H1505" s="15"/>
      <c r="I1505" s="13"/>
      <c r="J1505" s="13"/>
      <c r="K1505" s="16"/>
      <c r="L1505" s="17"/>
      <c r="M1505" s="13"/>
      <c r="N1505" s="13"/>
      <c r="O1505" s="13"/>
      <c r="P1505" s="13"/>
    </row>
    <row r="1506" spans="1:16" x14ac:dyDescent="0.25">
      <c r="A1506" s="13"/>
      <c r="B1506" s="13"/>
      <c r="C1506" s="13"/>
      <c r="D1506" s="15"/>
      <c r="E1506" s="15"/>
      <c r="F1506" s="15"/>
      <c r="G1506" s="15"/>
      <c r="H1506" s="15"/>
      <c r="I1506" s="13"/>
      <c r="J1506" s="13"/>
      <c r="K1506" s="16"/>
      <c r="L1506" s="17"/>
      <c r="M1506" s="13"/>
      <c r="N1506" s="13"/>
      <c r="O1506" s="13"/>
      <c r="P1506" s="13"/>
    </row>
    <row r="1507" spans="1:16" x14ac:dyDescent="0.25">
      <c r="A1507" s="13"/>
      <c r="B1507" s="13"/>
      <c r="C1507" s="13"/>
      <c r="D1507" s="15"/>
      <c r="E1507" s="15"/>
      <c r="F1507" s="15"/>
      <c r="G1507" s="15"/>
      <c r="H1507" s="15"/>
      <c r="I1507" s="13"/>
      <c r="J1507" s="13"/>
      <c r="K1507" s="16"/>
      <c r="L1507" s="17"/>
      <c r="M1507" s="13"/>
      <c r="N1507" s="13"/>
      <c r="O1507" s="13"/>
      <c r="P1507" s="13"/>
    </row>
    <row r="1508" spans="1:16" x14ac:dyDescent="0.25">
      <c r="A1508" s="13"/>
      <c r="B1508" s="13"/>
      <c r="C1508" s="13"/>
      <c r="D1508" s="15"/>
      <c r="E1508" s="15"/>
      <c r="F1508" s="15"/>
      <c r="G1508" s="15"/>
      <c r="H1508" s="15"/>
      <c r="I1508" s="13"/>
      <c r="J1508" s="13"/>
      <c r="K1508" s="16"/>
      <c r="L1508" s="17"/>
      <c r="M1508" s="13"/>
      <c r="N1508" s="13"/>
      <c r="O1508" s="13"/>
      <c r="P1508" s="13"/>
    </row>
    <row r="1509" spans="1:16" x14ac:dyDescent="0.25">
      <c r="A1509" s="13"/>
      <c r="B1509" s="13"/>
      <c r="C1509" s="13"/>
      <c r="D1509" s="15"/>
      <c r="E1509" s="15"/>
      <c r="F1509" s="15"/>
      <c r="G1509" s="15"/>
      <c r="H1509" s="15"/>
      <c r="I1509" s="13"/>
      <c r="J1509" s="13"/>
      <c r="K1509" s="16"/>
      <c r="L1509" s="17"/>
      <c r="M1509" s="13"/>
      <c r="N1509" s="13"/>
      <c r="O1509" s="13"/>
      <c r="P1509" s="13"/>
    </row>
    <row r="1510" spans="1:16" x14ac:dyDescent="0.25">
      <c r="A1510" s="13"/>
      <c r="B1510" s="13"/>
      <c r="C1510" s="13"/>
      <c r="D1510" s="15"/>
      <c r="E1510" s="15"/>
      <c r="F1510" s="15"/>
      <c r="G1510" s="15"/>
      <c r="H1510" s="15"/>
      <c r="I1510" s="13"/>
      <c r="J1510" s="13"/>
      <c r="K1510" s="16"/>
      <c r="L1510" s="17"/>
      <c r="M1510" s="13"/>
      <c r="N1510" s="13"/>
      <c r="O1510" s="13"/>
      <c r="P1510" s="13"/>
    </row>
    <row r="1511" spans="1:16" x14ac:dyDescent="0.25">
      <c r="A1511" s="13"/>
      <c r="B1511" s="13"/>
      <c r="C1511" s="13"/>
      <c r="D1511" s="15"/>
      <c r="E1511" s="15"/>
      <c r="F1511" s="15"/>
      <c r="G1511" s="15"/>
      <c r="H1511" s="15"/>
      <c r="I1511" s="13"/>
      <c r="J1511" s="13"/>
      <c r="K1511" s="16"/>
      <c r="L1511" s="17"/>
      <c r="M1511" s="13"/>
      <c r="N1511" s="13"/>
      <c r="O1511" s="13"/>
      <c r="P1511" s="13"/>
    </row>
    <row r="1512" spans="1:16" x14ac:dyDescent="0.25">
      <c r="A1512" s="13"/>
      <c r="B1512" s="13"/>
      <c r="C1512" s="13"/>
      <c r="D1512" s="15"/>
      <c r="E1512" s="15"/>
      <c r="F1512" s="15"/>
      <c r="G1512" s="15"/>
      <c r="H1512" s="15"/>
      <c r="I1512" s="13"/>
      <c r="J1512" s="13"/>
      <c r="K1512" s="16"/>
      <c r="L1512" s="17"/>
      <c r="M1512" s="13"/>
      <c r="N1512" s="13"/>
      <c r="O1512" s="13"/>
      <c r="P1512" s="13"/>
    </row>
    <row r="1513" spans="1:16" x14ac:dyDescent="0.25">
      <c r="A1513" s="13"/>
      <c r="B1513" s="13"/>
      <c r="C1513" s="13"/>
      <c r="D1513" s="15"/>
      <c r="E1513" s="15"/>
      <c r="F1513" s="15"/>
      <c r="G1513" s="15"/>
      <c r="H1513" s="15"/>
      <c r="I1513" s="13"/>
      <c r="J1513" s="13"/>
      <c r="K1513" s="16"/>
      <c r="L1513" s="17"/>
      <c r="M1513" s="13"/>
      <c r="N1513" s="13"/>
      <c r="O1513" s="13"/>
      <c r="P1513" s="13"/>
    </row>
    <row r="1514" spans="1:16" x14ac:dyDescent="0.25">
      <c r="A1514" s="13"/>
      <c r="B1514" s="13"/>
      <c r="C1514" s="13"/>
      <c r="D1514" s="15"/>
      <c r="E1514" s="15"/>
      <c r="F1514" s="15"/>
      <c r="G1514" s="15"/>
      <c r="H1514" s="15"/>
      <c r="I1514" s="13"/>
      <c r="J1514" s="13"/>
      <c r="K1514" s="16"/>
      <c r="L1514" s="17"/>
      <c r="M1514" s="13"/>
      <c r="N1514" s="13"/>
      <c r="O1514" s="13"/>
      <c r="P1514" s="13"/>
    </row>
    <row r="1515" spans="1:16" x14ac:dyDescent="0.25">
      <c r="A1515" s="13"/>
      <c r="B1515" s="13"/>
      <c r="C1515" s="13"/>
      <c r="D1515" s="15"/>
      <c r="E1515" s="15"/>
      <c r="F1515" s="15"/>
      <c r="G1515" s="15"/>
      <c r="H1515" s="15"/>
      <c r="I1515" s="13"/>
      <c r="J1515" s="13"/>
      <c r="K1515" s="16"/>
      <c r="L1515" s="17"/>
      <c r="M1515" s="13"/>
      <c r="N1515" s="13"/>
      <c r="O1515" s="13"/>
      <c r="P1515" s="13"/>
    </row>
    <row r="1516" spans="1:16" x14ac:dyDescent="0.25">
      <c r="A1516" s="13"/>
      <c r="B1516" s="13"/>
      <c r="C1516" s="13"/>
      <c r="D1516" s="15"/>
      <c r="E1516" s="15"/>
      <c r="F1516" s="15"/>
      <c r="G1516" s="15"/>
      <c r="H1516" s="15"/>
      <c r="I1516" s="13"/>
      <c r="J1516" s="13"/>
      <c r="K1516" s="16"/>
      <c r="L1516" s="17"/>
      <c r="M1516" s="13"/>
      <c r="N1516" s="13"/>
      <c r="O1516" s="13"/>
      <c r="P1516" s="13"/>
    </row>
    <row r="1517" spans="1:16" x14ac:dyDescent="0.25">
      <c r="A1517" s="13"/>
      <c r="B1517" s="13"/>
      <c r="C1517" s="13"/>
      <c r="D1517" s="15"/>
      <c r="E1517" s="15"/>
      <c r="F1517" s="15"/>
      <c r="G1517" s="15"/>
      <c r="H1517" s="15"/>
      <c r="I1517" s="13"/>
      <c r="J1517" s="13"/>
      <c r="K1517" s="16"/>
      <c r="L1517" s="17"/>
      <c r="M1517" s="13"/>
      <c r="N1517" s="13"/>
      <c r="O1517" s="13"/>
      <c r="P1517" s="13"/>
    </row>
    <row r="1518" spans="1:16" x14ac:dyDescent="0.25">
      <c r="A1518" s="13"/>
      <c r="B1518" s="13"/>
      <c r="C1518" s="13"/>
      <c r="D1518" s="15"/>
      <c r="E1518" s="15"/>
      <c r="F1518" s="15"/>
      <c r="G1518" s="15"/>
      <c r="H1518" s="15"/>
      <c r="I1518" s="13"/>
      <c r="J1518" s="13"/>
      <c r="K1518" s="16"/>
      <c r="L1518" s="17"/>
      <c r="M1518" s="13"/>
      <c r="N1518" s="13"/>
      <c r="O1518" s="13"/>
      <c r="P1518" s="13"/>
    </row>
    <row r="1519" spans="1:16" x14ac:dyDescent="0.25">
      <c r="A1519" s="13"/>
      <c r="B1519" s="13"/>
      <c r="C1519" s="13"/>
      <c r="D1519" s="15"/>
      <c r="E1519" s="15"/>
      <c r="F1519" s="15"/>
      <c r="G1519" s="15"/>
      <c r="H1519" s="15"/>
      <c r="I1519" s="13"/>
      <c r="J1519" s="13"/>
      <c r="K1519" s="16"/>
      <c r="L1519" s="17"/>
      <c r="M1519" s="13"/>
      <c r="N1519" s="13"/>
      <c r="O1519" s="13"/>
      <c r="P1519" s="13"/>
    </row>
    <row r="1520" spans="1:16" x14ac:dyDescent="0.25">
      <c r="A1520" s="13"/>
      <c r="B1520" s="13"/>
      <c r="C1520" s="13"/>
      <c r="D1520" s="15"/>
      <c r="E1520" s="15"/>
      <c r="F1520" s="15"/>
      <c r="G1520" s="15"/>
      <c r="H1520" s="15"/>
      <c r="I1520" s="13"/>
      <c r="J1520" s="13"/>
      <c r="K1520" s="16"/>
      <c r="L1520" s="17"/>
      <c r="M1520" s="13"/>
      <c r="N1520" s="13"/>
      <c r="O1520" s="13"/>
      <c r="P1520" s="13"/>
    </row>
    <row r="1521" spans="1:16" x14ac:dyDescent="0.25">
      <c r="A1521" s="13"/>
      <c r="B1521" s="13"/>
      <c r="C1521" s="13"/>
      <c r="D1521" s="15"/>
      <c r="E1521" s="15"/>
      <c r="F1521" s="15"/>
      <c r="G1521" s="15"/>
      <c r="H1521" s="15"/>
      <c r="I1521" s="13"/>
      <c r="J1521" s="13"/>
      <c r="K1521" s="16"/>
      <c r="L1521" s="17"/>
      <c r="M1521" s="13"/>
      <c r="N1521" s="13"/>
      <c r="O1521" s="13"/>
      <c r="P1521" s="13"/>
    </row>
    <row r="1522" spans="1:16" x14ac:dyDescent="0.25">
      <c r="A1522" s="13"/>
      <c r="B1522" s="13"/>
      <c r="C1522" s="13"/>
      <c r="D1522" s="15"/>
      <c r="E1522" s="15"/>
      <c r="F1522" s="15"/>
      <c r="G1522" s="15"/>
      <c r="H1522" s="15"/>
      <c r="I1522" s="13"/>
      <c r="J1522" s="13"/>
      <c r="K1522" s="16"/>
      <c r="L1522" s="17"/>
      <c r="M1522" s="13"/>
      <c r="N1522" s="13"/>
      <c r="O1522" s="13"/>
      <c r="P1522" s="13"/>
    </row>
    <row r="1523" spans="1:16" x14ac:dyDescent="0.25">
      <c r="A1523" s="13"/>
      <c r="B1523" s="13"/>
      <c r="C1523" s="13"/>
      <c r="D1523" s="15"/>
      <c r="E1523" s="15"/>
      <c r="F1523" s="15"/>
      <c r="G1523" s="15"/>
      <c r="H1523" s="15"/>
      <c r="I1523" s="13"/>
      <c r="J1523" s="13"/>
      <c r="K1523" s="16"/>
      <c r="L1523" s="17"/>
      <c r="M1523" s="13"/>
      <c r="N1523" s="13"/>
      <c r="O1523" s="13"/>
      <c r="P1523" s="13"/>
    </row>
    <row r="1524" spans="1:16" x14ac:dyDescent="0.25">
      <c r="A1524" s="13"/>
      <c r="B1524" s="13"/>
      <c r="C1524" s="13"/>
      <c r="D1524" s="15"/>
      <c r="E1524" s="15"/>
      <c r="F1524" s="15"/>
      <c r="G1524" s="15"/>
      <c r="H1524" s="15"/>
      <c r="I1524" s="13"/>
      <c r="J1524" s="13"/>
      <c r="K1524" s="16"/>
      <c r="L1524" s="17"/>
      <c r="M1524" s="13"/>
      <c r="N1524" s="13"/>
      <c r="O1524" s="13"/>
      <c r="P1524" s="13"/>
    </row>
    <row r="1525" spans="1:16" x14ac:dyDescent="0.25">
      <c r="A1525" s="13"/>
      <c r="B1525" s="13"/>
      <c r="C1525" s="13"/>
      <c r="D1525" s="15"/>
      <c r="E1525" s="15"/>
      <c r="F1525" s="15"/>
      <c r="G1525" s="15"/>
      <c r="H1525" s="15"/>
      <c r="I1525" s="13"/>
      <c r="J1525" s="13"/>
      <c r="K1525" s="16"/>
      <c r="L1525" s="17"/>
      <c r="M1525" s="13"/>
      <c r="N1525" s="13"/>
      <c r="O1525" s="13"/>
      <c r="P1525" s="13"/>
    </row>
    <row r="1526" spans="1:16" x14ac:dyDescent="0.25">
      <c r="A1526" s="13"/>
      <c r="B1526" s="13"/>
      <c r="C1526" s="13"/>
      <c r="D1526" s="15"/>
      <c r="E1526" s="15"/>
      <c r="F1526" s="15"/>
      <c r="G1526" s="15"/>
      <c r="H1526" s="15"/>
      <c r="I1526" s="13"/>
      <c r="J1526" s="13"/>
      <c r="K1526" s="16"/>
      <c r="L1526" s="17"/>
      <c r="M1526" s="13"/>
      <c r="N1526" s="13"/>
      <c r="O1526" s="13"/>
      <c r="P1526" s="13"/>
    </row>
    <row r="1527" spans="1:16" x14ac:dyDescent="0.25">
      <c r="A1527" s="13"/>
      <c r="B1527" s="13"/>
      <c r="C1527" s="13"/>
      <c r="D1527" s="15"/>
      <c r="E1527" s="15"/>
      <c r="F1527" s="15"/>
      <c r="G1527" s="15"/>
      <c r="H1527" s="15"/>
      <c r="I1527" s="13"/>
      <c r="J1527" s="13"/>
      <c r="K1527" s="16"/>
      <c r="L1527" s="17"/>
      <c r="M1527" s="13"/>
      <c r="N1527" s="13"/>
      <c r="O1527" s="13"/>
      <c r="P1527" s="13"/>
    </row>
    <row r="1528" spans="1:16" x14ac:dyDescent="0.25">
      <c r="A1528" s="13"/>
      <c r="B1528" s="13"/>
      <c r="C1528" s="13"/>
      <c r="D1528" s="15"/>
      <c r="E1528" s="15"/>
      <c r="F1528" s="15"/>
      <c r="G1528" s="15"/>
      <c r="H1528" s="15"/>
      <c r="I1528" s="13"/>
      <c r="J1528" s="13"/>
      <c r="K1528" s="16"/>
      <c r="L1528" s="17"/>
      <c r="M1528" s="13"/>
      <c r="N1528" s="13"/>
      <c r="O1528" s="13"/>
      <c r="P1528" s="13"/>
    </row>
    <row r="1529" spans="1:16" x14ac:dyDescent="0.25">
      <c r="A1529" s="13"/>
      <c r="B1529" s="13"/>
      <c r="C1529" s="13"/>
      <c r="D1529" s="15"/>
      <c r="E1529" s="15"/>
      <c r="F1529" s="15"/>
      <c r="G1529" s="15"/>
      <c r="H1529" s="15"/>
      <c r="I1529" s="13"/>
      <c r="J1529" s="13"/>
      <c r="K1529" s="16"/>
      <c r="L1529" s="17"/>
      <c r="M1529" s="13"/>
      <c r="N1529" s="13"/>
      <c r="O1529" s="13"/>
      <c r="P1529" s="13"/>
    </row>
    <row r="1530" spans="1:16" x14ac:dyDescent="0.25">
      <c r="A1530" s="13"/>
      <c r="B1530" s="13"/>
      <c r="C1530" s="13"/>
      <c r="D1530" s="15"/>
      <c r="E1530" s="15"/>
      <c r="F1530" s="15"/>
      <c r="G1530" s="15"/>
      <c r="H1530" s="15"/>
      <c r="I1530" s="13"/>
      <c r="J1530" s="13"/>
      <c r="K1530" s="16"/>
      <c r="L1530" s="17"/>
      <c r="M1530" s="13"/>
      <c r="N1530" s="13"/>
      <c r="O1530" s="13"/>
      <c r="P1530" s="13"/>
    </row>
    <row r="1531" spans="1:16" x14ac:dyDescent="0.25">
      <c r="A1531" s="13"/>
      <c r="B1531" s="13"/>
      <c r="C1531" s="13"/>
      <c r="D1531" s="15"/>
      <c r="E1531" s="15"/>
      <c r="F1531" s="15"/>
      <c r="G1531" s="15"/>
      <c r="H1531" s="15"/>
      <c r="I1531" s="13"/>
      <c r="J1531" s="13"/>
      <c r="K1531" s="16"/>
      <c r="L1531" s="17"/>
      <c r="M1531" s="13"/>
      <c r="N1531" s="13"/>
      <c r="O1531" s="13"/>
      <c r="P1531" s="13"/>
    </row>
    <row r="1532" spans="1:16" x14ac:dyDescent="0.25">
      <c r="A1532" s="13"/>
      <c r="B1532" s="13"/>
      <c r="C1532" s="13"/>
      <c r="D1532" s="15"/>
      <c r="E1532" s="15"/>
      <c r="F1532" s="15"/>
      <c r="G1532" s="15"/>
      <c r="H1532" s="15"/>
      <c r="I1532" s="13"/>
      <c r="J1532" s="13"/>
      <c r="K1532" s="16"/>
      <c r="L1532" s="17"/>
      <c r="M1532" s="13"/>
      <c r="N1532" s="13"/>
      <c r="O1532" s="13"/>
      <c r="P1532" s="13"/>
    </row>
    <row r="1533" spans="1:16" x14ac:dyDescent="0.25">
      <c r="A1533" s="13"/>
      <c r="B1533" s="13"/>
      <c r="C1533" s="13"/>
      <c r="D1533" s="15"/>
      <c r="E1533" s="15"/>
      <c r="F1533" s="15"/>
      <c r="G1533" s="15"/>
      <c r="H1533" s="15"/>
      <c r="I1533" s="13"/>
      <c r="J1533" s="13"/>
      <c r="K1533" s="16"/>
      <c r="L1533" s="17"/>
      <c r="M1533" s="13"/>
      <c r="N1533" s="13"/>
      <c r="O1533" s="13"/>
      <c r="P1533" s="13"/>
    </row>
    <row r="1534" spans="1:16" x14ac:dyDescent="0.25">
      <c r="A1534" s="13"/>
      <c r="B1534" s="13"/>
      <c r="C1534" s="13"/>
      <c r="D1534" s="15"/>
      <c r="E1534" s="15"/>
      <c r="F1534" s="15"/>
      <c r="G1534" s="15"/>
      <c r="H1534" s="15"/>
      <c r="I1534" s="13"/>
      <c r="J1534" s="13"/>
      <c r="K1534" s="16"/>
      <c r="L1534" s="17"/>
      <c r="M1534" s="13"/>
      <c r="N1534" s="13"/>
      <c r="O1534" s="13"/>
      <c r="P1534" s="13"/>
    </row>
    <row r="1535" spans="1:16" x14ac:dyDescent="0.25">
      <c r="A1535" s="13"/>
      <c r="B1535" s="13"/>
      <c r="C1535" s="13"/>
      <c r="D1535" s="15"/>
      <c r="E1535" s="15"/>
      <c r="F1535" s="15"/>
      <c r="G1535" s="15"/>
      <c r="H1535" s="15"/>
      <c r="I1535" s="13"/>
      <c r="J1535" s="13"/>
      <c r="K1535" s="16"/>
      <c r="L1535" s="17"/>
      <c r="M1535" s="13"/>
      <c r="N1535" s="13"/>
      <c r="O1535" s="13"/>
      <c r="P1535" s="13"/>
    </row>
    <row r="1536" spans="1:16" x14ac:dyDescent="0.25">
      <c r="A1536" s="13"/>
      <c r="B1536" s="13"/>
      <c r="C1536" s="13"/>
      <c r="D1536" s="15"/>
      <c r="E1536" s="15"/>
      <c r="F1536" s="15"/>
      <c r="G1536" s="15"/>
      <c r="H1536" s="15"/>
      <c r="I1536" s="13"/>
      <c r="J1536" s="13"/>
      <c r="K1536" s="16"/>
      <c r="L1536" s="17"/>
      <c r="M1536" s="13"/>
      <c r="N1536" s="13"/>
      <c r="O1536" s="13"/>
      <c r="P1536" s="13"/>
    </row>
    <row r="1537" spans="1:16" x14ac:dyDescent="0.25">
      <c r="A1537" s="13"/>
      <c r="B1537" s="13"/>
      <c r="C1537" s="13"/>
      <c r="D1537" s="15"/>
      <c r="E1537" s="15"/>
      <c r="F1537" s="15"/>
      <c r="G1537" s="15"/>
      <c r="H1537" s="15"/>
      <c r="I1537" s="13"/>
      <c r="J1537" s="13"/>
      <c r="K1537" s="16"/>
      <c r="L1537" s="17"/>
      <c r="M1537" s="13"/>
      <c r="N1537" s="13"/>
      <c r="O1537" s="13"/>
      <c r="P1537" s="13"/>
    </row>
    <row r="1538" spans="1:16" x14ac:dyDescent="0.25">
      <c r="A1538" s="13"/>
      <c r="B1538" s="13"/>
      <c r="C1538" s="13"/>
      <c r="D1538" s="15"/>
      <c r="E1538" s="15"/>
      <c r="F1538" s="15"/>
      <c r="G1538" s="15"/>
      <c r="H1538" s="15"/>
      <c r="I1538" s="13"/>
      <c r="J1538" s="13"/>
      <c r="K1538" s="16"/>
      <c r="L1538" s="17"/>
      <c r="M1538" s="13"/>
      <c r="N1538" s="13"/>
      <c r="O1538" s="13"/>
      <c r="P1538" s="13"/>
    </row>
    <row r="1539" spans="1:16" x14ac:dyDescent="0.25">
      <c r="A1539" s="13"/>
      <c r="B1539" s="13"/>
      <c r="C1539" s="13"/>
      <c r="D1539" s="15"/>
      <c r="E1539" s="15"/>
      <c r="F1539" s="15"/>
      <c r="G1539" s="15"/>
      <c r="H1539" s="15"/>
      <c r="I1539" s="13"/>
      <c r="J1539" s="13"/>
      <c r="K1539" s="16"/>
      <c r="L1539" s="17"/>
      <c r="M1539" s="13"/>
      <c r="N1539" s="13"/>
      <c r="O1539" s="13"/>
      <c r="P1539" s="13"/>
    </row>
    <row r="1540" spans="1:16" x14ac:dyDescent="0.25">
      <c r="A1540" s="13"/>
      <c r="B1540" s="13"/>
      <c r="C1540" s="13"/>
      <c r="D1540" s="15"/>
      <c r="E1540" s="15"/>
      <c r="F1540" s="15"/>
      <c r="G1540" s="15"/>
      <c r="H1540" s="15"/>
      <c r="I1540" s="13"/>
      <c r="J1540" s="13"/>
      <c r="K1540" s="16"/>
      <c r="L1540" s="17"/>
      <c r="M1540" s="13"/>
      <c r="N1540" s="13"/>
      <c r="O1540" s="13"/>
      <c r="P1540" s="13"/>
    </row>
    <row r="1541" spans="1:16" x14ac:dyDescent="0.25">
      <c r="A1541" s="13"/>
      <c r="B1541" s="13"/>
      <c r="C1541" s="13"/>
      <c r="D1541" s="15"/>
      <c r="E1541" s="15"/>
      <c r="F1541" s="15"/>
      <c r="G1541" s="15"/>
      <c r="H1541" s="15"/>
      <c r="I1541" s="13"/>
      <c r="J1541" s="13"/>
      <c r="K1541" s="16"/>
      <c r="L1541" s="17"/>
      <c r="M1541" s="13"/>
      <c r="N1541" s="13"/>
      <c r="O1541" s="13"/>
      <c r="P1541" s="13"/>
    </row>
    <row r="1542" spans="1:16" x14ac:dyDescent="0.25">
      <c r="A1542" s="13"/>
      <c r="B1542" s="13"/>
      <c r="C1542" s="13"/>
      <c r="D1542" s="15"/>
      <c r="E1542" s="15"/>
      <c r="F1542" s="15"/>
      <c r="G1542" s="15"/>
      <c r="H1542" s="15"/>
      <c r="I1542" s="13"/>
      <c r="J1542" s="13"/>
      <c r="K1542" s="16"/>
      <c r="L1542" s="17"/>
      <c r="M1542" s="13"/>
      <c r="N1542" s="13"/>
      <c r="O1542" s="13"/>
      <c r="P1542" s="13"/>
    </row>
    <row r="1543" spans="1:16" x14ac:dyDescent="0.25">
      <c r="A1543" s="13"/>
      <c r="B1543" s="13"/>
      <c r="C1543" s="13"/>
      <c r="D1543" s="15"/>
      <c r="E1543" s="15"/>
      <c r="F1543" s="15"/>
      <c r="G1543" s="15"/>
      <c r="H1543" s="15"/>
      <c r="I1543" s="13"/>
      <c r="J1543" s="13"/>
      <c r="K1543" s="16"/>
      <c r="L1543" s="17"/>
      <c r="M1543" s="13"/>
      <c r="N1543" s="13"/>
      <c r="O1543" s="13"/>
      <c r="P1543" s="13"/>
    </row>
    <row r="1544" spans="1:16" x14ac:dyDescent="0.25">
      <c r="A1544" s="13"/>
      <c r="B1544" s="13"/>
      <c r="C1544" s="13"/>
      <c r="D1544" s="15"/>
      <c r="E1544" s="15"/>
      <c r="F1544" s="15"/>
      <c r="G1544" s="15"/>
      <c r="H1544" s="15"/>
      <c r="I1544" s="13"/>
      <c r="J1544" s="13"/>
      <c r="K1544" s="16"/>
      <c r="L1544" s="17"/>
      <c r="M1544" s="13"/>
      <c r="N1544" s="13"/>
      <c r="O1544" s="13"/>
      <c r="P1544" s="13"/>
    </row>
    <row r="1545" spans="1:16" x14ac:dyDescent="0.25">
      <c r="A1545" s="13"/>
      <c r="B1545" s="13"/>
      <c r="C1545" s="13"/>
      <c r="D1545" s="15"/>
      <c r="E1545" s="15"/>
      <c r="F1545" s="15"/>
      <c r="G1545" s="15"/>
      <c r="H1545" s="15"/>
      <c r="I1545" s="13"/>
      <c r="J1545" s="13"/>
      <c r="K1545" s="16"/>
      <c r="L1545" s="17"/>
      <c r="M1545" s="13"/>
      <c r="N1545" s="13"/>
      <c r="O1545" s="13"/>
      <c r="P1545" s="13"/>
    </row>
    <row r="1546" spans="1:16" x14ac:dyDescent="0.25">
      <c r="A1546" s="13"/>
      <c r="B1546" s="13"/>
      <c r="C1546" s="13"/>
      <c r="D1546" s="15"/>
      <c r="E1546" s="15"/>
      <c r="F1546" s="15"/>
      <c r="G1546" s="15"/>
      <c r="H1546" s="15"/>
      <c r="I1546" s="13"/>
      <c r="J1546" s="13"/>
      <c r="K1546" s="16"/>
      <c r="L1546" s="17"/>
      <c r="M1546" s="13"/>
      <c r="N1546" s="13"/>
      <c r="O1546" s="13"/>
      <c r="P1546" s="13"/>
    </row>
    <row r="1547" spans="1:16" x14ac:dyDescent="0.25">
      <c r="A1547" s="13"/>
      <c r="B1547" s="13"/>
      <c r="C1547" s="13"/>
      <c r="D1547" s="15"/>
      <c r="E1547" s="15"/>
      <c r="F1547" s="15"/>
      <c r="G1547" s="15"/>
      <c r="H1547" s="15"/>
      <c r="I1547" s="13"/>
      <c r="J1547" s="13"/>
      <c r="K1547" s="16"/>
      <c r="L1547" s="17"/>
      <c r="M1547" s="13"/>
      <c r="N1547" s="13"/>
      <c r="O1547" s="13"/>
      <c r="P1547" s="13"/>
    </row>
    <row r="1548" spans="1:16" x14ac:dyDescent="0.25">
      <c r="A1548" s="13"/>
      <c r="B1548" s="13"/>
      <c r="C1548" s="13"/>
      <c r="D1548" s="15"/>
      <c r="E1548" s="15"/>
      <c r="F1548" s="15"/>
      <c r="G1548" s="15"/>
      <c r="H1548" s="15"/>
      <c r="I1548" s="13"/>
      <c r="J1548" s="13"/>
      <c r="K1548" s="16"/>
      <c r="L1548" s="17"/>
      <c r="M1548" s="13"/>
      <c r="N1548" s="13"/>
      <c r="O1548" s="13"/>
      <c r="P1548" s="13"/>
    </row>
    <row r="1549" spans="1:16" x14ac:dyDescent="0.25">
      <c r="A1549" s="13"/>
      <c r="B1549" s="13"/>
      <c r="C1549" s="13"/>
      <c r="D1549" s="15"/>
      <c r="E1549" s="15"/>
      <c r="F1549" s="15"/>
      <c r="G1549" s="15"/>
      <c r="H1549" s="15"/>
      <c r="I1549" s="13"/>
      <c r="J1549" s="13"/>
      <c r="K1549" s="16"/>
      <c r="L1549" s="17"/>
      <c r="M1549" s="13"/>
      <c r="N1549" s="13"/>
      <c r="O1549" s="13"/>
      <c r="P1549" s="13"/>
    </row>
    <row r="1550" spans="1:16" x14ac:dyDescent="0.25">
      <c r="A1550" s="13"/>
      <c r="B1550" s="13"/>
      <c r="C1550" s="13"/>
      <c r="D1550" s="15"/>
      <c r="E1550" s="15"/>
      <c r="F1550" s="15"/>
      <c r="G1550" s="15"/>
      <c r="H1550" s="15"/>
      <c r="I1550" s="13"/>
      <c r="J1550" s="13"/>
      <c r="K1550" s="16"/>
      <c r="L1550" s="17"/>
      <c r="M1550" s="13"/>
      <c r="N1550" s="13"/>
      <c r="O1550" s="13"/>
      <c r="P1550" s="13"/>
    </row>
    <row r="1551" spans="1:16" x14ac:dyDescent="0.25">
      <c r="A1551" s="13"/>
      <c r="B1551" s="13"/>
      <c r="C1551" s="13"/>
      <c r="D1551" s="15"/>
      <c r="E1551" s="15"/>
      <c r="F1551" s="15"/>
      <c r="G1551" s="15"/>
      <c r="H1551" s="15"/>
      <c r="I1551" s="13"/>
      <c r="J1551" s="13"/>
      <c r="K1551" s="16"/>
      <c r="L1551" s="17"/>
      <c r="M1551" s="13"/>
      <c r="N1551" s="13"/>
      <c r="O1551" s="13"/>
      <c r="P1551" s="13"/>
    </row>
    <row r="1552" spans="1:16" x14ac:dyDescent="0.25">
      <c r="A1552" s="13"/>
      <c r="B1552" s="13"/>
      <c r="C1552" s="13"/>
      <c r="D1552" s="15"/>
      <c r="E1552" s="15"/>
      <c r="F1552" s="15"/>
      <c r="G1552" s="15"/>
      <c r="H1552" s="15"/>
      <c r="I1552" s="13"/>
      <c r="J1552" s="13"/>
      <c r="K1552" s="16"/>
      <c r="L1552" s="17"/>
      <c r="M1552" s="13"/>
      <c r="N1552" s="13"/>
      <c r="O1552" s="13"/>
      <c r="P1552" s="13"/>
    </row>
    <row r="1553" spans="1:16" x14ac:dyDescent="0.25">
      <c r="A1553" s="13"/>
      <c r="B1553" s="13"/>
      <c r="C1553" s="13"/>
      <c r="D1553" s="15"/>
      <c r="E1553" s="15"/>
      <c r="F1553" s="15"/>
      <c r="G1553" s="15"/>
      <c r="H1553" s="15"/>
      <c r="I1553" s="13"/>
      <c r="J1553" s="13"/>
      <c r="K1553" s="16"/>
      <c r="L1553" s="17"/>
      <c r="M1553" s="13"/>
      <c r="N1553" s="13"/>
      <c r="O1553" s="13"/>
      <c r="P1553" s="13"/>
    </row>
    <row r="1554" spans="1:16" x14ac:dyDescent="0.25">
      <c r="A1554" s="13"/>
      <c r="B1554" s="13"/>
      <c r="C1554" s="13"/>
      <c r="D1554" s="15"/>
      <c r="E1554" s="15"/>
      <c r="F1554" s="15"/>
      <c r="G1554" s="15"/>
      <c r="H1554" s="15"/>
      <c r="I1554" s="13"/>
      <c r="J1554" s="13"/>
      <c r="K1554" s="16"/>
      <c r="L1554" s="17"/>
      <c r="M1554" s="13"/>
      <c r="N1554" s="13"/>
      <c r="O1554" s="13"/>
      <c r="P1554" s="13"/>
    </row>
    <row r="1555" spans="1:16" x14ac:dyDescent="0.25">
      <c r="A1555" s="13"/>
      <c r="B1555" s="13"/>
      <c r="C1555" s="13"/>
      <c r="D1555" s="15"/>
      <c r="E1555" s="15"/>
      <c r="F1555" s="15"/>
      <c r="G1555" s="15"/>
      <c r="H1555" s="15"/>
      <c r="I1555" s="13"/>
      <c r="J1555" s="13"/>
      <c r="K1555" s="16"/>
      <c r="L1555" s="17"/>
      <c r="M1555" s="13"/>
      <c r="N1555" s="13"/>
      <c r="O1555" s="13"/>
      <c r="P1555" s="13"/>
    </row>
    <row r="1556" spans="1:16" x14ac:dyDescent="0.25">
      <c r="A1556" s="13"/>
      <c r="B1556" s="13"/>
      <c r="C1556" s="13"/>
      <c r="D1556" s="15"/>
      <c r="E1556" s="15"/>
      <c r="F1556" s="15"/>
      <c r="G1556" s="15"/>
      <c r="H1556" s="15"/>
      <c r="I1556" s="13"/>
      <c r="J1556" s="13"/>
      <c r="K1556" s="16"/>
      <c r="L1556" s="17"/>
      <c r="M1556" s="13"/>
      <c r="N1556" s="13"/>
      <c r="O1556" s="13"/>
      <c r="P1556" s="13"/>
    </row>
    <row r="1557" spans="1:16" x14ac:dyDescent="0.25">
      <c r="A1557" s="13"/>
      <c r="B1557" s="13"/>
      <c r="C1557" s="13"/>
      <c r="D1557" s="15"/>
      <c r="E1557" s="15"/>
      <c r="F1557" s="15"/>
      <c r="G1557" s="15"/>
      <c r="H1557" s="15"/>
      <c r="I1557" s="13"/>
      <c r="J1557" s="13"/>
      <c r="K1557" s="16"/>
      <c r="L1557" s="17"/>
      <c r="M1557" s="13"/>
      <c r="N1557" s="13"/>
      <c r="O1557" s="13"/>
      <c r="P1557" s="13"/>
    </row>
    <row r="1558" spans="1:16" x14ac:dyDescent="0.25">
      <c r="A1558" s="13"/>
      <c r="B1558" s="13"/>
      <c r="C1558" s="13"/>
      <c r="D1558" s="15"/>
      <c r="E1558" s="15"/>
      <c r="F1558" s="15"/>
      <c r="G1558" s="15"/>
      <c r="H1558" s="15"/>
      <c r="I1558" s="13"/>
      <c r="J1558" s="13"/>
      <c r="K1558" s="16"/>
      <c r="L1558" s="17"/>
      <c r="M1558" s="13"/>
      <c r="N1558" s="13"/>
      <c r="O1558" s="13"/>
      <c r="P1558" s="13"/>
    </row>
    <row r="1559" spans="1:16" x14ac:dyDescent="0.25">
      <c r="A1559" s="13"/>
      <c r="B1559" s="13"/>
      <c r="C1559" s="13"/>
      <c r="D1559" s="15"/>
      <c r="E1559" s="15"/>
      <c r="F1559" s="15"/>
      <c r="G1559" s="15"/>
      <c r="H1559" s="15"/>
      <c r="I1559" s="13"/>
      <c r="J1559" s="13"/>
      <c r="K1559" s="16"/>
      <c r="L1559" s="17"/>
      <c r="M1559" s="13"/>
      <c r="N1559" s="13"/>
      <c r="O1559" s="13"/>
      <c r="P1559" s="13"/>
    </row>
    <row r="1560" spans="1:16" x14ac:dyDescent="0.25">
      <c r="A1560" s="13"/>
      <c r="B1560" s="13"/>
      <c r="C1560" s="13"/>
      <c r="D1560" s="15"/>
      <c r="E1560" s="15"/>
      <c r="F1560" s="15"/>
      <c r="G1560" s="15"/>
      <c r="H1560" s="15"/>
      <c r="I1560" s="13"/>
      <c r="J1560" s="13"/>
      <c r="K1560" s="16"/>
      <c r="L1560" s="17"/>
      <c r="M1560" s="13"/>
      <c r="N1560" s="13"/>
      <c r="O1560" s="13"/>
      <c r="P1560" s="13"/>
    </row>
    <row r="1561" spans="1:16" x14ac:dyDescent="0.25">
      <c r="A1561" s="13"/>
      <c r="B1561" s="13"/>
      <c r="C1561" s="13"/>
      <c r="D1561" s="15"/>
      <c r="E1561" s="15"/>
      <c r="F1561" s="15"/>
      <c r="G1561" s="15"/>
      <c r="H1561" s="15"/>
      <c r="I1561" s="13"/>
      <c r="J1561" s="13"/>
      <c r="K1561" s="16"/>
      <c r="L1561" s="17"/>
      <c r="M1561" s="13"/>
      <c r="N1561" s="13"/>
      <c r="O1561" s="13"/>
      <c r="P1561" s="13"/>
    </row>
    <row r="1562" spans="1:16" x14ac:dyDescent="0.25">
      <c r="A1562" s="13"/>
      <c r="B1562" s="13"/>
      <c r="C1562" s="13"/>
      <c r="D1562" s="15"/>
      <c r="E1562" s="15"/>
      <c r="F1562" s="15"/>
      <c r="G1562" s="15"/>
      <c r="H1562" s="15"/>
      <c r="I1562" s="13"/>
      <c r="J1562" s="13"/>
      <c r="K1562" s="16"/>
      <c r="L1562" s="17"/>
      <c r="M1562" s="13"/>
      <c r="N1562" s="13"/>
      <c r="O1562" s="13"/>
      <c r="P1562" s="13"/>
    </row>
    <row r="1563" spans="1:16" x14ac:dyDescent="0.25">
      <c r="A1563" s="13"/>
      <c r="B1563" s="13"/>
      <c r="C1563" s="13"/>
      <c r="D1563" s="15"/>
      <c r="E1563" s="15"/>
      <c r="F1563" s="15"/>
      <c r="G1563" s="15"/>
      <c r="H1563" s="15"/>
      <c r="I1563" s="13"/>
      <c r="J1563" s="13"/>
      <c r="K1563" s="16"/>
      <c r="L1563" s="17"/>
      <c r="M1563" s="13"/>
      <c r="N1563" s="13"/>
      <c r="O1563" s="13"/>
      <c r="P1563" s="13"/>
    </row>
    <row r="1564" spans="1:16" x14ac:dyDescent="0.25">
      <c r="A1564" s="13"/>
      <c r="B1564" s="13"/>
      <c r="C1564" s="13"/>
      <c r="D1564" s="15"/>
      <c r="E1564" s="15"/>
      <c r="F1564" s="15"/>
      <c r="G1564" s="15"/>
      <c r="H1564" s="15"/>
      <c r="I1564" s="13"/>
      <c r="J1564" s="13"/>
      <c r="K1564" s="16"/>
      <c r="L1564" s="17"/>
      <c r="M1564" s="13"/>
      <c r="N1564" s="13"/>
      <c r="O1564" s="13"/>
      <c r="P1564" s="13"/>
    </row>
    <row r="1565" spans="1:16" x14ac:dyDescent="0.25">
      <c r="A1565" s="13"/>
      <c r="B1565" s="13"/>
      <c r="C1565" s="13"/>
      <c r="D1565" s="15"/>
      <c r="E1565" s="15"/>
      <c r="F1565" s="15"/>
      <c r="G1565" s="15"/>
      <c r="H1565" s="15"/>
      <c r="I1565" s="13"/>
      <c r="J1565" s="13"/>
      <c r="K1565" s="16"/>
      <c r="L1565" s="17"/>
      <c r="M1565" s="13"/>
      <c r="N1565" s="13"/>
      <c r="O1565" s="13"/>
      <c r="P1565" s="13"/>
    </row>
    <row r="1566" spans="1:16" x14ac:dyDescent="0.25">
      <c r="A1566" s="13"/>
      <c r="B1566" s="13"/>
      <c r="C1566" s="13"/>
      <c r="D1566" s="15"/>
      <c r="E1566" s="15"/>
      <c r="F1566" s="15"/>
      <c r="G1566" s="15"/>
      <c r="H1566" s="15"/>
      <c r="I1566" s="13"/>
      <c r="J1566" s="13"/>
      <c r="K1566" s="16"/>
      <c r="L1566" s="17"/>
      <c r="M1566" s="13"/>
      <c r="N1566" s="13"/>
      <c r="O1566" s="13"/>
      <c r="P1566" s="13"/>
    </row>
    <row r="1567" spans="1:16" x14ac:dyDescent="0.25">
      <c r="A1567" s="13"/>
      <c r="B1567" s="13"/>
      <c r="C1567" s="13"/>
      <c r="D1567" s="15"/>
      <c r="E1567" s="15"/>
      <c r="F1567" s="15"/>
      <c r="G1567" s="15"/>
      <c r="H1567" s="15"/>
      <c r="I1567" s="13"/>
      <c r="J1567" s="13"/>
      <c r="K1567" s="16"/>
      <c r="L1567" s="17"/>
      <c r="M1567" s="13"/>
      <c r="N1567" s="13"/>
      <c r="O1567" s="13"/>
      <c r="P1567" s="13"/>
    </row>
    <row r="1568" spans="1:16" x14ac:dyDescent="0.25">
      <c r="A1568" s="13"/>
      <c r="B1568" s="13"/>
      <c r="C1568" s="13"/>
      <c r="D1568" s="15"/>
      <c r="E1568" s="15"/>
      <c r="F1568" s="15"/>
      <c r="G1568" s="15"/>
      <c r="H1568" s="15"/>
      <c r="I1568" s="13"/>
      <c r="J1568" s="13"/>
      <c r="K1568" s="16"/>
      <c r="L1568" s="17"/>
      <c r="M1568" s="13"/>
      <c r="N1568" s="13"/>
      <c r="O1568" s="13"/>
      <c r="P1568" s="13"/>
    </row>
    <row r="1569" spans="1:16" x14ac:dyDescent="0.25">
      <c r="A1569" s="13"/>
      <c r="B1569" s="13"/>
      <c r="C1569" s="13"/>
      <c r="D1569" s="15"/>
      <c r="E1569" s="15"/>
      <c r="F1569" s="15"/>
      <c r="G1569" s="15"/>
      <c r="H1569" s="15"/>
      <c r="I1569" s="13"/>
      <c r="J1569" s="13"/>
      <c r="K1569" s="16"/>
      <c r="L1569" s="17"/>
      <c r="M1569" s="13"/>
      <c r="N1569" s="13"/>
      <c r="O1569" s="13"/>
      <c r="P1569" s="13"/>
    </row>
    <row r="1570" spans="1:16" x14ac:dyDescent="0.25">
      <c r="A1570" s="13"/>
      <c r="B1570" s="13"/>
      <c r="C1570" s="13"/>
      <c r="D1570" s="15"/>
      <c r="E1570" s="15"/>
      <c r="F1570" s="15"/>
      <c r="G1570" s="15"/>
      <c r="H1570" s="15"/>
      <c r="I1570" s="13"/>
      <c r="J1570" s="13"/>
      <c r="K1570" s="16"/>
      <c r="L1570" s="17"/>
      <c r="M1570" s="13"/>
      <c r="N1570" s="13"/>
      <c r="O1570" s="13"/>
      <c r="P1570" s="13"/>
    </row>
    <row r="1571" spans="1:16" x14ac:dyDescent="0.25">
      <c r="A1571" s="13"/>
      <c r="B1571" s="13"/>
      <c r="C1571" s="13"/>
      <c r="D1571" s="15"/>
      <c r="E1571" s="15"/>
      <c r="F1571" s="15"/>
      <c r="G1571" s="15"/>
      <c r="H1571" s="15"/>
      <c r="I1571" s="13"/>
      <c r="J1571" s="13"/>
      <c r="K1571" s="16"/>
      <c r="L1571" s="17"/>
      <c r="M1571" s="13"/>
      <c r="N1571" s="13"/>
      <c r="O1571" s="13"/>
      <c r="P1571" s="13"/>
    </row>
    <row r="1572" spans="1:16" x14ac:dyDescent="0.25">
      <c r="A1572" s="13"/>
      <c r="B1572" s="13"/>
      <c r="C1572" s="13"/>
      <c r="D1572" s="15"/>
      <c r="E1572" s="15"/>
      <c r="F1572" s="15"/>
      <c r="G1572" s="15"/>
      <c r="H1572" s="15"/>
      <c r="I1572" s="13"/>
      <c r="J1572" s="13"/>
      <c r="K1572" s="16"/>
      <c r="L1572" s="17"/>
      <c r="M1572" s="13"/>
      <c r="N1572" s="13"/>
      <c r="O1572" s="13"/>
      <c r="P1572" s="13"/>
    </row>
    <row r="1573" spans="1:16" x14ac:dyDescent="0.25">
      <c r="A1573" s="13"/>
      <c r="B1573" s="13"/>
      <c r="C1573" s="13"/>
      <c r="D1573" s="15"/>
      <c r="E1573" s="15"/>
      <c r="F1573" s="15"/>
      <c r="G1573" s="15"/>
      <c r="H1573" s="15"/>
      <c r="I1573" s="13"/>
      <c r="J1573" s="13"/>
      <c r="K1573" s="16"/>
      <c r="L1573" s="17"/>
      <c r="M1573" s="13"/>
      <c r="N1573" s="13"/>
      <c r="O1573" s="13"/>
      <c r="P1573" s="13"/>
    </row>
    <row r="1574" spans="1:16" x14ac:dyDescent="0.25">
      <c r="A1574" s="13"/>
      <c r="B1574" s="13"/>
      <c r="C1574" s="13"/>
      <c r="D1574" s="15"/>
      <c r="E1574" s="15"/>
      <c r="F1574" s="15"/>
      <c r="G1574" s="15"/>
      <c r="H1574" s="15"/>
      <c r="I1574" s="13"/>
      <c r="J1574" s="13"/>
      <c r="K1574" s="16"/>
      <c r="L1574" s="17"/>
      <c r="M1574" s="13"/>
      <c r="N1574" s="13"/>
      <c r="O1574" s="13"/>
      <c r="P1574" s="13"/>
    </row>
    <row r="1575" spans="1:16" x14ac:dyDescent="0.25">
      <c r="A1575" s="13"/>
      <c r="B1575" s="13"/>
      <c r="C1575" s="13"/>
      <c r="D1575" s="15"/>
      <c r="E1575" s="15"/>
      <c r="F1575" s="15"/>
      <c r="G1575" s="15"/>
      <c r="H1575" s="15"/>
      <c r="I1575" s="13"/>
      <c r="J1575" s="13"/>
      <c r="K1575" s="16"/>
      <c r="L1575" s="17"/>
      <c r="M1575" s="13"/>
      <c r="N1575" s="13"/>
      <c r="O1575" s="13"/>
      <c r="P1575" s="13"/>
    </row>
    <row r="1576" spans="1:16" x14ac:dyDescent="0.25">
      <c r="A1576" s="13"/>
      <c r="B1576" s="13"/>
      <c r="C1576" s="13"/>
      <c r="D1576" s="15"/>
      <c r="E1576" s="15"/>
      <c r="F1576" s="15"/>
      <c r="G1576" s="15"/>
      <c r="H1576" s="15"/>
      <c r="I1576" s="13"/>
      <c r="J1576" s="13"/>
      <c r="K1576" s="16"/>
      <c r="L1576" s="17"/>
      <c r="M1576" s="13"/>
      <c r="N1576" s="13"/>
      <c r="O1576" s="13"/>
      <c r="P1576" s="13"/>
    </row>
    <row r="1577" spans="1:16" x14ac:dyDescent="0.25">
      <c r="A1577" s="13"/>
      <c r="B1577" s="13"/>
      <c r="C1577" s="13"/>
      <c r="D1577" s="15"/>
      <c r="E1577" s="15"/>
      <c r="F1577" s="15"/>
      <c r="G1577" s="15"/>
      <c r="H1577" s="15"/>
      <c r="I1577" s="13"/>
      <c r="J1577" s="13"/>
      <c r="K1577" s="16"/>
      <c r="L1577" s="17"/>
      <c r="M1577" s="13"/>
      <c r="N1577" s="13"/>
      <c r="O1577" s="13"/>
      <c r="P1577" s="13"/>
    </row>
    <row r="1578" spans="1:16" x14ac:dyDescent="0.25">
      <c r="A1578" s="13"/>
      <c r="B1578" s="13"/>
      <c r="C1578" s="13"/>
      <c r="D1578" s="15"/>
      <c r="E1578" s="15"/>
      <c r="F1578" s="15"/>
      <c r="G1578" s="15"/>
      <c r="H1578" s="15"/>
      <c r="I1578" s="13"/>
      <c r="J1578" s="13"/>
      <c r="K1578" s="16"/>
      <c r="L1578" s="17"/>
      <c r="M1578" s="13"/>
      <c r="N1578" s="13"/>
      <c r="O1578" s="13"/>
      <c r="P1578" s="13"/>
    </row>
    <row r="1579" spans="1:16" x14ac:dyDescent="0.25">
      <c r="A1579" s="13"/>
      <c r="B1579" s="13"/>
      <c r="C1579" s="13"/>
      <c r="D1579" s="15"/>
      <c r="E1579" s="15"/>
      <c r="F1579" s="15"/>
      <c r="G1579" s="15"/>
      <c r="H1579" s="15"/>
      <c r="I1579" s="13"/>
      <c r="J1579" s="13"/>
      <c r="K1579" s="16"/>
      <c r="L1579" s="17"/>
      <c r="M1579" s="13"/>
      <c r="N1579" s="13"/>
      <c r="O1579" s="13"/>
      <c r="P1579" s="13"/>
    </row>
    <row r="1580" spans="1:16" x14ac:dyDescent="0.25">
      <c r="A1580" s="13"/>
      <c r="B1580" s="13"/>
      <c r="C1580" s="13"/>
      <c r="D1580" s="15"/>
      <c r="E1580" s="15"/>
      <c r="F1580" s="15"/>
      <c r="G1580" s="15"/>
      <c r="H1580" s="15"/>
      <c r="I1580" s="13"/>
      <c r="J1580" s="13"/>
      <c r="K1580" s="16"/>
      <c r="L1580" s="17"/>
      <c r="M1580" s="13"/>
      <c r="N1580" s="13"/>
      <c r="O1580" s="13"/>
      <c r="P1580" s="13"/>
    </row>
    <row r="1581" spans="1:16" x14ac:dyDescent="0.25">
      <c r="A1581" s="13"/>
      <c r="B1581" s="13"/>
      <c r="C1581" s="13"/>
      <c r="D1581" s="15"/>
      <c r="E1581" s="15"/>
      <c r="F1581" s="15"/>
      <c r="G1581" s="15"/>
      <c r="H1581" s="15"/>
      <c r="I1581" s="13"/>
      <c r="J1581" s="13"/>
      <c r="K1581" s="16"/>
      <c r="L1581" s="17"/>
      <c r="M1581" s="13"/>
      <c r="N1581" s="13"/>
      <c r="O1581" s="13"/>
      <c r="P1581" s="13"/>
    </row>
    <row r="1582" spans="1:16" x14ac:dyDescent="0.25">
      <c r="A1582" s="13"/>
      <c r="B1582" s="13"/>
      <c r="C1582" s="13"/>
      <c r="D1582" s="15"/>
      <c r="E1582" s="15"/>
      <c r="F1582" s="15"/>
      <c r="G1582" s="15"/>
      <c r="H1582" s="15"/>
      <c r="I1582" s="13"/>
      <c r="J1582" s="13"/>
      <c r="K1582" s="16"/>
      <c r="L1582" s="17"/>
      <c r="M1582" s="13"/>
      <c r="N1582" s="13"/>
      <c r="O1582" s="13"/>
      <c r="P1582" s="13"/>
    </row>
    <row r="1583" spans="1:16" x14ac:dyDescent="0.25">
      <c r="A1583" s="13"/>
      <c r="B1583" s="13"/>
      <c r="C1583" s="13"/>
      <c r="D1583" s="15"/>
      <c r="E1583" s="15"/>
      <c r="F1583" s="15"/>
      <c r="G1583" s="15"/>
      <c r="H1583" s="15"/>
      <c r="I1583" s="13"/>
      <c r="J1583" s="13"/>
      <c r="K1583" s="16"/>
      <c r="L1583" s="17"/>
      <c r="M1583" s="13"/>
      <c r="N1583" s="13"/>
      <c r="O1583" s="13"/>
      <c r="P1583" s="13"/>
    </row>
    <row r="1584" spans="1:16" x14ac:dyDescent="0.25">
      <c r="A1584" s="13"/>
      <c r="B1584" s="13"/>
      <c r="C1584" s="13"/>
      <c r="D1584" s="15"/>
      <c r="E1584" s="15"/>
      <c r="F1584" s="15"/>
      <c r="G1584" s="15"/>
      <c r="H1584" s="15"/>
      <c r="I1584" s="13"/>
      <c r="J1584" s="13"/>
      <c r="K1584" s="16"/>
      <c r="L1584" s="17"/>
      <c r="M1584" s="13"/>
      <c r="N1584" s="13"/>
      <c r="O1584" s="13"/>
      <c r="P1584" s="13"/>
    </row>
    <row r="1585" spans="1:16" x14ac:dyDescent="0.25">
      <c r="A1585" s="13"/>
      <c r="B1585" s="13"/>
      <c r="C1585" s="13"/>
      <c r="D1585" s="15"/>
      <c r="E1585" s="15"/>
      <c r="F1585" s="15"/>
      <c r="G1585" s="15"/>
      <c r="H1585" s="15"/>
      <c r="I1585" s="13"/>
      <c r="J1585" s="13"/>
      <c r="K1585" s="16"/>
      <c r="L1585" s="17"/>
      <c r="M1585" s="13"/>
      <c r="N1585" s="13"/>
      <c r="O1585" s="13"/>
      <c r="P1585" s="13"/>
    </row>
    <row r="1586" spans="1:16" x14ac:dyDescent="0.25">
      <c r="A1586" s="13"/>
      <c r="B1586" s="13"/>
      <c r="C1586" s="13"/>
      <c r="D1586" s="15"/>
      <c r="E1586" s="15"/>
      <c r="F1586" s="15"/>
      <c r="G1586" s="15"/>
      <c r="H1586" s="15"/>
      <c r="I1586" s="13"/>
      <c r="J1586" s="13"/>
      <c r="K1586" s="16"/>
      <c r="L1586" s="17"/>
      <c r="M1586" s="13"/>
      <c r="N1586" s="13"/>
      <c r="O1586" s="13"/>
      <c r="P1586" s="13"/>
    </row>
    <row r="1587" spans="1:16" x14ac:dyDescent="0.25">
      <c r="A1587" s="13"/>
      <c r="B1587" s="13"/>
      <c r="C1587" s="13"/>
      <c r="D1587" s="15"/>
      <c r="E1587" s="15"/>
      <c r="F1587" s="15"/>
      <c r="G1587" s="15"/>
      <c r="H1587" s="15"/>
      <c r="I1587" s="13"/>
      <c r="J1587" s="13"/>
      <c r="K1587" s="16"/>
      <c r="L1587" s="17"/>
      <c r="M1587" s="13"/>
      <c r="N1587" s="13"/>
      <c r="O1587" s="13"/>
      <c r="P1587" s="13"/>
    </row>
    <row r="1588" spans="1:16" x14ac:dyDescent="0.25">
      <c r="A1588" s="13"/>
      <c r="B1588" s="13"/>
      <c r="C1588" s="13"/>
      <c r="D1588" s="15"/>
      <c r="E1588" s="15"/>
      <c r="F1588" s="15"/>
      <c r="G1588" s="15"/>
      <c r="H1588" s="15"/>
      <c r="I1588" s="13"/>
      <c r="J1588" s="13"/>
      <c r="K1588" s="16"/>
      <c r="L1588" s="17"/>
      <c r="M1588" s="13"/>
      <c r="N1588" s="13"/>
      <c r="O1588" s="13"/>
      <c r="P1588" s="13"/>
    </row>
    <row r="1589" spans="1:16" x14ac:dyDescent="0.25">
      <c r="A1589" s="13"/>
      <c r="B1589" s="13"/>
      <c r="C1589" s="13"/>
      <c r="D1589" s="15"/>
      <c r="E1589" s="15"/>
      <c r="F1589" s="15"/>
      <c r="G1589" s="15"/>
      <c r="H1589" s="15"/>
      <c r="I1589" s="13"/>
      <c r="J1589" s="13"/>
      <c r="K1589" s="16"/>
      <c r="L1589" s="17"/>
      <c r="M1589" s="13"/>
      <c r="N1589" s="13"/>
      <c r="O1589" s="13"/>
      <c r="P1589" s="13"/>
    </row>
    <row r="1590" spans="1:16" x14ac:dyDescent="0.25">
      <c r="A1590" s="13"/>
      <c r="B1590" s="13"/>
      <c r="C1590" s="13"/>
      <c r="D1590" s="15"/>
      <c r="E1590" s="15"/>
      <c r="F1590" s="15"/>
      <c r="G1590" s="15"/>
      <c r="H1590" s="15"/>
      <c r="I1590" s="13"/>
      <c r="J1590" s="13"/>
      <c r="K1590" s="16"/>
      <c r="L1590" s="17"/>
      <c r="M1590" s="13"/>
      <c r="N1590" s="13"/>
      <c r="O1590" s="13"/>
      <c r="P1590" s="13"/>
    </row>
    <row r="1591" spans="1:16" x14ac:dyDescent="0.25">
      <c r="A1591" s="13"/>
      <c r="B1591" s="13"/>
      <c r="C1591" s="13"/>
      <c r="D1591" s="15"/>
      <c r="E1591" s="15"/>
      <c r="F1591" s="15"/>
      <c r="G1591" s="15"/>
      <c r="H1591" s="15"/>
      <c r="I1591" s="13"/>
      <c r="J1591" s="13"/>
      <c r="K1591" s="16"/>
      <c r="L1591" s="17"/>
      <c r="M1591" s="13"/>
      <c r="N1591" s="13"/>
      <c r="O1591" s="13"/>
      <c r="P1591" s="13"/>
    </row>
    <row r="1592" spans="1:16" x14ac:dyDescent="0.25">
      <c r="A1592" s="13"/>
      <c r="B1592" s="13"/>
      <c r="C1592" s="13"/>
      <c r="D1592" s="15"/>
      <c r="E1592" s="15"/>
      <c r="F1592" s="15"/>
      <c r="G1592" s="15"/>
      <c r="H1592" s="15"/>
      <c r="I1592" s="13"/>
      <c r="J1592" s="13"/>
      <c r="K1592" s="16"/>
      <c r="L1592" s="17"/>
      <c r="M1592" s="13"/>
      <c r="N1592" s="13"/>
      <c r="O1592" s="13"/>
      <c r="P1592" s="13"/>
    </row>
    <row r="1593" spans="1:16" x14ac:dyDescent="0.25">
      <c r="A1593" s="13"/>
      <c r="B1593" s="13"/>
      <c r="C1593" s="13"/>
      <c r="D1593" s="15"/>
      <c r="E1593" s="15"/>
      <c r="F1593" s="15"/>
      <c r="G1593" s="15"/>
      <c r="H1593" s="15"/>
      <c r="I1593" s="13"/>
      <c r="J1593" s="13"/>
      <c r="K1593" s="16"/>
      <c r="L1593" s="17"/>
      <c r="M1593" s="13"/>
      <c r="N1593" s="13"/>
      <c r="O1593" s="13"/>
      <c r="P1593" s="13"/>
    </row>
    <row r="1594" spans="1:16" x14ac:dyDescent="0.25">
      <c r="A1594" s="13"/>
      <c r="B1594" s="13"/>
      <c r="C1594" s="13"/>
      <c r="D1594" s="15"/>
      <c r="E1594" s="15"/>
      <c r="F1594" s="15"/>
      <c r="G1594" s="15"/>
      <c r="H1594" s="15"/>
      <c r="I1594" s="13"/>
      <c r="J1594" s="13"/>
      <c r="K1594" s="16"/>
      <c r="L1594" s="17"/>
      <c r="M1594" s="13"/>
      <c r="N1594" s="13"/>
      <c r="O1594" s="13"/>
      <c r="P1594" s="13"/>
    </row>
    <row r="1595" spans="1:16" x14ac:dyDescent="0.25">
      <c r="A1595" s="13"/>
      <c r="B1595" s="13"/>
      <c r="C1595" s="13"/>
      <c r="D1595" s="15"/>
      <c r="E1595" s="15"/>
      <c r="F1595" s="15"/>
      <c r="G1595" s="15"/>
      <c r="H1595" s="15"/>
      <c r="I1595" s="13"/>
      <c r="J1595" s="13"/>
      <c r="K1595" s="16"/>
      <c r="L1595" s="17"/>
      <c r="M1595" s="13"/>
      <c r="N1595" s="13"/>
      <c r="O1595" s="13"/>
      <c r="P1595" s="13"/>
    </row>
    <row r="1596" spans="1:16" x14ac:dyDescent="0.25">
      <c r="A1596" s="13"/>
      <c r="B1596" s="13"/>
      <c r="C1596" s="13"/>
      <c r="D1596" s="15"/>
      <c r="E1596" s="15"/>
      <c r="F1596" s="15"/>
      <c r="G1596" s="15"/>
      <c r="H1596" s="15"/>
      <c r="I1596" s="13"/>
      <c r="J1596" s="13"/>
      <c r="K1596" s="16"/>
      <c r="L1596" s="17"/>
      <c r="M1596" s="13"/>
      <c r="N1596" s="13"/>
      <c r="O1596" s="13"/>
      <c r="P1596" s="13"/>
    </row>
    <row r="1597" spans="1:16" x14ac:dyDescent="0.25">
      <c r="A1597" s="13"/>
      <c r="B1597" s="13"/>
      <c r="C1597" s="13"/>
      <c r="D1597" s="15"/>
      <c r="E1597" s="15"/>
      <c r="F1597" s="15"/>
      <c r="G1597" s="15"/>
      <c r="H1597" s="15"/>
      <c r="I1597" s="13"/>
      <c r="J1597" s="13"/>
      <c r="K1597" s="16"/>
      <c r="L1597" s="17"/>
      <c r="M1597" s="13"/>
      <c r="N1597" s="13"/>
      <c r="O1597" s="13"/>
      <c r="P1597" s="13"/>
    </row>
    <row r="1598" spans="1:16" x14ac:dyDescent="0.25">
      <c r="A1598" s="13"/>
      <c r="B1598" s="13"/>
      <c r="C1598" s="13"/>
      <c r="D1598" s="15"/>
      <c r="E1598" s="15"/>
      <c r="F1598" s="15"/>
      <c r="G1598" s="15"/>
      <c r="H1598" s="15"/>
      <c r="I1598" s="13"/>
      <c r="J1598" s="13"/>
      <c r="K1598" s="16"/>
      <c r="L1598" s="17"/>
      <c r="M1598" s="13"/>
      <c r="N1598" s="13"/>
      <c r="O1598" s="13"/>
      <c r="P1598" s="13"/>
    </row>
    <row r="1599" spans="1:16" x14ac:dyDescent="0.25">
      <c r="A1599" s="13"/>
      <c r="B1599" s="13"/>
      <c r="C1599" s="13"/>
      <c r="D1599" s="15"/>
      <c r="E1599" s="15"/>
      <c r="F1599" s="15"/>
      <c r="G1599" s="15"/>
      <c r="H1599" s="15"/>
      <c r="I1599" s="13"/>
      <c r="J1599" s="13"/>
      <c r="K1599" s="16"/>
      <c r="L1599" s="17"/>
      <c r="M1599" s="13"/>
      <c r="N1599" s="13"/>
      <c r="O1599" s="13"/>
      <c r="P1599" s="13"/>
    </row>
    <row r="1600" spans="1:16" x14ac:dyDescent="0.25">
      <c r="A1600" s="13"/>
      <c r="B1600" s="13"/>
      <c r="C1600" s="13"/>
      <c r="D1600" s="15"/>
      <c r="E1600" s="15"/>
      <c r="F1600" s="15"/>
      <c r="G1600" s="15"/>
      <c r="H1600" s="15"/>
      <c r="I1600" s="13"/>
      <c r="J1600" s="13"/>
      <c r="K1600" s="16"/>
      <c r="L1600" s="17"/>
      <c r="M1600" s="13"/>
      <c r="N1600" s="13"/>
      <c r="O1600" s="13"/>
      <c r="P1600" s="13"/>
    </row>
    <row r="1601" spans="1:16" x14ac:dyDescent="0.25">
      <c r="A1601" s="13"/>
      <c r="B1601" s="13"/>
      <c r="C1601" s="13"/>
      <c r="D1601" s="15"/>
      <c r="E1601" s="15"/>
      <c r="F1601" s="15"/>
      <c r="G1601" s="15"/>
      <c r="H1601" s="15"/>
      <c r="I1601" s="13"/>
      <c r="J1601" s="13"/>
      <c r="K1601" s="16"/>
      <c r="L1601" s="17"/>
      <c r="M1601" s="13"/>
      <c r="N1601" s="13"/>
      <c r="O1601" s="13"/>
      <c r="P1601" s="13"/>
    </row>
    <row r="1602" spans="1:16" x14ac:dyDescent="0.25">
      <c r="A1602" s="13"/>
      <c r="B1602" s="13"/>
      <c r="C1602" s="13"/>
      <c r="D1602" s="15"/>
      <c r="E1602" s="15"/>
      <c r="F1602" s="15"/>
      <c r="G1602" s="15"/>
      <c r="H1602" s="15"/>
      <c r="I1602" s="13"/>
      <c r="J1602" s="13"/>
      <c r="K1602" s="16"/>
      <c r="L1602" s="17"/>
      <c r="M1602" s="13"/>
      <c r="N1602" s="13"/>
      <c r="O1602" s="13"/>
      <c r="P1602" s="13"/>
    </row>
    <row r="1603" spans="1:16" x14ac:dyDescent="0.25">
      <c r="A1603" s="13"/>
      <c r="B1603" s="13"/>
      <c r="C1603" s="13"/>
      <c r="D1603" s="15"/>
      <c r="E1603" s="15"/>
      <c r="F1603" s="15"/>
      <c r="G1603" s="15"/>
      <c r="H1603" s="15"/>
      <c r="I1603" s="13"/>
      <c r="J1603" s="13"/>
      <c r="K1603" s="16"/>
      <c r="L1603" s="17"/>
      <c r="M1603" s="13"/>
      <c r="N1603" s="13"/>
      <c r="O1603" s="13"/>
      <c r="P1603" s="13"/>
    </row>
    <row r="1604" spans="1:16" x14ac:dyDescent="0.25">
      <c r="A1604" s="13"/>
      <c r="B1604" s="13"/>
      <c r="C1604" s="13"/>
      <c r="D1604" s="15"/>
      <c r="E1604" s="15"/>
      <c r="F1604" s="15"/>
      <c r="G1604" s="15"/>
      <c r="H1604" s="15"/>
      <c r="I1604" s="13"/>
      <c r="J1604" s="13"/>
      <c r="K1604" s="16"/>
      <c r="L1604" s="17"/>
      <c r="M1604" s="13"/>
      <c r="N1604" s="13"/>
      <c r="O1604" s="13"/>
      <c r="P1604" s="13"/>
    </row>
    <row r="1605" spans="1:16" x14ac:dyDescent="0.25">
      <c r="A1605" s="13"/>
      <c r="B1605" s="13"/>
      <c r="C1605" s="13"/>
      <c r="D1605" s="15"/>
      <c r="E1605" s="15"/>
      <c r="F1605" s="15"/>
      <c r="G1605" s="15"/>
      <c r="H1605" s="15"/>
      <c r="I1605" s="13"/>
      <c r="J1605" s="13"/>
      <c r="K1605" s="16"/>
      <c r="L1605" s="17"/>
      <c r="M1605" s="13"/>
      <c r="N1605" s="13"/>
      <c r="O1605" s="13"/>
      <c r="P1605" s="13"/>
    </row>
    <row r="1606" spans="1:16" x14ac:dyDescent="0.25">
      <c r="A1606" s="13"/>
      <c r="B1606" s="13"/>
      <c r="C1606" s="13"/>
      <c r="D1606" s="15"/>
      <c r="E1606" s="15"/>
      <c r="F1606" s="15"/>
      <c r="G1606" s="15"/>
      <c r="H1606" s="15"/>
      <c r="I1606" s="13"/>
      <c r="J1606" s="13"/>
      <c r="K1606" s="16"/>
      <c r="L1606" s="17"/>
      <c r="M1606" s="13"/>
      <c r="N1606" s="13"/>
      <c r="O1606" s="13"/>
      <c r="P1606" s="13"/>
    </row>
    <row r="1607" spans="1:16" x14ac:dyDescent="0.25">
      <c r="A1607" s="13"/>
      <c r="B1607" s="13"/>
      <c r="C1607" s="13"/>
      <c r="D1607" s="15"/>
      <c r="E1607" s="15"/>
      <c r="F1607" s="15"/>
      <c r="G1607" s="15"/>
      <c r="H1607" s="15"/>
      <c r="I1607" s="13"/>
      <c r="J1607" s="13"/>
      <c r="K1607" s="16"/>
      <c r="L1607" s="17"/>
      <c r="M1607" s="13"/>
      <c r="N1607" s="13"/>
      <c r="O1607" s="13"/>
      <c r="P1607" s="13"/>
    </row>
    <row r="1608" spans="1:16" x14ac:dyDescent="0.25">
      <c r="A1608" s="13"/>
      <c r="B1608" s="13"/>
      <c r="C1608" s="13"/>
      <c r="D1608" s="15"/>
      <c r="E1608" s="15"/>
      <c r="F1608" s="15"/>
      <c r="G1608" s="15"/>
      <c r="H1608" s="15"/>
      <c r="I1608" s="13"/>
      <c r="J1608" s="13"/>
      <c r="K1608" s="16"/>
      <c r="L1608" s="17"/>
      <c r="M1608" s="13"/>
      <c r="N1608" s="13"/>
      <c r="O1608" s="13"/>
      <c r="P1608" s="13"/>
    </row>
    <row r="1609" spans="1:16" x14ac:dyDescent="0.25">
      <c r="A1609" s="13"/>
      <c r="B1609" s="13"/>
      <c r="C1609" s="13"/>
      <c r="D1609" s="15"/>
      <c r="E1609" s="15"/>
      <c r="F1609" s="15"/>
      <c r="G1609" s="15"/>
      <c r="H1609" s="15"/>
      <c r="I1609" s="13"/>
      <c r="J1609" s="13"/>
      <c r="K1609" s="16"/>
      <c r="L1609" s="17"/>
      <c r="M1609" s="13"/>
      <c r="N1609" s="13"/>
      <c r="O1609" s="13"/>
      <c r="P1609" s="13"/>
    </row>
    <row r="1610" spans="1:16" x14ac:dyDescent="0.25">
      <c r="A1610" s="13"/>
      <c r="B1610" s="13"/>
      <c r="C1610" s="13"/>
      <c r="D1610" s="15"/>
      <c r="E1610" s="15"/>
      <c r="F1610" s="15"/>
      <c r="G1610" s="15"/>
      <c r="H1610" s="15"/>
      <c r="I1610" s="13"/>
      <c r="J1610" s="13"/>
      <c r="K1610" s="16"/>
      <c r="L1610" s="17"/>
      <c r="M1610" s="13"/>
      <c r="N1610" s="13"/>
      <c r="O1610" s="13"/>
      <c r="P1610" s="13"/>
    </row>
    <row r="1611" spans="1:16" x14ac:dyDescent="0.25">
      <c r="A1611" s="13"/>
      <c r="B1611" s="13"/>
      <c r="C1611" s="13"/>
      <c r="D1611" s="15"/>
      <c r="E1611" s="15"/>
      <c r="F1611" s="15"/>
      <c r="G1611" s="15"/>
      <c r="H1611" s="15"/>
      <c r="I1611" s="13"/>
      <c r="J1611" s="13"/>
      <c r="K1611" s="16"/>
      <c r="L1611" s="17"/>
      <c r="M1611" s="13"/>
      <c r="N1611" s="13"/>
      <c r="O1611" s="13"/>
      <c r="P1611" s="13"/>
    </row>
    <row r="1612" spans="1:16" x14ac:dyDescent="0.25">
      <c r="A1612" s="13"/>
      <c r="B1612" s="13"/>
      <c r="C1612" s="13"/>
      <c r="D1612" s="15"/>
      <c r="E1612" s="15"/>
      <c r="F1612" s="15"/>
      <c r="G1612" s="15"/>
      <c r="H1612" s="15"/>
      <c r="I1612" s="13"/>
      <c r="J1612" s="13"/>
      <c r="K1612" s="16"/>
      <c r="L1612" s="17"/>
      <c r="M1612" s="13"/>
      <c r="N1612" s="13"/>
      <c r="O1612" s="13"/>
      <c r="P1612" s="13"/>
    </row>
    <row r="1613" spans="1:16" x14ac:dyDescent="0.25">
      <c r="A1613" s="13"/>
      <c r="B1613" s="13"/>
      <c r="C1613" s="13"/>
      <c r="D1613" s="15"/>
      <c r="E1613" s="15"/>
      <c r="F1613" s="15"/>
      <c r="G1613" s="15"/>
      <c r="H1613" s="15"/>
      <c r="I1613" s="13"/>
      <c r="J1613" s="13"/>
      <c r="K1613" s="16"/>
      <c r="L1613" s="17"/>
      <c r="M1613" s="13"/>
      <c r="N1613" s="13"/>
      <c r="O1613" s="13"/>
      <c r="P1613" s="13"/>
    </row>
    <row r="1614" spans="1:16" x14ac:dyDescent="0.25">
      <c r="A1614" s="13"/>
      <c r="B1614" s="13"/>
      <c r="C1614" s="13"/>
      <c r="D1614" s="15"/>
      <c r="E1614" s="15"/>
      <c r="F1614" s="15"/>
      <c r="G1614" s="15"/>
      <c r="H1614" s="15"/>
      <c r="I1614" s="13"/>
      <c r="J1614" s="13"/>
      <c r="K1614" s="16"/>
      <c r="L1614" s="17"/>
      <c r="M1614" s="13"/>
      <c r="N1614" s="13"/>
      <c r="O1614" s="13"/>
      <c r="P1614" s="13"/>
    </row>
    <row r="1615" spans="1:16" x14ac:dyDescent="0.25">
      <c r="A1615" s="13"/>
      <c r="B1615" s="13"/>
      <c r="C1615" s="13"/>
      <c r="D1615" s="15"/>
      <c r="E1615" s="15"/>
      <c r="F1615" s="15"/>
      <c r="G1615" s="15"/>
      <c r="H1615" s="15"/>
      <c r="I1615" s="13"/>
      <c r="J1615" s="13"/>
      <c r="K1615" s="16"/>
      <c r="L1615" s="17"/>
      <c r="M1615" s="13"/>
      <c r="N1615" s="13"/>
      <c r="O1615" s="13"/>
      <c r="P1615" s="13"/>
    </row>
    <row r="1616" spans="1:16" x14ac:dyDescent="0.25">
      <c r="A1616" s="13"/>
      <c r="B1616" s="13"/>
      <c r="C1616" s="13"/>
      <c r="D1616" s="15"/>
      <c r="E1616" s="15"/>
      <c r="F1616" s="15"/>
      <c r="G1616" s="15"/>
      <c r="H1616" s="15"/>
      <c r="I1616" s="13"/>
      <c r="J1616" s="13"/>
      <c r="K1616" s="16"/>
      <c r="L1616" s="17"/>
      <c r="M1616" s="13"/>
      <c r="N1616" s="13"/>
      <c r="O1616" s="13"/>
      <c r="P1616" s="13"/>
    </row>
    <row r="1617" spans="1:16" x14ac:dyDescent="0.25">
      <c r="A1617" s="13"/>
      <c r="B1617" s="13"/>
      <c r="C1617" s="13"/>
      <c r="D1617" s="15"/>
      <c r="E1617" s="15"/>
      <c r="F1617" s="15"/>
      <c r="G1617" s="15"/>
      <c r="H1617" s="15"/>
      <c r="I1617" s="13"/>
      <c r="J1617" s="13"/>
      <c r="K1617" s="16"/>
      <c r="L1617" s="17"/>
      <c r="M1617" s="13"/>
      <c r="N1617" s="13"/>
      <c r="O1617" s="13"/>
      <c r="P1617" s="13"/>
    </row>
    <row r="1618" spans="1:16" x14ac:dyDescent="0.25">
      <c r="A1618" s="13"/>
      <c r="B1618" s="13"/>
      <c r="C1618" s="13"/>
      <c r="D1618" s="15"/>
      <c r="E1618" s="15"/>
      <c r="F1618" s="15"/>
      <c r="G1618" s="15"/>
      <c r="H1618" s="15"/>
      <c r="I1618" s="13"/>
      <c r="J1618" s="13"/>
      <c r="K1618" s="16"/>
      <c r="L1618" s="17"/>
      <c r="M1618" s="13"/>
      <c r="N1618" s="13"/>
      <c r="O1618" s="13"/>
      <c r="P1618" s="13"/>
    </row>
    <row r="1619" spans="1:16" x14ac:dyDescent="0.25">
      <c r="A1619" s="13"/>
      <c r="B1619" s="13"/>
      <c r="C1619" s="13"/>
      <c r="D1619" s="15"/>
      <c r="E1619" s="15"/>
      <c r="F1619" s="15"/>
      <c r="G1619" s="15"/>
      <c r="H1619" s="15"/>
      <c r="I1619" s="13"/>
      <c r="J1619" s="13"/>
      <c r="K1619" s="16"/>
      <c r="L1619" s="17"/>
      <c r="M1619" s="13"/>
      <c r="N1619" s="13"/>
      <c r="O1619" s="13"/>
      <c r="P1619" s="13"/>
    </row>
    <row r="1620" spans="1:16" x14ac:dyDescent="0.25">
      <c r="A1620" s="13"/>
      <c r="B1620" s="13"/>
      <c r="C1620" s="13"/>
      <c r="D1620" s="15"/>
      <c r="E1620" s="15"/>
      <c r="F1620" s="15"/>
      <c r="G1620" s="15"/>
      <c r="H1620" s="15"/>
      <c r="I1620" s="13"/>
      <c r="J1620" s="13"/>
      <c r="K1620" s="16"/>
      <c r="L1620" s="17"/>
      <c r="M1620" s="13"/>
      <c r="N1620" s="13"/>
      <c r="O1620" s="13"/>
      <c r="P1620" s="13"/>
    </row>
    <row r="1621" spans="1:16" x14ac:dyDescent="0.25">
      <c r="A1621" s="13"/>
      <c r="B1621" s="13"/>
      <c r="C1621" s="13"/>
      <c r="D1621" s="15"/>
      <c r="E1621" s="15"/>
      <c r="F1621" s="15"/>
      <c r="G1621" s="15"/>
      <c r="H1621" s="15"/>
      <c r="I1621" s="13"/>
      <c r="J1621" s="13"/>
      <c r="K1621" s="16"/>
      <c r="L1621" s="17"/>
      <c r="M1621" s="13"/>
      <c r="N1621" s="13"/>
      <c r="O1621" s="13"/>
      <c r="P1621" s="13"/>
    </row>
    <row r="1622" spans="1:16" x14ac:dyDescent="0.25">
      <c r="A1622" s="13"/>
      <c r="B1622" s="13"/>
      <c r="C1622" s="13"/>
      <c r="D1622" s="15"/>
      <c r="E1622" s="15"/>
      <c r="F1622" s="15"/>
      <c r="G1622" s="15"/>
      <c r="H1622" s="15"/>
      <c r="I1622" s="13"/>
      <c r="J1622" s="13"/>
      <c r="K1622" s="16"/>
      <c r="L1622" s="17"/>
      <c r="M1622" s="13"/>
      <c r="N1622" s="13"/>
      <c r="O1622" s="13"/>
      <c r="P1622" s="13"/>
    </row>
    <row r="1623" spans="1:16" x14ac:dyDescent="0.25">
      <c r="A1623" s="13"/>
      <c r="B1623" s="13"/>
      <c r="C1623" s="13"/>
      <c r="D1623" s="15"/>
      <c r="E1623" s="15"/>
      <c r="F1623" s="15"/>
      <c r="G1623" s="15"/>
      <c r="H1623" s="15"/>
      <c r="I1623" s="13"/>
      <c r="J1623" s="13"/>
      <c r="K1623" s="16"/>
      <c r="L1623" s="17"/>
      <c r="M1623" s="13"/>
      <c r="N1623" s="13"/>
      <c r="O1623" s="13"/>
      <c r="P1623" s="13"/>
    </row>
    <row r="1624" spans="1:16" x14ac:dyDescent="0.25">
      <c r="A1624" s="13"/>
      <c r="B1624" s="13"/>
      <c r="C1624" s="13"/>
      <c r="D1624" s="15"/>
      <c r="E1624" s="15"/>
      <c r="F1624" s="15"/>
      <c r="G1624" s="15"/>
      <c r="H1624" s="15"/>
      <c r="I1624" s="13"/>
      <c r="J1624" s="13"/>
      <c r="K1624" s="16"/>
      <c r="L1624" s="17"/>
      <c r="M1624" s="13"/>
      <c r="N1624" s="13"/>
      <c r="O1624" s="13"/>
      <c r="P1624" s="13"/>
    </row>
    <row r="1625" spans="1:16" x14ac:dyDescent="0.25">
      <c r="A1625" s="13"/>
      <c r="B1625" s="13"/>
      <c r="C1625" s="13"/>
      <c r="D1625" s="15"/>
      <c r="E1625" s="15"/>
      <c r="F1625" s="15"/>
      <c r="G1625" s="15"/>
      <c r="H1625" s="15"/>
      <c r="I1625" s="13"/>
      <c r="J1625" s="13"/>
      <c r="K1625" s="16"/>
      <c r="L1625" s="17"/>
      <c r="M1625" s="13"/>
      <c r="N1625" s="13"/>
      <c r="O1625" s="13"/>
      <c r="P1625" s="13"/>
    </row>
    <row r="1626" spans="1:16" x14ac:dyDescent="0.25">
      <c r="A1626" s="13"/>
      <c r="B1626" s="13"/>
      <c r="C1626" s="13"/>
      <c r="D1626" s="15"/>
      <c r="E1626" s="15"/>
      <c r="F1626" s="15"/>
      <c r="G1626" s="15"/>
      <c r="H1626" s="15"/>
      <c r="I1626" s="13"/>
      <c r="J1626" s="13"/>
      <c r="K1626" s="16"/>
      <c r="L1626" s="17"/>
      <c r="M1626" s="13"/>
      <c r="N1626" s="13"/>
      <c r="O1626" s="13"/>
      <c r="P1626" s="13"/>
    </row>
    <row r="1627" spans="1:16" x14ac:dyDescent="0.25">
      <c r="A1627" s="13"/>
      <c r="B1627" s="13"/>
      <c r="C1627" s="13"/>
      <c r="D1627" s="15"/>
      <c r="E1627" s="15"/>
      <c r="F1627" s="15"/>
      <c r="G1627" s="15"/>
      <c r="H1627" s="15"/>
      <c r="I1627" s="13"/>
      <c r="J1627" s="13"/>
      <c r="K1627" s="16"/>
      <c r="L1627" s="17"/>
      <c r="M1627" s="13"/>
      <c r="N1627" s="13"/>
      <c r="O1627" s="13"/>
      <c r="P1627" s="13"/>
    </row>
    <row r="1628" spans="1:16" x14ac:dyDescent="0.25">
      <c r="A1628" s="13"/>
      <c r="B1628" s="13"/>
      <c r="C1628" s="13"/>
      <c r="D1628" s="15"/>
      <c r="E1628" s="15"/>
      <c r="F1628" s="15"/>
      <c r="G1628" s="15"/>
      <c r="H1628" s="15"/>
      <c r="I1628" s="13"/>
      <c r="J1628" s="13"/>
      <c r="K1628" s="16"/>
      <c r="L1628" s="17"/>
      <c r="M1628" s="13"/>
      <c r="N1628" s="13"/>
      <c r="O1628" s="13"/>
      <c r="P1628" s="13"/>
    </row>
    <row r="1629" spans="1:16" x14ac:dyDescent="0.25">
      <c r="A1629" s="13"/>
      <c r="B1629" s="13"/>
      <c r="C1629" s="13"/>
      <c r="D1629" s="15"/>
      <c r="E1629" s="15"/>
      <c r="F1629" s="15"/>
      <c r="G1629" s="15"/>
      <c r="H1629" s="15"/>
      <c r="I1629" s="13"/>
      <c r="J1629" s="13"/>
      <c r="K1629" s="16"/>
      <c r="L1629" s="17"/>
      <c r="M1629" s="13"/>
      <c r="N1629" s="13"/>
      <c r="O1629" s="13"/>
      <c r="P1629" s="13"/>
    </row>
    <row r="1630" spans="1:16" x14ac:dyDescent="0.25">
      <c r="A1630" s="13"/>
      <c r="B1630" s="13"/>
      <c r="C1630" s="13"/>
      <c r="D1630" s="15"/>
      <c r="E1630" s="15"/>
      <c r="F1630" s="15"/>
      <c r="G1630" s="15"/>
      <c r="H1630" s="15"/>
      <c r="I1630" s="13"/>
      <c r="J1630" s="13"/>
      <c r="K1630" s="16"/>
      <c r="L1630" s="17"/>
      <c r="M1630" s="13"/>
      <c r="N1630" s="13"/>
      <c r="O1630" s="13"/>
      <c r="P1630" s="13"/>
    </row>
    <row r="1631" spans="1:16" x14ac:dyDescent="0.25">
      <c r="A1631" s="13"/>
      <c r="B1631" s="13"/>
      <c r="C1631" s="13"/>
      <c r="D1631" s="15"/>
      <c r="E1631" s="15"/>
      <c r="F1631" s="15"/>
      <c r="G1631" s="15"/>
      <c r="H1631" s="15"/>
      <c r="I1631" s="13"/>
      <c r="J1631" s="13"/>
      <c r="K1631" s="16"/>
      <c r="L1631" s="17"/>
      <c r="M1631" s="13"/>
      <c r="N1631" s="13"/>
      <c r="O1631" s="13"/>
      <c r="P1631" s="13"/>
    </row>
    <row r="1632" spans="1:16" x14ac:dyDescent="0.25">
      <c r="A1632" s="13"/>
      <c r="B1632" s="13"/>
      <c r="C1632" s="13"/>
      <c r="D1632" s="15"/>
      <c r="E1632" s="15"/>
      <c r="F1632" s="15"/>
      <c r="G1632" s="15"/>
      <c r="H1632" s="15"/>
      <c r="I1632" s="13"/>
      <c r="J1632" s="13"/>
      <c r="K1632" s="16"/>
      <c r="L1632" s="17"/>
      <c r="M1632" s="13"/>
      <c r="N1632" s="13"/>
      <c r="O1632" s="13"/>
      <c r="P1632" s="13"/>
    </row>
    <row r="1633" spans="1:16" x14ac:dyDescent="0.25">
      <c r="A1633" s="13"/>
      <c r="B1633" s="13"/>
      <c r="C1633" s="13"/>
      <c r="D1633" s="15"/>
      <c r="E1633" s="15"/>
      <c r="F1633" s="15"/>
      <c r="G1633" s="15"/>
      <c r="H1633" s="15"/>
      <c r="I1633" s="13"/>
      <c r="J1633" s="13"/>
      <c r="K1633" s="16"/>
      <c r="L1633" s="17"/>
      <c r="M1633" s="13"/>
      <c r="N1633" s="13"/>
      <c r="O1633" s="13"/>
      <c r="P1633" s="13"/>
    </row>
  </sheetData>
  <autoFilter ref="A1:P485"/>
  <customSheetViews>
    <customSheetView guid="{F727FEBA-E41A-4428-8649-1C9BA5488E02}" scale="80" fitToPage="1" showAutoFilter="1" state="hidden">
      <pane ySplit="1" topLeftCell="A2" activePane="bottomLeft" state="frozen"/>
      <selection pane="bottomLeft" activeCell="F20" sqref="F20"/>
      <pageMargins left="0.7" right="0.7" top="0.75" bottom="0.75" header="0.3" footer="0.3"/>
      <pageSetup paperSize="9" scale="10" orientation="landscape" r:id="rId1"/>
      <autoFilter ref="A1:P485"/>
    </customSheetView>
    <customSheetView guid="{274B614B-AC91-4FA1-B7E8-B044EB9CF02E}" scale="80" fitToPage="1" showAutoFilter="1">
      <pane ySplit="1" topLeftCell="A2" activePane="bottomLeft" state="frozen"/>
      <selection pane="bottomLeft" activeCell="F20" sqref="F20"/>
      <pageMargins left="0.7" right="0.7" top="0.75" bottom="0.75" header="0.3" footer="0.3"/>
      <pageSetup paperSize="9" scale="10" orientation="landscape" r:id="rId2"/>
      <autoFilter ref="A1:P485"/>
    </customSheetView>
    <customSheetView guid="{AD55AA05-5880-4DC2-A86C-BAD5C1DB6F6D}" scale="80" fitToPage="1" showAutoFilter="1">
      <pane ySplit="1" topLeftCell="A2" activePane="bottomLeft" state="frozen"/>
      <selection pane="bottomLeft" activeCell="F20" sqref="F20"/>
      <pageMargins left="0.7" right="0.7" top="0.75" bottom="0.75" header="0.3" footer="0.3"/>
      <pageSetup paperSize="9" scale="10" orientation="landscape" r:id="rId3"/>
      <autoFilter ref="A1:P485"/>
    </customSheetView>
    <customSheetView guid="{C385D2D5-73E5-4D82-B0BC-6BBB5CE7044E}" scale="80" fitToPage="1" showAutoFilter="1">
      <pane ySplit="1" topLeftCell="A2" activePane="bottomLeft" state="frozen"/>
      <selection pane="bottomLeft" activeCell="F20" sqref="F20"/>
      <pageMargins left="0.7" right="0.7" top="0.75" bottom="0.75" header="0.3" footer="0.3"/>
      <pageSetup paperSize="9" scale="10" orientation="landscape" r:id="rId4"/>
      <autoFilter ref="A1:P485"/>
    </customSheetView>
    <customSheetView guid="{2AE2837E-9060-4D6A-ABC3-143C713CC240}" scale="80" fitToPage="1" showAutoFilter="1">
      <pane ySplit="1" topLeftCell="A2" activePane="bottomLeft" state="frozen"/>
      <selection pane="bottomLeft" activeCell="F20" sqref="F20"/>
      <pageMargins left="0.7" right="0.7" top="0.75" bottom="0.75" header="0.3" footer="0.3"/>
      <pageSetup paperSize="9" scale="10" orientation="landscape" r:id="rId5"/>
      <autoFilter ref="A1:P485"/>
    </customSheetView>
    <customSheetView guid="{F651A819-38CA-4CE1-A995-76D2A2CACF19}" scale="80" fitToPage="1" showAutoFilter="1">
      <pane ySplit="1" topLeftCell="A2" activePane="bottomLeft" state="frozen"/>
      <selection pane="bottomLeft" activeCell="F20" sqref="F20"/>
      <pageMargins left="0.7" right="0.7" top="0.75" bottom="0.75" header="0.3" footer="0.3"/>
      <pageSetup paperSize="9" scale="10" orientation="landscape" r:id="rId6"/>
      <autoFilter ref="A1:P485"/>
    </customSheetView>
    <customSheetView guid="{1B534C6A-AB52-4E22-9DCA-7D3A59C5F6D7}" scale="80" fitToPage="1" showAutoFilter="1">
      <pane ySplit="1" topLeftCell="A2" activePane="bottomLeft" state="frozen"/>
      <selection pane="bottomLeft" activeCell="F20" sqref="F20"/>
      <pageMargins left="0.7" right="0.7" top="0.75" bottom="0.75" header="0.3" footer="0.3"/>
      <pageSetup paperSize="9" scale="10" orientation="landscape" r:id="rId7"/>
      <autoFilter ref="A1:P485"/>
    </customSheetView>
  </customSheetViews>
  <conditionalFormatting sqref="J2:J1700">
    <cfRule type="containsText" dxfId="2" priority="1" operator="containsText" text="Surg">
      <formula>NOT(ISERROR(SEARCH("Surg",J2)))</formula>
    </cfRule>
    <cfRule type="containsText" dxfId="1" priority="2" operator="containsText" text="Frais">
      <formula>NOT(ISERROR(SEARCH("Frais",J2)))</formula>
    </cfRule>
    <cfRule type="containsText" dxfId="0" priority="3" operator="containsText" text="Sec">
      <formula>NOT(ISERROR(SEARCH("Sec",J2)))</formula>
    </cfRule>
  </conditionalFormatting>
  <pageMargins left="0.7" right="0.7" top="0.75" bottom="0.75" header="0.3" footer="0.3"/>
  <pageSetup paperSize="9" scale="10" orientation="landscape" r:id="rId8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01"/>
  <sheetViews>
    <sheetView tabSelected="1" workbookViewId="0">
      <selection activeCell="O18" sqref="O18"/>
    </sheetView>
  </sheetViews>
  <sheetFormatPr baseColWidth="10" defaultRowHeight="15" x14ac:dyDescent="0.25"/>
  <cols>
    <col min="1" max="1" width="11.42578125" style="63"/>
  </cols>
  <sheetData>
    <row r="1" spans="1:6" x14ac:dyDescent="0.25">
      <c r="A1" s="63" t="s">
        <v>241</v>
      </c>
      <c r="B1" t="s">
        <v>242</v>
      </c>
      <c r="C1" t="s">
        <v>243</v>
      </c>
      <c r="D1" t="s">
        <v>244</v>
      </c>
      <c r="E1" t="s">
        <v>245</v>
      </c>
      <c r="F1" t="s">
        <v>246</v>
      </c>
    </row>
    <row r="2" spans="1:6" x14ac:dyDescent="0.25">
      <c r="A2" s="63">
        <v>1335</v>
      </c>
      <c r="B2" t="s">
        <v>247</v>
      </c>
      <c r="C2">
        <v>1</v>
      </c>
      <c r="D2" t="s">
        <v>248</v>
      </c>
      <c r="E2">
        <v>9</v>
      </c>
      <c r="F2" t="s">
        <v>171</v>
      </c>
    </row>
    <row r="3" spans="1:6" x14ac:dyDescent="0.25">
      <c r="A3" s="63">
        <v>1336</v>
      </c>
      <c r="B3" t="s">
        <v>249</v>
      </c>
      <c r="C3">
        <v>1</v>
      </c>
      <c r="D3" t="s">
        <v>248</v>
      </c>
      <c r="E3">
        <v>9</v>
      </c>
      <c r="F3" t="s">
        <v>171</v>
      </c>
    </row>
    <row r="4" spans="1:6" x14ac:dyDescent="0.25">
      <c r="A4" s="63">
        <v>1340</v>
      </c>
      <c r="B4" t="s">
        <v>250</v>
      </c>
      <c r="C4">
        <v>1</v>
      </c>
      <c r="D4" t="s">
        <v>248</v>
      </c>
      <c r="E4">
        <v>9</v>
      </c>
      <c r="F4" t="s">
        <v>171</v>
      </c>
    </row>
    <row r="5" spans="1:6" x14ac:dyDescent="0.25">
      <c r="A5" s="63">
        <v>4545</v>
      </c>
      <c r="B5" t="s">
        <v>251</v>
      </c>
      <c r="C5">
        <v>1</v>
      </c>
      <c r="D5" t="s">
        <v>248</v>
      </c>
      <c r="E5">
        <v>9</v>
      </c>
      <c r="F5" t="s">
        <v>171</v>
      </c>
    </row>
    <row r="6" spans="1:6" x14ac:dyDescent="0.25">
      <c r="A6" s="63">
        <v>4665</v>
      </c>
      <c r="B6" t="s">
        <v>252</v>
      </c>
      <c r="C6">
        <v>1</v>
      </c>
      <c r="D6" t="s">
        <v>248</v>
      </c>
      <c r="E6">
        <v>9</v>
      </c>
      <c r="F6" t="s">
        <v>171</v>
      </c>
    </row>
    <row r="7" spans="1:6" x14ac:dyDescent="0.25">
      <c r="A7" s="63">
        <v>9207</v>
      </c>
      <c r="B7" t="s">
        <v>253</v>
      </c>
      <c r="C7">
        <v>1</v>
      </c>
      <c r="D7" t="s">
        <v>248</v>
      </c>
      <c r="E7">
        <v>9</v>
      </c>
      <c r="F7" t="s">
        <v>171</v>
      </c>
    </row>
    <row r="8" spans="1:6" x14ac:dyDescent="0.25">
      <c r="A8" s="63">
        <v>14519</v>
      </c>
      <c r="B8" t="s">
        <v>254</v>
      </c>
      <c r="C8">
        <v>1</v>
      </c>
      <c r="D8" t="s">
        <v>248</v>
      </c>
      <c r="E8">
        <v>9</v>
      </c>
      <c r="F8" t="s">
        <v>171</v>
      </c>
    </row>
    <row r="9" spans="1:6" x14ac:dyDescent="0.25">
      <c r="A9" s="63">
        <v>15148</v>
      </c>
      <c r="B9" t="s">
        <v>255</v>
      </c>
      <c r="C9">
        <v>1</v>
      </c>
      <c r="D9" t="s">
        <v>248</v>
      </c>
      <c r="E9">
        <v>9</v>
      </c>
      <c r="F9" t="s">
        <v>171</v>
      </c>
    </row>
    <row r="10" spans="1:6" x14ac:dyDescent="0.25">
      <c r="A10" s="63">
        <v>15219</v>
      </c>
      <c r="B10" t="s">
        <v>256</v>
      </c>
      <c r="C10">
        <v>1</v>
      </c>
      <c r="D10" t="s">
        <v>248</v>
      </c>
      <c r="E10">
        <v>9</v>
      </c>
      <c r="F10" t="s">
        <v>171</v>
      </c>
    </row>
    <row r="11" spans="1:6" x14ac:dyDescent="0.25">
      <c r="A11" s="63">
        <v>15261</v>
      </c>
      <c r="B11" t="s">
        <v>257</v>
      </c>
      <c r="C11">
        <v>1</v>
      </c>
      <c r="D11" t="s">
        <v>248</v>
      </c>
      <c r="E11">
        <v>9</v>
      </c>
      <c r="F11" t="s">
        <v>171</v>
      </c>
    </row>
    <row r="12" spans="1:6" x14ac:dyDescent="0.25">
      <c r="A12" s="63">
        <v>15343</v>
      </c>
      <c r="B12" t="s">
        <v>258</v>
      </c>
      <c r="C12">
        <v>1</v>
      </c>
      <c r="D12" t="s">
        <v>248</v>
      </c>
      <c r="E12">
        <v>9</v>
      </c>
      <c r="F12" t="s">
        <v>171</v>
      </c>
    </row>
    <row r="13" spans="1:6" x14ac:dyDescent="0.25">
      <c r="A13" s="63">
        <v>21579</v>
      </c>
      <c r="B13" t="s">
        <v>259</v>
      </c>
      <c r="C13">
        <v>1</v>
      </c>
      <c r="D13" t="s">
        <v>248</v>
      </c>
      <c r="E13">
        <v>9</v>
      </c>
      <c r="F13" t="s">
        <v>171</v>
      </c>
    </row>
    <row r="14" spans="1:6" x14ac:dyDescent="0.25">
      <c r="A14" s="63">
        <v>21582</v>
      </c>
      <c r="B14" t="s">
        <v>260</v>
      </c>
      <c r="C14">
        <v>1</v>
      </c>
      <c r="D14" t="s">
        <v>248</v>
      </c>
      <c r="E14">
        <v>9</v>
      </c>
      <c r="F14" t="s">
        <v>171</v>
      </c>
    </row>
    <row r="15" spans="1:6" x14ac:dyDescent="0.25">
      <c r="A15" s="63">
        <v>22454</v>
      </c>
      <c r="B15" t="s">
        <v>261</v>
      </c>
      <c r="C15">
        <v>1</v>
      </c>
      <c r="D15" t="s">
        <v>248</v>
      </c>
      <c r="E15">
        <v>9</v>
      </c>
      <c r="F15" t="s">
        <v>171</v>
      </c>
    </row>
    <row r="16" spans="1:6" x14ac:dyDescent="0.25">
      <c r="A16" s="63">
        <v>26869</v>
      </c>
      <c r="B16" t="s">
        <v>262</v>
      </c>
      <c r="C16">
        <v>1</v>
      </c>
      <c r="D16" t="s">
        <v>248</v>
      </c>
      <c r="E16">
        <v>9</v>
      </c>
      <c r="F16" t="s">
        <v>171</v>
      </c>
    </row>
    <row r="17" spans="1:6" x14ac:dyDescent="0.25">
      <c r="A17" s="63" t="s">
        <v>263</v>
      </c>
      <c r="B17" t="s">
        <v>264</v>
      </c>
      <c r="C17">
        <v>1</v>
      </c>
      <c r="D17" t="s">
        <v>248</v>
      </c>
      <c r="E17">
        <v>9</v>
      </c>
      <c r="F17" t="s">
        <v>171</v>
      </c>
    </row>
    <row r="18" spans="1:6" x14ac:dyDescent="0.25">
      <c r="A18" s="63">
        <v>36528</v>
      </c>
      <c r="B18" t="s">
        <v>265</v>
      </c>
      <c r="C18">
        <v>1</v>
      </c>
      <c r="D18" t="s">
        <v>248</v>
      </c>
      <c r="E18">
        <v>9</v>
      </c>
      <c r="F18" t="s">
        <v>171</v>
      </c>
    </row>
    <row r="19" spans="1:6" x14ac:dyDescent="0.25">
      <c r="A19" s="63">
        <v>36541</v>
      </c>
      <c r="B19" t="s">
        <v>266</v>
      </c>
      <c r="C19">
        <v>1</v>
      </c>
      <c r="D19" t="s">
        <v>248</v>
      </c>
      <c r="E19">
        <v>9</v>
      </c>
      <c r="F19" t="s">
        <v>171</v>
      </c>
    </row>
    <row r="20" spans="1:6" x14ac:dyDescent="0.25">
      <c r="A20" s="63">
        <v>41612</v>
      </c>
      <c r="B20" t="s">
        <v>267</v>
      </c>
      <c r="C20">
        <v>1</v>
      </c>
      <c r="D20" t="s">
        <v>248</v>
      </c>
      <c r="E20">
        <v>9</v>
      </c>
      <c r="F20" t="s">
        <v>171</v>
      </c>
    </row>
    <row r="21" spans="1:6" x14ac:dyDescent="0.25">
      <c r="A21" s="63">
        <v>45529</v>
      </c>
      <c r="B21" t="s">
        <v>268</v>
      </c>
      <c r="C21">
        <v>1</v>
      </c>
      <c r="D21" t="s">
        <v>248</v>
      </c>
      <c r="E21">
        <v>9</v>
      </c>
      <c r="F21" t="s">
        <v>171</v>
      </c>
    </row>
    <row r="22" spans="1:6" x14ac:dyDescent="0.25">
      <c r="A22" s="63">
        <v>46323</v>
      </c>
      <c r="B22" t="s">
        <v>269</v>
      </c>
      <c r="C22">
        <v>1</v>
      </c>
      <c r="D22" t="s">
        <v>248</v>
      </c>
      <c r="E22">
        <v>9</v>
      </c>
      <c r="F22" t="s">
        <v>171</v>
      </c>
    </row>
    <row r="23" spans="1:6" x14ac:dyDescent="0.25">
      <c r="A23" s="63">
        <v>46328</v>
      </c>
      <c r="B23" t="s">
        <v>270</v>
      </c>
      <c r="C23">
        <v>1</v>
      </c>
      <c r="D23" t="s">
        <v>248</v>
      </c>
      <c r="E23">
        <v>9</v>
      </c>
      <c r="F23" t="s">
        <v>171</v>
      </c>
    </row>
    <row r="24" spans="1:6" x14ac:dyDescent="0.25">
      <c r="A24" s="63">
        <v>46357</v>
      </c>
      <c r="B24" t="s">
        <v>271</v>
      </c>
      <c r="C24">
        <v>1</v>
      </c>
      <c r="D24" t="s">
        <v>248</v>
      </c>
      <c r="E24">
        <v>9</v>
      </c>
      <c r="F24" t="s">
        <v>171</v>
      </c>
    </row>
    <row r="25" spans="1:6" x14ac:dyDescent="0.25">
      <c r="A25" s="63">
        <v>47722</v>
      </c>
      <c r="B25" t="s">
        <v>272</v>
      </c>
      <c r="C25">
        <v>1</v>
      </c>
      <c r="D25" t="s">
        <v>248</v>
      </c>
      <c r="E25">
        <v>9</v>
      </c>
      <c r="F25" t="s">
        <v>171</v>
      </c>
    </row>
    <row r="26" spans="1:6" x14ac:dyDescent="0.25">
      <c r="A26" s="63">
        <v>48460</v>
      </c>
      <c r="B26" t="s">
        <v>273</v>
      </c>
      <c r="C26">
        <v>1</v>
      </c>
      <c r="D26" t="s">
        <v>248</v>
      </c>
      <c r="E26">
        <v>9</v>
      </c>
      <c r="F26" t="s">
        <v>171</v>
      </c>
    </row>
    <row r="27" spans="1:6" x14ac:dyDescent="0.25">
      <c r="A27" s="63">
        <v>48466</v>
      </c>
      <c r="B27" t="s">
        <v>274</v>
      </c>
      <c r="C27">
        <v>1</v>
      </c>
      <c r="D27" t="s">
        <v>248</v>
      </c>
      <c r="E27">
        <v>9</v>
      </c>
      <c r="F27" t="s">
        <v>171</v>
      </c>
    </row>
    <row r="28" spans="1:6" x14ac:dyDescent="0.25">
      <c r="A28" s="63">
        <v>48475</v>
      </c>
      <c r="B28" t="s">
        <v>275</v>
      </c>
      <c r="C28">
        <v>1</v>
      </c>
      <c r="D28" t="s">
        <v>248</v>
      </c>
      <c r="E28">
        <v>9</v>
      </c>
      <c r="F28" t="s">
        <v>171</v>
      </c>
    </row>
    <row r="29" spans="1:6" x14ac:dyDescent="0.25">
      <c r="A29" s="63">
        <v>48530</v>
      </c>
      <c r="B29" t="s">
        <v>276</v>
      </c>
      <c r="C29">
        <v>1</v>
      </c>
      <c r="D29" t="s">
        <v>248</v>
      </c>
      <c r="E29">
        <v>9</v>
      </c>
      <c r="F29" t="s">
        <v>171</v>
      </c>
    </row>
    <row r="30" spans="1:6" x14ac:dyDescent="0.25">
      <c r="A30" s="63">
        <v>48539</v>
      </c>
      <c r="B30" t="s">
        <v>277</v>
      </c>
      <c r="C30">
        <v>1</v>
      </c>
      <c r="D30" t="s">
        <v>248</v>
      </c>
      <c r="E30">
        <v>9</v>
      </c>
      <c r="F30" t="s">
        <v>171</v>
      </c>
    </row>
    <row r="31" spans="1:6" x14ac:dyDescent="0.25">
      <c r="A31" s="63">
        <v>48540</v>
      </c>
      <c r="B31" t="s">
        <v>278</v>
      </c>
      <c r="C31">
        <v>1</v>
      </c>
      <c r="D31" t="s">
        <v>248</v>
      </c>
      <c r="E31">
        <v>9</v>
      </c>
      <c r="F31" t="s">
        <v>171</v>
      </c>
    </row>
    <row r="32" spans="1:6" x14ac:dyDescent="0.25">
      <c r="A32" s="63">
        <v>48607</v>
      </c>
      <c r="B32" t="s">
        <v>279</v>
      </c>
      <c r="C32">
        <v>1</v>
      </c>
      <c r="D32" t="s">
        <v>248</v>
      </c>
      <c r="E32">
        <v>9</v>
      </c>
      <c r="F32" t="s">
        <v>171</v>
      </c>
    </row>
    <row r="33" spans="1:6" x14ac:dyDescent="0.25">
      <c r="A33" s="63">
        <v>48613</v>
      </c>
      <c r="B33" t="s">
        <v>280</v>
      </c>
      <c r="C33">
        <v>1</v>
      </c>
      <c r="D33" t="s">
        <v>248</v>
      </c>
      <c r="E33">
        <v>9</v>
      </c>
      <c r="F33" t="s">
        <v>171</v>
      </c>
    </row>
    <row r="34" spans="1:6" x14ac:dyDescent="0.25">
      <c r="A34" s="63">
        <v>48618</v>
      </c>
      <c r="B34" t="s">
        <v>281</v>
      </c>
      <c r="C34">
        <v>1</v>
      </c>
      <c r="D34" t="s">
        <v>248</v>
      </c>
      <c r="E34">
        <v>9</v>
      </c>
      <c r="F34" t="s">
        <v>171</v>
      </c>
    </row>
    <row r="35" spans="1:6" x14ac:dyDescent="0.25">
      <c r="A35" s="63">
        <v>51767</v>
      </c>
      <c r="B35" t="s">
        <v>282</v>
      </c>
      <c r="C35">
        <v>1</v>
      </c>
      <c r="D35" t="s">
        <v>248</v>
      </c>
      <c r="E35">
        <v>9</v>
      </c>
      <c r="F35" t="s">
        <v>171</v>
      </c>
    </row>
    <row r="36" spans="1:6" x14ac:dyDescent="0.25">
      <c r="A36" s="63">
        <v>51779</v>
      </c>
      <c r="B36" t="s">
        <v>283</v>
      </c>
      <c r="C36">
        <v>1</v>
      </c>
      <c r="D36" t="s">
        <v>248</v>
      </c>
      <c r="E36">
        <v>9</v>
      </c>
      <c r="F36" t="s">
        <v>171</v>
      </c>
    </row>
    <row r="37" spans="1:6" x14ac:dyDescent="0.25">
      <c r="A37" s="63">
        <v>51781</v>
      </c>
      <c r="B37" t="s">
        <v>284</v>
      </c>
      <c r="C37">
        <v>1</v>
      </c>
      <c r="D37" t="s">
        <v>248</v>
      </c>
      <c r="E37">
        <v>9</v>
      </c>
      <c r="F37" t="s">
        <v>171</v>
      </c>
    </row>
    <row r="38" spans="1:6" x14ac:dyDescent="0.25">
      <c r="A38" s="63">
        <v>52877</v>
      </c>
      <c r="B38" t="s">
        <v>285</v>
      </c>
      <c r="C38">
        <v>1</v>
      </c>
      <c r="D38" t="s">
        <v>248</v>
      </c>
      <c r="E38">
        <v>9</v>
      </c>
      <c r="F38" t="s">
        <v>171</v>
      </c>
    </row>
    <row r="39" spans="1:6" x14ac:dyDescent="0.25">
      <c r="A39" s="63">
        <v>52883</v>
      </c>
      <c r="B39" t="s">
        <v>286</v>
      </c>
      <c r="C39">
        <v>1</v>
      </c>
      <c r="D39" t="s">
        <v>248</v>
      </c>
      <c r="E39">
        <v>9</v>
      </c>
      <c r="F39" t="s">
        <v>171</v>
      </c>
    </row>
    <row r="40" spans="1:6" x14ac:dyDescent="0.25">
      <c r="A40" s="63">
        <v>52885</v>
      </c>
      <c r="B40" t="s">
        <v>287</v>
      </c>
      <c r="C40">
        <v>1</v>
      </c>
      <c r="D40" t="s">
        <v>248</v>
      </c>
      <c r="E40">
        <v>9</v>
      </c>
      <c r="F40" t="s">
        <v>171</v>
      </c>
    </row>
    <row r="41" spans="1:6" x14ac:dyDescent="0.25">
      <c r="A41" s="63">
        <v>53819</v>
      </c>
      <c r="B41" t="s">
        <v>288</v>
      </c>
      <c r="C41">
        <v>1</v>
      </c>
      <c r="D41" t="s">
        <v>248</v>
      </c>
      <c r="E41">
        <v>9</v>
      </c>
      <c r="F41" t="s">
        <v>171</v>
      </c>
    </row>
    <row r="42" spans="1:6" x14ac:dyDescent="0.25">
      <c r="A42" s="63">
        <v>53820</v>
      </c>
      <c r="B42" t="s">
        <v>289</v>
      </c>
      <c r="C42">
        <v>1</v>
      </c>
      <c r="D42" t="s">
        <v>248</v>
      </c>
      <c r="E42">
        <v>9</v>
      </c>
      <c r="F42" t="s">
        <v>171</v>
      </c>
    </row>
    <row r="43" spans="1:6" x14ac:dyDescent="0.25">
      <c r="A43" s="63">
        <v>53830</v>
      </c>
      <c r="B43" t="s">
        <v>290</v>
      </c>
      <c r="C43">
        <v>1</v>
      </c>
      <c r="D43" t="s">
        <v>248</v>
      </c>
      <c r="E43">
        <v>9</v>
      </c>
      <c r="F43" t="s">
        <v>171</v>
      </c>
    </row>
    <row r="44" spans="1:6" x14ac:dyDescent="0.25">
      <c r="A44" s="63">
        <v>53831</v>
      </c>
      <c r="B44" t="s">
        <v>291</v>
      </c>
      <c r="C44">
        <v>1</v>
      </c>
      <c r="D44" t="s">
        <v>248</v>
      </c>
      <c r="E44">
        <v>9</v>
      </c>
      <c r="F44" t="s">
        <v>171</v>
      </c>
    </row>
    <row r="45" spans="1:6" x14ac:dyDescent="0.25">
      <c r="A45" s="63">
        <v>53847</v>
      </c>
      <c r="B45" t="s">
        <v>292</v>
      </c>
      <c r="C45">
        <v>1</v>
      </c>
      <c r="D45" t="s">
        <v>248</v>
      </c>
      <c r="E45">
        <v>9</v>
      </c>
      <c r="F45" t="s">
        <v>171</v>
      </c>
    </row>
    <row r="46" spans="1:6" x14ac:dyDescent="0.25">
      <c r="A46" s="63">
        <v>55027</v>
      </c>
      <c r="B46" t="s">
        <v>293</v>
      </c>
      <c r="C46">
        <v>1</v>
      </c>
      <c r="D46" t="s">
        <v>248</v>
      </c>
      <c r="E46">
        <v>9</v>
      </c>
      <c r="F46" t="s">
        <v>171</v>
      </c>
    </row>
    <row r="47" spans="1:6" x14ac:dyDescent="0.25">
      <c r="A47" s="63">
        <v>58541</v>
      </c>
      <c r="B47" t="s">
        <v>294</v>
      </c>
      <c r="C47">
        <v>1</v>
      </c>
      <c r="D47" t="s">
        <v>248</v>
      </c>
      <c r="E47">
        <v>9</v>
      </c>
      <c r="F47" t="s">
        <v>171</v>
      </c>
    </row>
    <row r="48" spans="1:6" x14ac:dyDescent="0.25">
      <c r="A48" s="63">
        <v>2049</v>
      </c>
      <c r="B48" t="s">
        <v>295</v>
      </c>
      <c r="C48">
        <v>1</v>
      </c>
      <c r="D48" t="s">
        <v>248</v>
      </c>
      <c r="E48">
        <v>27</v>
      </c>
      <c r="F48" t="s">
        <v>172</v>
      </c>
    </row>
    <row r="49" spans="1:6" x14ac:dyDescent="0.25">
      <c r="A49" s="63">
        <v>2061</v>
      </c>
      <c r="B49" t="s">
        <v>296</v>
      </c>
      <c r="C49">
        <v>1</v>
      </c>
      <c r="D49" t="s">
        <v>248</v>
      </c>
      <c r="E49">
        <v>27</v>
      </c>
      <c r="F49" t="s">
        <v>172</v>
      </c>
    </row>
    <row r="50" spans="1:6" x14ac:dyDescent="0.25">
      <c r="A50" s="63">
        <v>2066</v>
      </c>
      <c r="B50" t="s">
        <v>297</v>
      </c>
      <c r="C50">
        <v>1</v>
      </c>
      <c r="D50" t="s">
        <v>248</v>
      </c>
      <c r="E50">
        <v>27</v>
      </c>
      <c r="F50" t="s">
        <v>172</v>
      </c>
    </row>
    <row r="51" spans="1:6" x14ac:dyDescent="0.25">
      <c r="A51" s="63">
        <v>2937</v>
      </c>
      <c r="B51" t="s">
        <v>298</v>
      </c>
      <c r="C51">
        <v>1</v>
      </c>
      <c r="D51" t="s">
        <v>248</v>
      </c>
      <c r="E51">
        <v>27</v>
      </c>
      <c r="F51" t="s">
        <v>172</v>
      </c>
    </row>
    <row r="52" spans="1:6" x14ac:dyDescent="0.25">
      <c r="A52" s="63">
        <v>5086</v>
      </c>
      <c r="B52" t="s">
        <v>299</v>
      </c>
      <c r="C52">
        <v>1</v>
      </c>
      <c r="D52" t="s">
        <v>248</v>
      </c>
      <c r="E52">
        <v>27</v>
      </c>
      <c r="F52" t="s">
        <v>172</v>
      </c>
    </row>
    <row r="53" spans="1:6" x14ac:dyDescent="0.25">
      <c r="A53" s="63">
        <v>5095</v>
      </c>
      <c r="B53" t="s">
        <v>300</v>
      </c>
      <c r="C53">
        <v>1</v>
      </c>
      <c r="D53" t="s">
        <v>248</v>
      </c>
      <c r="E53">
        <v>27</v>
      </c>
      <c r="F53" t="s">
        <v>172</v>
      </c>
    </row>
    <row r="54" spans="1:6" x14ac:dyDescent="0.25">
      <c r="A54" s="63">
        <v>5096</v>
      </c>
      <c r="B54" t="s">
        <v>301</v>
      </c>
      <c r="C54">
        <v>1</v>
      </c>
      <c r="D54" t="s">
        <v>248</v>
      </c>
      <c r="E54">
        <v>27</v>
      </c>
      <c r="F54" t="s">
        <v>172</v>
      </c>
    </row>
    <row r="55" spans="1:6" x14ac:dyDescent="0.25">
      <c r="A55" s="63">
        <v>5124</v>
      </c>
      <c r="B55" t="s">
        <v>302</v>
      </c>
      <c r="C55">
        <v>1</v>
      </c>
      <c r="D55" t="s">
        <v>248</v>
      </c>
      <c r="E55">
        <v>27</v>
      </c>
      <c r="F55" t="s">
        <v>172</v>
      </c>
    </row>
    <row r="56" spans="1:6" x14ac:dyDescent="0.25">
      <c r="A56" s="63">
        <v>5143</v>
      </c>
      <c r="B56" t="s">
        <v>303</v>
      </c>
      <c r="C56">
        <v>1</v>
      </c>
      <c r="D56" t="s">
        <v>248</v>
      </c>
      <c r="E56">
        <v>27</v>
      </c>
      <c r="F56" t="s">
        <v>172</v>
      </c>
    </row>
    <row r="57" spans="1:6" x14ac:dyDescent="0.25">
      <c r="A57" s="63">
        <v>5147</v>
      </c>
      <c r="B57" t="s">
        <v>304</v>
      </c>
      <c r="C57">
        <v>1</v>
      </c>
      <c r="D57" t="s">
        <v>248</v>
      </c>
      <c r="E57">
        <v>27</v>
      </c>
      <c r="F57" t="s">
        <v>172</v>
      </c>
    </row>
    <row r="58" spans="1:6" x14ac:dyDescent="0.25">
      <c r="A58" s="63">
        <v>5190</v>
      </c>
      <c r="B58" t="s">
        <v>305</v>
      </c>
      <c r="C58">
        <v>1</v>
      </c>
      <c r="D58" t="s">
        <v>248</v>
      </c>
      <c r="E58">
        <v>27</v>
      </c>
      <c r="F58" t="s">
        <v>172</v>
      </c>
    </row>
    <row r="59" spans="1:6" x14ac:dyDescent="0.25">
      <c r="A59" s="63">
        <v>5209</v>
      </c>
      <c r="B59" t="s">
        <v>306</v>
      </c>
      <c r="C59">
        <v>1</v>
      </c>
      <c r="D59" t="s">
        <v>248</v>
      </c>
      <c r="E59">
        <v>27</v>
      </c>
      <c r="F59" t="s">
        <v>172</v>
      </c>
    </row>
    <row r="60" spans="1:6" x14ac:dyDescent="0.25">
      <c r="A60" s="63">
        <v>5718</v>
      </c>
      <c r="B60" t="s">
        <v>307</v>
      </c>
      <c r="C60">
        <v>1</v>
      </c>
      <c r="D60" t="s">
        <v>248</v>
      </c>
      <c r="E60">
        <v>27</v>
      </c>
      <c r="F60" t="s">
        <v>172</v>
      </c>
    </row>
    <row r="61" spans="1:6" x14ac:dyDescent="0.25">
      <c r="A61" s="63">
        <v>5880</v>
      </c>
      <c r="B61" t="s">
        <v>308</v>
      </c>
      <c r="C61">
        <v>1</v>
      </c>
      <c r="D61" t="s">
        <v>248</v>
      </c>
      <c r="E61">
        <v>27</v>
      </c>
      <c r="F61" t="s">
        <v>172</v>
      </c>
    </row>
    <row r="62" spans="1:6" x14ac:dyDescent="0.25">
      <c r="A62" s="63">
        <v>5896</v>
      </c>
      <c r="B62" t="s">
        <v>309</v>
      </c>
      <c r="C62">
        <v>1</v>
      </c>
      <c r="D62" t="s">
        <v>248</v>
      </c>
      <c r="E62">
        <v>27</v>
      </c>
      <c r="F62" t="s">
        <v>172</v>
      </c>
    </row>
    <row r="63" spans="1:6" x14ac:dyDescent="0.25">
      <c r="A63" s="63">
        <v>5914</v>
      </c>
      <c r="B63" t="s">
        <v>310</v>
      </c>
      <c r="C63">
        <v>1</v>
      </c>
      <c r="D63" t="s">
        <v>248</v>
      </c>
      <c r="E63">
        <v>27</v>
      </c>
      <c r="F63" t="s">
        <v>172</v>
      </c>
    </row>
    <row r="64" spans="1:6" x14ac:dyDescent="0.25">
      <c r="A64" s="63">
        <v>6074</v>
      </c>
      <c r="B64" t="s">
        <v>311</v>
      </c>
      <c r="C64">
        <v>1</v>
      </c>
      <c r="D64" t="s">
        <v>248</v>
      </c>
      <c r="E64">
        <v>27</v>
      </c>
      <c r="F64" t="s">
        <v>172</v>
      </c>
    </row>
    <row r="65" spans="1:6" x14ac:dyDescent="0.25">
      <c r="A65" s="63">
        <v>6091</v>
      </c>
      <c r="B65" t="s">
        <v>312</v>
      </c>
      <c r="C65">
        <v>1</v>
      </c>
      <c r="D65" t="s">
        <v>248</v>
      </c>
      <c r="E65">
        <v>27</v>
      </c>
      <c r="F65" t="s">
        <v>172</v>
      </c>
    </row>
    <row r="66" spans="1:6" x14ac:dyDescent="0.25">
      <c r="A66" s="63">
        <v>6101</v>
      </c>
      <c r="B66" t="s">
        <v>313</v>
      </c>
      <c r="C66">
        <v>1</v>
      </c>
      <c r="D66" t="s">
        <v>248</v>
      </c>
      <c r="E66">
        <v>27</v>
      </c>
      <c r="F66" t="s">
        <v>172</v>
      </c>
    </row>
    <row r="67" spans="1:6" x14ac:dyDescent="0.25">
      <c r="A67" s="63">
        <v>6112</v>
      </c>
      <c r="B67" t="s">
        <v>314</v>
      </c>
      <c r="C67">
        <v>1</v>
      </c>
      <c r="D67" t="s">
        <v>248</v>
      </c>
      <c r="E67">
        <v>27</v>
      </c>
      <c r="F67" t="s">
        <v>172</v>
      </c>
    </row>
    <row r="68" spans="1:6" x14ac:dyDescent="0.25">
      <c r="A68" s="63">
        <v>6116</v>
      </c>
      <c r="B68" t="s">
        <v>315</v>
      </c>
      <c r="C68">
        <v>1</v>
      </c>
      <c r="D68" t="s">
        <v>248</v>
      </c>
      <c r="E68">
        <v>27</v>
      </c>
      <c r="F68" t="s">
        <v>172</v>
      </c>
    </row>
    <row r="69" spans="1:6" x14ac:dyDescent="0.25">
      <c r="A69" s="63">
        <v>6207</v>
      </c>
      <c r="B69" t="s">
        <v>316</v>
      </c>
      <c r="C69">
        <v>1</v>
      </c>
      <c r="D69" t="s">
        <v>248</v>
      </c>
      <c r="E69">
        <v>27</v>
      </c>
      <c r="F69" t="s">
        <v>172</v>
      </c>
    </row>
    <row r="70" spans="1:6" x14ac:dyDescent="0.25">
      <c r="A70" s="63">
        <v>6209</v>
      </c>
      <c r="B70" t="s">
        <v>317</v>
      </c>
      <c r="C70">
        <v>1</v>
      </c>
      <c r="D70" t="s">
        <v>248</v>
      </c>
      <c r="E70">
        <v>27</v>
      </c>
      <c r="F70" t="s">
        <v>172</v>
      </c>
    </row>
    <row r="71" spans="1:6" x14ac:dyDescent="0.25">
      <c r="A71" s="63">
        <v>6470</v>
      </c>
      <c r="B71" t="s">
        <v>318</v>
      </c>
      <c r="C71">
        <v>1</v>
      </c>
      <c r="D71" t="s">
        <v>248</v>
      </c>
      <c r="E71">
        <v>27</v>
      </c>
      <c r="F71" t="s">
        <v>172</v>
      </c>
    </row>
    <row r="72" spans="1:6" x14ac:dyDescent="0.25">
      <c r="A72" s="63">
        <v>6471</v>
      </c>
      <c r="B72" t="s">
        <v>319</v>
      </c>
      <c r="C72">
        <v>1</v>
      </c>
      <c r="D72" t="s">
        <v>248</v>
      </c>
      <c r="E72">
        <v>27</v>
      </c>
      <c r="F72" t="s">
        <v>172</v>
      </c>
    </row>
    <row r="73" spans="1:6" x14ac:dyDescent="0.25">
      <c r="A73" s="63">
        <v>6477</v>
      </c>
      <c r="B73" t="s">
        <v>320</v>
      </c>
      <c r="C73">
        <v>1</v>
      </c>
      <c r="D73" t="s">
        <v>248</v>
      </c>
      <c r="E73">
        <v>27</v>
      </c>
      <c r="F73" t="s">
        <v>172</v>
      </c>
    </row>
    <row r="74" spans="1:6" x14ac:dyDescent="0.25">
      <c r="A74" s="63">
        <v>6517</v>
      </c>
      <c r="B74" t="s">
        <v>321</v>
      </c>
      <c r="C74">
        <v>1</v>
      </c>
      <c r="D74" t="s">
        <v>248</v>
      </c>
      <c r="E74">
        <v>27</v>
      </c>
      <c r="F74" t="s">
        <v>172</v>
      </c>
    </row>
    <row r="75" spans="1:6" x14ac:dyDescent="0.25">
      <c r="A75" s="63">
        <v>6973</v>
      </c>
      <c r="B75" t="s">
        <v>322</v>
      </c>
      <c r="C75">
        <v>1</v>
      </c>
      <c r="D75" t="s">
        <v>248</v>
      </c>
      <c r="E75">
        <v>27</v>
      </c>
      <c r="F75" t="s">
        <v>172</v>
      </c>
    </row>
    <row r="76" spans="1:6" x14ac:dyDescent="0.25">
      <c r="A76" s="63">
        <v>7594</v>
      </c>
      <c r="B76" t="s">
        <v>323</v>
      </c>
      <c r="C76">
        <v>1</v>
      </c>
      <c r="D76" t="s">
        <v>248</v>
      </c>
      <c r="E76">
        <v>27</v>
      </c>
      <c r="F76" t="s">
        <v>172</v>
      </c>
    </row>
    <row r="77" spans="1:6" x14ac:dyDescent="0.25">
      <c r="A77" s="63">
        <v>8610</v>
      </c>
      <c r="B77" t="s">
        <v>324</v>
      </c>
      <c r="C77">
        <v>1</v>
      </c>
      <c r="D77" t="s">
        <v>248</v>
      </c>
      <c r="E77">
        <v>27</v>
      </c>
      <c r="F77" t="s">
        <v>172</v>
      </c>
    </row>
    <row r="78" spans="1:6" x14ac:dyDescent="0.25">
      <c r="A78" s="63">
        <v>8613</v>
      </c>
      <c r="B78" t="s">
        <v>325</v>
      </c>
      <c r="C78">
        <v>1</v>
      </c>
      <c r="D78" t="s">
        <v>248</v>
      </c>
      <c r="E78">
        <v>27</v>
      </c>
      <c r="F78" t="s">
        <v>172</v>
      </c>
    </row>
    <row r="79" spans="1:6" x14ac:dyDescent="0.25">
      <c r="A79" s="63">
        <v>8851</v>
      </c>
      <c r="B79" t="s">
        <v>326</v>
      </c>
      <c r="C79">
        <v>1</v>
      </c>
      <c r="D79" t="s">
        <v>248</v>
      </c>
      <c r="E79">
        <v>27</v>
      </c>
      <c r="F79" t="s">
        <v>172</v>
      </c>
    </row>
    <row r="80" spans="1:6" x14ac:dyDescent="0.25">
      <c r="A80" s="63">
        <v>8852</v>
      </c>
      <c r="B80" t="s">
        <v>327</v>
      </c>
      <c r="C80">
        <v>1</v>
      </c>
      <c r="D80" t="s">
        <v>248</v>
      </c>
      <c r="E80">
        <v>27</v>
      </c>
      <c r="F80" t="s">
        <v>172</v>
      </c>
    </row>
    <row r="81" spans="1:6" x14ac:dyDescent="0.25">
      <c r="A81" s="63">
        <v>8905</v>
      </c>
      <c r="B81" t="s">
        <v>328</v>
      </c>
      <c r="C81">
        <v>1</v>
      </c>
      <c r="D81" t="s">
        <v>248</v>
      </c>
      <c r="E81">
        <v>27</v>
      </c>
      <c r="F81" t="s">
        <v>172</v>
      </c>
    </row>
    <row r="82" spans="1:6" x14ac:dyDescent="0.25">
      <c r="A82" s="63">
        <v>8906</v>
      </c>
      <c r="B82" t="s">
        <v>329</v>
      </c>
      <c r="C82">
        <v>1</v>
      </c>
      <c r="D82" t="s">
        <v>248</v>
      </c>
      <c r="E82">
        <v>27</v>
      </c>
      <c r="F82" t="s">
        <v>172</v>
      </c>
    </row>
    <row r="83" spans="1:6" x14ac:dyDescent="0.25">
      <c r="A83" s="63" t="s">
        <v>330</v>
      </c>
      <c r="B83" t="s">
        <v>329</v>
      </c>
      <c r="C83">
        <v>1</v>
      </c>
      <c r="D83" t="s">
        <v>248</v>
      </c>
      <c r="E83">
        <v>27</v>
      </c>
      <c r="F83" t="s">
        <v>172</v>
      </c>
    </row>
    <row r="84" spans="1:6" x14ac:dyDescent="0.25">
      <c r="A84" s="63">
        <v>8998</v>
      </c>
      <c r="B84" t="s">
        <v>331</v>
      </c>
      <c r="C84">
        <v>1</v>
      </c>
      <c r="D84" t="s">
        <v>248</v>
      </c>
      <c r="E84">
        <v>27</v>
      </c>
      <c r="F84" t="s">
        <v>172</v>
      </c>
    </row>
    <row r="85" spans="1:6" x14ac:dyDescent="0.25">
      <c r="A85" s="63">
        <v>9014</v>
      </c>
      <c r="B85" t="s">
        <v>332</v>
      </c>
      <c r="C85">
        <v>1</v>
      </c>
      <c r="D85" t="s">
        <v>248</v>
      </c>
      <c r="E85">
        <v>27</v>
      </c>
      <c r="F85" t="s">
        <v>172</v>
      </c>
    </row>
    <row r="86" spans="1:6" x14ac:dyDescent="0.25">
      <c r="A86" s="63">
        <v>9015</v>
      </c>
      <c r="B86" t="s">
        <v>333</v>
      </c>
      <c r="C86">
        <v>1</v>
      </c>
      <c r="D86" t="s">
        <v>248</v>
      </c>
      <c r="E86">
        <v>27</v>
      </c>
      <c r="F86" t="s">
        <v>172</v>
      </c>
    </row>
    <row r="87" spans="1:6" x14ac:dyDescent="0.25">
      <c r="A87" s="63">
        <v>9017</v>
      </c>
      <c r="B87" t="s">
        <v>334</v>
      </c>
      <c r="C87">
        <v>1</v>
      </c>
      <c r="D87" t="s">
        <v>248</v>
      </c>
      <c r="E87">
        <v>27</v>
      </c>
      <c r="F87" t="s">
        <v>172</v>
      </c>
    </row>
    <row r="88" spans="1:6" x14ac:dyDescent="0.25">
      <c r="A88" s="63" t="s">
        <v>335</v>
      </c>
      <c r="B88" t="s">
        <v>336</v>
      </c>
      <c r="C88">
        <v>1</v>
      </c>
      <c r="D88" t="s">
        <v>248</v>
      </c>
      <c r="E88">
        <v>27</v>
      </c>
      <c r="F88" t="s">
        <v>172</v>
      </c>
    </row>
    <row r="89" spans="1:6" x14ac:dyDescent="0.25">
      <c r="A89" s="63">
        <v>9024</v>
      </c>
      <c r="B89" t="s">
        <v>337</v>
      </c>
      <c r="C89">
        <v>1</v>
      </c>
      <c r="D89" t="s">
        <v>248</v>
      </c>
      <c r="E89">
        <v>27</v>
      </c>
      <c r="F89" t="s">
        <v>172</v>
      </c>
    </row>
    <row r="90" spans="1:6" x14ac:dyDescent="0.25">
      <c r="A90" s="63">
        <v>9025</v>
      </c>
      <c r="B90" t="s">
        <v>338</v>
      </c>
      <c r="C90">
        <v>1</v>
      </c>
      <c r="D90" t="s">
        <v>248</v>
      </c>
      <c r="E90">
        <v>27</v>
      </c>
      <c r="F90" t="s">
        <v>172</v>
      </c>
    </row>
    <row r="91" spans="1:6" x14ac:dyDescent="0.25">
      <c r="A91" s="63">
        <v>9026</v>
      </c>
      <c r="B91" t="s">
        <v>339</v>
      </c>
      <c r="C91">
        <v>1</v>
      </c>
      <c r="D91" t="s">
        <v>248</v>
      </c>
      <c r="E91">
        <v>27</v>
      </c>
      <c r="F91" t="s">
        <v>172</v>
      </c>
    </row>
    <row r="92" spans="1:6" x14ac:dyDescent="0.25">
      <c r="A92" s="63">
        <v>9029</v>
      </c>
      <c r="B92" t="s">
        <v>340</v>
      </c>
      <c r="C92">
        <v>1</v>
      </c>
      <c r="D92" t="s">
        <v>248</v>
      </c>
      <c r="E92">
        <v>27</v>
      </c>
      <c r="F92" t="s">
        <v>172</v>
      </c>
    </row>
    <row r="93" spans="1:6" x14ac:dyDescent="0.25">
      <c r="A93" s="63">
        <v>9030</v>
      </c>
      <c r="B93" t="s">
        <v>341</v>
      </c>
      <c r="C93">
        <v>1</v>
      </c>
      <c r="D93" t="s">
        <v>248</v>
      </c>
      <c r="E93">
        <v>27</v>
      </c>
      <c r="F93" t="s">
        <v>172</v>
      </c>
    </row>
    <row r="94" spans="1:6" x14ac:dyDescent="0.25">
      <c r="A94" s="63">
        <v>9035</v>
      </c>
      <c r="B94" t="s">
        <v>342</v>
      </c>
      <c r="C94">
        <v>1</v>
      </c>
      <c r="D94" t="s">
        <v>248</v>
      </c>
      <c r="E94">
        <v>27</v>
      </c>
      <c r="F94" t="s">
        <v>172</v>
      </c>
    </row>
    <row r="95" spans="1:6" x14ac:dyDescent="0.25">
      <c r="A95" s="63">
        <v>9040</v>
      </c>
      <c r="B95" t="s">
        <v>343</v>
      </c>
      <c r="C95">
        <v>1</v>
      </c>
      <c r="D95" t="s">
        <v>248</v>
      </c>
      <c r="E95">
        <v>27</v>
      </c>
      <c r="F95" t="s">
        <v>172</v>
      </c>
    </row>
    <row r="96" spans="1:6" x14ac:dyDescent="0.25">
      <c r="A96" s="63">
        <v>9041</v>
      </c>
      <c r="B96" t="s">
        <v>344</v>
      </c>
      <c r="C96">
        <v>1</v>
      </c>
      <c r="D96" t="s">
        <v>248</v>
      </c>
      <c r="E96">
        <v>27</v>
      </c>
      <c r="F96" t="s">
        <v>172</v>
      </c>
    </row>
    <row r="97" spans="1:6" x14ac:dyDescent="0.25">
      <c r="A97" s="63">
        <v>9058</v>
      </c>
      <c r="B97" t="s">
        <v>345</v>
      </c>
      <c r="C97">
        <v>1</v>
      </c>
      <c r="D97" t="s">
        <v>248</v>
      </c>
      <c r="E97">
        <v>27</v>
      </c>
      <c r="F97" t="s">
        <v>172</v>
      </c>
    </row>
    <row r="98" spans="1:6" x14ac:dyDescent="0.25">
      <c r="A98" s="63">
        <v>9060</v>
      </c>
      <c r="B98" t="s">
        <v>346</v>
      </c>
      <c r="C98">
        <v>1</v>
      </c>
      <c r="D98" t="s">
        <v>248</v>
      </c>
      <c r="E98">
        <v>27</v>
      </c>
      <c r="F98" t="s">
        <v>172</v>
      </c>
    </row>
    <row r="99" spans="1:6" x14ac:dyDescent="0.25">
      <c r="A99" s="63">
        <v>9064</v>
      </c>
      <c r="B99" t="s">
        <v>347</v>
      </c>
      <c r="C99">
        <v>1</v>
      </c>
      <c r="D99" t="s">
        <v>248</v>
      </c>
      <c r="E99">
        <v>27</v>
      </c>
      <c r="F99" t="s">
        <v>172</v>
      </c>
    </row>
    <row r="100" spans="1:6" x14ac:dyDescent="0.25">
      <c r="A100" s="63">
        <v>9065</v>
      </c>
      <c r="B100" t="s">
        <v>348</v>
      </c>
      <c r="C100">
        <v>1</v>
      </c>
      <c r="D100" t="s">
        <v>248</v>
      </c>
      <c r="E100">
        <v>27</v>
      </c>
      <c r="F100" t="s">
        <v>172</v>
      </c>
    </row>
    <row r="101" spans="1:6" x14ac:dyDescent="0.25">
      <c r="A101" s="63">
        <v>9073</v>
      </c>
      <c r="B101" t="s">
        <v>349</v>
      </c>
      <c r="C101">
        <v>1</v>
      </c>
      <c r="D101" t="s">
        <v>248</v>
      </c>
      <c r="E101">
        <v>27</v>
      </c>
      <c r="F101" t="s">
        <v>172</v>
      </c>
    </row>
    <row r="102" spans="1:6" x14ac:dyDescent="0.25">
      <c r="A102" s="63">
        <v>9074</v>
      </c>
      <c r="B102" t="s">
        <v>350</v>
      </c>
      <c r="C102">
        <v>1</v>
      </c>
      <c r="D102" t="s">
        <v>248</v>
      </c>
      <c r="E102">
        <v>27</v>
      </c>
      <c r="F102" t="s">
        <v>172</v>
      </c>
    </row>
    <row r="103" spans="1:6" x14ac:dyDescent="0.25">
      <c r="A103" s="63">
        <v>9075</v>
      </c>
      <c r="B103" t="s">
        <v>351</v>
      </c>
      <c r="C103">
        <v>1</v>
      </c>
      <c r="D103" t="s">
        <v>248</v>
      </c>
      <c r="E103">
        <v>27</v>
      </c>
      <c r="F103" t="s">
        <v>172</v>
      </c>
    </row>
    <row r="104" spans="1:6" x14ac:dyDescent="0.25">
      <c r="A104" s="63">
        <v>9076</v>
      </c>
      <c r="B104" t="s">
        <v>352</v>
      </c>
      <c r="C104">
        <v>1</v>
      </c>
      <c r="D104" t="s">
        <v>248</v>
      </c>
      <c r="E104">
        <v>27</v>
      </c>
      <c r="F104" t="s">
        <v>172</v>
      </c>
    </row>
    <row r="105" spans="1:6" x14ac:dyDescent="0.25">
      <c r="A105" s="63">
        <v>9078</v>
      </c>
      <c r="B105" t="s">
        <v>353</v>
      </c>
      <c r="C105">
        <v>1</v>
      </c>
      <c r="D105" t="s">
        <v>248</v>
      </c>
      <c r="E105">
        <v>27</v>
      </c>
      <c r="F105" t="s">
        <v>172</v>
      </c>
    </row>
    <row r="106" spans="1:6" x14ac:dyDescent="0.25">
      <c r="A106" s="63">
        <v>9079</v>
      </c>
      <c r="B106" t="s">
        <v>354</v>
      </c>
      <c r="C106">
        <v>1</v>
      </c>
      <c r="D106" t="s">
        <v>248</v>
      </c>
      <c r="E106">
        <v>27</v>
      </c>
      <c r="F106" t="s">
        <v>172</v>
      </c>
    </row>
    <row r="107" spans="1:6" x14ac:dyDescent="0.25">
      <c r="A107" s="63">
        <v>9085</v>
      </c>
      <c r="B107" t="s">
        <v>355</v>
      </c>
      <c r="C107">
        <v>1</v>
      </c>
      <c r="D107" t="s">
        <v>248</v>
      </c>
      <c r="E107">
        <v>27</v>
      </c>
      <c r="F107" t="s">
        <v>172</v>
      </c>
    </row>
    <row r="108" spans="1:6" x14ac:dyDescent="0.25">
      <c r="A108" s="63">
        <v>9091</v>
      </c>
      <c r="B108" t="s">
        <v>356</v>
      </c>
      <c r="C108">
        <v>1</v>
      </c>
      <c r="D108" t="s">
        <v>248</v>
      </c>
      <c r="E108">
        <v>27</v>
      </c>
      <c r="F108" t="s">
        <v>172</v>
      </c>
    </row>
    <row r="109" spans="1:6" x14ac:dyDescent="0.25">
      <c r="A109" s="63">
        <v>9105</v>
      </c>
      <c r="B109" t="s">
        <v>357</v>
      </c>
      <c r="C109">
        <v>1</v>
      </c>
      <c r="D109" t="s">
        <v>248</v>
      </c>
      <c r="E109">
        <v>27</v>
      </c>
      <c r="F109" t="s">
        <v>172</v>
      </c>
    </row>
    <row r="110" spans="1:6" x14ac:dyDescent="0.25">
      <c r="A110" s="63">
        <v>9131</v>
      </c>
      <c r="B110" t="s">
        <v>358</v>
      </c>
      <c r="C110">
        <v>1</v>
      </c>
      <c r="D110" t="s">
        <v>248</v>
      </c>
      <c r="E110">
        <v>27</v>
      </c>
      <c r="F110" t="s">
        <v>172</v>
      </c>
    </row>
    <row r="111" spans="1:6" x14ac:dyDescent="0.25">
      <c r="A111" s="63">
        <v>9132</v>
      </c>
      <c r="B111" t="s">
        <v>359</v>
      </c>
      <c r="C111">
        <v>1</v>
      </c>
      <c r="D111" t="s">
        <v>248</v>
      </c>
      <c r="E111">
        <v>27</v>
      </c>
      <c r="F111" t="s">
        <v>172</v>
      </c>
    </row>
    <row r="112" spans="1:6" x14ac:dyDescent="0.25">
      <c r="A112" s="63">
        <v>9135</v>
      </c>
      <c r="B112" t="s">
        <v>360</v>
      </c>
      <c r="C112">
        <v>1</v>
      </c>
      <c r="D112" t="s">
        <v>248</v>
      </c>
      <c r="E112">
        <v>27</v>
      </c>
      <c r="F112" t="s">
        <v>172</v>
      </c>
    </row>
    <row r="113" spans="1:6" x14ac:dyDescent="0.25">
      <c r="A113" s="63">
        <v>9136</v>
      </c>
      <c r="B113" t="s">
        <v>361</v>
      </c>
      <c r="C113">
        <v>1</v>
      </c>
      <c r="D113" t="s">
        <v>248</v>
      </c>
      <c r="E113">
        <v>27</v>
      </c>
      <c r="F113" t="s">
        <v>172</v>
      </c>
    </row>
    <row r="114" spans="1:6" x14ac:dyDescent="0.25">
      <c r="A114" s="63">
        <v>9141</v>
      </c>
      <c r="B114" t="s">
        <v>362</v>
      </c>
      <c r="C114">
        <v>1</v>
      </c>
      <c r="D114" t="s">
        <v>248</v>
      </c>
      <c r="E114">
        <v>27</v>
      </c>
      <c r="F114" t="s">
        <v>172</v>
      </c>
    </row>
    <row r="115" spans="1:6" x14ac:dyDescent="0.25">
      <c r="A115" s="63">
        <v>9142</v>
      </c>
      <c r="B115" t="s">
        <v>363</v>
      </c>
      <c r="C115">
        <v>1</v>
      </c>
      <c r="D115" t="s">
        <v>248</v>
      </c>
      <c r="E115">
        <v>27</v>
      </c>
      <c r="F115" t="s">
        <v>172</v>
      </c>
    </row>
    <row r="116" spans="1:6" x14ac:dyDescent="0.25">
      <c r="A116" s="63">
        <v>9143</v>
      </c>
      <c r="B116" t="s">
        <v>364</v>
      </c>
      <c r="C116">
        <v>1</v>
      </c>
      <c r="D116" t="s">
        <v>248</v>
      </c>
      <c r="E116">
        <v>27</v>
      </c>
      <c r="F116" t="s">
        <v>172</v>
      </c>
    </row>
    <row r="117" spans="1:6" x14ac:dyDescent="0.25">
      <c r="A117" s="63">
        <v>9149</v>
      </c>
      <c r="B117" t="s">
        <v>365</v>
      </c>
      <c r="C117">
        <v>1</v>
      </c>
      <c r="D117" t="s">
        <v>248</v>
      </c>
      <c r="E117">
        <v>27</v>
      </c>
      <c r="F117" t="s">
        <v>172</v>
      </c>
    </row>
    <row r="118" spans="1:6" x14ac:dyDescent="0.25">
      <c r="A118" s="63">
        <v>9151</v>
      </c>
      <c r="B118" t="s">
        <v>366</v>
      </c>
      <c r="C118">
        <v>1</v>
      </c>
      <c r="D118" t="s">
        <v>248</v>
      </c>
      <c r="E118">
        <v>27</v>
      </c>
      <c r="F118" t="s">
        <v>172</v>
      </c>
    </row>
    <row r="119" spans="1:6" x14ac:dyDescent="0.25">
      <c r="A119" s="63">
        <v>9155</v>
      </c>
      <c r="B119" t="s">
        <v>367</v>
      </c>
      <c r="C119">
        <v>1</v>
      </c>
      <c r="D119" t="s">
        <v>248</v>
      </c>
      <c r="E119">
        <v>27</v>
      </c>
      <c r="F119" t="s">
        <v>172</v>
      </c>
    </row>
    <row r="120" spans="1:6" x14ac:dyDescent="0.25">
      <c r="A120" s="63">
        <v>9156</v>
      </c>
      <c r="B120" t="s">
        <v>368</v>
      </c>
      <c r="C120">
        <v>1</v>
      </c>
      <c r="D120" t="s">
        <v>248</v>
      </c>
      <c r="E120">
        <v>27</v>
      </c>
      <c r="F120" t="s">
        <v>172</v>
      </c>
    </row>
    <row r="121" spans="1:6" x14ac:dyDescent="0.25">
      <c r="A121" s="63">
        <v>9158</v>
      </c>
      <c r="B121" t="s">
        <v>369</v>
      </c>
      <c r="C121">
        <v>1</v>
      </c>
      <c r="D121" t="s">
        <v>248</v>
      </c>
      <c r="E121">
        <v>27</v>
      </c>
      <c r="F121" t="s">
        <v>172</v>
      </c>
    </row>
    <row r="122" spans="1:6" x14ac:dyDescent="0.25">
      <c r="A122" s="63">
        <v>9164</v>
      </c>
      <c r="B122" t="s">
        <v>370</v>
      </c>
      <c r="C122">
        <v>1</v>
      </c>
      <c r="D122" t="s">
        <v>248</v>
      </c>
      <c r="E122">
        <v>27</v>
      </c>
      <c r="F122" t="s">
        <v>172</v>
      </c>
    </row>
    <row r="123" spans="1:6" x14ac:dyDescent="0.25">
      <c r="A123" s="63">
        <v>9165</v>
      </c>
      <c r="B123" t="s">
        <v>371</v>
      </c>
      <c r="C123">
        <v>1</v>
      </c>
      <c r="D123" t="s">
        <v>248</v>
      </c>
      <c r="E123">
        <v>27</v>
      </c>
      <c r="F123" t="s">
        <v>172</v>
      </c>
    </row>
    <row r="124" spans="1:6" x14ac:dyDescent="0.25">
      <c r="A124" s="63">
        <v>9398</v>
      </c>
      <c r="B124" t="s">
        <v>372</v>
      </c>
      <c r="C124">
        <v>1</v>
      </c>
      <c r="D124" t="s">
        <v>248</v>
      </c>
      <c r="E124">
        <v>27</v>
      </c>
      <c r="F124" t="s">
        <v>172</v>
      </c>
    </row>
    <row r="125" spans="1:6" x14ac:dyDescent="0.25">
      <c r="A125" s="63">
        <v>9399</v>
      </c>
      <c r="B125" t="s">
        <v>373</v>
      </c>
      <c r="C125">
        <v>1</v>
      </c>
      <c r="D125" t="s">
        <v>248</v>
      </c>
      <c r="E125">
        <v>27</v>
      </c>
      <c r="F125" t="s">
        <v>172</v>
      </c>
    </row>
    <row r="126" spans="1:6" x14ac:dyDescent="0.25">
      <c r="A126" s="63">
        <v>9403</v>
      </c>
      <c r="B126" t="s">
        <v>374</v>
      </c>
      <c r="C126">
        <v>1</v>
      </c>
      <c r="D126" t="s">
        <v>248</v>
      </c>
      <c r="E126">
        <v>27</v>
      </c>
      <c r="F126" t="s">
        <v>172</v>
      </c>
    </row>
    <row r="127" spans="1:6" x14ac:dyDescent="0.25">
      <c r="A127" s="63">
        <v>9422</v>
      </c>
      <c r="B127" t="s">
        <v>375</v>
      </c>
      <c r="C127">
        <v>1</v>
      </c>
      <c r="D127" t="s">
        <v>248</v>
      </c>
      <c r="E127">
        <v>27</v>
      </c>
      <c r="F127" t="s">
        <v>172</v>
      </c>
    </row>
    <row r="128" spans="1:6" x14ac:dyDescent="0.25">
      <c r="A128" s="63">
        <v>9446</v>
      </c>
      <c r="B128" t="s">
        <v>376</v>
      </c>
      <c r="C128">
        <v>1</v>
      </c>
      <c r="D128" t="s">
        <v>248</v>
      </c>
      <c r="E128">
        <v>27</v>
      </c>
      <c r="F128" t="s">
        <v>172</v>
      </c>
    </row>
    <row r="129" spans="1:6" x14ac:dyDescent="0.25">
      <c r="A129" s="63">
        <v>9447</v>
      </c>
      <c r="B129" t="s">
        <v>377</v>
      </c>
      <c r="C129">
        <v>1</v>
      </c>
      <c r="D129" t="s">
        <v>248</v>
      </c>
      <c r="E129">
        <v>27</v>
      </c>
      <c r="F129" t="s">
        <v>172</v>
      </c>
    </row>
    <row r="130" spans="1:6" x14ac:dyDescent="0.25">
      <c r="A130" s="63">
        <v>9448</v>
      </c>
      <c r="B130" t="s">
        <v>378</v>
      </c>
      <c r="C130">
        <v>1</v>
      </c>
      <c r="D130" t="s">
        <v>248</v>
      </c>
      <c r="E130">
        <v>27</v>
      </c>
      <c r="F130" t="s">
        <v>172</v>
      </c>
    </row>
    <row r="131" spans="1:6" x14ac:dyDescent="0.25">
      <c r="A131" s="63">
        <v>9449</v>
      </c>
      <c r="B131" t="s">
        <v>379</v>
      </c>
      <c r="C131">
        <v>1</v>
      </c>
      <c r="D131" t="s">
        <v>248</v>
      </c>
      <c r="E131">
        <v>27</v>
      </c>
      <c r="F131" t="s">
        <v>172</v>
      </c>
    </row>
    <row r="132" spans="1:6" x14ac:dyDescent="0.25">
      <c r="A132" s="63">
        <v>9566</v>
      </c>
      <c r="B132" t="s">
        <v>380</v>
      </c>
      <c r="C132">
        <v>1</v>
      </c>
      <c r="D132" t="s">
        <v>248</v>
      </c>
      <c r="E132">
        <v>27</v>
      </c>
      <c r="F132" t="s">
        <v>172</v>
      </c>
    </row>
    <row r="133" spans="1:6" x14ac:dyDescent="0.25">
      <c r="A133" s="63">
        <v>9568</v>
      </c>
      <c r="B133" t="s">
        <v>381</v>
      </c>
      <c r="C133">
        <v>1</v>
      </c>
      <c r="D133" t="s">
        <v>248</v>
      </c>
      <c r="E133">
        <v>27</v>
      </c>
      <c r="F133" t="s">
        <v>172</v>
      </c>
    </row>
    <row r="134" spans="1:6" x14ac:dyDescent="0.25">
      <c r="A134" s="63">
        <v>9608</v>
      </c>
      <c r="B134" t="s">
        <v>382</v>
      </c>
      <c r="C134">
        <v>1</v>
      </c>
      <c r="D134" t="s">
        <v>248</v>
      </c>
      <c r="E134">
        <v>27</v>
      </c>
      <c r="F134" t="s">
        <v>172</v>
      </c>
    </row>
    <row r="135" spans="1:6" x14ac:dyDescent="0.25">
      <c r="A135" s="63">
        <v>9632</v>
      </c>
      <c r="B135" t="s">
        <v>383</v>
      </c>
      <c r="C135">
        <v>1</v>
      </c>
      <c r="D135" t="s">
        <v>248</v>
      </c>
      <c r="E135">
        <v>27</v>
      </c>
      <c r="F135" t="s">
        <v>172</v>
      </c>
    </row>
    <row r="136" spans="1:6" x14ac:dyDescent="0.25">
      <c r="A136" s="63">
        <v>9661</v>
      </c>
      <c r="B136" t="s">
        <v>384</v>
      </c>
      <c r="C136">
        <v>1</v>
      </c>
      <c r="D136" t="s">
        <v>248</v>
      </c>
      <c r="E136">
        <v>27</v>
      </c>
      <c r="F136" t="s">
        <v>172</v>
      </c>
    </row>
    <row r="137" spans="1:6" x14ac:dyDescent="0.25">
      <c r="A137" s="63">
        <v>9670</v>
      </c>
      <c r="B137" t="s">
        <v>385</v>
      </c>
      <c r="C137">
        <v>1</v>
      </c>
      <c r="D137" t="s">
        <v>248</v>
      </c>
      <c r="E137">
        <v>27</v>
      </c>
      <c r="F137" t="s">
        <v>172</v>
      </c>
    </row>
    <row r="138" spans="1:6" x14ac:dyDescent="0.25">
      <c r="A138" s="63">
        <v>9826</v>
      </c>
      <c r="B138" t="s">
        <v>386</v>
      </c>
      <c r="C138">
        <v>1</v>
      </c>
      <c r="D138" t="s">
        <v>248</v>
      </c>
      <c r="E138">
        <v>27</v>
      </c>
      <c r="F138" t="s">
        <v>172</v>
      </c>
    </row>
    <row r="139" spans="1:6" x14ac:dyDescent="0.25">
      <c r="A139" s="63">
        <v>9987</v>
      </c>
      <c r="B139" t="s">
        <v>387</v>
      </c>
      <c r="C139">
        <v>1</v>
      </c>
      <c r="D139" t="s">
        <v>248</v>
      </c>
      <c r="E139">
        <v>27</v>
      </c>
      <c r="F139" t="s">
        <v>172</v>
      </c>
    </row>
    <row r="140" spans="1:6" x14ac:dyDescent="0.25">
      <c r="A140" s="63">
        <v>10229</v>
      </c>
      <c r="B140" t="s">
        <v>388</v>
      </c>
      <c r="C140">
        <v>1</v>
      </c>
      <c r="D140" t="s">
        <v>248</v>
      </c>
      <c r="E140">
        <v>27</v>
      </c>
      <c r="F140" t="s">
        <v>172</v>
      </c>
    </row>
    <row r="141" spans="1:6" x14ac:dyDescent="0.25">
      <c r="A141" s="63">
        <v>10324</v>
      </c>
      <c r="B141" t="s">
        <v>389</v>
      </c>
      <c r="C141">
        <v>1</v>
      </c>
      <c r="D141" t="s">
        <v>248</v>
      </c>
      <c r="E141">
        <v>27</v>
      </c>
      <c r="F141" t="s">
        <v>172</v>
      </c>
    </row>
    <row r="142" spans="1:6" x14ac:dyDescent="0.25">
      <c r="A142" s="63">
        <v>10325</v>
      </c>
      <c r="B142" t="s">
        <v>390</v>
      </c>
      <c r="C142">
        <v>1</v>
      </c>
      <c r="D142" t="s">
        <v>248</v>
      </c>
      <c r="E142">
        <v>27</v>
      </c>
      <c r="F142" t="s">
        <v>172</v>
      </c>
    </row>
    <row r="143" spans="1:6" x14ac:dyDescent="0.25">
      <c r="A143" s="63">
        <v>12329</v>
      </c>
      <c r="B143" t="s">
        <v>391</v>
      </c>
      <c r="C143">
        <v>1</v>
      </c>
      <c r="D143" t="s">
        <v>248</v>
      </c>
      <c r="E143">
        <v>27</v>
      </c>
      <c r="F143" t="s">
        <v>172</v>
      </c>
    </row>
    <row r="144" spans="1:6" x14ac:dyDescent="0.25">
      <c r="A144" s="63">
        <v>12330</v>
      </c>
      <c r="B144" t="s">
        <v>392</v>
      </c>
      <c r="C144">
        <v>1</v>
      </c>
      <c r="D144" t="s">
        <v>248</v>
      </c>
      <c r="E144">
        <v>27</v>
      </c>
      <c r="F144" t="s">
        <v>172</v>
      </c>
    </row>
    <row r="145" spans="1:6" x14ac:dyDescent="0.25">
      <c r="A145" s="63">
        <v>12331</v>
      </c>
      <c r="B145" t="s">
        <v>393</v>
      </c>
      <c r="C145">
        <v>1</v>
      </c>
      <c r="D145" t="s">
        <v>248</v>
      </c>
      <c r="E145">
        <v>27</v>
      </c>
      <c r="F145" t="s">
        <v>172</v>
      </c>
    </row>
    <row r="146" spans="1:6" x14ac:dyDescent="0.25">
      <c r="A146" s="63">
        <v>13352</v>
      </c>
      <c r="B146" t="s">
        <v>394</v>
      </c>
      <c r="C146">
        <v>1</v>
      </c>
      <c r="D146" t="s">
        <v>248</v>
      </c>
      <c r="E146">
        <v>27</v>
      </c>
      <c r="F146" t="s">
        <v>172</v>
      </c>
    </row>
    <row r="147" spans="1:6" x14ac:dyDescent="0.25">
      <c r="A147" s="63">
        <v>13501</v>
      </c>
      <c r="B147" t="s">
        <v>395</v>
      </c>
      <c r="C147">
        <v>1</v>
      </c>
      <c r="D147" t="s">
        <v>248</v>
      </c>
      <c r="E147">
        <v>27</v>
      </c>
      <c r="F147" t="s">
        <v>172</v>
      </c>
    </row>
    <row r="148" spans="1:6" x14ac:dyDescent="0.25">
      <c r="A148" s="63">
        <v>13505</v>
      </c>
      <c r="B148" t="s">
        <v>396</v>
      </c>
      <c r="C148">
        <v>1</v>
      </c>
      <c r="D148" t="s">
        <v>248</v>
      </c>
      <c r="E148">
        <v>27</v>
      </c>
      <c r="F148" t="s">
        <v>172</v>
      </c>
    </row>
    <row r="149" spans="1:6" x14ac:dyDescent="0.25">
      <c r="A149" s="63">
        <v>13506</v>
      </c>
      <c r="B149" t="s">
        <v>397</v>
      </c>
      <c r="C149">
        <v>1</v>
      </c>
      <c r="D149" t="s">
        <v>248</v>
      </c>
      <c r="E149">
        <v>27</v>
      </c>
      <c r="F149" t="s">
        <v>172</v>
      </c>
    </row>
    <row r="150" spans="1:6" x14ac:dyDescent="0.25">
      <c r="A150" s="63">
        <v>14452</v>
      </c>
      <c r="B150" t="s">
        <v>398</v>
      </c>
      <c r="C150">
        <v>1</v>
      </c>
      <c r="D150" t="s">
        <v>248</v>
      </c>
      <c r="E150">
        <v>27</v>
      </c>
      <c r="F150" t="s">
        <v>172</v>
      </c>
    </row>
    <row r="151" spans="1:6" x14ac:dyDescent="0.25">
      <c r="A151" s="63">
        <v>16996</v>
      </c>
      <c r="B151" t="s">
        <v>399</v>
      </c>
      <c r="C151">
        <v>1</v>
      </c>
      <c r="D151" t="s">
        <v>248</v>
      </c>
      <c r="E151">
        <v>27</v>
      </c>
      <c r="F151" t="s">
        <v>172</v>
      </c>
    </row>
    <row r="152" spans="1:6" x14ac:dyDescent="0.25">
      <c r="A152" s="63">
        <v>18110</v>
      </c>
      <c r="B152" t="s">
        <v>400</v>
      </c>
      <c r="C152">
        <v>1</v>
      </c>
      <c r="D152" t="s">
        <v>248</v>
      </c>
      <c r="E152">
        <v>27</v>
      </c>
      <c r="F152" t="s">
        <v>172</v>
      </c>
    </row>
    <row r="153" spans="1:6" x14ac:dyDescent="0.25">
      <c r="A153" s="63">
        <v>18261</v>
      </c>
      <c r="B153" t="s">
        <v>401</v>
      </c>
      <c r="C153">
        <v>1</v>
      </c>
      <c r="D153" t="s">
        <v>248</v>
      </c>
      <c r="E153">
        <v>27</v>
      </c>
      <c r="F153" t="s">
        <v>172</v>
      </c>
    </row>
    <row r="154" spans="1:6" x14ac:dyDescent="0.25">
      <c r="A154" s="63">
        <v>18262</v>
      </c>
      <c r="B154" t="s">
        <v>402</v>
      </c>
      <c r="C154">
        <v>1</v>
      </c>
      <c r="D154" t="s">
        <v>248</v>
      </c>
      <c r="E154">
        <v>27</v>
      </c>
      <c r="F154" t="s">
        <v>172</v>
      </c>
    </row>
    <row r="155" spans="1:6" x14ac:dyDescent="0.25">
      <c r="A155" s="63">
        <v>18363</v>
      </c>
      <c r="B155" t="s">
        <v>403</v>
      </c>
      <c r="C155">
        <v>1</v>
      </c>
      <c r="D155" t="s">
        <v>248</v>
      </c>
      <c r="E155">
        <v>27</v>
      </c>
      <c r="F155" t="s">
        <v>172</v>
      </c>
    </row>
    <row r="156" spans="1:6" x14ac:dyDescent="0.25">
      <c r="A156" s="63">
        <v>20331</v>
      </c>
      <c r="B156" t="s">
        <v>404</v>
      </c>
      <c r="C156">
        <v>1</v>
      </c>
      <c r="D156" t="s">
        <v>248</v>
      </c>
      <c r="E156">
        <v>27</v>
      </c>
      <c r="F156" t="s">
        <v>172</v>
      </c>
    </row>
    <row r="157" spans="1:6" x14ac:dyDescent="0.25">
      <c r="A157" s="63">
        <v>20336</v>
      </c>
      <c r="B157" t="s">
        <v>405</v>
      </c>
      <c r="C157">
        <v>1</v>
      </c>
      <c r="D157" t="s">
        <v>248</v>
      </c>
      <c r="E157">
        <v>27</v>
      </c>
      <c r="F157" t="s">
        <v>172</v>
      </c>
    </row>
    <row r="158" spans="1:6" x14ac:dyDescent="0.25">
      <c r="A158" s="63">
        <v>20341</v>
      </c>
      <c r="B158" t="s">
        <v>406</v>
      </c>
      <c r="C158">
        <v>1</v>
      </c>
      <c r="D158" t="s">
        <v>248</v>
      </c>
      <c r="E158">
        <v>27</v>
      </c>
      <c r="F158" t="s">
        <v>172</v>
      </c>
    </row>
    <row r="159" spans="1:6" x14ac:dyDescent="0.25">
      <c r="A159" s="63">
        <v>20343</v>
      </c>
      <c r="B159" t="s">
        <v>407</v>
      </c>
      <c r="C159">
        <v>1</v>
      </c>
      <c r="D159" t="s">
        <v>248</v>
      </c>
      <c r="E159">
        <v>27</v>
      </c>
      <c r="F159" t="s">
        <v>172</v>
      </c>
    </row>
    <row r="160" spans="1:6" x14ac:dyDescent="0.25">
      <c r="A160" s="63">
        <v>20846</v>
      </c>
      <c r="B160" t="s">
        <v>408</v>
      </c>
      <c r="C160">
        <v>3</v>
      </c>
      <c r="D160" t="s">
        <v>409</v>
      </c>
      <c r="E160">
        <v>27</v>
      </c>
      <c r="F160" t="s">
        <v>172</v>
      </c>
    </row>
    <row r="161" spans="1:6" x14ac:dyDescent="0.25">
      <c r="A161" s="63">
        <v>20854</v>
      </c>
      <c r="B161" t="s">
        <v>410</v>
      </c>
      <c r="C161">
        <v>3</v>
      </c>
      <c r="D161" t="s">
        <v>409</v>
      </c>
      <c r="E161">
        <v>27</v>
      </c>
      <c r="F161" t="s">
        <v>172</v>
      </c>
    </row>
    <row r="162" spans="1:6" x14ac:dyDescent="0.25">
      <c r="A162" s="63">
        <v>20866</v>
      </c>
      <c r="B162" t="s">
        <v>411</v>
      </c>
      <c r="C162">
        <v>3</v>
      </c>
      <c r="D162" t="s">
        <v>409</v>
      </c>
      <c r="E162">
        <v>27</v>
      </c>
      <c r="F162" t="s">
        <v>172</v>
      </c>
    </row>
    <row r="163" spans="1:6" x14ac:dyDescent="0.25">
      <c r="A163" s="63">
        <v>20925</v>
      </c>
      <c r="B163" t="s">
        <v>412</v>
      </c>
      <c r="C163">
        <v>3</v>
      </c>
      <c r="D163" t="s">
        <v>409</v>
      </c>
      <c r="E163">
        <v>27</v>
      </c>
      <c r="F163" t="s">
        <v>172</v>
      </c>
    </row>
    <row r="164" spans="1:6" x14ac:dyDescent="0.25">
      <c r="A164" s="63">
        <v>21278</v>
      </c>
      <c r="B164" t="s">
        <v>413</v>
      </c>
      <c r="C164">
        <v>1</v>
      </c>
      <c r="D164" t="s">
        <v>248</v>
      </c>
      <c r="E164">
        <v>27</v>
      </c>
      <c r="F164" t="s">
        <v>172</v>
      </c>
    </row>
    <row r="165" spans="1:6" x14ac:dyDescent="0.25">
      <c r="A165" s="63">
        <v>21280</v>
      </c>
      <c r="B165" t="s">
        <v>414</v>
      </c>
      <c r="C165">
        <v>1</v>
      </c>
      <c r="D165" t="s">
        <v>248</v>
      </c>
      <c r="E165">
        <v>27</v>
      </c>
      <c r="F165" t="s">
        <v>172</v>
      </c>
    </row>
    <row r="166" spans="1:6" x14ac:dyDescent="0.25">
      <c r="A166" s="63">
        <v>21283</v>
      </c>
      <c r="B166" t="s">
        <v>415</v>
      </c>
      <c r="C166">
        <v>1</v>
      </c>
      <c r="D166" t="s">
        <v>248</v>
      </c>
      <c r="E166">
        <v>27</v>
      </c>
      <c r="F166" t="s">
        <v>172</v>
      </c>
    </row>
    <row r="167" spans="1:6" x14ac:dyDescent="0.25">
      <c r="A167" s="63">
        <v>21291</v>
      </c>
      <c r="B167" t="s">
        <v>416</v>
      </c>
      <c r="C167">
        <v>1</v>
      </c>
      <c r="D167" t="s">
        <v>248</v>
      </c>
      <c r="E167">
        <v>27</v>
      </c>
      <c r="F167" t="s">
        <v>172</v>
      </c>
    </row>
    <row r="168" spans="1:6" x14ac:dyDescent="0.25">
      <c r="A168" s="63">
        <v>21295</v>
      </c>
      <c r="B168" t="s">
        <v>417</v>
      </c>
      <c r="C168">
        <v>1</v>
      </c>
      <c r="D168" t="s">
        <v>248</v>
      </c>
      <c r="E168">
        <v>27</v>
      </c>
      <c r="F168" t="s">
        <v>172</v>
      </c>
    </row>
    <row r="169" spans="1:6" x14ac:dyDescent="0.25">
      <c r="A169" s="63">
        <v>22625</v>
      </c>
      <c r="B169" t="s">
        <v>418</v>
      </c>
      <c r="C169">
        <v>1</v>
      </c>
      <c r="D169" t="s">
        <v>248</v>
      </c>
      <c r="E169">
        <v>27</v>
      </c>
      <c r="F169" t="s">
        <v>172</v>
      </c>
    </row>
    <row r="170" spans="1:6" x14ac:dyDescent="0.25">
      <c r="A170" s="63">
        <v>22626</v>
      </c>
      <c r="B170" t="s">
        <v>419</v>
      </c>
      <c r="C170">
        <v>1</v>
      </c>
      <c r="D170" t="s">
        <v>248</v>
      </c>
      <c r="E170">
        <v>27</v>
      </c>
      <c r="F170" t="s">
        <v>172</v>
      </c>
    </row>
    <row r="171" spans="1:6" x14ac:dyDescent="0.25">
      <c r="A171" s="63">
        <v>22630</v>
      </c>
      <c r="B171" t="s">
        <v>420</v>
      </c>
      <c r="C171">
        <v>1</v>
      </c>
      <c r="D171" t="s">
        <v>248</v>
      </c>
      <c r="E171">
        <v>27</v>
      </c>
      <c r="F171" t="s">
        <v>172</v>
      </c>
    </row>
    <row r="172" spans="1:6" x14ac:dyDescent="0.25">
      <c r="A172" s="63">
        <v>24713</v>
      </c>
      <c r="B172" t="s">
        <v>421</v>
      </c>
      <c r="C172">
        <v>1</v>
      </c>
      <c r="D172" t="s">
        <v>248</v>
      </c>
      <c r="E172">
        <v>27</v>
      </c>
      <c r="F172" t="s">
        <v>172</v>
      </c>
    </row>
    <row r="173" spans="1:6" x14ac:dyDescent="0.25">
      <c r="A173" s="63">
        <v>24714</v>
      </c>
      <c r="B173" t="s">
        <v>422</v>
      </c>
      <c r="C173">
        <v>1</v>
      </c>
      <c r="D173" t="s">
        <v>248</v>
      </c>
      <c r="E173">
        <v>27</v>
      </c>
      <c r="F173" t="s">
        <v>172</v>
      </c>
    </row>
    <row r="174" spans="1:6" x14ac:dyDescent="0.25">
      <c r="A174" s="63">
        <v>26812</v>
      </c>
      <c r="B174" t="s">
        <v>423</v>
      </c>
      <c r="C174">
        <v>1</v>
      </c>
      <c r="D174" t="s">
        <v>248</v>
      </c>
      <c r="E174">
        <v>27</v>
      </c>
      <c r="F174" t="s">
        <v>172</v>
      </c>
    </row>
    <row r="175" spans="1:6" x14ac:dyDescent="0.25">
      <c r="A175" s="63">
        <v>26815</v>
      </c>
      <c r="B175" t="s">
        <v>424</v>
      </c>
      <c r="C175">
        <v>1</v>
      </c>
      <c r="D175" t="s">
        <v>248</v>
      </c>
      <c r="E175">
        <v>27</v>
      </c>
      <c r="F175" t="s">
        <v>172</v>
      </c>
    </row>
    <row r="176" spans="1:6" x14ac:dyDescent="0.25">
      <c r="A176" s="63">
        <v>26817</v>
      </c>
      <c r="B176" t="s">
        <v>425</v>
      </c>
      <c r="C176">
        <v>1</v>
      </c>
      <c r="D176" t="s">
        <v>248</v>
      </c>
      <c r="E176">
        <v>27</v>
      </c>
      <c r="F176" t="s">
        <v>172</v>
      </c>
    </row>
    <row r="177" spans="1:6" x14ac:dyDescent="0.25">
      <c r="A177" s="63">
        <v>31900</v>
      </c>
      <c r="B177" t="s">
        <v>426</v>
      </c>
      <c r="C177">
        <v>1</v>
      </c>
      <c r="D177" t="s">
        <v>248</v>
      </c>
      <c r="E177">
        <v>27</v>
      </c>
      <c r="F177" t="s">
        <v>172</v>
      </c>
    </row>
    <row r="178" spans="1:6" x14ac:dyDescent="0.25">
      <c r="A178" s="63">
        <v>36427</v>
      </c>
      <c r="B178" t="s">
        <v>427</v>
      </c>
      <c r="C178">
        <v>1</v>
      </c>
      <c r="D178" t="s">
        <v>248</v>
      </c>
      <c r="E178">
        <v>27</v>
      </c>
      <c r="F178" t="s">
        <v>172</v>
      </c>
    </row>
    <row r="179" spans="1:6" x14ac:dyDescent="0.25">
      <c r="A179" s="63">
        <v>37321</v>
      </c>
      <c r="B179" t="s">
        <v>428</v>
      </c>
      <c r="C179">
        <v>1</v>
      </c>
      <c r="D179" t="s">
        <v>248</v>
      </c>
      <c r="E179">
        <v>27</v>
      </c>
      <c r="F179" t="s">
        <v>172</v>
      </c>
    </row>
    <row r="180" spans="1:6" x14ac:dyDescent="0.25">
      <c r="A180" s="63">
        <v>37903</v>
      </c>
      <c r="B180" t="s">
        <v>429</v>
      </c>
      <c r="C180">
        <v>1</v>
      </c>
      <c r="D180" t="s">
        <v>248</v>
      </c>
      <c r="E180">
        <v>27</v>
      </c>
      <c r="F180" t="s">
        <v>172</v>
      </c>
    </row>
    <row r="181" spans="1:6" x14ac:dyDescent="0.25">
      <c r="A181" s="63">
        <v>37913</v>
      </c>
      <c r="B181" t="s">
        <v>430</v>
      </c>
      <c r="C181">
        <v>1</v>
      </c>
      <c r="D181" t="s">
        <v>248</v>
      </c>
      <c r="E181">
        <v>27</v>
      </c>
      <c r="F181" t="s">
        <v>172</v>
      </c>
    </row>
    <row r="182" spans="1:6" x14ac:dyDescent="0.25">
      <c r="A182" s="63">
        <v>37920</v>
      </c>
      <c r="B182" t="s">
        <v>431</v>
      </c>
      <c r="C182">
        <v>1</v>
      </c>
      <c r="D182" t="s">
        <v>248</v>
      </c>
      <c r="E182">
        <v>27</v>
      </c>
      <c r="F182" t="s">
        <v>172</v>
      </c>
    </row>
    <row r="183" spans="1:6" x14ac:dyDescent="0.25">
      <c r="A183" s="63">
        <v>37921</v>
      </c>
      <c r="B183" t="s">
        <v>432</v>
      </c>
      <c r="C183">
        <v>1</v>
      </c>
      <c r="D183" t="s">
        <v>248</v>
      </c>
      <c r="E183">
        <v>27</v>
      </c>
      <c r="F183" t="s">
        <v>172</v>
      </c>
    </row>
    <row r="184" spans="1:6" x14ac:dyDescent="0.25">
      <c r="A184" s="63">
        <v>37927</v>
      </c>
      <c r="B184" t="s">
        <v>433</v>
      </c>
      <c r="C184">
        <v>1</v>
      </c>
      <c r="D184" t="s">
        <v>248</v>
      </c>
      <c r="E184">
        <v>27</v>
      </c>
      <c r="F184" t="s">
        <v>172</v>
      </c>
    </row>
    <row r="185" spans="1:6" x14ac:dyDescent="0.25">
      <c r="A185" s="63">
        <v>39645</v>
      </c>
      <c r="B185" t="s">
        <v>434</v>
      </c>
      <c r="C185">
        <v>1</v>
      </c>
      <c r="D185" t="s">
        <v>248</v>
      </c>
      <c r="E185">
        <v>27</v>
      </c>
      <c r="F185" t="s">
        <v>172</v>
      </c>
    </row>
    <row r="186" spans="1:6" x14ac:dyDescent="0.25">
      <c r="A186" s="63">
        <v>39647</v>
      </c>
      <c r="B186" t="s">
        <v>435</v>
      </c>
      <c r="C186">
        <v>1</v>
      </c>
      <c r="D186" t="s">
        <v>248</v>
      </c>
      <c r="E186">
        <v>27</v>
      </c>
      <c r="F186" t="s">
        <v>172</v>
      </c>
    </row>
    <row r="187" spans="1:6" x14ac:dyDescent="0.25">
      <c r="A187" s="63">
        <v>41867</v>
      </c>
      <c r="B187" t="s">
        <v>436</v>
      </c>
      <c r="C187">
        <v>1</v>
      </c>
      <c r="D187" t="s">
        <v>248</v>
      </c>
      <c r="E187">
        <v>27</v>
      </c>
      <c r="F187" t="s">
        <v>172</v>
      </c>
    </row>
    <row r="188" spans="1:6" x14ac:dyDescent="0.25">
      <c r="A188" s="63">
        <v>41868</v>
      </c>
      <c r="B188" t="s">
        <v>437</v>
      </c>
      <c r="C188">
        <v>1</v>
      </c>
      <c r="D188" t="s">
        <v>248</v>
      </c>
      <c r="E188">
        <v>27</v>
      </c>
      <c r="F188" t="s">
        <v>172</v>
      </c>
    </row>
    <row r="189" spans="1:6" x14ac:dyDescent="0.25">
      <c r="A189" s="63">
        <v>43929</v>
      </c>
      <c r="B189" t="s">
        <v>438</v>
      </c>
      <c r="C189">
        <v>1</v>
      </c>
      <c r="D189" t="s">
        <v>248</v>
      </c>
      <c r="E189">
        <v>27</v>
      </c>
      <c r="F189" t="s">
        <v>172</v>
      </c>
    </row>
    <row r="190" spans="1:6" x14ac:dyDescent="0.25">
      <c r="A190" s="63">
        <v>44255</v>
      </c>
      <c r="B190" t="s">
        <v>439</v>
      </c>
      <c r="C190">
        <v>1</v>
      </c>
      <c r="D190" t="s">
        <v>248</v>
      </c>
      <c r="E190">
        <v>27</v>
      </c>
      <c r="F190" t="s">
        <v>172</v>
      </c>
    </row>
    <row r="191" spans="1:6" x14ac:dyDescent="0.25">
      <c r="A191" s="63">
        <v>44261</v>
      </c>
      <c r="B191" t="s">
        <v>440</v>
      </c>
      <c r="C191">
        <v>1</v>
      </c>
      <c r="D191" t="s">
        <v>248</v>
      </c>
      <c r="E191">
        <v>27</v>
      </c>
      <c r="F191" t="s">
        <v>172</v>
      </c>
    </row>
    <row r="192" spans="1:6" x14ac:dyDescent="0.25">
      <c r="A192" s="63">
        <v>44483</v>
      </c>
      <c r="B192" t="s">
        <v>441</v>
      </c>
      <c r="C192">
        <v>1</v>
      </c>
      <c r="D192" t="s">
        <v>248</v>
      </c>
      <c r="E192">
        <v>27</v>
      </c>
      <c r="F192" t="s">
        <v>172</v>
      </c>
    </row>
    <row r="193" spans="1:6" x14ac:dyDescent="0.25">
      <c r="A193" s="63">
        <v>45060</v>
      </c>
      <c r="B193" t="s">
        <v>442</v>
      </c>
      <c r="C193">
        <v>1</v>
      </c>
      <c r="D193" t="s">
        <v>248</v>
      </c>
      <c r="E193">
        <v>27</v>
      </c>
      <c r="F193" t="s">
        <v>172</v>
      </c>
    </row>
    <row r="194" spans="1:6" x14ac:dyDescent="0.25">
      <c r="A194" s="63">
        <v>45062</v>
      </c>
      <c r="B194" t="s">
        <v>443</v>
      </c>
      <c r="C194">
        <v>1</v>
      </c>
      <c r="D194" t="s">
        <v>248</v>
      </c>
      <c r="E194">
        <v>27</v>
      </c>
      <c r="F194" t="s">
        <v>172</v>
      </c>
    </row>
    <row r="195" spans="1:6" x14ac:dyDescent="0.25">
      <c r="A195" s="63">
        <v>45083</v>
      </c>
      <c r="B195" t="s">
        <v>444</v>
      </c>
      <c r="C195">
        <v>1</v>
      </c>
      <c r="D195" t="s">
        <v>248</v>
      </c>
      <c r="E195">
        <v>27</v>
      </c>
      <c r="F195" t="s">
        <v>172</v>
      </c>
    </row>
    <row r="196" spans="1:6" x14ac:dyDescent="0.25">
      <c r="A196" s="63">
        <v>48293</v>
      </c>
      <c r="B196" t="s">
        <v>445</v>
      </c>
      <c r="C196">
        <v>1</v>
      </c>
      <c r="D196" t="s">
        <v>248</v>
      </c>
      <c r="E196">
        <v>27</v>
      </c>
      <c r="F196" t="s">
        <v>172</v>
      </c>
    </row>
    <row r="197" spans="1:6" x14ac:dyDescent="0.25">
      <c r="A197" s="63">
        <v>48366</v>
      </c>
      <c r="B197" t="s">
        <v>446</v>
      </c>
      <c r="C197">
        <v>1</v>
      </c>
      <c r="D197" t="s">
        <v>248</v>
      </c>
      <c r="E197">
        <v>27</v>
      </c>
      <c r="F197" t="s">
        <v>172</v>
      </c>
    </row>
    <row r="198" spans="1:6" x14ac:dyDescent="0.25">
      <c r="A198" s="63">
        <v>50481</v>
      </c>
      <c r="B198" t="s">
        <v>447</v>
      </c>
      <c r="C198">
        <v>1</v>
      </c>
      <c r="D198" t="s">
        <v>248</v>
      </c>
      <c r="E198">
        <v>27</v>
      </c>
      <c r="F198" t="s">
        <v>172</v>
      </c>
    </row>
    <row r="199" spans="1:6" x14ac:dyDescent="0.25">
      <c r="A199" s="63">
        <v>50491</v>
      </c>
      <c r="B199" t="s">
        <v>448</v>
      </c>
      <c r="C199">
        <v>1</v>
      </c>
      <c r="D199" t="s">
        <v>248</v>
      </c>
      <c r="E199">
        <v>27</v>
      </c>
      <c r="F199" t="s">
        <v>172</v>
      </c>
    </row>
    <row r="200" spans="1:6" x14ac:dyDescent="0.25">
      <c r="A200" s="63">
        <v>50495</v>
      </c>
      <c r="B200" t="s">
        <v>449</v>
      </c>
      <c r="C200">
        <v>1</v>
      </c>
      <c r="D200" t="s">
        <v>248</v>
      </c>
      <c r="E200">
        <v>27</v>
      </c>
      <c r="F200" t="s">
        <v>172</v>
      </c>
    </row>
    <row r="201" spans="1:6" x14ac:dyDescent="0.25">
      <c r="A201" s="63">
        <v>50496</v>
      </c>
      <c r="B201" t="s">
        <v>450</v>
      </c>
      <c r="C201">
        <v>1</v>
      </c>
      <c r="D201" t="s">
        <v>248</v>
      </c>
      <c r="E201">
        <v>27</v>
      </c>
      <c r="F201" t="s">
        <v>172</v>
      </c>
    </row>
    <row r="202" spans="1:6" x14ac:dyDescent="0.25">
      <c r="A202" s="63">
        <v>50499</v>
      </c>
      <c r="B202" t="s">
        <v>451</v>
      </c>
      <c r="C202">
        <v>1</v>
      </c>
      <c r="D202" t="s">
        <v>248</v>
      </c>
      <c r="E202">
        <v>27</v>
      </c>
      <c r="F202" t="s">
        <v>172</v>
      </c>
    </row>
    <row r="203" spans="1:6" x14ac:dyDescent="0.25">
      <c r="A203" s="63">
        <v>50857</v>
      </c>
      <c r="B203" t="s">
        <v>452</v>
      </c>
      <c r="C203">
        <v>1</v>
      </c>
      <c r="D203" t="s">
        <v>248</v>
      </c>
      <c r="E203">
        <v>27</v>
      </c>
      <c r="F203" t="s">
        <v>172</v>
      </c>
    </row>
    <row r="204" spans="1:6" x14ac:dyDescent="0.25">
      <c r="A204" s="63">
        <v>50858</v>
      </c>
      <c r="B204" t="s">
        <v>453</v>
      </c>
      <c r="C204">
        <v>1</v>
      </c>
      <c r="D204" t="s">
        <v>248</v>
      </c>
      <c r="E204">
        <v>27</v>
      </c>
      <c r="F204" t="s">
        <v>172</v>
      </c>
    </row>
    <row r="205" spans="1:6" x14ac:dyDescent="0.25">
      <c r="A205" s="63">
        <v>50859</v>
      </c>
      <c r="B205" t="s">
        <v>454</v>
      </c>
      <c r="C205">
        <v>1</v>
      </c>
      <c r="D205" t="s">
        <v>248</v>
      </c>
      <c r="E205">
        <v>27</v>
      </c>
      <c r="F205" t="s">
        <v>172</v>
      </c>
    </row>
    <row r="206" spans="1:6" x14ac:dyDescent="0.25">
      <c r="A206" s="63">
        <v>50860</v>
      </c>
      <c r="B206" t="s">
        <v>455</v>
      </c>
      <c r="C206">
        <v>1</v>
      </c>
      <c r="D206" t="s">
        <v>248</v>
      </c>
      <c r="E206">
        <v>27</v>
      </c>
      <c r="F206" t="s">
        <v>172</v>
      </c>
    </row>
    <row r="207" spans="1:6" x14ac:dyDescent="0.25">
      <c r="A207" s="63">
        <v>51516</v>
      </c>
      <c r="B207" t="s">
        <v>456</v>
      </c>
      <c r="C207">
        <v>1</v>
      </c>
      <c r="D207" t="s">
        <v>248</v>
      </c>
      <c r="E207">
        <v>27</v>
      </c>
      <c r="F207" t="s">
        <v>172</v>
      </c>
    </row>
    <row r="208" spans="1:6" x14ac:dyDescent="0.25">
      <c r="A208" s="63">
        <v>51519</v>
      </c>
      <c r="B208" t="s">
        <v>457</v>
      </c>
      <c r="C208">
        <v>1</v>
      </c>
      <c r="D208" t="s">
        <v>248</v>
      </c>
      <c r="E208">
        <v>27</v>
      </c>
      <c r="F208" t="s">
        <v>172</v>
      </c>
    </row>
    <row r="209" spans="1:6" x14ac:dyDescent="0.25">
      <c r="A209" s="63">
        <v>51600</v>
      </c>
      <c r="B209" t="s">
        <v>458</v>
      </c>
      <c r="C209">
        <v>1</v>
      </c>
      <c r="D209" t="s">
        <v>248</v>
      </c>
      <c r="E209">
        <v>27</v>
      </c>
      <c r="F209" t="s">
        <v>172</v>
      </c>
    </row>
    <row r="210" spans="1:6" x14ac:dyDescent="0.25">
      <c r="A210" s="63">
        <v>53402</v>
      </c>
      <c r="B210" t="s">
        <v>459</v>
      </c>
      <c r="C210">
        <v>1</v>
      </c>
      <c r="D210" t="s">
        <v>248</v>
      </c>
      <c r="E210">
        <v>27</v>
      </c>
      <c r="F210" t="s">
        <v>172</v>
      </c>
    </row>
    <row r="211" spans="1:6" x14ac:dyDescent="0.25">
      <c r="A211" s="63">
        <v>53403</v>
      </c>
      <c r="B211" t="s">
        <v>460</v>
      </c>
      <c r="C211">
        <v>1</v>
      </c>
      <c r="D211" t="s">
        <v>248</v>
      </c>
      <c r="E211">
        <v>27</v>
      </c>
      <c r="F211" t="s">
        <v>172</v>
      </c>
    </row>
    <row r="212" spans="1:6" x14ac:dyDescent="0.25">
      <c r="A212" s="63">
        <v>53404</v>
      </c>
      <c r="B212" t="s">
        <v>461</v>
      </c>
      <c r="C212">
        <v>1</v>
      </c>
      <c r="D212" t="s">
        <v>248</v>
      </c>
      <c r="E212">
        <v>27</v>
      </c>
      <c r="F212" t="s">
        <v>172</v>
      </c>
    </row>
    <row r="213" spans="1:6" x14ac:dyDescent="0.25">
      <c r="A213" s="63">
        <v>53405</v>
      </c>
      <c r="B213" t="s">
        <v>462</v>
      </c>
      <c r="C213">
        <v>1</v>
      </c>
      <c r="D213" t="s">
        <v>248</v>
      </c>
      <c r="E213">
        <v>27</v>
      </c>
      <c r="F213" t="s">
        <v>172</v>
      </c>
    </row>
    <row r="214" spans="1:6" x14ac:dyDescent="0.25">
      <c r="A214" s="63">
        <v>53406</v>
      </c>
      <c r="B214" t="s">
        <v>463</v>
      </c>
      <c r="C214">
        <v>1</v>
      </c>
      <c r="D214" t="s">
        <v>248</v>
      </c>
      <c r="E214">
        <v>27</v>
      </c>
      <c r="F214" t="s">
        <v>172</v>
      </c>
    </row>
    <row r="215" spans="1:6" x14ac:dyDescent="0.25">
      <c r="A215" s="63">
        <v>53407</v>
      </c>
      <c r="B215" t="s">
        <v>464</v>
      </c>
      <c r="C215">
        <v>1</v>
      </c>
      <c r="D215" t="s">
        <v>248</v>
      </c>
      <c r="E215">
        <v>27</v>
      </c>
      <c r="F215" t="s">
        <v>172</v>
      </c>
    </row>
    <row r="216" spans="1:6" x14ac:dyDescent="0.25">
      <c r="A216" s="63">
        <v>55124</v>
      </c>
      <c r="B216" t="s">
        <v>465</v>
      </c>
      <c r="C216">
        <v>1</v>
      </c>
      <c r="D216" t="s">
        <v>248</v>
      </c>
      <c r="E216">
        <v>27</v>
      </c>
      <c r="F216" t="s">
        <v>172</v>
      </c>
    </row>
    <row r="217" spans="1:6" x14ac:dyDescent="0.25">
      <c r="A217" s="63">
        <v>55255</v>
      </c>
      <c r="B217" t="s">
        <v>466</v>
      </c>
      <c r="C217">
        <v>1</v>
      </c>
      <c r="D217" t="s">
        <v>248</v>
      </c>
      <c r="E217">
        <v>27</v>
      </c>
      <c r="F217" t="s">
        <v>172</v>
      </c>
    </row>
    <row r="218" spans="1:6" x14ac:dyDescent="0.25">
      <c r="A218" s="63">
        <v>55828</v>
      </c>
      <c r="B218" t="s">
        <v>467</v>
      </c>
      <c r="C218">
        <v>1</v>
      </c>
      <c r="D218" t="s">
        <v>248</v>
      </c>
      <c r="E218">
        <v>27</v>
      </c>
      <c r="F218" t="s">
        <v>172</v>
      </c>
    </row>
    <row r="219" spans="1:6" x14ac:dyDescent="0.25">
      <c r="A219" s="63">
        <v>55833</v>
      </c>
      <c r="B219" t="s">
        <v>468</v>
      </c>
      <c r="C219">
        <v>1</v>
      </c>
      <c r="D219" t="s">
        <v>248</v>
      </c>
      <c r="E219">
        <v>27</v>
      </c>
      <c r="F219" t="s">
        <v>172</v>
      </c>
    </row>
    <row r="220" spans="1:6" x14ac:dyDescent="0.25">
      <c r="A220" s="63">
        <v>55835</v>
      </c>
      <c r="B220" t="s">
        <v>469</v>
      </c>
      <c r="C220">
        <v>1</v>
      </c>
      <c r="D220" t="s">
        <v>248</v>
      </c>
      <c r="E220">
        <v>27</v>
      </c>
      <c r="F220" t="s">
        <v>172</v>
      </c>
    </row>
    <row r="221" spans="1:6" x14ac:dyDescent="0.25">
      <c r="A221" s="63">
        <v>55838</v>
      </c>
      <c r="B221" t="s">
        <v>470</v>
      </c>
      <c r="C221">
        <v>1</v>
      </c>
      <c r="D221" t="s">
        <v>248</v>
      </c>
      <c r="E221">
        <v>27</v>
      </c>
      <c r="F221" t="s">
        <v>172</v>
      </c>
    </row>
    <row r="222" spans="1:6" x14ac:dyDescent="0.25">
      <c r="A222" s="63">
        <v>55845</v>
      </c>
      <c r="B222" t="s">
        <v>471</v>
      </c>
      <c r="C222">
        <v>1</v>
      </c>
      <c r="D222" t="s">
        <v>248</v>
      </c>
      <c r="E222">
        <v>27</v>
      </c>
      <c r="F222" t="s">
        <v>172</v>
      </c>
    </row>
    <row r="223" spans="1:6" x14ac:dyDescent="0.25">
      <c r="A223" s="63">
        <v>55847</v>
      </c>
      <c r="B223" t="s">
        <v>472</v>
      </c>
      <c r="C223">
        <v>1</v>
      </c>
      <c r="D223" t="s">
        <v>248</v>
      </c>
      <c r="E223">
        <v>27</v>
      </c>
      <c r="F223" t="s">
        <v>172</v>
      </c>
    </row>
    <row r="224" spans="1:6" x14ac:dyDescent="0.25">
      <c r="A224" s="63">
        <v>55848</v>
      </c>
      <c r="B224" t="s">
        <v>473</v>
      </c>
      <c r="C224">
        <v>1</v>
      </c>
      <c r="D224" t="s">
        <v>248</v>
      </c>
      <c r="E224">
        <v>27</v>
      </c>
      <c r="F224" t="s">
        <v>172</v>
      </c>
    </row>
    <row r="225" spans="1:6" x14ac:dyDescent="0.25">
      <c r="A225" s="63">
        <v>55853</v>
      </c>
      <c r="B225" t="s">
        <v>474</v>
      </c>
      <c r="C225">
        <v>1</v>
      </c>
      <c r="D225" t="s">
        <v>248</v>
      </c>
      <c r="E225">
        <v>27</v>
      </c>
      <c r="F225" t="s">
        <v>172</v>
      </c>
    </row>
    <row r="226" spans="1:6" x14ac:dyDescent="0.25">
      <c r="A226" s="63">
        <v>55856</v>
      </c>
      <c r="B226" t="s">
        <v>475</v>
      </c>
      <c r="C226">
        <v>1</v>
      </c>
      <c r="D226" t="s">
        <v>248</v>
      </c>
      <c r="E226">
        <v>27</v>
      </c>
      <c r="F226" t="s">
        <v>172</v>
      </c>
    </row>
    <row r="227" spans="1:6" x14ac:dyDescent="0.25">
      <c r="A227" s="63">
        <v>55857</v>
      </c>
      <c r="B227" t="s">
        <v>476</v>
      </c>
      <c r="C227">
        <v>1</v>
      </c>
      <c r="D227" t="s">
        <v>248</v>
      </c>
      <c r="E227">
        <v>27</v>
      </c>
      <c r="F227" t="s">
        <v>172</v>
      </c>
    </row>
    <row r="228" spans="1:6" x14ac:dyDescent="0.25">
      <c r="A228" s="63">
        <v>55858</v>
      </c>
      <c r="B228" t="s">
        <v>477</v>
      </c>
      <c r="C228">
        <v>1</v>
      </c>
      <c r="D228" t="s">
        <v>248</v>
      </c>
      <c r="E228">
        <v>27</v>
      </c>
      <c r="F228" t="s">
        <v>172</v>
      </c>
    </row>
    <row r="229" spans="1:6" x14ac:dyDescent="0.25">
      <c r="A229" s="63">
        <v>55931</v>
      </c>
      <c r="B229" t="s">
        <v>478</v>
      </c>
      <c r="C229">
        <v>1</v>
      </c>
      <c r="D229" t="s">
        <v>248</v>
      </c>
      <c r="E229">
        <v>27</v>
      </c>
      <c r="F229" t="s">
        <v>172</v>
      </c>
    </row>
    <row r="230" spans="1:6" x14ac:dyDescent="0.25">
      <c r="A230" s="63">
        <v>55934</v>
      </c>
      <c r="B230" t="s">
        <v>479</v>
      </c>
      <c r="C230">
        <v>1</v>
      </c>
      <c r="D230" t="s">
        <v>248</v>
      </c>
      <c r="E230">
        <v>27</v>
      </c>
      <c r="F230" t="s">
        <v>172</v>
      </c>
    </row>
    <row r="231" spans="1:6" x14ac:dyDescent="0.25">
      <c r="A231" s="63">
        <v>58225</v>
      </c>
      <c r="B231" t="s">
        <v>480</v>
      </c>
      <c r="C231">
        <v>1</v>
      </c>
      <c r="D231" t="s">
        <v>248</v>
      </c>
      <c r="E231">
        <v>27</v>
      </c>
      <c r="F231" t="s">
        <v>172</v>
      </c>
    </row>
    <row r="232" spans="1:6" x14ac:dyDescent="0.25">
      <c r="A232" s="63">
        <v>58227</v>
      </c>
      <c r="B232" t="s">
        <v>481</v>
      </c>
      <c r="C232">
        <v>1</v>
      </c>
      <c r="D232" t="s">
        <v>248</v>
      </c>
      <c r="E232">
        <v>27</v>
      </c>
      <c r="F232" t="s">
        <v>172</v>
      </c>
    </row>
    <row r="233" spans="1:6" x14ac:dyDescent="0.25">
      <c r="A233" s="63">
        <v>58228</v>
      </c>
      <c r="B233" t="s">
        <v>482</v>
      </c>
      <c r="C233">
        <v>1</v>
      </c>
      <c r="D233" t="s">
        <v>248</v>
      </c>
      <c r="E233">
        <v>27</v>
      </c>
      <c r="F233" t="s">
        <v>172</v>
      </c>
    </row>
    <row r="234" spans="1:6" x14ac:dyDescent="0.25">
      <c r="A234" s="63">
        <v>58257</v>
      </c>
      <c r="B234" t="s">
        <v>483</v>
      </c>
      <c r="C234">
        <v>1</v>
      </c>
      <c r="D234" t="s">
        <v>248</v>
      </c>
      <c r="E234">
        <v>27</v>
      </c>
      <c r="F234" t="s">
        <v>172</v>
      </c>
    </row>
    <row r="235" spans="1:6" x14ac:dyDescent="0.25">
      <c r="A235" s="63">
        <v>58945</v>
      </c>
      <c r="B235" t="s">
        <v>484</v>
      </c>
      <c r="C235">
        <v>1</v>
      </c>
      <c r="D235" t="s">
        <v>248</v>
      </c>
      <c r="E235">
        <v>27</v>
      </c>
      <c r="F235" t="s">
        <v>172</v>
      </c>
    </row>
    <row r="236" spans="1:6" x14ac:dyDescent="0.25">
      <c r="A236" s="63">
        <v>58946</v>
      </c>
      <c r="B236" t="s">
        <v>485</v>
      </c>
      <c r="C236">
        <v>1</v>
      </c>
      <c r="D236" t="s">
        <v>248</v>
      </c>
      <c r="E236">
        <v>27</v>
      </c>
      <c r="F236" t="s">
        <v>172</v>
      </c>
    </row>
    <row r="237" spans="1:6" x14ac:dyDescent="0.25">
      <c r="A237" s="63">
        <v>59613</v>
      </c>
      <c r="B237" t="s">
        <v>486</v>
      </c>
      <c r="C237">
        <v>1</v>
      </c>
      <c r="D237" t="s">
        <v>248</v>
      </c>
      <c r="E237">
        <v>27</v>
      </c>
      <c r="F237" t="s">
        <v>172</v>
      </c>
    </row>
    <row r="238" spans="1:6" x14ac:dyDescent="0.25">
      <c r="A238" s="63">
        <v>61548</v>
      </c>
      <c r="B238" t="s">
        <v>487</v>
      </c>
      <c r="C238">
        <v>1</v>
      </c>
      <c r="D238" t="s">
        <v>248</v>
      </c>
      <c r="E238">
        <v>27</v>
      </c>
      <c r="F238" t="s">
        <v>172</v>
      </c>
    </row>
    <row r="239" spans="1:6" x14ac:dyDescent="0.25">
      <c r="A239" s="63">
        <v>64747</v>
      </c>
      <c r="B239" t="s">
        <v>488</v>
      </c>
      <c r="C239">
        <v>1</v>
      </c>
      <c r="D239" t="s">
        <v>248</v>
      </c>
      <c r="E239">
        <v>27</v>
      </c>
      <c r="F239" t="s">
        <v>172</v>
      </c>
    </row>
    <row r="240" spans="1:6" x14ac:dyDescent="0.25">
      <c r="A240" s="63">
        <v>65045</v>
      </c>
      <c r="B240" t="s">
        <v>489</v>
      </c>
      <c r="C240">
        <v>1</v>
      </c>
      <c r="D240" t="s">
        <v>248</v>
      </c>
      <c r="E240">
        <v>27</v>
      </c>
      <c r="F240" t="s">
        <v>172</v>
      </c>
    </row>
    <row r="241" spans="1:6" x14ac:dyDescent="0.25">
      <c r="A241" s="63">
        <v>65108</v>
      </c>
      <c r="B241" t="s">
        <v>490</v>
      </c>
      <c r="C241">
        <v>1</v>
      </c>
      <c r="D241" t="s">
        <v>248</v>
      </c>
      <c r="E241">
        <v>27</v>
      </c>
      <c r="F241" t="s">
        <v>172</v>
      </c>
    </row>
    <row r="242" spans="1:6" x14ac:dyDescent="0.25">
      <c r="A242" s="63">
        <v>65510</v>
      </c>
      <c r="B242" t="s">
        <v>491</v>
      </c>
      <c r="C242">
        <v>1</v>
      </c>
      <c r="D242" t="s">
        <v>248</v>
      </c>
      <c r="E242">
        <v>27</v>
      </c>
      <c r="F242" t="s">
        <v>172</v>
      </c>
    </row>
    <row r="243" spans="1:6" x14ac:dyDescent="0.25">
      <c r="A243" s="63">
        <v>67169</v>
      </c>
      <c r="B243" t="s">
        <v>492</v>
      </c>
      <c r="C243">
        <v>1</v>
      </c>
      <c r="D243" t="s">
        <v>248</v>
      </c>
      <c r="E243">
        <v>27</v>
      </c>
      <c r="F243" t="s">
        <v>172</v>
      </c>
    </row>
    <row r="244" spans="1:6" x14ac:dyDescent="0.25">
      <c r="A244" s="63">
        <v>67681</v>
      </c>
      <c r="B244" t="s">
        <v>493</v>
      </c>
      <c r="C244">
        <v>1</v>
      </c>
      <c r="D244" t="s">
        <v>248</v>
      </c>
      <c r="E244">
        <v>27</v>
      </c>
      <c r="F244" t="s">
        <v>172</v>
      </c>
    </row>
    <row r="245" spans="1:6" x14ac:dyDescent="0.25">
      <c r="A245" s="63">
        <v>67879</v>
      </c>
      <c r="B245" t="s">
        <v>494</v>
      </c>
      <c r="C245">
        <v>1</v>
      </c>
      <c r="D245" t="s">
        <v>248</v>
      </c>
      <c r="E245">
        <v>27</v>
      </c>
      <c r="F245" t="s">
        <v>172</v>
      </c>
    </row>
    <row r="246" spans="1:6" x14ac:dyDescent="0.25">
      <c r="A246" s="63">
        <v>1721</v>
      </c>
      <c r="B246" t="s">
        <v>495</v>
      </c>
      <c r="C246">
        <v>2</v>
      </c>
      <c r="D246" t="s">
        <v>496</v>
      </c>
      <c r="E246">
        <v>61</v>
      </c>
      <c r="F246" t="s">
        <v>173</v>
      </c>
    </row>
    <row r="247" spans="1:6" x14ac:dyDescent="0.25">
      <c r="A247" s="63">
        <v>2335</v>
      </c>
      <c r="B247" t="s">
        <v>497</v>
      </c>
      <c r="C247">
        <v>2</v>
      </c>
      <c r="D247" t="s">
        <v>496</v>
      </c>
      <c r="E247">
        <v>61</v>
      </c>
      <c r="F247" t="s">
        <v>173</v>
      </c>
    </row>
    <row r="248" spans="1:6" x14ac:dyDescent="0.25">
      <c r="A248" s="63">
        <v>2336</v>
      </c>
      <c r="B248" t="s">
        <v>498</v>
      </c>
      <c r="C248">
        <v>2</v>
      </c>
      <c r="D248" t="s">
        <v>496</v>
      </c>
      <c r="E248">
        <v>61</v>
      </c>
      <c r="F248" t="s">
        <v>173</v>
      </c>
    </row>
    <row r="249" spans="1:6" x14ac:dyDescent="0.25">
      <c r="A249" s="63">
        <v>4864</v>
      </c>
      <c r="B249" t="s">
        <v>499</v>
      </c>
      <c r="C249">
        <v>2</v>
      </c>
      <c r="D249" t="s">
        <v>496</v>
      </c>
      <c r="E249">
        <v>61</v>
      </c>
      <c r="F249" t="s">
        <v>173</v>
      </c>
    </row>
    <row r="250" spans="1:6" x14ac:dyDescent="0.25">
      <c r="A250" s="63">
        <v>4873</v>
      </c>
      <c r="B250" t="s">
        <v>500</v>
      </c>
      <c r="C250">
        <v>2</v>
      </c>
      <c r="D250" t="s">
        <v>496</v>
      </c>
      <c r="E250">
        <v>61</v>
      </c>
      <c r="F250" t="s">
        <v>173</v>
      </c>
    </row>
    <row r="251" spans="1:6" x14ac:dyDescent="0.25">
      <c r="A251" s="63">
        <v>4897</v>
      </c>
      <c r="B251" t="s">
        <v>501</v>
      </c>
      <c r="C251">
        <v>2</v>
      </c>
      <c r="D251" t="s">
        <v>496</v>
      </c>
      <c r="E251">
        <v>61</v>
      </c>
      <c r="F251" t="s">
        <v>173</v>
      </c>
    </row>
    <row r="252" spans="1:6" x14ac:dyDescent="0.25">
      <c r="A252" s="63">
        <v>6975</v>
      </c>
      <c r="B252" t="s">
        <v>502</v>
      </c>
      <c r="C252">
        <v>2</v>
      </c>
      <c r="D252" t="s">
        <v>496</v>
      </c>
      <c r="E252">
        <v>61</v>
      </c>
      <c r="F252" t="s">
        <v>173</v>
      </c>
    </row>
    <row r="253" spans="1:6" x14ac:dyDescent="0.25">
      <c r="A253" s="63">
        <v>6977</v>
      </c>
      <c r="B253" t="s">
        <v>503</v>
      </c>
      <c r="C253">
        <v>2</v>
      </c>
      <c r="D253" t="s">
        <v>496</v>
      </c>
      <c r="E253">
        <v>61</v>
      </c>
      <c r="F253" t="s">
        <v>173</v>
      </c>
    </row>
    <row r="254" spans="1:6" x14ac:dyDescent="0.25">
      <c r="A254" s="63">
        <v>6978</v>
      </c>
      <c r="B254" t="s">
        <v>504</v>
      </c>
      <c r="C254">
        <v>2</v>
      </c>
      <c r="D254" t="s">
        <v>496</v>
      </c>
      <c r="E254">
        <v>61</v>
      </c>
      <c r="F254" t="s">
        <v>173</v>
      </c>
    </row>
    <row r="255" spans="1:6" x14ac:dyDescent="0.25">
      <c r="A255" s="63">
        <v>6987</v>
      </c>
      <c r="B255" t="s">
        <v>505</v>
      </c>
      <c r="C255">
        <v>2</v>
      </c>
      <c r="D255" t="s">
        <v>496</v>
      </c>
      <c r="E255">
        <v>61</v>
      </c>
      <c r="F255" t="s">
        <v>173</v>
      </c>
    </row>
    <row r="256" spans="1:6" x14ac:dyDescent="0.25">
      <c r="A256" s="63">
        <v>6990</v>
      </c>
      <c r="B256" t="s">
        <v>506</v>
      </c>
      <c r="C256">
        <v>2</v>
      </c>
      <c r="D256" t="s">
        <v>496</v>
      </c>
      <c r="E256">
        <v>61</v>
      </c>
      <c r="F256" t="s">
        <v>173</v>
      </c>
    </row>
    <row r="257" spans="1:6" x14ac:dyDescent="0.25">
      <c r="A257" s="63">
        <v>7470</v>
      </c>
      <c r="B257" t="s">
        <v>507</v>
      </c>
      <c r="C257">
        <v>2</v>
      </c>
      <c r="D257" t="s">
        <v>496</v>
      </c>
      <c r="E257">
        <v>61</v>
      </c>
      <c r="F257" t="s">
        <v>173</v>
      </c>
    </row>
    <row r="258" spans="1:6" x14ac:dyDescent="0.25">
      <c r="A258" s="63">
        <v>8050</v>
      </c>
      <c r="B258" t="s">
        <v>508</v>
      </c>
      <c r="C258">
        <v>2</v>
      </c>
      <c r="D258" t="s">
        <v>496</v>
      </c>
      <c r="E258">
        <v>61</v>
      </c>
      <c r="F258" t="s">
        <v>173</v>
      </c>
    </row>
    <row r="259" spans="1:6" x14ac:dyDescent="0.25">
      <c r="A259" s="63">
        <v>9751</v>
      </c>
      <c r="B259" t="s">
        <v>509</v>
      </c>
      <c r="C259">
        <v>2</v>
      </c>
      <c r="D259" t="s">
        <v>496</v>
      </c>
      <c r="E259">
        <v>61</v>
      </c>
      <c r="F259" t="s">
        <v>173</v>
      </c>
    </row>
    <row r="260" spans="1:6" x14ac:dyDescent="0.25">
      <c r="A260" s="63">
        <v>9941</v>
      </c>
      <c r="B260" t="s">
        <v>510</v>
      </c>
      <c r="C260">
        <v>2</v>
      </c>
      <c r="D260" t="s">
        <v>496</v>
      </c>
      <c r="E260">
        <v>61</v>
      </c>
      <c r="F260" t="s">
        <v>173</v>
      </c>
    </row>
    <row r="261" spans="1:6" x14ac:dyDescent="0.25">
      <c r="A261" s="63">
        <v>10100</v>
      </c>
      <c r="B261" t="s">
        <v>511</v>
      </c>
      <c r="C261">
        <v>2</v>
      </c>
      <c r="D261" t="s">
        <v>496</v>
      </c>
      <c r="E261">
        <v>61</v>
      </c>
      <c r="F261" t="s">
        <v>173</v>
      </c>
    </row>
    <row r="262" spans="1:6" x14ac:dyDescent="0.25">
      <c r="A262" s="63">
        <v>10275</v>
      </c>
      <c r="B262" t="s">
        <v>512</v>
      </c>
      <c r="C262">
        <v>2</v>
      </c>
      <c r="D262" t="s">
        <v>496</v>
      </c>
      <c r="E262">
        <v>61</v>
      </c>
      <c r="F262" t="s">
        <v>173</v>
      </c>
    </row>
    <row r="263" spans="1:6" x14ac:dyDescent="0.25">
      <c r="A263" s="63">
        <v>11314</v>
      </c>
      <c r="B263" t="s">
        <v>513</v>
      </c>
      <c r="C263">
        <v>1</v>
      </c>
      <c r="D263" t="s">
        <v>248</v>
      </c>
      <c r="E263">
        <v>61</v>
      </c>
      <c r="F263" t="s">
        <v>173</v>
      </c>
    </row>
    <row r="264" spans="1:6" x14ac:dyDescent="0.25">
      <c r="A264" s="63">
        <v>12565</v>
      </c>
      <c r="B264" t="s">
        <v>514</v>
      </c>
      <c r="C264">
        <v>2</v>
      </c>
      <c r="D264" t="s">
        <v>496</v>
      </c>
      <c r="E264">
        <v>61</v>
      </c>
      <c r="F264" t="s">
        <v>173</v>
      </c>
    </row>
    <row r="265" spans="1:6" x14ac:dyDescent="0.25">
      <c r="A265" s="63">
        <v>13088</v>
      </c>
      <c r="B265" t="s">
        <v>515</v>
      </c>
      <c r="C265">
        <v>2</v>
      </c>
      <c r="D265" t="s">
        <v>496</v>
      </c>
      <c r="E265">
        <v>61</v>
      </c>
      <c r="F265" t="s">
        <v>173</v>
      </c>
    </row>
    <row r="266" spans="1:6" x14ac:dyDescent="0.25">
      <c r="A266" s="63">
        <v>13407</v>
      </c>
      <c r="B266" t="s">
        <v>516</v>
      </c>
      <c r="C266">
        <v>2</v>
      </c>
      <c r="D266" t="s">
        <v>496</v>
      </c>
      <c r="E266">
        <v>61</v>
      </c>
      <c r="F266" t="s">
        <v>173</v>
      </c>
    </row>
    <row r="267" spans="1:6" x14ac:dyDescent="0.25">
      <c r="A267" s="63">
        <v>13415</v>
      </c>
      <c r="B267" t="s">
        <v>517</v>
      </c>
      <c r="C267">
        <v>2</v>
      </c>
      <c r="D267" t="s">
        <v>496</v>
      </c>
      <c r="E267">
        <v>61</v>
      </c>
      <c r="F267" t="s">
        <v>173</v>
      </c>
    </row>
    <row r="268" spans="1:6" x14ac:dyDescent="0.25">
      <c r="A268" s="63">
        <v>13793</v>
      </c>
      <c r="B268" t="s">
        <v>518</v>
      </c>
      <c r="C268">
        <v>2</v>
      </c>
      <c r="D268" t="s">
        <v>496</v>
      </c>
      <c r="E268">
        <v>61</v>
      </c>
      <c r="F268" t="s">
        <v>173</v>
      </c>
    </row>
    <row r="269" spans="1:6" x14ac:dyDescent="0.25">
      <c r="A269" s="63">
        <v>13823</v>
      </c>
      <c r="B269" t="s">
        <v>519</v>
      </c>
      <c r="C269">
        <v>2</v>
      </c>
      <c r="D269" t="s">
        <v>496</v>
      </c>
      <c r="E269">
        <v>61</v>
      </c>
      <c r="F269" t="s">
        <v>173</v>
      </c>
    </row>
    <row r="270" spans="1:6" x14ac:dyDescent="0.25">
      <c r="A270" s="63">
        <v>13923</v>
      </c>
      <c r="B270" t="s">
        <v>520</v>
      </c>
      <c r="C270">
        <v>2</v>
      </c>
      <c r="D270" t="s">
        <v>496</v>
      </c>
      <c r="E270">
        <v>61</v>
      </c>
      <c r="F270" t="s">
        <v>173</v>
      </c>
    </row>
    <row r="271" spans="1:6" x14ac:dyDescent="0.25">
      <c r="A271" s="63">
        <v>14375</v>
      </c>
      <c r="B271" t="s">
        <v>521</v>
      </c>
      <c r="C271">
        <v>2</v>
      </c>
      <c r="D271" t="s">
        <v>496</v>
      </c>
      <c r="E271">
        <v>61</v>
      </c>
      <c r="F271" t="s">
        <v>173</v>
      </c>
    </row>
    <row r="272" spans="1:6" x14ac:dyDescent="0.25">
      <c r="A272" s="63">
        <v>14619</v>
      </c>
      <c r="B272" t="s">
        <v>522</v>
      </c>
      <c r="C272">
        <v>2</v>
      </c>
      <c r="D272" t="s">
        <v>496</v>
      </c>
      <c r="E272">
        <v>61</v>
      </c>
      <c r="F272" t="s">
        <v>173</v>
      </c>
    </row>
    <row r="273" spans="1:6" x14ac:dyDescent="0.25">
      <c r="A273" s="63">
        <v>14621</v>
      </c>
      <c r="B273" t="s">
        <v>523</v>
      </c>
      <c r="C273">
        <v>2</v>
      </c>
      <c r="D273" t="s">
        <v>496</v>
      </c>
      <c r="E273">
        <v>61</v>
      </c>
      <c r="F273" t="s">
        <v>173</v>
      </c>
    </row>
    <row r="274" spans="1:6" x14ac:dyDescent="0.25">
      <c r="A274" s="63">
        <v>14755</v>
      </c>
      <c r="B274" t="s">
        <v>524</v>
      </c>
      <c r="C274">
        <v>2</v>
      </c>
      <c r="D274" t="s">
        <v>496</v>
      </c>
      <c r="E274">
        <v>61</v>
      </c>
      <c r="F274" t="s">
        <v>173</v>
      </c>
    </row>
    <row r="275" spans="1:6" x14ac:dyDescent="0.25">
      <c r="A275" s="63">
        <v>14766</v>
      </c>
      <c r="B275" t="s">
        <v>525</v>
      </c>
      <c r="C275">
        <v>2</v>
      </c>
      <c r="D275" t="s">
        <v>496</v>
      </c>
      <c r="E275">
        <v>61</v>
      </c>
      <c r="F275" t="s">
        <v>173</v>
      </c>
    </row>
    <row r="276" spans="1:6" x14ac:dyDescent="0.25">
      <c r="A276" s="63">
        <v>15237</v>
      </c>
      <c r="B276" t="s">
        <v>526</v>
      </c>
      <c r="C276">
        <v>2</v>
      </c>
      <c r="D276" t="s">
        <v>496</v>
      </c>
      <c r="E276">
        <v>61</v>
      </c>
      <c r="F276" t="s">
        <v>173</v>
      </c>
    </row>
    <row r="277" spans="1:6" x14ac:dyDescent="0.25">
      <c r="A277" s="63">
        <v>15770</v>
      </c>
      <c r="B277" t="s">
        <v>527</v>
      </c>
      <c r="C277">
        <v>2</v>
      </c>
      <c r="D277" t="s">
        <v>496</v>
      </c>
      <c r="E277">
        <v>61</v>
      </c>
      <c r="F277" t="s">
        <v>173</v>
      </c>
    </row>
    <row r="278" spans="1:6" x14ac:dyDescent="0.25">
      <c r="A278" s="63">
        <v>15792</v>
      </c>
      <c r="B278" t="s">
        <v>528</v>
      </c>
      <c r="C278">
        <v>2</v>
      </c>
      <c r="D278" t="s">
        <v>496</v>
      </c>
      <c r="E278">
        <v>61</v>
      </c>
      <c r="F278" t="s">
        <v>173</v>
      </c>
    </row>
    <row r="279" spans="1:6" x14ac:dyDescent="0.25">
      <c r="A279" s="63">
        <v>15803</v>
      </c>
      <c r="B279" t="s">
        <v>529</v>
      </c>
      <c r="C279">
        <v>2</v>
      </c>
      <c r="D279" t="s">
        <v>496</v>
      </c>
      <c r="E279">
        <v>61</v>
      </c>
      <c r="F279" t="s">
        <v>173</v>
      </c>
    </row>
    <row r="280" spans="1:6" x14ac:dyDescent="0.25">
      <c r="A280" s="63">
        <v>15812</v>
      </c>
      <c r="B280" t="s">
        <v>530</v>
      </c>
      <c r="C280">
        <v>2</v>
      </c>
      <c r="D280" t="s">
        <v>496</v>
      </c>
      <c r="E280">
        <v>61</v>
      </c>
      <c r="F280" t="s">
        <v>173</v>
      </c>
    </row>
    <row r="281" spans="1:6" x14ac:dyDescent="0.25">
      <c r="A281" s="63">
        <v>15813</v>
      </c>
      <c r="B281" t="s">
        <v>531</v>
      </c>
      <c r="C281">
        <v>2</v>
      </c>
      <c r="D281" t="s">
        <v>496</v>
      </c>
      <c r="E281">
        <v>61</v>
      </c>
      <c r="F281" t="s">
        <v>173</v>
      </c>
    </row>
    <row r="282" spans="1:6" x14ac:dyDescent="0.25">
      <c r="A282" s="63">
        <v>16024</v>
      </c>
      <c r="B282" t="s">
        <v>532</v>
      </c>
      <c r="C282">
        <v>2</v>
      </c>
      <c r="D282" t="s">
        <v>496</v>
      </c>
      <c r="E282">
        <v>61</v>
      </c>
      <c r="F282" t="s">
        <v>173</v>
      </c>
    </row>
    <row r="283" spans="1:6" x14ac:dyDescent="0.25">
      <c r="A283" s="63">
        <v>16212</v>
      </c>
      <c r="B283" t="s">
        <v>533</v>
      </c>
      <c r="C283">
        <v>2</v>
      </c>
      <c r="D283" t="s">
        <v>496</v>
      </c>
      <c r="E283">
        <v>61</v>
      </c>
      <c r="F283" t="s">
        <v>173</v>
      </c>
    </row>
    <row r="284" spans="1:6" x14ac:dyDescent="0.25">
      <c r="A284" s="63">
        <v>16216</v>
      </c>
      <c r="B284" t="s">
        <v>534</v>
      </c>
      <c r="C284">
        <v>2</v>
      </c>
      <c r="D284" t="s">
        <v>496</v>
      </c>
      <c r="E284">
        <v>61</v>
      </c>
      <c r="F284" t="s">
        <v>173</v>
      </c>
    </row>
    <row r="285" spans="1:6" x14ac:dyDescent="0.25">
      <c r="A285" s="63">
        <v>16508</v>
      </c>
      <c r="B285" t="s">
        <v>535</v>
      </c>
      <c r="C285">
        <v>2</v>
      </c>
      <c r="D285" t="s">
        <v>496</v>
      </c>
      <c r="E285">
        <v>61</v>
      </c>
      <c r="F285" t="s">
        <v>173</v>
      </c>
    </row>
    <row r="286" spans="1:6" x14ac:dyDescent="0.25">
      <c r="A286" s="63">
        <v>16509</v>
      </c>
      <c r="B286" t="s">
        <v>536</v>
      </c>
      <c r="C286">
        <v>2</v>
      </c>
      <c r="D286" t="s">
        <v>496</v>
      </c>
      <c r="E286">
        <v>61</v>
      </c>
      <c r="F286" t="s">
        <v>173</v>
      </c>
    </row>
    <row r="287" spans="1:6" x14ac:dyDescent="0.25">
      <c r="A287" s="63">
        <v>16697</v>
      </c>
      <c r="B287" t="s">
        <v>537</v>
      </c>
      <c r="C287">
        <v>2</v>
      </c>
      <c r="D287" t="s">
        <v>496</v>
      </c>
      <c r="E287">
        <v>61</v>
      </c>
      <c r="F287" t="s">
        <v>173</v>
      </c>
    </row>
    <row r="288" spans="1:6" x14ac:dyDescent="0.25">
      <c r="A288" s="63">
        <v>16698</v>
      </c>
      <c r="B288" t="s">
        <v>538</v>
      </c>
      <c r="C288">
        <v>2</v>
      </c>
      <c r="D288" t="s">
        <v>496</v>
      </c>
      <c r="E288">
        <v>61</v>
      </c>
      <c r="F288" t="s">
        <v>173</v>
      </c>
    </row>
    <row r="289" spans="1:6" x14ac:dyDescent="0.25">
      <c r="A289" s="63">
        <v>16704</v>
      </c>
      <c r="B289" t="s">
        <v>539</v>
      </c>
      <c r="C289">
        <v>2</v>
      </c>
      <c r="D289" t="s">
        <v>496</v>
      </c>
      <c r="E289">
        <v>61</v>
      </c>
      <c r="F289" t="s">
        <v>173</v>
      </c>
    </row>
    <row r="290" spans="1:6" x14ac:dyDescent="0.25">
      <c r="A290" s="63">
        <v>16734</v>
      </c>
      <c r="B290" t="s">
        <v>540</v>
      </c>
      <c r="C290">
        <v>2</v>
      </c>
      <c r="D290" t="s">
        <v>496</v>
      </c>
      <c r="E290">
        <v>61</v>
      </c>
      <c r="F290" t="s">
        <v>173</v>
      </c>
    </row>
    <row r="291" spans="1:6" x14ac:dyDescent="0.25">
      <c r="A291" s="63">
        <v>16927</v>
      </c>
      <c r="B291" t="s">
        <v>541</v>
      </c>
      <c r="C291">
        <v>2</v>
      </c>
      <c r="D291" t="s">
        <v>496</v>
      </c>
      <c r="E291">
        <v>61</v>
      </c>
      <c r="F291" t="s">
        <v>173</v>
      </c>
    </row>
    <row r="292" spans="1:6" x14ac:dyDescent="0.25">
      <c r="A292" s="63">
        <v>17093</v>
      </c>
      <c r="B292" t="s">
        <v>542</v>
      </c>
      <c r="C292">
        <v>2</v>
      </c>
      <c r="D292" t="s">
        <v>496</v>
      </c>
      <c r="E292">
        <v>61</v>
      </c>
      <c r="F292" t="s">
        <v>173</v>
      </c>
    </row>
    <row r="293" spans="1:6" x14ac:dyDescent="0.25">
      <c r="A293" s="63">
        <v>17904</v>
      </c>
      <c r="B293" t="s">
        <v>543</v>
      </c>
      <c r="C293">
        <v>2</v>
      </c>
      <c r="D293" t="s">
        <v>496</v>
      </c>
      <c r="E293">
        <v>61</v>
      </c>
      <c r="F293" t="s">
        <v>173</v>
      </c>
    </row>
    <row r="294" spans="1:6" x14ac:dyDescent="0.25">
      <c r="A294" s="63">
        <v>17915</v>
      </c>
      <c r="B294" t="s">
        <v>544</v>
      </c>
      <c r="C294">
        <v>2</v>
      </c>
      <c r="D294" t="s">
        <v>496</v>
      </c>
      <c r="E294">
        <v>61</v>
      </c>
      <c r="F294" t="s">
        <v>173</v>
      </c>
    </row>
    <row r="295" spans="1:6" x14ac:dyDescent="0.25">
      <c r="A295" s="63">
        <v>17918</v>
      </c>
      <c r="B295" t="s">
        <v>545</v>
      </c>
      <c r="C295">
        <v>2</v>
      </c>
      <c r="D295" t="s">
        <v>496</v>
      </c>
      <c r="E295">
        <v>61</v>
      </c>
      <c r="F295" t="s">
        <v>173</v>
      </c>
    </row>
    <row r="296" spans="1:6" x14ac:dyDescent="0.25">
      <c r="A296" s="63">
        <v>17933</v>
      </c>
      <c r="B296" t="s">
        <v>546</v>
      </c>
      <c r="C296">
        <v>2</v>
      </c>
      <c r="D296" t="s">
        <v>496</v>
      </c>
      <c r="E296">
        <v>61</v>
      </c>
      <c r="F296" t="s">
        <v>173</v>
      </c>
    </row>
    <row r="297" spans="1:6" x14ac:dyDescent="0.25">
      <c r="A297" s="63">
        <v>17934</v>
      </c>
      <c r="B297" t="s">
        <v>547</v>
      </c>
      <c r="C297">
        <v>2</v>
      </c>
      <c r="D297" t="s">
        <v>496</v>
      </c>
      <c r="E297">
        <v>61</v>
      </c>
      <c r="F297" t="s">
        <v>173</v>
      </c>
    </row>
    <row r="298" spans="1:6" x14ac:dyDescent="0.25">
      <c r="A298" s="63">
        <v>18001</v>
      </c>
      <c r="B298" t="s">
        <v>548</v>
      </c>
      <c r="C298">
        <v>2</v>
      </c>
      <c r="D298" t="s">
        <v>496</v>
      </c>
      <c r="E298">
        <v>61</v>
      </c>
      <c r="F298" t="s">
        <v>173</v>
      </c>
    </row>
    <row r="299" spans="1:6" x14ac:dyDescent="0.25">
      <c r="A299" s="63">
        <v>18002</v>
      </c>
      <c r="B299" t="s">
        <v>549</v>
      </c>
      <c r="C299">
        <v>2</v>
      </c>
      <c r="D299" t="s">
        <v>496</v>
      </c>
      <c r="E299">
        <v>61</v>
      </c>
      <c r="F299" t="s">
        <v>173</v>
      </c>
    </row>
    <row r="300" spans="1:6" x14ac:dyDescent="0.25">
      <c r="A300" s="63">
        <v>18003</v>
      </c>
      <c r="B300" t="s">
        <v>550</v>
      </c>
      <c r="C300">
        <v>2</v>
      </c>
      <c r="D300" t="s">
        <v>496</v>
      </c>
      <c r="E300">
        <v>61</v>
      </c>
      <c r="F300" t="s">
        <v>173</v>
      </c>
    </row>
    <row r="301" spans="1:6" x14ac:dyDescent="0.25">
      <c r="A301" s="63">
        <v>18004</v>
      </c>
      <c r="B301" t="s">
        <v>551</v>
      </c>
      <c r="C301">
        <v>2</v>
      </c>
      <c r="D301" t="s">
        <v>496</v>
      </c>
      <c r="E301">
        <v>61</v>
      </c>
      <c r="F301" t="s">
        <v>173</v>
      </c>
    </row>
    <row r="302" spans="1:6" x14ac:dyDescent="0.25">
      <c r="A302" s="63">
        <v>18007</v>
      </c>
      <c r="B302" t="s">
        <v>552</v>
      </c>
      <c r="C302">
        <v>2</v>
      </c>
      <c r="D302" t="s">
        <v>496</v>
      </c>
      <c r="E302">
        <v>61</v>
      </c>
      <c r="F302" t="s">
        <v>173</v>
      </c>
    </row>
    <row r="303" spans="1:6" x14ac:dyDescent="0.25">
      <c r="A303" s="63">
        <v>18008</v>
      </c>
      <c r="B303" t="s">
        <v>553</v>
      </c>
      <c r="C303">
        <v>2</v>
      </c>
      <c r="D303" t="s">
        <v>496</v>
      </c>
      <c r="E303">
        <v>61</v>
      </c>
      <c r="F303" t="s">
        <v>173</v>
      </c>
    </row>
    <row r="304" spans="1:6" x14ac:dyDescent="0.25">
      <c r="A304" s="63">
        <v>18011</v>
      </c>
      <c r="B304" t="s">
        <v>554</v>
      </c>
      <c r="C304">
        <v>2</v>
      </c>
      <c r="D304" t="s">
        <v>496</v>
      </c>
      <c r="E304">
        <v>61</v>
      </c>
      <c r="F304" t="s">
        <v>173</v>
      </c>
    </row>
    <row r="305" spans="1:6" x14ac:dyDescent="0.25">
      <c r="A305" s="63">
        <v>18012</v>
      </c>
      <c r="B305" t="s">
        <v>555</v>
      </c>
      <c r="C305">
        <v>2</v>
      </c>
      <c r="D305" t="s">
        <v>496</v>
      </c>
      <c r="E305">
        <v>61</v>
      </c>
      <c r="F305" t="s">
        <v>173</v>
      </c>
    </row>
    <row r="306" spans="1:6" x14ac:dyDescent="0.25">
      <c r="A306" s="63">
        <v>18013</v>
      </c>
      <c r="B306" t="s">
        <v>556</v>
      </c>
      <c r="C306">
        <v>2</v>
      </c>
      <c r="D306" t="s">
        <v>496</v>
      </c>
      <c r="E306">
        <v>61</v>
      </c>
      <c r="F306" t="s">
        <v>173</v>
      </c>
    </row>
    <row r="307" spans="1:6" x14ac:dyDescent="0.25">
      <c r="A307" s="63">
        <v>18017</v>
      </c>
      <c r="B307" t="s">
        <v>557</v>
      </c>
      <c r="C307">
        <v>2</v>
      </c>
      <c r="D307" t="s">
        <v>496</v>
      </c>
      <c r="E307">
        <v>61</v>
      </c>
      <c r="F307" t="s">
        <v>173</v>
      </c>
    </row>
    <row r="308" spans="1:6" x14ac:dyDescent="0.25">
      <c r="A308" s="63">
        <v>18018</v>
      </c>
      <c r="B308" t="s">
        <v>558</v>
      </c>
      <c r="C308">
        <v>2</v>
      </c>
      <c r="D308" t="s">
        <v>496</v>
      </c>
      <c r="E308">
        <v>61</v>
      </c>
      <c r="F308" t="s">
        <v>173</v>
      </c>
    </row>
    <row r="309" spans="1:6" x14ac:dyDescent="0.25">
      <c r="A309" s="63">
        <v>18024</v>
      </c>
      <c r="B309" t="s">
        <v>559</v>
      </c>
      <c r="C309">
        <v>2</v>
      </c>
      <c r="D309" t="s">
        <v>496</v>
      </c>
      <c r="E309">
        <v>61</v>
      </c>
      <c r="F309" t="s">
        <v>173</v>
      </c>
    </row>
    <row r="310" spans="1:6" x14ac:dyDescent="0.25">
      <c r="A310" s="63">
        <v>18026</v>
      </c>
      <c r="B310" t="s">
        <v>560</v>
      </c>
      <c r="C310">
        <v>2</v>
      </c>
      <c r="D310" t="s">
        <v>496</v>
      </c>
      <c r="E310">
        <v>61</v>
      </c>
      <c r="F310" t="s">
        <v>173</v>
      </c>
    </row>
    <row r="311" spans="1:6" x14ac:dyDescent="0.25">
      <c r="A311" s="63">
        <v>18029</v>
      </c>
      <c r="B311" t="s">
        <v>561</v>
      </c>
      <c r="C311">
        <v>2</v>
      </c>
      <c r="D311" t="s">
        <v>496</v>
      </c>
      <c r="E311">
        <v>61</v>
      </c>
      <c r="F311" t="s">
        <v>173</v>
      </c>
    </row>
    <row r="312" spans="1:6" x14ac:dyDescent="0.25">
      <c r="A312" s="63">
        <v>18030</v>
      </c>
      <c r="B312" t="s">
        <v>562</v>
      </c>
      <c r="C312">
        <v>2</v>
      </c>
      <c r="D312" t="s">
        <v>496</v>
      </c>
      <c r="E312">
        <v>61</v>
      </c>
      <c r="F312" t="s">
        <v>173</v>
      </c>
    </row>
    <row r="313" spans="1:6" x14ac:dyDescent="0.25">
      <c r="A313" s="63">
        <v>18033</v>
      </c>
      <c r="B313" t="s">
        <v>563</v>
      </c>
      <c r="C313">
        <v>2</v>
      </c>
      <c r="D313" t="s">
        <v>496</v>
      </c>
      <c r="E313">
        <v>61</v>
      </c>
      <c r="F313" t="s">
        <v>173</v>
      </c>
    </row>
    <row r="314" spans="1:6" x14ac:dyDescent="0.25">
      <c r="A314" s="63">
        <v>18037</v>
      </c>
      <c r="B314" t="s">
        <v>564</v>
      </c>
      <c r="C314">
        <v>2</v>
      </c>
      <c r="D314" t="s">
        <v>496</v>
      </c>
      <c r="E314">
        <v>61</v>
      </c>
      <c r="F314" t="s">
        <v>173</v>
      </c>
    </row>
    <row r="315" spans="1:6" x14ac:dyDescent="0.25">
      <c r="A315" s="63">
        <v>18039</v>
      </c>
      <c r="B315" t="s">
        <v>565</v>
      </c>
      <c r="C315">
        <v>2</v>
      </c>
      <c r="D315" t="s">
        <v>496</v>
      </c>
      <c r="E315">
        <v>61</v>
      </c>
      <c r="F315" t="s">
        <v>173</v>
      </c>
    </row>
    <row r="316" spans="1:6" x14ac:dyDescent="0.25">
      <c r="A316" s="63">
        <v>18040</v>
      </c>
      <c r="B316" t="s">
        <v>566</v>
      </c>
      <c r="C316">
        <v>2</v>
      </c>
      <c r="D316" t="s">
        <v>496</v>
      </c>
      <c r="E316">
        <v>61</v>
      </c>
      <c r="F316" t="s">
        <v>173</v>
      </c>
    </row>
    <row r="317" spans="1:6" x14ac:dyDescent="0.25">
      <c r="A317" s="63">
        <v>18041</v>
      </c>
      <c r="B317" t="s">
        <v>567</v>
      </c>
      <c r="C317">
        <v>2</v>
      </c>
      <c r="D317" t="s">
        <v>496</v>
      </c>
      <c r="E317">
        <v>61</v>
      </c>
      <c r="F317" t="s">
        <v>173</v>
      </c>
    </row>
    <row r="318" spans="1:6" x14ac:dyDescent="0.25">
      <c r="A318" s="63">
        <v>18047</v>
      </c>
      <c r="B318" t="s">
        <v>568</v>
      </c>
      <c r="C318">
        <v>2</v>
      </c>
      <c r="D318" t="s">
        <v>496</v>
      </c>
      <c r="E318">
        <v>61</v>
      </c>
      <c r="F318" t="s">
        <v>173</v>
      </c>
    </row>
    <row r="319" spans="1:6" x14ac:dyDescent="0.25">
      <c r="A319" s="63">
        <v>18048</v>
      </c>
      <c r="B319" t="s">
        <v>569</v>
      </c>
      <c r="C319">
        <v>2</v>
      </c>
      <c r="D319" t="s">
        <v>496</v>
      </c>
      <c r="E319">
        <v>61</v>
      </c>
      <c r="F319" t="s">
        <v>173</v>
      </c>
    </row>
    <row r="320" spans="1:6" x14ac:dyDescent="0.25">
      <c r="A320" s="63">
        <v>18049</v>
      </c>
      <c r="B320" t="s">
        <v>570</v>
      </c>
      <c r="C320">
        <v>2</v>
      </c>
      <c r="D320" t="s">
        <v>496</v>
      </c>
      <c r="E320">
        <v>61</v>
      </c>
      <c r="F320" t="s">
        <v>173</v>
      </c>
    </row>
    <row r="321" spans="1:6" x14ac:dyDescent="0.25">
      <c r="A321" s="63">
        <v>18051</v>
      </c>
      <c r="B321" t="s">
        <v>571</v>
      </c>
      <c r="C321">
        <v>2</v>
      </c>
      <c r="D321" t="s">
        <v>496</v>
      </c>
      <c r="E321">
        <v>61</v>
      </c>
      <c r="F321" t="s">
        <v>173</v>
      </c>
    </row>
    <row r="322" spans="1:6" x14ac:dyDescent="0.25">
      <c r="A322" s="63">
        <v>18053</v>
      </c>
      <c r="B322" t="s">
        <v>572</v>
      </c>
      <c r="C322">
        <v>2</v>
      </c>
      <c r="D322" t="s">
        <v>496</v>
      </c>
      <c r="E322">
        <v>61</v>
      </c>
      <c r="F322" t="s">
        <v>173</v>
      </c>
    </row>
    <row r="323" spans="1:6" x14ac:dyDescent="0.25">
      <c r="A323" s="63">
        <v>18055</v>
      </c>
      <c r="B323" t="s">
        <v>573</v>
      </c>
      <c r="C323">
        <v>2</v>
      </c>
      <c r="D323" t="s">
        <v>496</v>
      </c>
      <c r="E323">
        <v>61</v>
      </c>
      <c r="F323" t="s">
        <v>173</v>
      </c>
    </row>
    <row r="324" spans="1:6" x14ac:dyDescent="0.25">
      <c r="A324" s="63">
        <v>18057</v>
      </c>
      <c r="B324" t="s">
        <v>574</v>
      </c>
      <c r="C324">
        <v>2</v>
      </c>
      <c r="D324" t="s">
        <v>496</v>
      </c>
      <c r="E324">
        <v>61</v>
      </c>
      <c r="F324" t="s">
        <v>173</v>
      </c>
    </row>
    <row r="325" spans="1:6" x14ac:dyDescent="0.25">
      <c r="A325" s="63">
        <v>18059</v>
      </c>
      <c r="B325" t="s">
        <v>575</v>
      </c>
      <c r="C325">
        <v>2</v>
      </c>
      <c r="D325" t="s">
        <v>496</v>
      </c>
      <c r="E325">
        <v>61</v>
      </c>
      <c r="F325" t="s">
        <v>173</v>
      </c>
    </row>
    <row r="326" spans="1:6" x14ac:dyDescent="0.25">
      <c r="A326" s="63">
        <v>18060</v>
      </c>
      <c r="B326" t="s">
        <v>576</v>
      </c>
      <c r="C326">
        <v>2</v>
      </c>
      <c r="D326" t="s">
        <v>496</v>
      </c>
      <c r="E326">
        <v>61</v>
      </c>
      <c r="F326" t="s">
        <v>173</v>
      </c>
    </row>
    <row r="327" spans="1:6" x14ac:dyDescent="0.25">
      <c r="A327" s="63">
        <v>18061</v>
      </c>
      <c r="B327" t="s">
        <v>577</v>
      </c>
      <c r="C327">
        <v>2</v>
      </c>
      <c r="D327" t="s">
        <v>496</v>
      </c>
      <c r="E327">
        <v>61</v>
      </c>
      <c r="F327" t="s">
        <v>173</v>
      </c>
    </row>
    <row r="328" spans="1:6" x14ac:dyDescent="0.25">
      <c r="A328" s="63">
        <v>18062</v>
      </c>
      <c r="B328" t="s">
        <v>578</v>
      </c>
      <c r="C328">
        <v>2</v>
      </c>
      <c r="D328" t="s">
        <v>496</v>
      </c>
      <c r="E328">
        <v>61</v>
      </c>
      <c r="F328" t="s">
        <v>173</v>
      </c>
    </row>
    <row r="329" spans="1:6" x14ac:dyDescent="0.25">
      <c r="A329" s="63">
        <v>18063</v>
      </c>
      <c r="B329" t="s">
        <v>579</v>
      </c>
      <c r="C329">
        <v>2</v>
      </c>
      <c r="D329" t="s">
        <v>496</v>
      </c>
      <c r="E329">
        <v>61</v>
      </c>
      <c r="F329" t="s">
        <v>173</v>
      </c>
    </row>
    <row r="330" spans="1:6" x14ac:dyDescent="0.25">
      <c r="A330" s="63">
        <v>18068</v>
      </c>
      <c r="B330" t="s">
        <v>580</v>
      </c>
      <c r="C330">
        <v>2</v>
      </c>
      <c r="D330" t="s">
        <v>496</v>
      </c>
      <c r="E330">
        <v>61</v>
      </c>
      <c r="F330" t="s">
        <v>173</v>
      </c>
    </row>
    <row r="331" spans="1:6" x14ac:dyDescent="0.25">
      <c r="A331" s="63">
        <v>18075</v>
      </c>
      <c r="B331" t="s">
        <v>581</v>
      </c>
      <c r="C331">
        <v>2</v>
      </c>
      <c r="D331" t="s">
        <v>496</v>
      </c>
      <c r="E331">
        <v>61</v>
      </c>
      <c r="F331" t="s">
        <v>173</v>
      </c>
    </row>
    <row r="332" spans="1:6" x14ac:dyDescent="0.25">
      <c r="A332" s="63">
        <v>18076</v>
      </c>
      <c r="B332" t="s">
        <v>582</v>
      </c>
      <c r="C332">
        <v>2</v>
      </c>
      <c r="D332" t="s">
        <v>496</v>
      </c>
      <c r="E332">
        <v>61</v>
      </c>
      <c r="F332" t="s">
        <v>173</v>
      </c>
    </row>
    <row r="333" spans="1:6" x14ac:dyDescent="0.25">
      <c r="A333" s="63">
        <v>18077</v>
      </c>
      <c r="B333" t="s">
        <v>583</v>
      </c>
      <c r="C333">
        <v>2</v>
      </c>
      <c r="D333" t="s">
        <v>496</v>
      </c>
      <c r="E333">
        <v>61</v>
      </c>
      <c r="F333" t="s">
        <v>173</v>
      </c>
    </row>
    <row r="334" spans="1:6" x14ac:dyDescent="0.25">
      <c r="A334" s="63">
        <v>18080</v>
      </c>
      <c r="B334" t="s">
        <v>584</v>
      </c>
      <c r="C334">
        <v>2</v>
      </c>
      <c r="D334" t="s">
        <v>496</v>
      </c>
      <c r="E334">
        <v>61</v>
      </c>
      <c r="F334" t="s">
        <v>173</v>
      </c>
    </row>
    <row r="335" spans="1:6" x14ac:dyDescent="0.25">
      <c r="A335" s="63">
        <v>18082</v>
      </c>
      <c r="B335" t="s">
        <v>585</v>
      </c>
      <c r="C335">
        <v>2</v>
      </c>
      <c r="D335" t="s">
        <v>496</v>
      </c>
      <c r="E335">
        <v>61</v>
      </c>
      <c r="F335" t="s">
        <v>173</v>
      </c>
    </row>
    <row r="336" spans="1:6" x14ac:dyDescent="0.25">
      <c r="A336" s="63">
        <v>18083</v>
      </c>
      <c r="B336" t="s">
        <v>586</v>
      </c>
      <c r="C336">
        <v>2</v>
      </c>
      <c r="D336" t="s">
        <v>496</v>
      </c>
      <c r="E336">
        <v>61</v>
      </c>
      <c r="F336" t="s">
        <v>173</v>
      </c>
    </row>
    <row r="337" spans="1:6" x14ac:dyDescent="0.25">
      <c r="A337" s="63">
        <v>18093</v>
      </c>
      <c r="B337" t="s">
        <v>587</v>
      </c>
      <c r="C337">
        <v>2</v>
      </c>
      <c r="D337" t="s">
        <v>496</v>
      </c>
      <c r="E337">
        <v>61</v>
      </c>
      <c r="F337" t="s">
        <v>173</v>
      </c>
    </row>
    <row r="338" spans="1:6" x14ac:dyDescent="0.25">
      <c r="A338" s="63">
        <v>18096</v>
      </c>
      <c r="B338" t="s">
        <v>588</v>
      </c>
      <c r="C338">
        <v>2</v>
      </c>
      <c r="D338" t="s">
        <v>496</v>
      </c>
      <c r="E338">
        <v>61</v>
      </c>
      <c r="F338" t="s">
        <v>173</v>
      </c>
    </row>
    <row r="339" spans="1:6" x14ac:dyDescent="0.25">
      <c r="A339" s="63">
        <v>18111</v>
      </c>
      <c r="B339" t="s">
        <v>589</v>
      </c>
      <c r="C339">
        <v>2</v>
      </c>
      <c r="D339" t="s">
        <v>496</v>
      </c>
      <c r="E339">
        <v>61</v>
      </c>
      <c r="F339" t="s">
        <v>173</v>
      </c>
    </row>
    <row r="340" spans="1:6" x14ac:dyDescent="0.25">
      <c r="A340" s="63">
        <v>18117</v>
      </c>
      <c r="B340" t="s">
        <v>590</v>
      </c>
      <c r="C340">
        <v>2</v>
      </c>
      <c r="D340" t="s">
        <v>496</v>
      </c>
      <c r="E340">
        <v>61</v>
      </c>
      <c r="F340" t="s">
        <v>173</v>
      </c>
    </row>
    <row r="341" spans="1:6" x14ac:dyDescent="0.25">
      <c r="A341" s="63">
        <v>18129</v>
      </c>
      <c r="B341" t="s">
        <v>591</v>
      </c>
      <c r="C341">
        <v>2</v>
      </c>
      <c r="D341" t="s">
        <v>496</v>
      </c>
      <c r="E341">
        <v>61</v>
      </c>
      <c r="F341" t="s">
        <v>173</v>
      </c>
    </row>
    <row r="342" spans="1:6" x14ac:dyDescent="0.25">
      <c r="A342" s="63">
        <v>18142</v>
      </c>
      <c r="B342" t="s">
        <v>592</v>
      </c>
      <c r="C342">
        <v>2</v>
      </c>
      <c r="D342" t="s">
        <v>496</v>
      </c>
      <c r="E342">
        <v>61</v>
      </c>
      <c r="F342" t="s">
        <v>173</v>
      </c>
    </row>
    <row r="343" spans="1:6" x14ac:dyDescent="0.25">
      <c r="A343" s="63">
        <v>18143</v>
      </c>
      <c r="B343" t="s">
        <v>593</v>
      </c>
      <c r="C343">
        <v>2</v>
      </c>
      <c r="D343" t="s">
        <v>496</v>
      </c>
      <c r="E343">
        <v>61</v>
      </c>
      <c r="F343" t="s">
        <v>173</v>
      </c>
    </row>
    <row r="344" spans="1:6" x14ac:dyDescent="0.25">
      <c r="A344" s="63">
        <v>18150</v>
      </c>
      <c r="B344" t="s">
        <v>594</v>
      </c>
      <c r="C344">
        <v>2</v>
      </c>
      <c r="D344" t="s">
        <v>496</v>
      </c>
      <c r="E344">
        <v>61</v>
      </c>
      <c r="F344" t="s">
        <v>173</v>
      </c>
    </row>
    <row r="345" spans="1:6" x14ac:dyDescent="0.25">
      <c r="A345" s="63">
        <v>18157</v>
      </c>
      <c r="B345" t="s">
        <v>595</v>
      </c>
      <c r="C345">
        <v>2</v>
      </c>
      <c r="D345" t="s">
        <v>496</v>
      </c>
      <c r="E345">
        <v>61</v>
      </c>
      <c r="F345" t="s">
        <v>173</v>
      </c>
    </row>
    <row r="346" spans="1:6" x14ac:dyDescent="0.25">
      <c r="A346" s="63">
        <v>18162</v>
      </c>
      <c r="B346" t="s">
        <v>596</v>
      </c>
      <c r="C346">
        <v>2</v>
      </c>
      <c r="D346" t="s">
        <v>496</v>
      </c>
      <c r="E346">
        <v>61</v>
      </c>
      <c r="F346" t="s">
        <v>173</v>
      </c>
    </row>
    <row r="347" spans="1:6" x14ac:dyDescent="0.25">
      <c r="A347" s="63">
        <v>18167</v>
      </c>
      <c r="B347" t="s">
        <v>597</v>
      </c>
      <c r="C347">
        <v>2</v>
      </c>
      <c r="D347" t="s">
        <v>496</v>
      </c>
      <c r="E347">
        <v>61</v>
      </c>
      <c r="F347" t="s">
        <v>173</v>
      </c>
    </row>
    <row r="348" spans="1:6" x14ac:dyDescent="0.25">
      <c r="A348" s="63">
        <v>18188</v>
      </c>
      <c r="B348" t="s">
        <v>566</v>
      </c>
      <c r="C348">
        <v>2</v>
      </c>
      <c r="D348" t="s">
        <v>496</v>
      </c>
      <c r="E348">
        <v>61</v>
      </c>
      <c r="F348" t="s">
        <v>173</v>
      </c>
    </row>
    <row r="349" spans="1:6" x14ac:dyDescent="0.25">
      <c r="A349" s="63">
        <v>18191</v>
      </c>
      <c r="B349" t="s">
        <v>598</v>
      </c>
      <c r="C349">
        <v>2</v>
      </c>
      <c r="D349" t="s">
        <v>496</v>
      </c>
      <c r="E349">
        <v>61</v>
      </c>
      <c r="F349" t="s">
        <v>173</v>
      </c>
    </row>
    <row r="350" spans="1:6" x14ac:dyDescent="0.25">
      <c r="A350" s="63">
        <v>18731</v>
      </c>
      <c r="B350" t="s">
        <v>599</v>
      </c>
      <c r="C350">
        <v>2</v>
      </c>
      <c r="D350" t="s">
        <v>496</v>
      </c>
      <c r="E350">
        <v>61</v>
      </c>
      <c r="F350" t="s">
        <v>173</v>
      </c>
    </row>
    <row r="351" spans="1:6" x14ac:dyDescent="0.25">
      <c r="A351" s="63">
        <v>18744</v>
      </c>
      <c r="B351" t="s">
        <v>600</v>
      </c>
      <c r="C351">
        <v>2</v>
      </c>
      <c r="D351" t="s">
        <v>496</v>
      </c>
      <c r="E351">
        <v>61</v>
      </c>
      <c r="F351" t="s">
        <v>173</v>
      </c>
    </row>
    <row r="352" spans="1:6" x14ac:dyDescent="0.25">
      <c r="A352" s="63">
        <v>18772</v>
      </c>
      <c r="B352" t="s">
        <v>601</v>
      </c>
      <c r="C352">
        <v>2</v>
      </c>
      <c r="D352" t="s">
        <v>496</v>
      </c>
      <c r="E352">
        <v>61</v>
      </c>
      <c r="F352" t="s">
        <v>173</v>
      </c>
    </row>
    <row r="353" spans="1:6" x14ac:dyDescent="0.25">
      <c r="A353" s="63">
        <v>18841</v>
      </c>
      <c r="B353" t="s">
        <v>602</v>
      </c>
      <c r="C353">
        <v>2</v>
      </c>
      <c r="D353" t="s">
        <v>496</v>
      </c>
      <c r="E353">
        <v>61</v>
      </c>
      <c r="F353" t="s">
        <v>173</v>
      </c>
    </row>
    <row r="354" spans="1:6" x14ac:dyDescent="0.25">
      <c r="A354" s="63">
        <v>18847</v>
      </c>
      <c r="B354" t="s">
        <v>603</v>
      </c>
      <c r="C354">
        <v>2</v>
      </c>
      <c r="D354" t="s">
        <v>496</v>
      </c>
      <c r="E354">
        <v>61</v>
      </c>
      <c r="F354" t="s">
        <v>173</v>
      </c>
    </row>
    <row r="355" spans="1:6" x14ac:dyDescent="0.25">
      <c r="A355" s="63">
        <v>18847</v>
      </c>
      <c r="B355" t="s">
        <v>603</v>
      </c>
      <c r="C355">
        <v>2</v>
      </c>
      <c r="D355" t="s">
        <v>496</v>
      </c>
      <c r="E355">
        <v>61</v>
      </c>
      <c r="F355" t="s">
        <v>173</v>
      </c>
    </row>
    <row r="356" spans="1:6" x14ac:dyDescent="0.25">
      <c r="A356" s="63">
        <v>18965</v>
      </c>
      <c r="B356" t="s">
        <v>604</v>
      </c>
      <c r="C356">
        <v>2</v>
      </c>
      <c r="D356" t="s">
        <v>496</v>
      </c>
      <c r="E356">
        <v>61</v>
      </c>
      <c r="F356" t="s">
        <v>173</v>
      </c>
    </row>
    <row r="357" spans="1:6" x14ac:dyDescent="0.25">
      <c r="A357" s="63">
        <v>19007</v>
      </c>
      <c r="B357" t="s">
        <v>605</v>
      </c>
      <c r="C357">
        <v>2</v>
      </c>
      <c r="D357" t="s">
        <v>496</v>
      </c>
      <c r="E357">
        <v>61</v>
      </c>
      <c r="F357" t="s">
        <v>173</v>
      </c>
    </row>
    <row r="358" spans="1:6" x14ac:dyDescent="0.25">
      <c r="A358" s="63">
        <v>19008</v>
      </c>
      <c r="B358" t="s">
        <v>606</v>
      </c>
      <c r="C358">
        <v>2</v>
      </c>
      <c r="D358" t="s">
        <v>496</v>
      </c>
      <c r="E358">
        <v>61</v>
      </c>
      <c r="F358" t="s">
        <v>173</v>
      </c>
    </row>
    <row r="359" spans="1:6" x14ac:dyDescent="0.25">
      <c r="A359" s="63">
        <v>19011</v>
      </c>
      <c r="B359" t="s">
        <v>607</v>
      </c>
      <c r="C359">
        <v>2</v>
      </c>
      <c r="D359" t="s">
        <v>496</v>
      </c>
      <c r="E359">
        <v>61</v>
      </c>
      <c r="F359" t="s">
        <v>173</v>
      </c>
    </row>
    <row r="360" spans="1:6" x14ac:dyDescent="0.25">
      <c r="A360" s="63">
        <v>19012</v>
      </c>
      <c r="B360" t="s">
        <v>608</v>
      </c>
      <c r="C360">
        <v>2</v>
      </c>
      <c r="D360" t="s">
        <v>496</v>
      </c>
      <c r="E360">
        <v>61</v>
      </c>
      <c r="F360" t="s">
        <v>173</v>
      </c>
    </row>
    <row r="361" spans="1:6" x14ac:dyDescent="0.25">
      <c r="A361" s="63">
        <v>19027</v>
      </c>
      <c r="B361" t="s">
        <v>609</v>
      </c>
      <c r="C361">
        <v>2</v>
      </c>
      <c r="D361" t="s">
        <v>496</v>
      </c>
      <c r="E361">
        <v>61</v>
      </c>
      <c r="F361" t="s">
        <v>173</v>
      </c>
    </row>
    <row r="362" spans="1:6" x14ac:dyDescent="0.25">
      <c r="A362" s="63">
        <v>19051</v>
      </c>
      <c r="B362" t="s">
        <v>610</v>
      </c>
      <c r="C362">
        <v>2</v>
      </c>
      <c r="D362" t="s">
        <v>496</v>
      </c>
      <c r="E362">
        <v>61</v>
      </c>
      <c r="F362" t="s">
        <v>173</v>
      </c>
    </row>
    <row r="363" spans="1:6" x14ac:dyDescent="0.25">
      <c r="A363" s="63">
        <v>19060</v>
      </c>
      <c r="B363" t="s">
        <v>611</v>
      </c>
      <c r="C363">
        <v>2</v>
      </c>
      <c r="D363" t="s">
        <v>496</v>
      </c>
      <c r="E363">
        <v>61</v>
      </c>
      <c r="F363" t="s">
        <v>173</v>
      </c>
    </row>
    <row r="364" spans="1:6" x14ac:dyDescent="0.25">
      <c r="A364" s="63">
        <v>19070</v>
      </c>
      <c r="B364" t="s">
        <v>612</v>
      </c>
      <c r="C364">
        <v>2</v>
      </c>
      <c r="D364" t="s">
        <v>496</v>
      </c>
      <c r="E364">
        <v>61</v>
      </c>
      <c r="F364" t="s">
        <v>173</v>
      </c>
    </row>
    <row r="365" spans="1:6" x14ac:dyDescent="0.25">
      <c r="A365" s="63">
        <v>19227</v>
      </c>
      <c r="B365" t="s">
        <v>613</v>
      </c>
      <c r="C365">
        <v>2</v>
      </c>
      <c r="D365" t="s">
        <v>496</v>
      </c>
      <c r="E365">
        <v>61</v>
      </c>
      <c r="F365" t="s">
        <v>173</v>
      </c>
    </row>
    <row r="366" spans="1:6" x14ac:dyDescent="0.25">
      <c r="A366" s="63">
        <v>19228</v>
      </c>
      <c r="B366" t="s">
        <v>614</v>
      </c>
      <c r="C366">
        <v>2</v>
      </c>
      <c r="D366" t="s">
        <v>496</v>
      </c>
      <c r="E366">
        <v>61</v>
      </c>
      <c r="F366" t="s">
        <v>173</v>
      </c>
    </row>
    <row r="367" spans="1:6" x14ac:dyDescent="0.25">
      <c r="A367" s="63">
        <v>19229</v>
      </c>
      <c r="B367" t="s">
        <v>615</v>
      </c>
      <c r="C367">
        <v>2</v>
      </c>
      <c r="D367" t="s">
        <v>496</v>
      </c>
      <c r="E367">
        <v>61</v>
      </c>
      <c r="F367" t="s">
        <v>173</v>
      </c>
    </row>
    <row r="368" spans="1:6" x14ac:dyDescent="0.25">
      <c r="A368" s="63">
        <v>19231</v>
      </c>
      <c r="B368" t="s">
        <v>616</v>
      </c>
      <c r="C368">
        <v>2</v>
      </c>
      <c r="D368" t="s">
        <v>496</v>
      </c>
      <c r="E368">
        <v>61</v>
      </c>
      <c r="F368" t="s">
        <v>173</v>
      </c>
    </row>
    <row r="369" spans="1:6" x14ac:dyDescent="0.25">
      <c r="A369" s="63">
        <v>19233</v>
      </c>
      <c r="B369" t="s">
        <v>617</v>
      </c>
      <c r="C369">
        <v>2</v>
      </c>
      <c r="D369" t="s">
        <v>496</v>
      </c>
      <c r="E369">
        <v>61</v>
      </c>
      <c r="F369" t="s">
        <v>173</v>
      </c>
    </row>
    <row r="370" spans="1:6" x14ac:dyDescent="0.25">
      <c r="A370" s="63">
        <v>19234</v>
      </c>
      <c r="B370" t="s">
        <v>618</v>
      </c>
      <c r="C370">
        <v>2</v>
      </c>
      <c r="D370" t="s">
        <v>496</v>
      </c>
      <c r="E370">
        <v>61</v>
      </c>
      <c r="F370" t="s">
        <v>173</v>
      </c>
    </row>
    <row r="371" spans="1:6" x14ac:dyDescent="0.25">
      <c r="A371" s="63">
        <v>19235</v>
      </c>
      <c r="B371" t="s">
        <v>619</v>
      </c>
      <c r="C371">
        <v>2</v>
      </c>
      <c r="D371" t="s">
        <v>496</v>
      </c>
      <c r="E371">
        <v>61</v>
      </c>
      <c r="F371" t="s">
        <v>173</v>
      </c>
    </row>
    <row r="372" spans="1:6" x14ac:dyDescent="0.25">
      <c r="A372" s="63">
        <v>19239</v>
      </c>
      <c r="B372" t="s">
        <v>620</v>
      </c>
      <c r="C372">
        <v>2</v>
      </c>
      <c r="D372" t="s">
        <v>496</v>
      </c>
      <c r="E372">
        <v>61</v>
      </c>
      <c r="F372" t="s">
        <v>173</v>
      </c>
    </row>
    <row r="373" spans="1:6" x14ac:dyDescent="0.25">
      <c r="A373" s="63">
        <v>19240</v>
      </c>
      <c r="B373" t="s">
        <v>621</v>
      </c>
      <c r="C373">
        <v>2</v>
      </c>
      <c r="D373" t="s">
        <v>496</v>
      </c>
      <c r="E373">
        <v>61</v>
      </c>
      <c r="F373" t="s">
        <v>173</v>
      </c>
    </row>
    <row r="374" spans="1:6" x14ac:dyDescent="0.25">
      <c r="A374" s="63">
        <v>19250</v>
      </c>
      <c r="B374" t="s">
        <v>622</v>
      </c>
      <c r="C374">
        <v>2</v>
      </c>
      <c r="D374" t="s">
        <v>496</v>
      </c>
      <c r="E374">
        <v>61</v>
      </c>
      <c r="F374" t="s">
        <v>173</v>
      </c>
    </row>
    <row r="375" spans="1:6" x14ac:dyDescent="0.25">
      <c r="A375" s="63">
        <v>19252</v>
      </c>
      <c r="B375" t="s">
        <v>623</v>
      </c>
      <c r="C375">
        <v>2</v>
      </c>
      <c r="D375" t="s">
        <v>496</v>
      </c>
      <c r="E375">
        <v>61</v>
      </c>
      <c r="F375" t="s">
        <v>173</v>
      </c>
    </row>
    <row r="376" spans="1:6" x14ac:dyDescent="0.25">
      <c r="A376" s="63">
        <v>19254</v>
      </c>
      <c r="B376" t="s">
        <v>624</v>
      </c>
      <c r="C376">
        <v>2</v>
      </c>
      <c r="D376" t="s">
        <v>496</v>
      </c>
      <c r="E376">
        <v>61</v>
      </c>
      <c r="F376" t="s">
        <v>173</v>
      </c>
    </row>
    <row r="377" spans="1:6" x14ac:dyDescent="0.25">
      <c r="A377" s="63">
        <v>19259</v>
      </c>
      <c r="B377" t="s">
        <v>625</v>
      </c>
      <c r="C377">
        <v>2</v>
      </c>
      <c r="D377" t="s">
        <v>496</v>
      </c>
      <c r="E377">
        <v>61</v>
      </c>
      <c r="F377" t="s">
        <v>173</v>
      </c>
    </row>
    <row r="378" spans="1:6" x14ac:dyDescent="0.25">
      <c r="A378" s="63">
        <v>19262</v>
      </c>
      <c r="B378" t="s">
        <v>626</v>
      </c>
      <c r="C378">
        <v>2</v>
      </c>
      <c r="D378" t="s">
        <v>496</v>
      </c>
      <c r="E378">
        <v>61</v>
      </c>
      <c r="F378" t="s">
        <v>173</v>
      </c>
    </row>
    <row r="379" spans="1:6" x14ac:dyDescent="0.25">
      <c r="A379" s="63">
        <v>19265</v>
      </c>
      <c r="B379" t="s">
        <v>627</v>
      </c>
      <c r="C379">
        <v>2</v>
      </c>
      <c r="D379" t="s">
        <v>496</v>
      </c>
      <c r="E379">
        <v>61</v>
      </c>
      <c r="F379" t="s">
        <v>173</v>
      </c>
    </row>
    <row r="380" spans="1:6" x14ac:dyDescent="0.25">
      <c r="A380" s="63">
        <v>19267</v>
      </c>
      <c r="B380" t="s">
        <v>628</v>
      </c>
      <c r="C380">
        <v>2</v>
      </c>
      <c r="D380" t="s">
        <v>496</v>
      </c>
      <c r="E380">
        <v>61</v>
      </c>
      <c r="F380" t="s">
        <v>173</v>
      </c>
    </row>
    <row r="381" spans="1:6" x14ac:dyDescent="0.25">
      <c r="A381" s="63">
        <v>19269</v>
      </c>
      <c r="B381" t="s">
        <v>629</v>
      </c>
      <c r="C381">
        <v>2</v>
      </c>
      <c r="D381" t="s">
        <v>496</v>
      </c>
      <c r="E381">
        <v>61</v>
      </c>
      <c r="F381" t="s">
        <v>173</v>
      </c>
    </row>
    <row r="382" spans="1:6" x14ac:dyDescent="0.25">
      <c r="A382" s="63">
        <v>19270</v>
      </c>
      <c r="B382" t="s">
        <v>630</v>
      </c>
      <c r="C382">
        <v>2</v>
      </c>
      <c r="D382" t="s">
        <v>496</v>
      </c>
      <c r="E382">
        <v>61</v>
      </c>
      <c r="F382" t="s">
        <v>173</v>
      </c>
    </row>
    <row r="383" spans="1:6" x14ac:dyDescent="0.25">
      <c r="A383" s="63">
        <v>19271</v>
      </c>
      <c r="B383" t="s">
        <v>631</v>
      </c>
      <c r="C383">
        <v>2</v>
      </c>
      <c r="D383" t="s">
        <v>496</v>
      </c>
      <c r="E383">
        <v>61</v>
      </c>
      <c r="F383" t="s">
        <v>173</v>
      </c>
    </row>
    <row r="384" spans="1:6" x14ac:dyDescent="0.25">
      <c r="A384" s="63">
        <v>19280</v>
      </c>
      <c r="B384" t="s">
        <v>632</v>
      </c>
      <c r="C384">
        <v>2</v>
      </c>
      <c r="D384" t="s">
        <v>496</v>
      </c>
      <c r="E384">
        <v>61</v>
      </c>
      <c r="F384" t="s">
        <v>173</v>
      </c>
    </row>
    <row r="385" spans="1:6" x14ac:dyDescent="0.25">
      <c r="A385" s="63">
        <v>19283</v>
      </c>
      <c r="B385" t="s">
        <v>633</v>
      </c>
      <c r="C385">
        <v>2</v>
      </c>
      <c r="D385" t="s">
        <v>496</v>
      </c>
      <c r="E385">
        <v>61</v>
      </c>
      <c r="F385" t="s">
        <v>173</v>
      </c>
    </row>
    <row r="386" spans="1:6" x14ac:dyDescent="0.25">
      <c r="A386" s="63">
        <v>19393</v>
      </c>
      <c r="B386" t="s">
        <v>634</v>
      </c>
      <c r="C386">
        <v>2</v>
      </c>
      <c r="D386" t="s">
        <v>496</v>
      </c>
      <c r="E386">
        <v>61</v>
      </c>
      <c r="F386" t="s">
        <v>173</v>
      </c>
    </row>
    <row r="387" spans="1:6" x14ac:dyDescent="0.25">
      <c r="A387" s="63">
        <v>19395</v>
      </c>
      <c r="B387" t="s">
        <v>635</v>
      </c>
      <c r="C387">
        <v>2</v>
      </c>
      <c r="D387" t="s">
        <v>496</v>
      </c>
      <c r="E387">
        <v>61</v>
      </c>
      <c r="F387" t="s">
        <v>173</v>
      </c>
    </row>
    <row r="388" spans="1:6" x14ac:dyDescent="0.25">
      <c r="A388" s="63">
        <v>19459</v>
      </c>
      <c r="B388" t="s">
        <v>636</v>
      </c>
      <c r="C388">
        <v>2</v>
      </c>
      <c r="D388" t="s">
        <v>496</v>
      </c>
      <c r="E388">
        <v>61</v>
      </c>
      <c r="F388" t="s">
        <v>173</v>
      </c>
    </row>
    <row r="389" spans="1:6" x14ac:dyDescent="0.25">
      <c r="A389" s="63">
        <v>19530</v>
      </c>
      <c r="B389" t="s">
        <v>637</v>
      </c>
      <c r="C389">
        <v>2</v>
      </c>
      <c r="D389" t="s">
        <v>496</v>
      </c>
      <c r="E389">
        <v>61</v>
      </c>
      <c r="F389" t="s">
        <v>173</v>
      </c>
    </row>
    <row r="390" spans="1:6" x14ac:dyDescent="0.25">
      <c r="A390" s="63">
        <v>22612</v>
      </c>
      <c r="B390" t="s">
        <v>638</v>
      </c>
      <c r="C390">
        <v>2</v>
      </c>
      <c r="D390" t="s">
        <v>496</v>
      </c>
      <c r="E390">
        <v>61</v>
      </c>
      <c r="F390" t="s">
        <v>173</v>
      </c>
    </row>
    <row r="391" spans="1:6" x14ac:dyDescent="0.25">
      <c r="A391" s="63">
        <v>22804</v>
      </c>
      <c r="B391" t="s">
        <v>639</v>
      </c>
      <c r="C391">
        <v>2</v>
      </c>
      <c r="D391" t="s">
        <v>496</v>
      </c>
      <c r="E391">
        <v>61</v>
      </c>
      <c r="F391" t="s">
        <v>173</v>
      </c>
    </row>
    <row r="392" spans="1:6" x14ac:dyDescent="0.25">
      <c r="A392" s="63">
        <v>22995</v>
      </c>
      <c r="B392" t="s">
        <v>640</v>
      </c>
      <c r="C392">
        <v>2</v>
      </c>
      <c r="D392" t="s">
        <v>496</v>
      </c>
      <c r="E392">
        <v>61</v>
      </c>
      <c r="F392" t="s">
        <v>173</v>
      </c>
    </row>
    <row r="393" spans="1:6" x14ac:dyDescent="0.25">
      <c r="A393" s="63">
        <v>23036</v>
      </c>
      <c r="B393" t="s">
        <v>641</v>
      </c>
      <c r="C393">
        <v>2</v>
      </c>
      <c r="D393" t="s">
        <v>496</v>
      </c>
      <c r="E393">
        <v>61</v>
      </c>
      <c r="F393" t="s">
        <v>173</v>
      </c>
    </row>
    <row r="394" spans="1:6" x14ac:dyDescent="0.25">
      <c r="A394" s="63">
        <v>23042</v>
      </c>
      <c r="B394" t="s">
        <v>642</v>
      </c>
      <c r="C394">
        <v>2</v>
      </c>
      <c r="D394" t="s">
        <v>496</v>
      </c>
      <c r="E394">
        <v>61</v>
      </c>
      <c r="F394" t="s">
        <v>173</v>
      </c>
    </row>
    <row r="395" spans="1:6" x14ac:dyDescent="0.25">
      <c r="A395" s="63">
        <v>23056</v>
      </c>
      <c r="B395" t="s">
        <v>643</v>
      </c>
      <c r="C395">
        <v>2</v>
      </c>
      <c r="D395" t="s">
        <v>496</v>
      </c>
      <c r="E395">
        <v>61</v>
      </c>
      <c r="F395" t="s">
        <v>173</v>
      </c>
    </row>
    <row r="396" spans="1:6" x14ac:dyDescent="0.25">
      <c r="A396" s="63">
        <v>23062</v>
      </c>
      <c r="B396" t="s">
        <v>644</v>
      </c>
      <c r="C396">
        <v>2</v>
      </c>
      <c r="D396" t="s">
        <v>496</v>
      </c>
      <c r="E396">
        <v>61</v>
      </c>
      <c r="F396" t="s">
        <v>173</v>
      </c>
    </row>
    <row r="397" spans="1:6" x14ac:dyDescent="0.25">
      <c r="A397" s="63">
        <v>23094</v>
      </c>
      <c r="B397" t="s">
        <v>645</v>
      </c>
      <c r="C397">
        <v>2</v>
      </c>
      <c r="D397" t="s">
        <v>496</v>
      </c>
      <c r="E397">
        <v>61</v>
      </c>
      <c r="F397" t="s">
        <v>173</v>
      </c>
    </row>
    <row r="398" spans="1:6" x14ac:dyDescent="0.25">
      <c r="A398" s="63">
        <v>23154</v>
      </c>
      <c r="B398" t="s">
        <v>646</v>
      </c>
      <c r="C398">
        <v>2</v>
      </c>
      <c r="D398" t="s">
        <v>496</v>
      </c>
      <c r="E398">
        <v>61</v>
      </c>
      <c r="F398" t="s">
        <v>173</v>
      </c>
    </row>
    <row r="399" spans="1:6" x14ac:dyDescent="0.25">
      <c r="A399" s="63">
        <v>23157</v>
      </c>
      <c r="B399" t="s">
        <v>647</v>
      </c>
      <c r="C399">
        <v>2</v>
      </c>
      <c r="D399" t="s">
        <v>496</v>
      </c>
      <c r="E399">
        <v>61</v>
      </c>
      <c r="F399" t="s">
        <v>173</v>
      </c>
    </row>
    <row r="400" spans="1:6" x14ac:dyDescent="0.25">
      <c r="A400" s="63">
        <v>23158</v>
      </c>
      <c r="B400" t="s">
        <v>648</v>
      </c>
      <c r="C400">
        <v>2</v>
      </c>
      <c r="D400" t="s">
        <v>496</v>
      </c>
      <c r="E400">
        <v>61</v>
      </c>
      <c r="F400" t="s">
        <v>173</v>
      </c>
    </row>
    <row r="401" spans="1:6" x14ac:dyDescent="0.25">
      <c r="A401" s="63">
        <v>23160</v>
      </c>
      <c r="B401" t="s">
        <v>649</v>
      </c>
      <c r="C401">
        <v>2</v>
      </c>
      <c r="D401" t="s">
        <v>496</v>
      </c>
      <c r="E401">
        <v>61</v>
      </c>
      <c r="F401" t="s">
        <v>173</v>
      </c>
    </row>
    <row r="402" spans="1:6" x14ac:dyDescent="0.25">
      <c r="A402" s="63">
        <v>23212</v>
      </c>
      <c r="B402" t="s">
        <v>650</v>
      </c>
      <c r="C402">
        <v>2</v>
      </c>
      <c r="D402" t="s">
        <v>496</v>
      </c>
      <c r="E402">
        <v>61</v>
      </c>
      <c r="F402" t="s">
        <v>173</v>
      </c>
    </row>
    <row r="403" spans="1:6" x14ac:dyDescent="0.25">
      <c r="A403" s="63">
        <v>23529</v>
      </c>
      <c r="B403" t="s">
        <v>651</v>
      </c>
      <c r="C403">
        <v>2</v>
      </c>
      <c r="D403" t="s">
        <v>496</v>
      </c>
      <c r="E403">
        <v>61</v>
      </c>
      <c r="F403" t="s">
        <v>173</v>
      </c>
    </row>
    <row r="404" spans="1:6" x14ac:dyDescent="0.25">
      <c r="A404" s="63">
        <v>23858</v>
      </c>
      <c r="B404" t="s">
        <v>652</v>
      </c>
      <c r="C404">
        <v>1</v>
      </c>
      <c r="D404" t="s">
        <v>248</v>
      </c>
      <c r="E404">
        <v>61</v>
      </c>
      <c r="F404" t="s">
        <v>173</v>
      </c>
    </row>
    <row r="405" spans="1:6" x14ac:dyDescent="0.25">
      <c r="A405" s="63">
        <v>24693</v>
      </c>
      <c r="B405" t="s">
        <v>653</v>
      </c>
      <c r="C405">
        <v>2</v>
      </c>
      <c r="D405" t="s">
        <v>496</v>
      </c>
      <c r="E405">
        <v>61</v>
      </c>
      <c r="F405" t="s">
        <v>173</v>
      </c>
    </row>
    <row r="406" spans="1:6" x14ac:dyDescent="0.25">
      <c r="A406" s="63">
        <v>26939</v>
      </c>
      <c r="B406" t="s">
        <v>654</v>
      </c>
      <c r="C406">
        <v>2</v>
      </c>
      <c r="D406" t="s">
        <v>496</v>
      </c>
      <c r="E406">
        <v>61</v>
      </c>
      <c r="F406" t="s">
        <v>173</v>
      </c>
    </row>
    <row r="407" spans="1:6" x14ac:dyDescent="0.25">
      <c r="A407" s="63">
        <v>26964</v>
      </c>
      <c r="B407" t="s">
        <v>655</v>
      </c>
      <c r="C407">
        <v>2</v>
      </c>
      <c r="D407" t="s">
        <v>496</v>
      </c>
      <c r="E407">
        <v>61</v>
      </c>
      <c r="F407" t="s">
        <v>173</v>
      </c>
    </row>
    <row r="408" spans="1:6" x14ac:dyDescent="0.25">
      <c r="A408" s="63">
        <v>28212</v>
      </c>
      <c r="B408" t="s">
        <v>656</v>
      </c>
      <c r="C408">
        <v>2</v>
      </c>
      <c r="D408" t="s">
        <v>496</v>
      </c>
      <c r="E408">
        <v>61</v>
      </c>
      <c r="F408" t="s">
        <v>173</v>
      </c>
    </row>
    <row r="409" spans="1:6" x14ac:dyDescent="0.25">
      <c r="A409" s="63">
        <v>28404</v>
      </c>
      <c r="B409" t="s">
        <v>657</v>
      </c>
      <c r="C409">
        <v>2</v>
      </c>
      <c r="D409" t="s">
        <v>496</v>
      </c>
      <c r="E409">
        <v>61</v>
      </c>
      <c r="F409" t="s">
        <v>173</v>
      </c>
    </row>
    <row r="410" spans="1:6" x14ac:dyDescent="0.25">
      <c r="A410" s="63">
        <v>28615</v>
      </c>
      <c r="B410" t="s">
        <v>658</v>
      </c>
      <c r="C410">
        <v>2</v>
      </c>
      <c r="D410" t="s">
        <v>496</v>
      </c>
      <c r="E410">
        <v>61</v>
      </c>
      <c r="F410" t="s">
        <v>173</v>
      </c>
    </row>
    <row r="411" spans="1:6" x14ac:dyDescent="0.25">
      <c r="A411" s="63">
        <v>30948</v>
      </c>
      <c r="B411" t="s">
        <v>659</v>
      </c>
      <c r="C411">
        <v>2</v>
      </c>
      <c r="D411" t="s">
        <v>496</v>
      </c>
      <c r="E411">
        <v>61</v>
      </c>
      <c r="F411" t="s">
        <v>173</v>
      </c>
    </row>
    <row r="412" spans="1:6" x14ac:dyDescent="0.25">
      <c r="A412" s="63">
        <v>31626</v>
      </c>
      <c r="B412" t="s">
        <v>660</v>
      </c>
      <c r="C412">
        <v>2</v>
      </c>
      <c r="D412" t="s">
        <v>496</v>
      </c>
      <c r="E412">
        <v>61</v>
      </c>
      <c r="F412" t="s">
        <v>173</v>
      </c>
    </row>
    <row r="413" spans="1:6" x14ac:dyDescent="0.25">
      <c r="A413" s="63" t="s">
        <v>661</v>
      </c>
      <c r="B413" t="s">
        <v>662</v>
      </c>
      <c r="C413">
        <v>2</v>
      </c>
      <c r="D413" t="s">
        <v>496</v>
      </c>
      <c r="E413">
        <v>61</v>
      </c>
      <c r="F413" t="s">
        <v>173</v>
      </c>
    </row>
    <row r="414" spans="1:6" x14ac:dyDescent="0.25">
      <c r="A414" s="63">
        <v>32630</v>
      </c>
      <c r="B414" t="s">
        <v>663</v>
      </c>
      <c r="C414">
        <v>2</v>
      </c>
      <c r="D414" t="s">
        <v>496</v>
      </c>
      <c r="E414">
        <v>61</v>
      </c>
      <c r="F414" t="s">
        <v>173</v>
      </c>
    </row>
    <row r="415" spans="1:6" x14ac:dyDescent="0.25">
      <c r="A415" s="63">
        <v>32637</v>
      </c>
      <c r="B415" t="s">
        <v>664</v>
      </c>
      <c r="C415">
        <v>2</v>
      </c>
      <c r="D415" t="s">
        <v>496</v>
      </c>
      <c r="E415">
        <v>61</v>
      </c>
      <c r="F415" t="s">
        <v>173</v>
      </c>
    </row>
    <row r="416" spans="1:6" x14ac:dyDescent="0.25">
      <c r="A416" s="63">
        <v>32671</v>
      </c>
      <c r="B416" t="s">
        <v>665</v>
      </c>
      <c r="C416">
        <v>2</v>
      </c>
      <c r="D416" t="s">
        <v>496</v>
      </c>
      <c r="E416">
        <v>61</v>
      </c>
      <c r="F416" t="s">
        <v>173</v>
      </c>
    </row>
    <row r="417" spans="1:6" x14ac:dyDescent="0.25">
      <c r="A417" s="63">
        <v>32779</v>
      </c>
      <c r="B417" t="s">
        <v>666</v>
      </c>
      <c r="C417">
        <v>2</v>
      </c>
      <c r="D417" t="s">
        <v>496</v>
      </c>
      <c r="E417">
        <v>61</v>
      </c>
      <c r="F417" t="s">
        <v>173</v>
      </c>
    </row>
    <row r="418" spans="1:6" x14ac:dyDescent="0.25">
      <c r="A418" s="63">
        <v>33038</v>
      </c>
      <c r="B418" t="s">
        <v>667</v>
      </c>
      <c r="C418">
        <v>2</v>
      </c>
      <c r="D418" t="s">
        <v>496</v>
      </c>
      <c r="E418">
        <v>61</v>
      </c>
      <c r="F418" t="s">
        <v>173</v>
      </c>
    </row>
    <row r="419" spans="1:6" x14ac:dyDescent="0.25">
      <c r="A419" s="63">
        <v>33042</v>
      </c>
      <c r="B419" t="s">
        <v>668</v>
      </c>
      <c r="C419">
        <v>2</v>
      </c>
      <c r="D419" t="s">
        <v>496</v>
      </c>
      <c r="E419">
        <v>61</v>
      </c>
      <c r="F419" t="s">
        <v>173</v>
      </c>
    </row>
    <row r="420" spans="1:6" x14ac:dyDescent="0.25">
      <c r="A420" s="63">
        <v>33045</v>
      </c>
      <c r="B420" t="s">
        <v>669</v>
      </c>
      <c r="C420">
        <v>2</v>
      </c>
      <c r="D420" t="s">
        <v>496</v>
      </c>
      <c r="E420">
        <v>61</v>
      </c>
      <c r="F420" t="s">
        <v>173</v>
      </c>
    </row>
    <row r="421" spans="1:6" x14ac:dyDescent="0.25">
      <c r="A421" s="63">
        <v>33420</v>
      </c>
      <c r="B421" t="s">
        <v>670</v>
      </c>
      <c r="C421">
        <v>2</v>
      </c>
      <c r="D421" t="s">
        <v>496</v>
      </c>
      <c r="E421">
        <v>61</v>
      </c>
      <c r="F421" t="s">
        <v>173</v>
      </c>
    </row>
    <row r="422" spans="1:6" x14ac:dyDescent="0.25">
      <c r="A422" s="63">
        <v>33421</v>
      </c>
      <c r="B422" t="s">
        <v>671</v>
      </c>
      <c r="C422">
        <v>2</v>
      </c>
      <c r="D422" t="s">
        <v>496</v>
      </c>
      <c r="E422">
        <v>61</v>
      </c>
      <c r="F422" t="s">
        <v>173</v>
      </c>
    </row>
    <row r="423" spans="1:6" x14ac:dyDescent="0.25">
      <c r="A423" s="63">
        <v>34500</v>
      </c>
      <c r="B423" t="s">
        <v>672</v>
      </c>
      <c r="C423">
        <v>2</v>
      </c>
      <c r="D423" t="s">
        <v>496</v>
      </c>
      <c r="E423">
        <v>61</v>
      </c>
      <c r="F423" t="s">
        <v>173</v>
      </c>
    </row>
    <row r="424" spans="1:6" x14ac:dyDescent="0.25">
      <c r="A424" s="63">
        <v>34933</v>
      </c>
      <c r="B424" t="s">
        <v>673</v>
      </c>
      <c r="C424">
        <v>2</v>
      </c>
      <c r="D424" t="s">
        <v>496</v>
      </c>
      <c r="E424">
        <v>61</v>
      </c>
      <c r="F424" t="s">
        <v>173</v>
      </c>
    </row>
    <row r="425" spans="1:6" x14ac:dyDescent="0.25">
      <c r="A425" s="63">
        <v>38741</v>
      </c>
      <c r="B425" t="s">
        <v>674</v>
      </c>
      <c r="C425">
        <v>2</v>
      </c>
      <c r="D425" t="s">
        <v>496</v>
      </c>
      <c r="E425">
        <v>61</v>
      </c>
      <c r="F425" t="s">
        <v>173</v>
      </c>
    </row>
    <row r="426" spans="1:6" x14ac:dyDescent="0.25">
      <c r="A426" s="63">
        <v>38742</v>
      </c>
      <c r="B426" t="s">
        <v>675</v>
      </c>
      <c r="C426">
        <v>2</v>
      </c>
      <c r="D426" t="s">
        <v>496</v>
      </c>
      <c r="E426">
        <v>61</v>
      </c>
      <c r="F426" t="s">
        <v>173</v>
      </c>
    </row>
    <row r="427" spans="1:6" x14ac:dyDescent="0.25">
      <c r="A427" s="63">
        <v>38743</v>
      </c>
      <c r="B427" t="s">
        <v>676</v>
      </c>
      <c r="C427">
        <v>2</v>
      </c>
      <c r="D427" t="s">
        <v>496</v>
      </c>
      <c r="E427">
        <v>61</v>
      </c>
      <c r="F427" t="s">
        <v>173</v>
      </c>
    </row>
    <row r="428" spans="1:6" x14ac:dyDescent="0.25">
      <c r="A428" s="63">
        <v>38744</v>
      </c>
      <c r="B428" t="s">
        <v>677</v>
      </c>
      <c r="C428">
        <v>2</v>
      </c>
      <c r="D428" t="s">
        <v>496</v>
      </c>
      <c r="E428">
        <v>61</v>
      </c>
      <c r="F428" t="s">
        <v>173</v>
      </c>
    </row>
    <row r="429" spans="1:6" x14ac:dyDescent="0.25">
      <c r="A429" s="63">
        <v>38749</v>
      </c>
      <c r="B429" t="s">
        <v>678</v>
      </c>
      <c r="C429">
        <v>2</v>
      </c>
      <c r="D429" t="s">
        <v>496</v>
      </c>
      <c r="E429">
        <v>61</v>
      </c>
      <c r="F429" t="s">
        <v>173</v>
      </c>
    </row>
    <row r="430" spans="1:6" x14ac:dyDescent="0.25">
      <c r="A430" s="63">
        <v>38751</v>
      </c>
      <c r="B430" t="s">
        <v>679</v>
      </c>
      <c r="C430">
        <v>2</v>
      </c>
      <c r="D430" t="s">
        <v>496</v>
      </c>
      <c r="E430">
        <v>61</v>
      </c>
      <c r="F430" t="s">
        <v>173</v>
      </c>
    </row>
    <row r="431" spans="1:6" x14ac:dyDescent="0.25">
      <c r="A431" s="63">
        <v>38752</v>
      </c>
      <c r="B431" t="s">
        <v>680</v>
      </c>
      <c r="C431">
        <v>2</v>
      </c>
      <c r="D431" t="s">
        <v>496</v>
      </c>
      <c r="E431">
        <v>61</v>
      </c>
      <c r="F431" t="s">
        <v>173</v>
      </c>
    </row>
    <row r="432" spans="1:6" x14ac:dyDescent="0.25">
      <c r="A432" s="63">
        <v>38754</v>
      </c>
      <c r="B432" t="s">
        <v>681</v>
      </c>
      <c r="C432">
        <v>2</v>
      </c>
      <c r="D432" t="s">
        <v>496</v>
      </c>
      <c r="E432">
        <v>61</v>
      </c>
      <c r="F432" t="s">
        <v>173</v>
      </c>
    </row>
    <row r="433" spans="1:6" x14ac:dyDescent="0.25">
      <c r="A433" s="63">
        <v>38760</v>
      </c>
      <c r="B433" t="s">
        <v>682</v>
      </c>
      <c r="C433">
        <v>2</v>
      </c>
      <c r="D433" t="s">
        <v>496</v>
      </c>
      <c r="E433">
        <v>61</v>
      </c>
      <c r="F433" t="s">
        <v>173</v>
      </c>
    </row>
    <row r="434" spans="1:6" x14ac:dyDescent="0.25">
      <c r="A434" s="63">
        <v>38766</v>
      </c>
      <c r="B434" t="s">
        <v>683</v>
      </c>
      <c r="C434">
        <v>2</v>
      </c>
      <c r="D434" t="s">
        <v>496</v>
      </c>
      <c r="E434">
        <v>61</v>
      </c>
      <c r="F434" t="s">
        <v>173</v>
      </c>
    </row>
    <row r="435" spans="1:6" x14ac:dyDescent="0.25">
      <c r="A435" s="63">
        <v>38768</v>
      </c>
      <c r="B435" t="s">
        <v>684</v>
      </c>
      <c r="C435">
        <v>2</v>
      </c>
      <c r="D435" t="s">
        <v>496</v>
      </c>
      <c r="E435">
        <v>61</v>
      </c>
      <c r="F435" t="s">
        <v>173</v>
      </c>
    </row>
    <row r="436" spans="1:6" x14ac:dyDescent="0.25">
      <c r="A436" s="63">
        <v>38777</v>
      </c>
      <c r="B436" t="s">
        <v>685</v>
      </c>
      <c r="C436">
        <v>2</v>
      </c>
      <c r="D436" t="s">
        <v>496</v>
      </c>
      <c r="E436">
        <v>61</v>
      </c>
      <c r="F436" t="s">
        <v>173</v>
      </c>
    </row>
    <row r="437" spans="1:6" x14ac:dyDescent="0.25">
      <c r="A437" s="63">
        <v>38788</v>
      </c>
      <c r="B437" t="s">
        <v>686</v>
      </c>
      <c r="C437">
        <v>2</v>
      </c>
      <c r="D437" t="s">
        <v>496</v>
      </c>
      <c r="E437">
        <v>61</v>
      </c>
      <c r="F437" t="s">
        <v>173</v>
      </c>
    </row>
    <row r="438" spans="1:6" x14ac:dyDescent="0.25">
      <c r="A438" s="63">
        <v>38804</v>
      </c>
      <c r="B438" t="s">
        <v>687</v>
      </c>
      <c r="C438">
        <v>2</v>
      </c>
      <c r="D438" t="s">
        <v>496</v>
      </c>
      <c r="E438">
        <v>61</v>
      </c>
      <c r="F438" t="s">
        <v>173</v>
      </c>
    </row>
    <row r="439" spans="1:6" x14ac:dyDescent="0.25">
      <c r="A439" s="63">
        <v>39890</v>
      </c>
      <c r="B439" t="s">
        <v>688</v>
      </c>
      <c r="C439">
        <v>2</v>
      </c>
      <c r="D439" t="s">
        <v>496</v>
      </c>
      <c r="E439">
        <v>61</v>
      </c>
      <c r="F439" t="s">
        <v>173</v>
      </c>
    </row>
    <row r="440" spans="1:6" x14ac:dyDescent="0.25">
      <c r="A440" s="63">
        <v>40316</v>
      </c>
      <c r="B440" t="s">
        <v>689</v>
      </c>
      <c r="C440">
        <v>2</v>
      </c>
      <c r="D440" t="s">
        <v>496</v>
      </c>
      <c r="E440">
        <v>61</v>
      </c>
      <c r="F440" t="s">
        <v>173</v>
      </c>
    </row>
    <row r="441" spans="1:6" x14ac:dyDescent="0.25">
      <c r="A441" s="63">
        <v>40938</v>
      </c>
      <c r="B441" t="s">
        <v>690</v>
      </c>
      <c r="C441">
        <v>2</v>
      </c>
      <c r="D441" t="s">
        <v>496</v>
      </c>
      <c r="E441">
        <v>61</v>
      </c>
      <c r="F441" t="s">
        <v>173</v>
      </c>
    </row>
    <row r="442" spans="1:6" x14ac:dyDescent="0.25">
      <c r="A442" s="63">
        <v>43224</v>
      </c>
      <c r="B442" t="s">
        <v>691</v>
      </c>
      <c r="C442">
        <v>2</v>
      </c>
      <c r="D442" t="s">
        <v>496</v>
      </c>
      <c r="E442">
        <v>61</v>
      </c>
      <c r="F442" t="s">
        <v>173</v>
      </c>
    </row>
    <row r="443" spans="1:6" x14ac:dyDescent="0.25">
      <c r="A443" s="63">
        <v>44544</v>
      </c>
      <c r="B443" t="s">
        <v>692</v>
      </c>
      <c r="C443">
        <v>2</v>
      </c>
      <c r="D443" t="s">
        <v>496</v>
      </c>
      <c r="E443">
        <v>61</v>
      </c>
      <c r="F443" t="s">
        <v>173</v>
      </c>
    </row>
    <row r="444" spans="1:6" x14ac:dyDescent="0.25">
      <c r="A444" s="63">
        <v>48600</v>
      </c>
      <c r="B444" t="s">
        <v>693</v>
      </c>
      <c r="C444">
        <v>2</v>
      </c>
      <c r="D444" t="s">
        <v>496</v>
      </c>
      <c r="E444">
        <v>61</v>
      </c>
      <c r="F444" t="s">
        <v>173</v>
      </c>
    </row>
    <row r="445" spans="1:6" x14ac:dyDescent="0.25">
      <c r="A445" s="63">
        <v>49278</v>
      </c>
      <c r="B445" t="s">
        <v>694</v>
      </c>
      <c r="C445">
        <v>2</v>
      </c>
      <c r="D445" t="s">
        <v>496</v>
      </c>
      <c r="E445">
        <v>61</v>
      </c>
      <c r="F445" t="s">
        <v>173</v>
      </c>
    </row>
    <row r="446" spans="1:6" x14ac:dyDescent="0.25">
      <c r="A446" s="63">
        <v>49379</v>
      </c>
      <c r="B446" t="s">
        <v>695</v>
      </c>
      <c r="C446">
        <v>2</v>
      </c>
      <c r="D446" t="s">
        <v>496</v>
      </c>
      <c r="E446">
        <v>61</v>
      </c>
      <c r="F446" t="s">
        <v>173</v>
      </c>
    </row>
    <row r="447" spans="1:6" x14ac:dyDescent="0.25">
      <c r="A447" s="63">
        <v>50758</v>
      </c>
      <c r="B447" t="s">
        <v>696</v>
      </c>
      <c r="C447">
        <v>2</v>
      </c>
      <c r="D447" t="s">
        <v>496</v>
      </c>
      <c r="E447">
        <v>61</v>
      </c>
      <c r="F447" t="s">
        <v>173</v>
      </c>
    </row>
    <row r="448" spans="1:6" x14ac:dyDescent="0.25">
      <c r="A448" s="63">
        <v>52023</v>
      </c>
      <c r="B448" t="s">
        <v>697</v>
      </c>
      <c r="C448">
        <v>2</v>
      </c>
      <c r="D448" t="s">
        <v>496</v>
      </c>
      <c r="E448">
        <v>61</v>
      </c>
      <c r="F448" t="s">
        <v>173</v>
      </c>
    </row>
    <row r="449" spans="1:6" x14ac:dyDescent="0.25">
      <c r="A449" s="63">
        <v>52024</v>
      </c>
      <c r="B449" t="s">
        <v>698</v>
      </c>
      <c r="C449">
        <v>2</v>
      </c>
      <c r="D449" t="s">
        <v>496</v>
      </c>
      <c r="E449">
        <v>61</v>
      </c>
      <c r="F449" t="s">
        <v>173</v>
      </c>
    </row>
    <row r="450" spans="1:6" x14ac:dyDescent="0.25">
      <c r="A450" s="63">
        <v>52025</v>
      </c>
      <c r="B450" t="s">
        <v>699</v>
      </c>
      <c r="C450">
        <v>2</v>
      </c>
      <c r="D450" t="s">
        <v>496</v>
      </c>
      <c r="E450">
        <v>61</v>
      </c>
      <c r="F450" t="s">
        <v>173</v>
      </c>
    </row>
    <row r="451" spans="1:6" x14ac:dyDescent="0.25">
      <c r="A451" s="63">
        <v>52252</v>
      </c>
      <c r="B451" t="s">
        <v>700</v>
      </c>
      <c r="C451">
        <v>2</v>
      </c>
      <c r="D451" t="s">
        <v>496</v>
      </c>
      <c r="E451">
        <v>61</v>
      </c>
      <c r="F451" t="s">
        <v>173</v>
      </c>
    </row>
    <row r="452" spans="1:6" x14ac:dyDescent="0.25">
      <c r="A452" s="63">
        <v>52253</v>
      </c>
      <c r="B452" t="s">
        <v>701</v>
      </c>
      <c r="C452">
        <v>2</v>
      </c>
      <c r="D452" t="s">
        <v>496</v>
      </c>
      <c r="E452">
        <v>61</v>
      </c>
      <c r="F452" t="s">
        <v>173</v>
      </c>
    </row>
    <row r="453" spans="1:6" x14ac:dyDescent="0.25">
      <c r="A453" s="63">
        <v>52254</v>
      </c>
      <c r="B453" t="s">
        <v>702</v>
      </c>
      <c r="C453">
        <v>2</v>
      </c>
      <c r="D453" t="s">
        <v>496</v>
      </c>
      <c r="E453">
        <v>61</v>
      </c>
      <c r="F453" t="s">
        <v>173</v>
      </c>
    </row>
    <row r="454" spans="1:6" x14ac:dyDescent="0.25">
      <c r="A454" s="63">
        <v>52475</v>
      </c>
      <c r="B454" t="s">
        <v>703</v>
      </c>
      <c r="C454">
        <v>2</v>
      </c>
      <c r="D454" t="s">
        <v>496</v>
      </c>
      <c r="E454">
        <v>61</v>
      </c>
      <c r="F454" t="s">
        <v>173</v>
      </c>
    </row>
    <row r="455" spans="1:6" x14ac:dyDescent="0.25">
      <c r="A455" s="63">
        <v>54417</v>
      </c>
      <c r="B455" t="s">
        <v>704</v>
      </c>
      <c r="C455">
        <v>2</v>
      </c>
      <c r="D455" t="s">
        <v>496</v>
      </c>
      <c r="E455">
        <v>61</v>
      </c>
      <c r="F455" t="s">
        <v>173</v>
      </c>
    </row>
    <row r="456" spans="1:6" x14ac:dyDescent="0.25">
      <c r="A456" s="63">
        <v>55452</v>
      </c>
      <c r="B456" t="s">
        <v>705</v>
      </c>
      <c r="C456">
        <v>2</v>
      </c>
      <c r="D456" t="s">
        <v>496</v>
      </c>
      <c r="E456">
        <v>61</v>
      </c>
      <c r="F456" t="s">
        <v>173</v>
      </c>
    </row>
    <row r="457" spans="1:6" x14ac:dyDescent="0.25">
      <c r="A457" s="63">
        <v>56572</v>
      </c>
      <c r="B457" t="s">
        <v>706</v>
      </c>
      <c r="C457">
        <v>2</v>
      </c>
      <c r="D457" t="s">
        <v>496</v>
      </c>
      <c r="E457">
        <v>61</v>
      </c>
      <c r="F457" t="s">
        <v>173</v>
      </c>
    </row>
    <row r="458" spans="1:6" x14ac:dyDescent="0.25">
      <c r="A458" s="63">
        <v>58036</v>
      </c>
      <c r="B458" t="s">
        <v>707</v>
      </c>
      <c r="C458">
        <v>2</v>
      </c>
      <c r="D458" t="s">
        <v>496</v>
      </c>
      <c r="E458">
        <v>61</v>
      </c>
      <c r="F458" t="s">
        <v>173</v>
      </c>
    </row>
    <row r="459" spans="1:6" x14ac:dyDescent="0.25">
      <c r="A459" s="63">
        <v>58037</v>
      </c>
      <c r="B459" t="s">
        <v>708</v>
      </c>
      <c r="C459">
        <v>2</v>
      </c>
      <c r="D459" t="s">
        <v>496</v>
      </c>
      <c r="E459">
        <v>61</v>
      </c>
      <c r="F459" t="s">
        <v>173</v>
      </c>
    </row>
    <row r="460" spans="1:6" x14ac:dyDescent="0.25">
      <c r="A460" s="63">
        <v>58471</v>
      </c>
      <c r="B460" t="s">
        <v>709</v>
      </c>
      <c r="C460">
        <v>2</v>
      </c>
      <c r="D460" t="s">
        <v>496</v>
      </c>
      <c r="E460">
        <v>61</v>
      </c>
      <c r="F460" t="s">
        <v>173</v>
      </c>
    </row>
    <row r="461" spans="1:6" x14ac:dyDescent="0.25">
      <c r="A461" s="63">
        <v>58478</v>
      </c>
      <c r="B461" t="s">
        <v>710</v>
      </c>
      <c r="C461">
        <v>2</v>
      </c>
      <c r="D461" t="s">
        <v>496</v>
      </c>
      <c r="E461">
        <v>61</v>
      </c>
      <c r="F461" t="s">
        <v>173</v>
      </c>
    </row>
    <row r="462" spans="1:6" x14ac:dyDescent="0.25">
      <c r="A462" s="63">
        <v>58481</v>
      </c>
      <c r="B462" t="s">
        <v>711</v>
      </c>
      <c r="C462">
        <v>2</v>
      </c>
      <c r="D462" t="s">
        <v>496</v>
      </c>
      <c r="E462">
        <v>61</v>
      </c>
      <c r="F462" t="s">
        <v>173</v>
      </c>
    </row>
    <row r="463" spans="1:6" x14ac:dyDescent="0.25">
      <c r="A463" s="63">
        <v>58858</v>
      </c>
      <c r="B463" t="s">
        <v>712</v>
      </c>
      <c r="C463">
        <v>2</v>
      </c>
      <c r="D463" t="s">
        <v>496</v>
      </c>
      <c r="E463">
        <v>61</v>
      </c>
      <c r="F463" t="s">
        <v>173</v>
      </c>
    </row>
    <row r="464" spans="1:6" x14ac:dyDescent="0.25">
      <c r="A464" s="63">
        <v>60116</v>
      </c>
      <c r="B464" t="s">
        <v>713</v>
      </c>
      <c r="C464">
        <v>2</v>
      </c>
      <c r="D464" t="s">
        <v>496</v>
      </c>
      <c r="E464">
        <v>61</v>
      </c>
      <c r="F464" t="s">
        <v>173</v>
      </c>
    </row>
    <row r="465" spans="1:6" x14ac:dyDescent="0.25">
      <c r="A465" s="63">
        <v>60250</v>
      </c>
      <c r="B465" t="s">
        <v>714</v>
      </c>
      <c r="C465">
        <v>2</v>
      </c>
      <c r="D465" t="s">
        <v>496</v>
      </c>
      <c r="E465">
        <v>61</v>
      </c>
      <c r="F465" t="s">
        <v>173</v>
      </c>
    </row>
    <row r="466" spans="1:6" x14ac:dyDescent="0.25">
      <c r="A466" s="63">
        <v>60251</v>
      </c>
      <c r="B466" t="s">
        <v>715</v>
      </c>
      <c r="C466">
        <v>2</v>
      </c>
      <c r="D466" t="s">
        <v>496</v>
      </c>
      <c r="E466">
        <v>61</v>
      </c>
      <c r="F466" t="s">
        <v>173</v>
      </c>
    </row>
    <row r="467" spans="1:6" x14ac:dyDescent="0.25">
      <c r="A467" s="63">
        <v>60280</v>
      </c>
      <c r="B467" t="s">
        <v>716</v>
      </c>
      <c r="C467">
        <v>2</v>
      </c>
      <c r="D467" t="s">
        <v>496</v>
      </c>
      <c r="E467">
        <v>61</v>
      </c>
      <c r="F467" t="s">
        <v>173</v>
      </c>
    </row>
    <row r="468" spans="1:6" x14ac:dyDescent="0.25">
      <c r="A468" s="63">
        <v>61806</v>
      </c>
      <c r="B468" t="s">
        <v>717</v>
      </c>
      <c r="C468">
        <v>2</v>
      </c>
      <c r="D468" t="s">
        <v>496</v>
      </c>
      <c r="E468">
        <v>61</v>
      </c>
      <c r="F468" t="s">
        <v>173</v>
      </c>
    </row>
    <row r="469" spans="1:6" x14ac:dyDescent="0.25">
      <c r="A469" s="63">
        <v>62112</v>
      </c>
      <c r="B469" t="s">
        <v>718</v>
      </c>
      <c r="C469">
        <v>2</v>
      </c>
      <c r="D469" t="s">
        <v>496</v>
      </c>
      <c r="E469">
        <v>61</v>
      </c>
      <c r="F469" t="s">
        <v>173</v>
      </c>
    </row>
    <row r="470" spans="1:6" x14ac:dyDescent="0.25">
      <c r="A470" s="63">
        <v>62114</v>
      </c>
      <c r="B470" t="s">
        <v>719</v>
      </c>
      <c r="C470">
        <v>2</v>
      </c>
      <c r="D470" t="s">
        <v>496</v>
      </c>
      <c r="E470">
        <v>61</v>
      </c>
      <c r="F470" t="s">
        <v>173</v>
      </c>
    </row>
    <row r="471" spans="1:6" x14ac:dyDescent="0.25">
      <c r="A471" s="63">
        <v>62116</v>
      </c>
      <c r="B471" t="s">
        <v>720</v>
      </c>
      <c r="C471">
        <v>2</v>
      </c>
      <c r="D471" t="s">
        <v>496</v>
      </c>
      <c r="E471">
        <v>61</v>
      </c>
      <c r="F471" t="s">
        <v>173</v>
      </c>
    </row>
    <row r="472" spans="1:6" x14ac:dyDescent="0.25">
      <c r="A472" s="63">
        <v>62117</v>
      </c>
      <c r="B472" t="s">
        <v>721</v>
      </c>
      <c r="C472">
        <v>2</v>
      </c>
      <c r="D472" t="s">
        <v>496</v>
      </c>
      <c r="E472">
        <v>61</v>
      </c>
      <c r="F472" t="s">
        <v>173</v>
      </c>
    </row>
    <row r="473" spans="1:6" x14ac:dyDescent="0.25">
      <c r="A473" s="63">
        <v>63459</v>
      </c>
      <c r="B473" t="s">
        <v>722</v>
      </c>
      <c r="C473">
        <v>2</v>
      </c>
      <c r="D473" t="s">
        <v>496</v>
      </c>
      <c r="E473">
        <v>61</v>
      </c>
      <c r="F473" t="s">
        <v>173</v>
      </c>
    </row>
    <row r="474" spans="1:6" x14ac:dyDescent="0.25">
      <c r="A474" s="63">
        <v>63706</v>
      </c>
      <c r="B474" t="s">
        <v>723</v>
      </c>
      <c r="C474">
        <v>2</v>
      </c>
      <c r="D474" t="s">
        <v>496</v>
      </c>
      <c r="E474">
        <v>61</v>
      </c>
      <c r="F474" t="s">
        <v>173</v>
      </c>
    </row>
    <row r="475" spans="1:6" x14ac:dyDescent="0.25">
      <c r="A475" s="63">
        <v>64534</v>
      </c>
      <c r="B475" t="s">
        <v>724</v>
      </c>
      <c r="C475">
        <v>2</v>
      </c>
      <c r="D475" t="s">
        <v>496</v>
      </c>
      <c r="E475">
        <v>61</v>
      </c>
      <c r="F475" t="s">
        <v>173</v>
      </c>
    </row>
    <row r="476" spans="1:6" x14ac:dyDescent="0.25">
      <c r="A476" s="63">
        <v>64537</v>
      </c>
      <c r="B476" t="s">
        <v>725</v>
      </c>
      <c r="C476">
        <v>2</v>
      </c>
      <c r="D476" t="s">
        <v>496</v>
      </c>
      <c r="E476">
        <v>61</v>
      </c>
      <c r="F476" t="s">
        <v>173</v>
      </c>
    </row>
    <row r="477" spans="1:6" x14ac:dyDescent="0.25">
      <c r="A477" s="63">
        <v>65227</v>
      </c>
      <c r="B477" t="s">
        <v>726</v>
      </c>
      <c r="C477">
        <v>2</v>
      </c>
      <c r="D477" t="s">
        <v>496</v>
      </c>
      <c r="E477">
        <v>61</v>
      </c>
      <c r="F477" t="s">
        <v>173</v>
      </c>
    </row>
    <row r="478" spans="1:6" x14ac:dyDescent="0.25">
      <c r="A478" s="63">
        <v>65256</v>
      </c>
      <c r="B478" t="s">
        <v>727</v>
      </c>
      <c r="C478">
        <v>2</v>
      </c>
      <c r="D478" t="s">
        <v>496</v>
      </c>
      <c r="E478">
        <v>61</v>
      </c>
      <c r="F478" t="s">
        <v>173</v>
      </c>
    </row>
    <row r="479" spans="1:6" x14ac:dyDescent="0.25">
      <c r="A479" s="63">
        <v>65856</v>
      </c>
      <c r="B479" t="s">
        <v>728</v>
      </c>
      <c r="C479">
        <v>2</v>
      </c>
      <c r="D479" t="s">
        <v>496</v>
      </c>
      <c r="E479">
        <v>61</v>
      </c>
      <c r="F479" t="s">
        <v>173</v>
      </c>
    </row>
    <row r="480" spans="1:6" x14ac:dyDescent="0.25">
      <c r="A480" s="63">
        <v>66535</v>
      </c>
      <c r="B480" t="s">
        <v>729</v>
      </c>
      <c r="C480">
        <v>2</v>
      </c>
      <c r="D480" t="s">
        <v>496</v>
      </c>
      <c r="E480">
        <v>61</v>
      </c>
      <c r="F480" t="s">
        <v>173</v>
      </c>
    </row>
    <row r="481" spans="1:6" x14ac:dyDescent="0.25">
      <c r="A481" s="63">
        <v>66537</v>
      </c>
      <c r="B481" t="s">
        <v>730</v>
      </c>
      <c r="C481">
        <v>2</v>
      </c>
      <c r="D481" t="s">
        <v>496</v>
      </c>
      <c r="E481">
        <v>61</v>
      </c>
      <c r="F481" t="s">
        <v>173</v>
      </c>
    </row>
    <row r="482" spans="1:6" x14ac:dyDescent="0.25">
      <c r="A482" s="63">
        <v>66680</v>
      </c>
      <c r="B482" t="s">
        <v>731</v>
      </c>
      <c r="C482">
        <v>2</v>
      </c>
      <c r="D482" t="s">
        <v>496</v>
      </c>
      <c r="E482">
        <v>61</v>
      </c>
      <c r="F482" t="s">
        <v>173</v>
      </c>
    </row>
    <row r="483" spans="1:6" x14ac:dyDescent="0.25">
      <c r="A483" s="63">
        <v>67370</v>
      </c>
      <c r="B483" t="s">
        <v>732</v>
      </c>
      <c r="C483">
        <v>2</v>
      </c>
      <c r="D483" t="s">
        <v>496</v>
      </c>
      <c r="E483">
        <v>61</v>
      </c>
      <c r="F483" t="s">
        <v>173</v>
      </c>
    </row>
    <row r="484" spans="1:6" x14ac:dyDescent="0.25">
      <c r="A484" s="63">
        <v>67486</v>
      </c>
      <c r="B484" t="s">
        <v>733</v>
      </c>
      <c r="C484">
        <v>2</v>
      </c>
      <c r="D484" t="s">
        <v>496</v>
      </c>
      <c r="E484">
        <v>61</v>
      </c>
      <c r="F484" t="s">
        <v>173</v>
      </c>
    </row>
    <row r="485" spans="1:6" x14ac:dyDescent="0.25">
      <c r="A485" s="63">
        <v>67520</v>
      </c>
      <c r="B485" t="s">
        <v>734</v>
      </c>
      <c r="C485">
        <v>2</v>
      </c>
      <c r="D485" t="s">
        <v>496</v>
      </c>
      <c r="E485">
        <v>61</v>
      </c>
      <c r="F485" t="s">
        <v>173</v>
      </c>
    </row>
    <row r="486" spans="1:6" x14ac:dyDescent="0.25">
      <c r="A486" s="63">
        <v>67544</v>
      </c>
      <c r="B486" t="s">
        <v>735</v>
      </c>
      <c r="C486">
        <v>2</v>
      </c>
      <c r="D486" t="s">
        <v>496</v>
      </c>
      <c r="E486">
        <v>61</v>
      </c>
      <c r="F486" t="s">
        <v>173</v>
      </c>
    </row>
    <row r="487" spans="1:6" x14ac:dyDescent="0.25">
      <c r="A487" s="63">
        <v>5114</v>
      </c>
      <c r="B487" t="s">
        <v>736</v>
      </c>
      <c r="C487">
        <v>2</v>
      </c>
      <c r="D487" t="s">
        <v>496</v>
      </c>
      <c r="E487">
        <v>60</v>
      </c>
      <c r="F487" t="s">
        <v>174</v>
      </c>
    </row>
    <row r="488" spans="1:6" x14ac:dyDescent="0.25">
      <c r="A488" s="63">
        <v>5116</v>
      </c>
      <c r="B488" t="s">
        <v>737</v>
      </c>
      <c r="C488">
        <v>2</v>
      </c>
      <c r="D488" t="s">
        <v>496</v>
      </c>
      <c r="E488">
        <v>60</v>
      </c>
      <c r="F488" t="s">
        <v>174</v>
      </c>
    </row>
    <row r="489" spans="1:6" x14ac:dyDescent="0.25">
      <c r="A489" s="63">
        <v>6922</v>
      </c>
      <c r="B489" t="s">
        <v>738</v>
      </c>
      <c r="C489">
        <v>2</v>
      </c>
      <c r="D489" t="s">
        <v>496</v>
      </c>
      <c r="E489">
        <v>60</v>
      </c>
      <c r="F489" t="s">
        <v>174</v>
      </c>
    </row>
    <row r="490" spans="1:6" x14ac:dyDescent="0.25">
      <c r="A490" s="63">
        <v>7092</v>
      </c>
      <c r="B490" t="s">
        <v>739</v>
      </c>
      <c r="C490">
        <v>2</v>
      </c>
      <c r="D490" t="s">
        <v>496</v>
      </c>
      <c r="E490">
        <v>60</v>
      </c>
      <c r="F490" t="s">
        <v>174</v>
      </c>
    </row>
    <row r="491" spans="1:6" x14ac:dyDescent="0.25">
      <c r="A491" s="63">
        <v>7579</v>
      </c>
      <c r="B491" t="s">
        <v>740</v>
      </c>
      <c r="C491">
        <v>2</v>
      </c>
      <c r="D491" t="s">
        <v>496</v>
      </c>
      <c r="E491">
        <v>60</v>
      </c>
      <c r="F491" t="s">
        <v>174</v>
      </c>
    </row>
    <row r="492" spans="1:6" x14ac:dyDescent="0.25">
      <c r="A492" s="63">
        <v>10364</v>
      </c>
      <c r="B492" t="s">
        <v>741</v>
      </c>
      <c r="C492">
        <v>2</v>
      </c>
      <c r="D492" t="s">
        <v>496</v>
      </c>
      <c r="E492">
        <v>60</v>
      </c>
      <c r="F492" t="s">
        <v>174</v>
      </c>
    </row>
    <row r="493" spans="1:6" x14ac:dyDescent="0.25">
      <c r="A493" s="63">
        <v>11919</v>
      </c>
      <c r="B493" t="s">
        <v>742</v>
      </c>
      <c r="C493">
        <v>2</v>
      </c>
      <c r="D493" t="s">
        <v>496</v>
      </c>
      <c r="E493">
        <v>60</v>
      </c>
      <c r="F493" t="s">
        <v>174</v>
      </c>
    </row>
    <row r="494" spans="1:6" x14ac:dyDescent="0.25">
      <c r="A494" s="63">
        <v>15750</v>
      </c>
      <c r="B494" t="s">
        <v>743</v>
      </c>
      <c r="C494">
        <v>2</v>
      </c>
      <c r="D494" t="s">
        <v>496</v>
      </c>
      <c r="E494">
        <v>60</v>
      </c>
      <c r="F494" t="s">
        <v>174</v>
      </c>
    </row>
    <row r="495" spans="1:6" x14ac:dyDescent="0.25">
      <c r="A495" s="63">
        <v>17058</v>
      </c>
      <c r="B495" t="s">
        <v>744</v>
      </c>
      <c r="C495">
        <v>2</v>
      </c>
      <c r="D495" t="s">
        <v>496</v>
      </c>
      <c r="E495">
        <v>60</v>
      </c>
      <c r="F495" t="s">
        <v>174</v>
      </c>
    </row>
    <row r="496" spans="1:6" x14ac:dyDescent="0.25">
      <c r="A496" s="63">
        <v>18613</v>
      </c>
      <c r="B496" t="s">
        <v>745</v>
      </c>
      <c r="C496">
        <v>2</v>
      </c>
      <c r="D496" t="s">
        <v>496</v>
      </c>
      <c r="E496">
        <v>60</v>
      </c>
      <c r="F496" t="s">
        <v>174</v>
      </c>
    </row>
    <row r="497" spans="1:6" x14ac:dyDescent="0.25">
      <c r="A497" s="63">
        <v>18910</v>
      </c>
      <c r="B497" t="s">
        <v>746</v>
      </c>
      <c r="C497">
        <v>2</v>
      </c>
      <c r="D497" t="s">
        <v>496</v>
      </c>
      <c r="E497">
        <v>60</v>
      </c>
      <c r="F497" t="s">
        <v>174</v>
      </c>
    </row>
    <row r="498" spans="1:6" x14ac:dyDescent="0.25">
      <c r="A498" s="63">
        <v>19096</v>
      </c>
      <c r="B498" t="s">
        <v>747</v>
      </c>
      <c r="C498">
        <v>2</v>
      </c>
      <c r="D498" t="s">
        <v>496</v>
      </c>
      <c r="E498">
        <v>60</v>
      </c>
      <c r="F498" t="s">
        <v>174</v>
      </c>
    </row>
    <row r="499" spans="1:6" x14ac:dyDescent="0.25">
      <c r="A499" s="63">
        <v>19221</v>
      </c>
      <c r="B499" t="s">
        <v>748</v>
      </c>
      <c r="C499">
        <v>2</v>
      </c>
      <c r="D499" t="s">
        <v>496</v>
      </c>
      <c r="E499">
        <v>60</v>
      </c>
      <c r="F499" t="s">
        <v>174</v>
      </c>
    </row>
    <row r="500" spans="1:6" x14ac:dyDescent="0.25">
      <c r="A500" s="63">
        <v>19222</v>
      </c>
      <c r="B500" t="s">
        <v>749</v>
      </c>
      <c r="C500">
        <v>2</v>
      </c>
      <c r="D500" t="s">
        <v>496</v>
      </c>
      <c r="E500">
        <v>60</v>
      </c>
      <c r="F500" t="s">
        <v>174</v>
      </c>
    </row>
    <row r="501" spans="1:6" x14ac:dyDescent="0.25">
      <c r="A501" s="63">
        <v>19224</v>
      </c>
      <c r="B501" t="s">
        <v>750</v>
      </c>
      <c r="C501">
        <v>2</v>
      </c>
      <c r="D501" t="s">
        <v>496</v>
      </c>
      <c r="E501">
        <v>60</v>
      </c>
      <c r="F501" t="s">
        <v>174</v>
      </c>
    </row>
    <row r="502" spans="1:6" x14ac:dyDescent="0.25">
      <c r="A502" s="63">
        <v>19224</v>
      </c>
      <c r="B502" t="s">
        <v>750</v>
      </c>
      <c r="C502">
        <v>2</v>
      </c>
      <c r="D502" t="s">
        <v>496</v>
      </c>
      <c r="E502">
        <v>60</v>
      </c>
      <c r="F502" t="s">
        <v>174</v>
      </c>
    </row>
    <row r="503" spans="1:6" x14ac:dyDescent="0.25">
      <c r="A503" s="63">
        <v>19225</v>
      </c>
      <c r="B503" t="s">
        <v>751</v>
      </c>
      <c r="C503">
        <v>2</v>
      </c>
      <c r="D503" t="s">
        <v>496</v>
      </c>
      <c r="E503">
        <v>60</v>
      </c>
      <c r="F503" t="s">
        <v>174</v>
      </c>
    </row>
    <row r="504" spans="1:6" x14ac:dyDescent="0.25">
      <c r="A504" s="63">
        <v>19433</v>
      </c>
      <c r="B504" t="s">
        <v>752</v>
      </c>
      <c r="C504">
        <v>2</v>
      </c>
      <c r="D504" t="s">
        <v>496</v>
      </c>
      <c r="E504">
        <v>60</v>
      </c>
      <c r="F504" t="s">
        <v>174</v>
      </c>
    </row>
    <row r="505" spans="1:6" x14ac:dyDescent="0.25">
      <c r="A505" s="63">
        <v>19503</v>
      </c>
      <c r="B505" t="s">
        <v>753</v>
      </c>
      <c r="C505">
        <v>2</v>
      </c>
      <c r="D505" t="s">
        <v>496</v>
      </c>
      <c r="E505">
        <v>60</v>
      </c>
      <c r="F505" t="s">
        <v>174</v>
      </c>
    </row>
    <row r="506" spans="1:6" x14ac:dyDescent="0.25">
      <c r="A506" s="63">
        <v>19504</v>
      </c>
      <c r="B506" t="s">
        <v>754</v>
      </c>
      <c r="C506">
        <v>2</v>
      </c>
      <c r="D506" t="s">
        <v>496</v>
      </c>
      <c r="E506">
        <v>60</v>
      </c>
      <c r="F506" t="s">
        <v>174</v>
      </c>
    </row>
    <row r="507" spans="1:6" x14ac:dyDescent="0.25">
      <c r="A507" s="63">
        <v>22084</v>
      </c>
      <c r="B507" t="s">
        <v>755</v>
      </c>
      <c r="C507">
        <v>2</v>
      </c>
      <c r="D507" t="s">
        <v>496</v>
      </c>
      <c r="E507">
        <v>60</v>
      </c>
      <c r="F507" t="s">
        <v>174</v>
      </c>
    </row>
    <row r="508" spans="1:6" x14ac:dyDescent="0.25">
      <c r="A508" s="63">
        <v>22085</v>
      </c>
      <c r="B508" t="s">
        <v>756</v>
      </c>
      <c r="C508">
        <v>2</v>
      </c>
      <c r="D508" t="s">
        <v>496</v>
      </c>
      <c r="E508">
        <v>60</v>
      </c>
      <c r="F508" t="s">
        <v>174</v>
      </c>
    </row>
    <row r="509" spans="1:6" x14ac:dyDescent="0.25">
      <c r="A509" s="63">
        <v>38728</v>
      </c>
      <c r="B509" t="s">
        <v>757</v>
      </c>
      <c r="C509">
        <v>2</v>
      </c>
      <c r="D509" t="s">
        <v>496</v>
      </c>
      <c r="E509">
        <v>60</v>
      </c>
      <c r="F509" t="s">
        <v>174</v>
      </c>
    </row>
    <row r="510" spans="1:6" x14ac:dyDescent="0.25">
      <c r="A510" s="63">
        <v>38729</v>
      </c>
      <c r="B510" t="s">
        <v>758</v>
      </c>
      <c r="C510">
        <v>2</v>
      </c>
      <c r="D510" t="s">
        <v>496</v>
      </c>
      <c r="E510">
        <v>60</v>
      </c>
      <c r="F510" t="s">
        <v>174</v>
      </c>
    </row>
    <row r="511" spans="1:6" x14ac:dyDescent="0.25">
      <c r="A511" s="63">
        <v>38731</v>
      </c>
      <c r="B511" t="s">
        <v>759</v>
      </c>
      <c r="C511">
        <v>2</v>
      </c>
      <c r="D511" t="s">
        <v>496</v>
      </c>
      <c r="E511">
        <v>60</v>
      </c>
      <c r="F511" t="s">
        <v>174</v>
      </c>
    </row>
    <row r="512" spans="1:6" x14ac:dyDescent="0.25">
      <c r="A512" s="63">
        <v>38732</v>
      </c>
      <c r="B512" t="s">
        <v>760</v>
      </c>
      <c r="C512">
        <v>2</v>
      </c>
      <c r="D512" t="s">
        <v>496</v>
      </c>
      <c r="E512">
        <v>60</v>
      </c>
      <c r="F512" t="s">
        <v>174</v>
      </c>
    </row>
    <row r="513" spans="1:6" x14ac:dyDescent="0.25">
      <c r="A513" s="63">
        <v>38736</v>
      </c>
      <c r="B513" t="s">
        <v>761</v>
      </c>
      <c r="C513">
        <v>2</v>
      </c>
      <c r="D513" t="s">
        <v>496</v>
      </c>
      <c r="E513">
        <v>60</v>
      </c>
      <c r="F513" t="s">
        <v>174</v>
      </c>
    </row>
    <row r="514" spans="1:6" x14ac:dyDescent="0.25">
      <c r="A514" s="63">
        <v>38737</v>
      </c>
      <c r="B514" t="s">
        <v>762</v>
      </c>
      <c r="C514">
        <v>2</v>
      </c>
      <c r="D514" t="s">
        <v>496</v>
      </c>
      <c r="E514">
        <v>60</v>
      </c>
      <c r="F514" t="s">
        <v>174</v>
      </c>
    </row>
    <row r="515" spans="1:6" x14ac:dyDescent="0.25">
      <c r="A515" s="63">
        <v>38740</v>
      </c>
      <c r="B515" t="s">
        <v>763</v>
      </c>
      <c r="C515">
        <v>2</v>
      </c>
      <c r="D515" t="s">
        <v>496</v>
      </c>
      <c r="E515">
        <v>60</v>
      </c>
      <c r="F515" t="s">
        <v>174</v>
      </c>
    </row>
    <row r="516" spans="1:6" x14ac:dyDescent="0.25">
      <c r="A516" s="63">
        <v>53816</v>
      </c>
      <c r="B516" t="s">
        <v>764</v>
      </c>
      <c r="C516">
        <v>2</v>
      </c>
      <c r="D516" t="s">
        <v>496</v>
      </c>
      <c r="E516">
        <v>60</v>
      </c>
      <c r="F516" t="s">
        <v>174</v>
      </c>
    </row>
    <row r="517" spans="1:6" x14ac:dyDescent="0.25">
      <c r="A517" s="63">
        <v>53867</v>
      </c>
      <c r="B517" t="s">
        <v>765</v>
      </c>
      <c r="C517">
        <v>2</v>
      </c>
      <c r="D517" t="s">
        <v>496</v>
      </c>
      <c r="E517">
        <v>60</v>
      </c>
      <c r="F517" t="s">
        <v>174</v>
      </c>
    </row>
    <row r="518" spans="1:6" x14ac:dyDescent="0.25">
      <c r="A518" s="63">
        <v>57975</v>
      </c>
      <c r="B518" t="s">
        <v>766</v>
      </c>
      <c r="C518">
        <v>2</v>
      </c>
      <c r="D518" t="s">
        <v>496</v>
      </c>
      <c r="E518">
        <v>60</v>
      </c>
      <c r="F518" t="s">
        <v>174</v>
      </c>
    </row>
    <row r="519" spans="1:6" x14ac:dyDescent="0.25">
      <c r="A519" s="63">
        <v>6235</v>
      </c>
      <c r="B519" t="s">
        <v>767</v>
      </c>
      <c r="C519">
        <v>10</v>
      </c>
      <c r="D519" t="s">
        <v>768</v>
      </c>
      <c r="E519">
        <v>74</v>
      </c>
      <c r="F519" t="s">
        <v>175</v>
      </c>
    </row>
    <row r="520" spans="1:6" x14ac:dyDescent="0.25">
      <c r="A520" s="63">
        <v>6268</v>
      </c>
      <c r="B520" t="s">
        <v>769</v>
      </c>
      <c r="C520">
        <v>10</v>
      </c>
      <c r="D520" t="s">
        <v>768</v>
      </c>
      <c r="E520">
        <v>74</v>
      </c>
      <c r="F520" t="s">
        <v>175</v>
      </c>
    </row>
    <row r="521" spans="1:6" x14ac:dyDescent="0.25">
      <c r="A521" s="63">
        <v>6271</v>
      </c>
      <c r="B521" t="s">
        <v>770</v>
      </c>
      <c r="C521">
        <v>10</v>
      </c>
      <c r="D521" t="s">
        <v>768</v>
      </c>
      <c r="E521">
        <v>74</v>
      </c>
      <c r="F521" t="s">
        <v>175</v>
      </c>
    </row>
    <row r="522" spans="1:6" x14ac:dyDescent="0.25">
      <c r="A522" s="63">
        <v>6274</v>
      </c>
      <c r="B522" t="s">
        <v>771</v>
      </c>
      <c r="C522">
        <v>10</v>
      </c>
      <c r="D522" t="s">
        <v>768</v>
      </c>
      <c r="E522">
        <v>74</v>
      </c>
      <c r="F522" t="s">
        <v>175</v>
      </c>
    </row>
    <row r="523" spans="1:6" x14ac:dyDescent="0.25">
      <c r="A523" s="63">
        <v>6289</v>
      </c>
      <c r="B523" t="s">
        <v>772</v>
      </c>
      <c r="C523">
        <v>10</v>
      </c>
      <c r="D523" t="s">
        <v>768</v>
      </c>
      <c r="E523">
        <v>74</v>
      </c>
      <c r="F523" t="s">
        <v>175</v>
      </c>
    </row>
    <row r="524" spans="1:6" x14ac:dyDescent="0.25">
      <c r="A524" s="63">
        <v>6298</v>
      </c>
      <c r="B524" t="s">
        <v>773</v>
      </c>
      <c r="C524">
        <v>10</v>
      </c>
      <c r="D524" t="s">
        <v>768</v>
      </c>
      <c r="E524">
        <v>74</v>
      </c>
      <c r="F524" t="s">
        <v>175</v>
      </c>
    </row>
    <row r="525" spans="1:6" x14ac:dyDescent="0.25">
      <c r="A525" s="63">
        <v>6307</v>
      </c>
      <c r="B525" t="s">
        <v>774</v>
      </c>
      <c r="C525">
        <v>10</v>
      </c>
      <c r="D525" t="s">
        <v>768</v>
      </c>
      <c r="E525">
        <v>74</v>
      </c>
      <c r="F525" t="s">
        <v>175</v>
      </c>
    </row>
    <row r="526" spans="1:6" x14ac:dyDescent="0.25">
      <c r="A526" s="63">
        <v>6310</v>
      </c>
      <c r="B526" t="s">
        <v>775</v>
      </c>
      <c r="C526">
        <v>10</v>
      </c>
      <c r="D526" t="s">
        <v>768</v>
      </c>
      <c r="E526">
        <v>74</v>
      </c>
      <c r="F526" t="s">
        <v>175</v>
      </c>
    </row>
    <row r="527" spans="1:6" x14ac:dyDescent="0.25">
      <c r="A527" s="63">
        <v>6323</v>
      </c>
      <c r="B527" t="s">
        <v>776</v>
      </c>
      <c r="C527">
        <v>10</v>
      </c>
      <c r="D527" t="s">
        <v>768</v>
      </c>
      <c r="E527">
        <v>74</v>
      </c>
      <c r="F527" t="s">
        <v>175</v>
      </c>
    </row>
    <row r="528" spans="1:6" x14ac:dyDescent="0.25">
      <c r="A528" s="63">
        <v>6379</v>
      </c>
      <c r="B528" t="s">
        <v>777</v>
      </c>
      <c r="C528">
        <v>10</v>
      </c>
      <c r="D528" t="s">
        <v>768</v>
      </c>
      <c r="E528">
        <v>74</v>
      </c>
      <c r="F528" t="s">
        <v>175</v>
      </c>
    </row>
    <row r="529" spans="1:6" x14ac:dyDescent="0.25">
      <c r="A529" s="63">
        <v>6464</v>
      </c>
      <c r="B529" t="s">
        <v>778</v>
      </c>
      <c r="C529">
        <v>10</v>
      </c>
      <c r="D529" t="s">
        <v>768</v>
      </c>
      <c r="E529">
        <v>74</v>
      </c>
      <c r="F529" t="s">
        <v>175</v>
      </c>
    </row>
    <row r="530" spans="1:6" x14ac:dyDescent="0.25">
      <c r="A530" s="63">
        <v>6467</v>
      </c>
      <c r="B530" t="s">
        <v>779</v>
      </c>
      <c r="C530">
        <v>10</v>
      </c>
      <c r="D530" t="s">
        <v>768</v>
      </c>
      <c r="E530">
        <v>74</v>
      </c>
      <c r="F530" t="s">
        <v>175</v>
      </c>
    </row>
    <row r="531" spans="1:6" x14ac:dyDescent="0.25">
      <c r="A531" s="63">
        <v>9947</v>
      </c>
      <c r="B531" t="s">
        <v>780</v>
      </c>
      <c r="C531">
        <v>10</v>
      </c>
      <c r="D531" t="s">
        <v>768</v>
      </c>
      <c r="E531">
        <v>74</v>
      </c>
      <c r="F531" t="s">
        <v>175</v>
      </c>
    </row>
    <row r="532" spans="1:6" x14ac:dyDescent="0.25">
      <c r="A532" s="63">
        <v>9955</v>
      </c>
      <c r="B532" t="s">
        <v>781</v>
      </c>
      <c r="C532">
        <v>10</v>
      </c>
      <c r="D532" t="s">
        <v>768</v>
      </c>
      <c r="E532">
        <v>74</v>
      </c>
      <c r="F532" t="s">
        <v>175</v>
      </c>
    </row>
    <row r="533" spans="1:6" x14ac:dyDescent="0.25">
      <c r="A533" s="63">
        <v>10482</v>
      </c>
      <c r="B533" t="s">
        <v>782</v>
      </c>
      <c r="C533">
        <v>10</v>
      </c>
      <c r="D533" t="s">
        <v>768</v>
      </c>
      <c r="E533">
        <v>74</v>
      </c>
      <c r="F533" t="s">
        <v>175</v>
      </c>
    </row>
    <row r="534" spans="1:6" x14ac:dyDescent="0.25">
      <c r="A534" s="63">
        <v>18099</v>
      </c>
      <c r="B534" t="s">
        <v>783</v>
      </c>
      <c r="C534">
        <v>10</v>
      </c>
      <c r="D534" t="s">
        <v>768</v>
      </c>
      <c r="E534">
        <v>74</v>
      </c>
      <c r="F534" t="s">
        <v>175</v>
      </c>
    </row>
    <row r="535" spans="1:6" x14ac:dyDescent="0.25">
      <c r="A535" s="63">
        <v>20739</v>
      </c>
      <c r="B535" t="s">
        <v>784</v>
      </c>
      <c r="C535">
        <v>10</v>
      </c>
      <c r="D535" t="s">
        <v>768</v>
      </c>
      <c r="E535">
        <v>74</v>
      </c>
      <c r="F535" t="s">
        <v>175</v>
      </c>
    </row>
    <row r="536" spans="1:6" x14ac:dyDescent="0.25">
      <c r="A536" s="63">
        <v>24076</v>
      </c>
      <c r="B536" t="s">
        <v>785</v>
      </c>
      <c r="C536">
        <v>10</v>
      </c>
      <c r="D536" t="s">
        <v>768</v>
      </c>
      <c r="E536">
        <v>74</v>
      </c>
      <c r="F536" t="s">
        <v>175</v>
      </c>
    </row>
    <row r="537" spans="1:6" x14ac:dyDescent="0.25">
      <c r="A537" s="63">
        <v>24083</v>
      </c>
      <c r="B537" t="s">
        <v>786</v>
      </c>
      <c r="C537">
        <v>10</v>
      </c>
      <c r="D537" t="s">
        <v>768</v>
      </c>
      <c r="E537">
        <v>74</v>
      </c>
      <c r="F537" t="s">
        <v>175</v>
      </c>
    </row>
    <row r="538" spans="1:6" x14ac:dyDescent="0.25">
      <c r="A538" s="63">
        <v>24085</v>
      </c>
      <c r="B538" t="s">
        <v>787</v>
      </c>
      <c r="C538">
        <v>10</v>
      </c>
      <c r="D538" t="s">
        <v>768</v>
      </c>
      <c r="E538">
        <v>74</v>
      </c>
      <c r="F538" t="s">
        <v>175</v>
      </c>
    </row>
    <row r="539" spans="1:6" x14ac:dyDescent="0.25">
      <c r="A539" s="63">
        <v>24086</v>
      </c>
      <c r="B539" t="s">
        <v>788</v>
      </c>
      <c r="C539">
        <v>10</v>
      </c>
      <c r="D539" t="s">
        <v>768</v>
      </c>
      <c r="E539">
        <v>74</v>
      </c>
      <c r="F539" t="s">
        <v>175</v>
      </c>
    </row>
    <row r="540" spans="1:6" x14ac:dyDescent="0.25">
      <c r="A540" s="63">
        <v>24108</v>
      </c>
      <c r="B540" t="s">
        <v>789</v>
      </c>
      <c r="C540">
        <v>10</v>
      </c>
      <c r="D540" t="s">
        <v>768</v>
      </c>
      <c r="E540">
        <v>74</v>
      </c>
      <c r="F540" t="s">
        <v>175</v>
      </c>
    </row>
    <row r="541" spans="1:6" x14ac:dyDescent="0.25">
      <c r="A541" s="63">
        <v>24296</v>
      </c>
      <c r="B541" t="s">
        <v>790</v>
      </c>
      <c r="C541">
        <v>10</v>
      </c>
      <c r="D541" t="s">
        <v>768</v>
      </c>
      <c r="E541">
        <v>74</v>
      </c>
      <c r="F541" t="s">
        <v>175</v>
      </c>
    </row>
    <row r="542" spans="1:6" x14ac:dyDescent="0.25">
      <c r="A542" s="63">
        <v>32183</v>
      </c>
      <c r="B542" t="s">
        <v>791</v>
      </c>
      <c r="C542">
        <v>10</v>
      </c>
      <c r="D542" t="s">
        <v>768</v>
      </c>
      <c r="E542">
        <v>74</v>
      </c>
      <c r="F542" t="s">
        <v>175</v>
      </c>
    </row>
    <row r="543" spans="1:6" x14ac:dyDescent="0.25">
      <c r="A543" s="63">
        <v>39110</v>
      </c>
      <c r="B543" t="s">
        <v>792</v>
      </c>
      <c r="C543">
        <v>10</v>
      </c>
      <c r="D543" t="s">
        <v>768</v>
      </c>
      <c r="E543">
        <v>74</v>
      </c>
      <c r="F543" t="s">
        <v>175</v>
      </c>
    </row>
    <row r="544" spans="1:6" x14ac:dyDescent="0.25">
      <c r="A544" s="63">
        <v>44081</v>
      </c>
      <c r="B544" t="s">
        <v>793</v>
      </c>
      <c r="C544">
        <v>10</v>
      </c>
      <c r="D544" t="s">
        <v>768</v>
      </c>
      <c r="E544">
        <v>74</v>
      </c>
      <c r="F544" t="s">
        <v>175</v>
      </c>
    </row>
    <row r="545" spans="1:6" x14ac:dyDescent="0.25">
      <c r="A545" s="63">
        <v>44152</v>
      </c>
      <c r="B545" t="s">
        <v>794</v>
      </c>
      <c r="C545">
        <v>10</v>
      </c>
      <c r="D545" t="s">
        <v>768</v>
      </c>
      <c r="E545">
        <v>74</v>
      </c>
      <c r="F545" t="s">
        <v>175</v>
      </c>
    </row>
    <row r="546" spans="1:6" x14ac:dyDescent="0.25">
      <c r="A546" s="63">
        <v>47679</v>
      </c>
      <c r="B546" t="s">
        <v>795</v>
      </c>
      <c r="C546">
        <v>10</v>
      </c>
      <c r="D546" t="s">
        <v>768</v>
      </c>
      <c r="E546">
        <v>74</v>
      </c>
      <c r="F546" t="s">
        <v>175</v>
      </c>
    </row>
    <row r="547" spans="1:6" x14ac:dyDescent="0.25">
      <c r="A547" s="63">
        <v>47688</v>
      </c>
      <c r="B547" t="s">
        <v>796</v>
      </c>
      <c r="C547">
        <v>10</v>
      </c>
      <c r="D547" t="s">
        <v>768</v>
      </c>
      <c r="E547">
        <v>74</v>
      </c>
      <c r="F547" t="s">
        <v>175</v>
      </c>
    </row>
    <row r="548" spans="1:6" x14ac:dyDescent="0.25">
      <c r="A548" s="63">
        <v>47698</v>
      </c>
      <c r="B548" t="s">
        <v>797</v>
      </c>
      <c r="C548">
        <v>10</v>
      </c>
      <c r="D548" t="s">
        <v>768</v>
      </c>
      <c r="E548">
        <v>74</v>
      </c>
      <c r="F548" t="s">
        <v>175</v>
      </c>
    </row>
    <row r="549" spans="1:6" x14ac:dyDescent="0.25">
      <c r="A549" s="63">
        <v>48085</v>
      </c>
      <c r="B549" t="s">
        <v>798</v>
      </c>
      <c r="C549">
        <v>10</v>
      </c>
      <c r="D549" t="s">
        <v>768</v>
      </c>
      <c r="E549">
        <v>74</v>
      </c>
      <c r="F549" t="s">
        <v>175</v>
      </c>
    </row>
    <row r="550" spans="1:6" x14ac:dyDescent="0.25">
      <c r="A550" s="63">
        <v>49734</v>
      </c>
      <c r="B550" t="s">
        <v>799</v>
      </c>
      <c r="C550">
        <v>10</v>
      </c>
      <c r="D550" t="s">
        <v>768</v>
      </c>
      <c r="E550">
        <v>74</v>
      </c>
      <c r="F550" t="s">
        <v>175</v>
      </c>
    </row>
    <row r="551" spans="1:6" x14ac:dyDescent="0.25">
      <c r="A551" s="63">
        <v>53970</v>
      </c>
      <c r="B551" t="s">
        <v>800</v>
      </c>
      <c r="C551">
        <v>10</v>
      </c>
      <c r="D551" t="s">
        <v>768</v>
      </c>
      <c r="E551">
        <v>74</v>
      </c>
      <c r="F551" t="s">
        <v>175</v>
      </c>
    </row>
    <row r="552" spans="1:6" x14ac:dyDescent="0.25">
      <c r="A552" s="63">
        <v>53979</v>
      </c>
      <c r="B552" t="s">
        <v>801</v>
      </c>
      <c r="C552">
        <v>10</v>
      </c>
      <c r="D552" t="s">
        <v>768</v>
      </c>
      <c r="E552">
        <v>74</v>
      </c>
      <c r="F552" t="s">
        <v>175</v>
      </c>
    </row>
    <row r="553" spans="1:6" x14ac:dyDescent="0.25">
      <c r="A553" s="63">
        <v>55385</v>
      </c>
      <c r="B553" t="s">
        <v>802</v>
      </c>
      <c r="C553">
        <v>10</v>
      </c>
      <c r="D553" t="s">
        <v>768</v>
      </c>
      <c r="E553">
        <v>74</v>
      </c>
      <c r="F553" t="s">
        <v>175</v>
      </c>
    </row>
    <row r="554" spans="1:6" x14ac:dyDescent="0.25">
      <c r="A554" s="63">
        <v>55875</v>
      </c>
      <c r="B554" t="s">
        <v>803</v>
      </c>
      <c r="C554">
        <v>10</v>
      </c>
      <c r="D554" t="s">
        <v>768</v>
      </c>
      <c r="E554">
        <v>74</v>
      </c>
      <c r="F554" t="s">
        <v>175</v>
      </c>
    </row>
    <row r="555" spans="1:6" x14ac:dyDescent="0.25">
      <c r="A555" s="63">
        <v>55877</v>
      </c>
      <c r="B555" t="s">
        <v>804</v>
      </c>
      <c r="C555">
        <v>10</v>
      </c>
      <c r="D555" t="s">
        <v>768</v>
      </c>
      <c r="E555">
        <v>74</v>
      </c>
      <c r="F555" t="s">
        <v>175</v>
      </c>
    </row>
    <row r="556" spans="1:6" x14ac:dyDescent="0.25">
      <c r="A556" s="63">
        <v>58163</v>
      </c>
      <c r="B556" t="s">
        <v>805</v>
      </c>
      <c r="C556">
        <v>10</v>
      </c>
      <c r="D556" t="s">
        <v>768</v>
      </c>
      <c r="E556">
        <v>74</v>
      </c>
      <c r="F556" t="s">
        <v>175</v>
      </c>
    </row>
    <row r="557" spans="1:6" x14ac:dyDescent="0.25">
      <c r="A557" s="63">
        <v>58167</v>
      </c>
      <c r="B557" t="s">
        <v>806</v>
      </c>
      <c r="C557">
        <v>10</v>
      </c>
      <c r="D557" t="s">
        <v>768</v>
      </c>
      <c r="E557">
        <v>74</v>
      </c>
      <c r="F557" t="s">
        <v>175</v>
      </c>
    </row>
    <row r="558" spans="1:6" x14ac:dyDescent="0.25">
      <c r="A558" s="63">
        <v>58168</v>
      </c>
      <c r="B558" t="s">
        <v>807</v>
      </c>
      <c r="C558">
        <v>10</v>
      </c>
      <c r="D558" t="s">
        <v>768</v>
      </c>
      <c r="E558">
        <v>74</v>
      </c>
      <c r="F558" t="s">
        <v>175</v>
      </c>
    </row>
    <row r="559" spans="1:6" x14ac:dyDescent="0.25">
      <c r="A559" s="63">
        <v>58169</v>
      </c>
      <c r="B559" t="s">
        <v>808</v>
      </c>
      <c r="C559">
        <v>10</v>
      </c>
      <c r="D559" t="s">
        <v>768</v>
      </c>
      <c r="E559">
        <v>74</v>
      </c>
      <c r="F559" t="s">
        <v>175</v>
      </c>
    </row>
    <row r="560" spans="1:6" x14ac:dyDescent="0.25">
      <c r="A560" s="63">
        <v>58172</v>
      </c>
      <c r="B560" t="s">
        <v>809</v>
      </c>
      <c r="C560">
        <v>10</v>
      </c>
      <c r="D560" t="s">
        <v>768</v>
      </c>
      <c r="E560">
        <v>74</v>
      </c>
      <c r="F560" t="s">
        <v>175</v>
      </c>
    </row>
    <row r="561" spans="1:6" x14ac:dyDescent="0.25">
      <c r="A561" s="63">
        <v>58232</v>
      </c>
      <c r="B561" t="s">
        <v>810</v>
      </c>
      <c r="C561">
        <v>10</v>
      </c>
      <c r="D561" t="s">
        <v>768</v>
      </c>
      <c r="E561">
        <v>74</v>
      </c>
      <c r="F561" t="s">
        <v>175</v>
      </c>
    </row>
    <row r="562" spans="1:6" x14ac:dyDescent="0.25">
      <c r="A562" s="63">
        <v>58303</v>
      </c>
      <c r="B562" t="s">
        <v>811</v>
      </c>
      <c r="C562">
        <v>10</v>
      </c>
      <c r="D562" t="s">
        <v>768</v>
      </c>
      <c r="E562">
        <v>74</v>
      </c>
      <c r="F562" t="s">
        <v>175</v>
      </c>
    </row>
    <row r="563" spans="1:6" x14ac:dyDescent="0.25">
      <c r="A563" s="63">
        <v>58576</v>
      </c>
      <c r="B563" t="s">
        <v>812</v>
      </c>
      <c r="C563">
        <v>10</v>
      </c>
      <c r="D563" t="s">
        <v>768</v>
      </c>
      <c r="E563">
        <v>74</v>
      </c>
      <c r="F563" t="s">
        <v>175</v>
      </c>
    </row>
    <row r="564" spans="1:6" x14ac:dyDescent="0.25">
      <c r="A564" s="63">
        <v>58584</v>
      </c>
      <c r="B564" t="s">
        <v>813</v>
      </c>
      <c r="C564">
        <v>10</v>
      </c>
      <c r="D564" t="s">
        <v>768</v>
      </c>
      <c r="E564">
        <v>74</v>
      </c>
      <c r="F564" t="s">
        <v>175</v>
      </c>
    </row>
    <row r="565" spans="1:6" x14ac:dyDescent="0.25">
      <c r="A565" s="63">
        <v>58601</v>
      </c>
      <c r="B565" t="s">
        <v>814</v>
      </c>
      <c r="C565">
        <v>10</v>
      </c>
      <c r="D565" t="s">
        <v>768</v>
      </c>
      <c r="E565">
        <v>74</v>
      </c>
      <c r="F565" t="s">
        <v>175</v>
      </c>
    </row>
    <row r="566" spans="1:6" x14ac:dyDescent="0.25">
      <c r="A566" s="63">
        <v>58603</v>
      </c>
      <c r="B566" t="s">
        <v>815</v>
      </c>
      <c r="C566">
        <v>10</v>
      </c>
      <c r="D566" t="s">
        <v>768</v>
      </c>
      <c r="E566">
        <v>74</v>
      </c>
      <c r="F566" t="s">
        <v>175</v>
      </c>
    </row>
    <row r="567" spans="1:6" x14ac:dyDescent="0.25">
      <c r="A567" s="63">
        <v>58613</v>
      </c>
      <c r="B567" t="s">
        <v>816</v>
      </c>
      <c r="C567">
        <v>10</v>
      </c>
      <c r="D567" t="s">
        <v>768</v>
      </c>
      <c r="E567">
        <v>74</v>
      </c>
      <c r="F567" t="s">
        <v>175</v>
      </c>
    </row>
    <row r="568" spans="1:6" x14ac:dyDescent="0.25">
      <c r="A568" s="63">
        <v>58615</v>
      </c>
      <c r="B568" t="s">
        <v>817</v>
      </c>
      <c r="C568">
        <v>10</v>
      </c>
      <c r="D568" t="s">
        <v>768</v>
      </c>
      <c r="E568">
        <v>74</v>
      </c>
      <c r="F568" t="s">
        <v>175</v>
      </c>
    </row>
    <row r="569" spans="1:6" x14ac:dyDescent="0.25">
      <c r="A569" s="63">
        <v>58622</v>
      </c>
      <c r="B569" t="s">
        <v>818</v>
      </c>
      <c r="C569">
        <v>10</v>
      </c>
      <c r="D569" t="s">
        <v>768</v>
      </c>
      <c r="E569">
        <v>74</v>
      </c>
      <c r="F569" t="s">
        <v>175</v>
      </c>
    </row>
    <row r="570" spans="1:6" x14ac:dyDescent="0.25">
      <c r="A570" s="63">
        <v>60434</v>
      </c>
      <c r="B570" t="s">
        <v>819</v>
      </c>
      <c r="C570">
        <v>10</v>
      </c>
      <c r="D570" t="s">
        <v>768</v>
      </c>
      <c r="E570">
        <v>74</v>
      </c>
      <c r="F570" t="s">
        <v>175</v>
      </c>
    </row>
    <row r="571" spans="1:6" x14ac:dyDescent="0.25">
      <c r="A571" s="63">
        <v>62038</v>
      </c>
      <c r="B571" t="s">
        <v>820</v>
      </c>
      <c r="C571">
        <v>10</v>
      </c>
      <c r="D571" t="s">
        <v>768</v>
      </c>
      <c r="E571">
        <v>74</v>
      </c>
      <c r="F571" t="s">
        <v>175</v>
      </c>
    </row>
    <row r="572" spans="1:6" x14ac:dyDescent="0.25">
      <c r="A572" s="63">
        <v>62198</v>
      </c>
      <c r="B572" t="s">
        <v>821</v>
      </c>
      <c r="C572">
        <v>10</v>
      </c>
      <c r="D572" t="s">
        <v>768</v>
      </c>
      <c r="E572">
        <v>74</v>
      </c>
      <c r="F572" t="s">
        <v>175</v>
      </c>
    </row>
    <row r="573" spans="1:6" x14ac:dyDescent="0.25">
      <c r="A573" s="63">
        <v>62199</v>
      </c>
      <c r="B573" t="s">
        <v>822</v>
      </c>
      <c r="C573">
        <v>10</v>
      </c>
      <c r="D573" t="s">
        <v>768</v>
      </c>
      <c r="E573">
        <v>74</v>
      </c>
      <c r="F573" t="s">
        <v>175</v>
      </c>
    </row>
    <row r="574" spans="1:6" x14ac:dyDescent="0.25">
      <c r="A574" s="63">
        <v>62202</v>
      </c>
      <c r="B574" t="s">
        <v>823</v>
      </c>
      <c r="C574">
        <v>10</v>
      </c>
      <c r="D574" t="s">
        <v>768</v>
      </c>
      <c r="E574">
        <v>74</v>
      </c>
      <c r="F574" t="s">
        <v>175</v>
      </c>
    </row>
    <row r="575" spans="1:6" x14ac:dyDescent="0.25">
      <c r="A575" s="63">
        <v>66410</v>
      </c>
      <c r="B575" t="s">
        <v>824</v>
      </c>
      <c r="C575">
        <v>10</v>
      </c>
      <c r="D575" t="s">
        <v>768</v>
      </c>
      <c r="E575">
        <v>74</v>
      </c>
      <c r="F575" t="s">
        <v>175</v>
      </c>
    </row>
    <row r="576" spans="1:6" x14ac:dyDescent="0.25">
      <c r="A576" s="63">
        <v>67268</v>
      </c>
      <c r="B576" t="s">
        <v>825</v>
      </c>
      <c r="C576">
        <v>10</v>
      </c>
      <c r="D576" t="s">
        <v>768</v>
      </c>
      <c r="E576">
        <v>74</v>
      </c>
      <c r="F576" t="s">
        <v>175</v>
      </c>
    </row>
    <row r="577" spans="1:6" x14ac:dyDescent="0.25">
      <c r="A577" s="63">
        <v>67269</v>
      </c>
      <c r="B577" t="s">
        <v>826</v>
      </c>
      <c r="C577">
        <v>10</v>
      </c>
      <c r="D577" t="s">
        <v>768</v>
      </c>
      <c r="E577">
        <v>74</v>
      </c>
      <c r="F577" t="s">
        <v>175</v>
      </c>
    </row>
    <row r="578" spans="1:6" x14ac:dyDescent="0.25">
      <c r="A578" s="63">
        <v>67270</v>
      </c>
      <c r="B578" t="s">
        <v>827</v>
      </c>
      <c r="C578">
        <v>10</v>
      </c>
      <c r="D578" t="s">
        <v>768</v>
      </c>
      <c r="E578">
        <v>74</v>
      </c>
      <c r="F578" t="s">
        <v>175</v>
      </c>
    </row>
    <row r="579" spans="1:6" x14ac:dyDescent="0.25">
      <c r="A579" s="63">
        <v>67271</v>
      </c>
      <c r="B579" t="s">
        <v>828</v>
      </c>
      <c r="C579">
        <v>10</v>
      </c>
      <c r="D579" t="s">
        <v>768</v>
      </c>
      <c r="E579">
        <v>74</v>
      </c>
      <c r="F579" t="s">
        <v>175</v>
      </c>
    </row>
    <row r="580" spans="1:6" x14ac:dyDescent="0.25">
      <c r="A580" s="63">
        <v>67272</v>
      </c>
      <c r="B580" t="s">
        <v>829</v>
      </c>
      <c r="C580">
        <v>10</v>
      </c>
      <c r="D580" t="s">
        <v>768</v>
      </c>
      <c r="E580">
        <v>74</v>
      </c>
      <c r="F580" t="s">
        <v>175</v>
      </c>
    </row>
    <row r="581" spans="1:6" x14ac:dyDescent="0.25">
      <c r="A581" s="63">
        <v>67273</v>
      </c>
      <c r="B581" t="s">
        <v>830</v>
      </c>
      <c r="C581">
        <v>10</v>
      </c>
      <c r="D581" t="s">
        <v>768</v>
      </c>
      <c r="E581">
        <v>74</v>
      </c>
      <c r="F581" t="s">
        <v>175</v>
      </c>
    </row>
    <row r="582" spans="1:6" x14ac:dyDescent="0.25">
      <c r="A582" s="63">
        <v>67274</v>
      </c>
      <c r="B582" t="s">
        <v>831</v>
      </c>
      <c r="C582">
        <v>10</v>
      </c>
      <c r="D582" t="s">
        <v>768</v>
      </c>
      <c r="E582">
        <v>74</v>
      </c>
      <c r="F582" t="s">
        <v>175</v>
      </c>
    </row>
    <row r="583" spans="1:6" x14ac:dyDescent="0.25">
      <c r="A583" s="63">
        <v>67277</v>
      </c>
      <c r="B583" t="s">
        <v>832</v>
      </c>
      <c r="C583">
        <v>10</v>
      </c>
      <c r="D583" t="s">
        <v>768</v>
      </c>
      <c r="E583">
        <v>74</v>
      </c>
      <c r="F583" t="s">
        <v>175</v>
      </c>
    </row>
    <row r="584" spans="1:6" x14ac:dyDescent="0.25">
      <c r="A584" s="63">
        <v>67281</v>
      </c>
      <c r="B584" t="s">
        <v>833</v>
      </c>
      <c r="C584">
        <v>10</v>
      </c>
      <c r="D584" t="s">
        <v>768</v>
      </c>
      <c r="E584">
        <v>74</v>
      </c>
      <c r="F584" t="s">
        <v>175</v>
      </c>
    </row>
    <row r="585" spans="1:6" x14ac:dyDescent="0.25">
      <c r="A585" s="63">
        <v>67285</v>
      </c>
      <c r="B585" t="s">
        <v>834</v>
      </c>
      <c r="C585">
        <v>10</v>
      </c>
      <c r="D585" t="s">
        <v>768</v>
      </c>
      <c r="E585">
        <v>74</v>
      </c>
      <c r="F585" t="s">
        <v>175</v>
      </c>
    </row>
    <row r="586" spans="1:6" x14ac:dyDescent="0.25">
      <c r="A586" s="63">
        <v>67296</v>
      </c>
      <c r="B586" t="s">
        <v>835</v>
      </c>
      <c r="C586">
        <v>10</v>
      </c>
      <c r="D586" t="s">
        <v>768</v>
      </c>
      <c r="E586">
        <v>74</v>
      </c>
      <c r="F586" t="s">
        <v>175</v>
      </c>
    </row>
    <row r="587" spans="1:6" x14ac:dyDescent="0.25">
      <c r="A587" s="63">
        <v>67317</v>
      </c>
      <c r="B587" t="s">
        <v>836</v>
      </c>
      <c r="C587">
        <v>10</v>
      </c>
      <c r="D587" t="s">
        <v>768</v>
      </c>
      <c r="E587">
        <v>74</v>
      </c>
      <c r="F587" t="s">
        <v>175</v>
      </c>
    </row>
    <row r="588" spans="1:6" x14ac:dyDescent="0.25">
      <c r="A588" s="63">
        <v>67323</v>
      </c>
      <c r="B588" t="s">
        <v>837</v>
      </c>
      <c r="C588">
        <v>10</v>
      </c>
      <c r="D588" t="s">
        <v>768</v>
      </c>
      <c r="E588">
        <v>74</v>
      </c>
      <c r="F588" t="s">
        <v>175</v>
      </c>
    </row>
    <row r="589" spans="1:6" x14ac:dyDescent="0.25">
      <c r="A589" s="63">
        <v>67408</v>
      </c>
      <c r="B589" t="s">
        <v>838</v>
      </c>
      <c r="C589">
        <v>10</v>
      </c>
      <c r="D589" t="s">
        <v>768</v>
      </c>
      <c r="E589">
        <v>74</v>
      </c>
      <c r="F589" t="s">
        <v>175</v>
      </c>
    </row>
    <row r="590" spans="1:6" x14ac:dyDescent="0.25">
      <c r="A590" s="63">
        <v>67630</v>
      </c>
      <c r="B590" t="s">
        <v>839</v>
      </c>
      <c r="C590">
        <v>10</v>
      </c>
      <c r="D590" t="s">
        <v>768</v>
      </c>
      <c r="E590">
        <v>74</v>
      </c>
      <c r="F590" t="s">
        <v>175</v>
      </c>
    </row>
    <row r="591" spans="1:6" x14ac:dyDescent="0.25">
      <c r="A591" s="63">
        <v>67640</v>
      </c>
      <c r="B591" t="s">
        <v>840</v>
      </c>
      <c r="C591">
        <v>10</v>
      </c>
      <c r="D591" t="s">
        <v>768</v>
      </c>
      <c r="E591">
        <v>74</v>
      </c>
      <c r="F591" t="s">
        <v>175</v>
      </c>
    </row>
    <row r="592" spans="1:6" x14ac:dyDescent="0.25">
      <c r="A592" s="63">
        <v>14769</v>
      </c>
      <c r="B592" t="s">
        <v>841</v>
      </c>
      <c r="C592">
        <v>3</v>
      </c>
      <c r="D592" t="s">
        <v>409</v>
      </c>
      <c r="E592">
        <v>75</v>
      </c>
      <c r="F592" t="s">
        <v>176</v>
      </c>
    </row>
    <row r="593" spans="1:6" x14ac:dyDescent="0.25">
      <c r="A593" s="63">
        <v>14771</v>
      </c>
      <c r="B593" t="s">
        <v>842</v>
      </c>
      <c r="C593">
        <v>3</v>
      </c>
      <c r="D593" t="s">
        <v>409</v>
      </c>
      <c r="E593">
        <v>75</v>
      </c>
      <c r="F593" t="s">
        <v>176</v>
      </c>
    </row>
    <row r="594" spans="1:6" x14ac:dyDescent="0.25">
      <c r="A594" s="63">
        <v>14773</v>
      </c>
      <c r="B594" t="s">
        <v>843</v>
      </c>
      <c r="C594">
        <v>3</v>
      </c>
      <c r="D594" t="s">
        <v>409</v>
      </c>
      <c r="E594">
        <v>75</v>
      </c>
      <c r="F594" t="s">
        <v>176</v>
      </c>
    </row>
    <row r="595" spans="1:6" x14ac:dyDescent="0.25">
      <c r="A595" s="63">
        <v>14776</v>
      </c>
      <c r="B595" t="s">
        <v>844</v>
      </c>
      <c r="C595">
        <v>3</v>
      </c>
      <c r="D595" t="s">
        <v>409</v>
      </c>
      <c r="E595">
        <v>75</v>
      </c>
      <c r="F595" t="s">
        <v>176</v>
      </c>
    </row>
    <row r="596" spans="1:6" x14ac:dyDescent="0.25">
      <c r="A596" s="63">
        <v>14782</v>
      </c>
      <c r="B596" t="s">
        <v>845</v>
      </c>
      <c r="C596">
        <v>3</v>
      </c>
      <c r="D596" t="s">
        <v>409</v>
      </c>
      <c r="E596">
        <v>75</v>
      </c>
      <c r="F596" t="s">
        <v>176</v>
      </c>
    </row>
    <row r="597" spans="1:6" x14ac:dyDescent="0.25">
      <c r="A597" s="63">
        <v>14787</v>
      </c>
      <c r="B597" t="s">
        <v>846</v>
      </c>
      <c r="C597">
        <v>3</v>
      </c>
      <c r="D597" t="s">
        <v>409</v>
      </c>
      <c r="E597">
        <v>75</v>
      </c>
      <c r="F597" t="s">
        <v>176</v>
      </c>
    </row>
    <row r="598" spans="1:6" x14ac:dyDescent="0.25">
      <c r="A598" s="63">
        <v>14788</v>
      </c>
      <c r="B598" t="s">
        <v>847</v>
      </c>
      <c r="C598">
        <v>3</v>
      </c>
      <c r="D598" t="s">
        <v>409</v>
      </c>
      <c r="E598">
        <v>75</v>
      </c>
      <c r="F598" t="s">
        <v>176</v>
      </c>
    </row>
    <row r="599" spans="1:6" x14ac:dyDescent="0.25">
      <c r="A599" s="63" t="s">
        <v>848</v>
      </c>
      <c r="B599" t="s">
        <v>849</v>
      </c>
      <c r="C599">
        <v>10</v>
      </c>
      <c r="D599" t="s">
        <v>768</v>
      </c>
      <c r="E599">
        <v>90</v>
      </c>
      <c r="F599" t="s">
        <v>177</v>
      </c>
    </row>
    <row r="600" spans="1:6" x14ac:dyDescent="0.25">
      <c r="A600" s="63" t="s">
        <v>850</v>
      </c>
      <c r="B600" t="s">
        <v>851</v>
      </c>
      <c r="C600">
        <v>10</v>
      </c>
      <c r="D600" t="s">
        <v>768</v>
      </c>
      <c r="E600">
        <v>90</v>
      </c>
      <c r="F600" t="s">
        <v>177</v>
      </c>
    </row>
    <row r="601" spans="1:6" x14ac:dyDescent="0.25">
      <c r="A601" s="63" t="s">
        <v>852</v>
      </c>
      <c r="B601" t="s">
        <v>853</v>
      </c>
      <c r="C601">
        <v>10</v>
      </c>
      <c r="D601" t="s">
        <v>768</v>
      </c>
      <c r="E601">
        <v>90</v>
      </c>
      <c r="F601" t="s">
        <v>177</v>
      </c>
    </row>
    <row r="602" spans="1:6" x14ac:dyDescent="0.25">
      <c r="A602" s="63" t="s">
        <v>854</v>
      </c>
      <c r="B602" t="s">
        <v>855</v>
      </c>
      <c r="C602">
        <v>10</v>
      </c>
      <c r="D602" t="s">
        <v>768</v>
      </c>
      <c r="E602">
        <v>90</v>
      </c>
      <c r="F602" t="s">
        <v>177</v>
      </c>
    </row>
    <row r="603" spans="1:6" x14ac:dyDescent="0.25">
      <c r="A603" s="63" t="s">
        <v>856</v>
      </c>
      <c r="B603" t="s">
        <v>857</v>
      </c>
      <c r="C603">
        <v>10</v>
      </c>
      <c r="D603" t="s">
        <v>768</v>
      </c>
      <c r="E603">
        <v>90</v>
      </c>
      <c r="F603" t="s">
        <v>177</v>
      </c>
    </row>
    <row r="604" spans="1:6" x14ac:dyDescent="0.25">
      <c r="A604" s="63" t="s">
        <v>858</v>
      </c>
      <c r="B604" t="s">
        <v>859</v>
      </c>
      <c r="C604">
        <v>10</v>
      </c>
      <c r="D604" t="s">
        <v>768</v>
      </c>
      <c r="E604">
        <v>90</v>
      </c>
      <c r="F604" t="s">
        <v>177</v>
      </c>
    </row>
    <row r="605" spans="1:6" x14ac:dyDescent="0.25">
      <c r="A605" s="63" t="s">
        <v>860</v>
      </c>
      <c r="B605" t="s">
        <v>861</v>
      </c>
      <c r="C605">
        <v>10</v>
      </c>
      <c r="D605" t="s">
        <v>768</v>
      </c>
      <c r="E605">
        <v>90</v>
      </c>
      <c r="F605" t="s">
        <v>177</v>
      </c>
    </row>
    <row r="606" spans="1:6" x14ac:dyDescent="0.25">
      <c r="A606" s="63" t="s">
        <v>862</v>
      </c>
      <c r="B606" t="s">
        <v>863</v>
      </c>
      <c r="C606">
        <v>10</v>
      </c>
      <c r="D606" t="s">
        <v>768</v>
      </c>
      <c r="E606">
        <v>90</v>
      </c>
      <c r="F606" t="s">
        <v>177</v>
      </c>
    </row>
    <row r="607" spans="1:6" x14ac:dyDescent="0.25">
      <c r="A607" s="63" t="s">
        <v>864</v>
      </c>
      <c r="B607" t="s">
        <v>865</v>
      </c>
      <c r="C607">
        <v>10</v>
      </c>
      <c r="D607" t="s">
        <v>768</v>
      </c>
      <c r="E607">
        <v>90</v>
      </c>
      <c r="F607" t="s">
        <v>177</v>
      </c>
    </row>
    <row r="608" spans="1:6" x14ac:dyDescent="0.25">
      <c r="A608" s="63" t="s">
        <v>866</v>
      </c>
      <c r="B608" t="s">
        <v>867</v>
      </c>
      <c r="C608">
        <v>10</v>
      </c>
      <c r="D608" t="s">
        <v>768</v>
      </c>
      <c r="E608">
        <v>90</v>
      </c>
      <c r="F608" t="s">
        <v>177</v>
      </c>
    </row>
    <row r="609" spans="1:6" x14ac:dyDescent="0.25">
      <c r="A609" s="63" t="s">
        <v>868</v>
      </c>
      <c r="B609" t="s">
        <v>869</v>
      </c>
      <c r="C609">
        <v>10</v>
      </c>
      <c r="D609" t="s">
        <v>768</v>
      </c>
      <c r="E609">
        <v>90</v>
      </c>
      <c r="F609" t="s">
        <v>177</v>
      </c>
    </row>
    <row r="610" spans="1:6" x14ac:dyDescent="0.25">
      <c r="A610" s="63" t="s">
        <v>870</v>
      </c>
      <c r="B610" t="s">
        <v>871</v>
      </c>
      <c r="C610">
        <v>10</v>
      </c>
      <c r="D610" t="s">
        <v>768</v>
      </c>
      <c r="E610">
        <v>90</v>
      </c>
      <c r="F610" t="s">
        <v>177</v>
      </c>
    </row>
    <row r="611" spans="1:6" x14ac:dyDescent="0.25">
      <c r="A611" s="63" t="s">
        <v>872</v>
      </c>
      <c r="B611" t="s">
        <v>873</v>
      </c>
      <c r="C611">
        <v>10</v>
      </c>
      <c r="D611" t="s">
        <v>768</v>
      </c>
      <c r="E611">
        <v>90</v>
      </c>
      <c r="F611" t="s">
        <v>177</v>
      </c>
    </row>
    <row r="612" spans="1:6" x14ac:dyDescent="0.25">
      <c r="A612" s="63" t="s">
        <v>874</v>
      </c>
      <c r="B612" t="s">
        <v>875</v>
      </c>
      <c r="C612">
        <v>10</v>
      </c>
      <c r="D612" t="s">
        <v>768</v>
      </c>
      <c r="E612">
        <v>90</v>
      </c>
      <c r="F612" t="s">
        <v>177</v>
      </c>
    </row>
    <row r="613" spans="1:6" x14ac:dyDescent="0.25">
      <c r="A613" s="63" t="s">
        <v>876</v>
      </c>
      <c r="B613" t="s">
        <v>877</v>
      </c>
      <c r="C613">
        <v>10</v>
      </c>
      <c r="D613" t="s">
        <v>768</v>
      </c>
      <c r="E613">
        <v>90</v>
      </c>
      <c r="F613" t="s">
        <v>177</v>
      </c>
    </row>
    <row r="614" spans="1:6" x14ac:dyDescent="0.25">
      <c r="A614" s="63" t="s">
        <v>878</v>
      </c>
      <c r="B614" t="s">
        <v>879</v>
      </c>
      <c r="C614">
        <v>10</v>
      </c>
      <c r="D614" t="s">
        <v>768</v>
      </c>
      <c r="E614">
        <v>90</v>
      </c>
      <c r="F614" t="s">
        <v>177</v>
      </c>
    </row>
    <row r="615" spans="1:6" x14ac:dyDescent="0.25">
      <c r="A615" s="63" t="s">
        <v>880</v>
      </c>
      <c r="B615" t="s">
        <v>881</v>
      </c>
      <c r="C615">
        <v>10</v>
      </c>
      <c r="D615" t="s">
        <v>768</v>
      </c>
      <c r="E615">
        <v>90</v>
      </c>
      <c r="F615" t="s">
        <v>177</v>
      </c>
    </row>
    <row r="616" spans="1:6" x14ac:dyDescent="0.25">
      <c r="A616" s="63">
        <v>6038</v>
      </c>
      <c r="B616" t="s">
        <v>882</v>
      </c>
      <c r="C616">
        <v>10</v>
      </c>
      <c r="D616" t="s">
        <v>768</v>
      </c>
      <c r="E616">
        <v>90</v>
      </c>
      <c r="F616" t="s">
        <v>177</v>
      </c>
    </row>
    <row r="617" spans="1:6" x14ac:dyDescent="0.25">
      <c r="A617" s="63">
        <v>6045</v>
      </c>
      <c r="B617" t="s">
        <v>883</v>
      </c>
      <c r="C617">
        <v>10</v>
      </c>
      <c r="D617" t="s">
        <v>768</v>
      </c>
      <c r="E617">
        <v>90</v>
      </c>
      <c r="F617" t="s">
        <v>177</v>
      </c>
    </row>
    <row r="618" spans="1:6" x14ac:dyDescent="0.25">
      <c r="A618" s="63">
        <v>6046</v>
      </c>
      <c r="B618" t="s">
        <v>884</v>
      </c>
      <c r="C618">
        <v>10</v>
      </c>
      <c r="D618" t="s">
        <v>768</v>
      </c>
      <c r="E618">
        <v>90</v>
      </c>
      <c r="F618" t="s">
        <v>177</v>
      </c>
    </row>
    <row r="619" spans="1:6" x14ac:dyDescent="0.25">
      <c r="A619" s="63">
        <v>24757</v>
      </c>
      <c r="B619" t="s">
        <v>885</v>
      </c>
      <c r="C619">
        <v>10</v>
      </c>
      <c r="D619" t="s">
        <v>768</v>
      </c>
      <c r="E619">
        <v>90</v>
      </c>
      <c r="F619" t="s">
        <v>177</v>
      </c>
    </row>
    <row r="620" spans="1:6" x14ac:dyDescent="0.25">
      <c r="A620" s="63">
        <v>47305</v>
      </c>
      <c r="B620" t="s">
        <v>886</v>
      </c>
      <c r="C620">
        <v>10</v>
      </c>
      <c r="D620" t="s">
        <v>768</v>
      </c>
      <c r="E620">
        <v>90</v>
      </c>
      <c r="F620" t="s">
        <v>177</v>
      </c>
    </row>
    <row r="621" spans="1:6" x14ac:dyDescent="0.25">
      <c r="A621" s="63">
        <v>49945</v>
      </c>
      <c r="B621" t="s">
        <v>887</v>
      </c>
      <c r="C621">
        <v>10</v>
      </c>
      <c r="D621" t="s">
        <v>768</v>
      </c>
      <c r="E621">
        <v>90</v>
      </c>
      <c r="F621" t="s">
        <v>177</v>
      </c>
    </row>
    <row r="622" spans="1:6" x14ac:dyDescent="0.25">
      <c r="A622" s="63">
        <v>49946</v>
      </c>
      <c r="B622" t="s">
        <v>888</v>
      </c>
      <c r="C622">
        <v>10</v>
      </c>
      <c r="D622" t="s">
        <v>768</v>
      </c>
      <c r="E622">
        <v>90</v>
      </c>
      <c r="F622" t="s">
        <v>177</v>
      </c>
    </row>
    <row r="623" spans="1:6" x14ac:dyDescent="0.25">
      <c r="A623" s="63">
        <v>49947</v>
      </c>
      <c r="B623" t="s">
        <v>889</v>
      </c>
      <c r="C623">
        <v>10</v>
      </c>
      <c r="D623" t="s">
        <v>768</v>
      </c>
      <c r="E623">
        <v>90</v>
      </c>
      <c r="F623" t="s">
        <v>177</v>
      </c>
    </row>
    <row r="624" spans="1:6" x14ac:dyDescent="0.25">
      <c r="A624" s="63">
        <v>49948</v>
      </c>
      <c r="B624" t="s">
        <v>890</v>
      </c>
      <c r="C624">
        <v>10</v>
      </c>
      <c r="D624" t="s">
        <v>768</v>
      </c>
      <c r="E624">
        <v>90</v>
      </c>
      <c r="F624" t="s">
        <v>177</v>
      </c>
    </row>
    <row r="625" spans="1:6" x14ac:dyDescent="0.25">
      <c r="A625" s="63">
        <v>49949</v>
      </c>
      <c r="B625" t="s">
        <v>891</v>
      </c>
      <c r="C625">
        <v>10</v>
      </c>
      <c r="D625" t="s">
        <v>768</v>
      </c>
      <c r="E625">
        <v>90</v>
      </c>
      <c r="F625" t="s">
        <v>177</v>
      </c>
    </row>
    <row r="626" spans="1:6" x14ac:dyDescent="0.25">
      <c r="A626" s="63">
        <v>65052</v>
      </c>
      <c r="B626" t="s">
        <v>892</v>
      </c>
      <c r="C626">
        <v>10</v>
      </c>
      <c r="D626" t="s">
        <v>768</v>
      </c>
      <c r="E626">
        <v>90</v>
      </c>
      <c r="F626" t="s">
        <v>177</v>
      </c>
    </row>
    <row r="627" spans="1:6" x14ac:dyDescent="0.25">
      <c r="A627" s="63" t="s">
        <v>893</v>
      </c>
      <c r="B627" t="s">
        <v>894</v>
      </c>
      <c r="C627">
        <v>10</v>
      </c>
      <c r="D627" t="s">
        <v>768</v>
      </c>
      <c r="E627">
        <v>90</v>
      </c>
      <c r="F627" t="s">
        <v>177</v>
      </c>
    </row>
    <row r="628" spans="1:6" x14ac:dyDescent="0.25">
      <c r="A628" s="63" t="s">
        <v>895</v>
      </c>
      <c r="B628" t="s">
        <v>896</v>
      </c>
      <c r="C628">
        <v>10</v>
      </c>
      <c r="D628" t="s">
        <v>768</v>
      </c>
      <c r="E628">
        <v>90</v>
      </c>
      <c r="F628" t="s">
        <v>177</v>
      </c>
    </row>
    <row r="629" spans="1:6" x14ac:dyDescent="0.25">
      <c r="A629" s="63" t="s">
        <v>897</v>
      </c>
      <c r="B629" t="s">
        <v>898</v>
      </c>
      <c r="C629">
        <v>10</v>
      </c>
      <c r="D629" t="s">
        <v>768</v>
      </c>
      <c r="E629">
        <v>90</v>
      </c>
      <c r="F629" t="s">
        <v>177</v>
      </c>
    </row>
    <row r="630" spans="1:6" x14ac:dyDescent="0.25">
      <c r="A630" s="63">
        <v>65067</v>
      </c>
      <c r="B630" t="s">
        <v>899</v>
      </c>
      <c r="C630">
        <v>10</v>
      </c>
      <c r="D630" t="s">
        <v>768</v>
      </c>
      <c r="E630">
        <v>90</v>
      </c>
      <c r="F630" t="s">
        <v>177</v>
      </c>
    </row>
    <row r="631" spans="1:6" x14ac:dyDescent="0.25">
      <c r="A631" s="63">
        <v>65068</v>
      </c>
      <c r="B631" t="s">
        <v>900</v>
      </c>
      <c r="C631">
        <v>10</v>
      </c>
      <c r="D631" t="s">
        <v>768</v>
      </c>
      <c r="E631">
        <v>90</v>
      </c>
      <c r="F631" t="s">
        <v>177</v>
      </c>
    </row>
    <row r="632" spans="1:6" x14ac:dyDescent="0.25">
      <c r="A632" s="63">
        <v>65069</v>
      </c>
      <c r="B632" t="s">
        <v>901</v>
      </c>
      <c r="C632">
        <v>10</v>
      </c>
      <c r="D632" t="s">
        <v>768</v>
      </c>
      <c r="E632">
        <v>90</v>
      </c>
      <c r="F632" t="s">
        <v>177</v>
      </c>
    </row>
    <row r="633" spans="1:6" x14ac:dyDescent="0.25">
      <c r="A633" s="63">
        <v>65070</v>
      </c>
      <c r="B633" t="s">
        <v>902</v>
      </c>
      <c r="C633">
        <v>10</v>
      </c>
      <c r="D633" t="s">
        <v>768</v>
      </c>
      <c r="E633">
        <v>90</v>
      </c>
      <c r="F633" t="s">
        <v>177</v>
      </c>
    </row>
    <row r="634" spans="1:6" x14ac:dyDescent="0.25">
      <c r="A634" s="63">
        <v>65072</v>
      </c>
      <c r="B634" t="s">
        <v>903</v>
      </c>
      <c r="C634">
        <v>10</v>
      </c>
      <c r="D634" t="s">
        <v>768</v>
      </c>
      <c r="E634">
        <v>90</v>
      </c>
      <c r="F634" t="s">
        <v>177</v>
      </c>
    </row>
    <row r="635" spans="1:6" x14ac:dyDescent="0.25">
      <c r="A635" s="63" t="s">
        <v>904</v>
      </c>
      <c r="B635" t="s">
        <v>905</v>
      </c>
      <c r="C635">
        <v>10</v>
      </c>
      <c r="D635" t="s">
        <v>768</v>
      </c>
      <c r="E635">
        <v>90</v>
      </c>
      <c r="F635" t="s">
        <v>177</v>
      </c>
    </row>
    <row r="636" spans="1:6" x14ac:dyDescent="0.25">
      <c r="A636" s="63">
        <v>65074</v>
      </c>
      <c r="B636" t="s">
        <v>906</v>
      </c>
      <c r="C636">
        <v>10</v>
      </c>
      <c r="D636" t="s">
        <v>768</v>
      </c>
      <c r="E636">
        <v>90</v>
      </c>
      <c r="F636" t="s">
        <v>177</v>
      </c>
    </row>
    <row r="637" spans="1:6" x14ac:dyDescent="0.25">
      <c r="A637" s="63">
        <v>2791</v>
      </c>
      <c r="B637" t="s">
        <v>907</v>
      </c>
      <c r="C637">
        <v>2</v>
      </c>
      <c r="D637" t="s">
        <v>496</v>
      </c>
      <c r="E637">
        <v>50</v>
      </c>
      <c r="F637" t="s">
        <v>178</v>
      </c>
    </row>
    <row r="638" spans="1:6" x14ac:dyDescent="0.25">
      <c r="A638" s="63">
        <v>2950</v>
      </c>
      <c r="B638" t="s">
        <v>908</v>
      </c>
      <c r="C638">
        <v>2</v>
      </c>
      <c r="D638" t="s">
        <v>496</v>
      </c>
      <c r="E638">
        <v>50</v>
      </c>
      <c r="F638" t="s">
        <v>178</v>
      </c>
    </row>
    <row r="639" spans="1:6" x14ac:dyDescent="0.25">
      <c r="A639" s="63">
        <v>2953</v>
      </c>
      <c r="B639" t="s">
        <v>909</v>
      </c>
      <c r="C639">
        <v>2</v>
      </c>
      <c r="D639" t="s">
        <v>496</v>
      </c>
      <c r="E639">
        <v>50</v>
      </c>
      <c r="F639" t="s">
        <v>178</v>
      </c>
    </row>
    <row r="640" spans="1:6" x14ac:dyDescent="0.25">
      <c r="A640" s="63">
        <v>2958</v>
      </c>
      <c r="B640" t="s">
        <v>910</v>
      </c>
      <c r="C640">
        <v>2</v>
      </c>
      <c r="D640" t="s">
        <v>496</v>
      </c>
      <c r="E640">
        <v>50</v>
      </c>
      <c r="F640" t="s">
        <v>178</v>
      </c>
    </row>
    <row r="641" spans="1:6" x14ac:dyDescent="0.25">
      <c r="A641" s="63">
        <v>4556</v>
      </c>
      <c r="B641" t="s">
        <v>911</v>
      </c>
      <c r="C641">
        <v>2</v>
      </c>
      <c r="D641" t="s">
        <v>496</v>
      </c>
      <c r="E641">
        <v>50</v>
      </c>
      <c r="F641" t="s">
        <v>178</v>
      </c>
    </row>
    <row r="642" spans="1:6" x14ac:dyDescent="0.25">
      <c r="A642" s="63">
        <v>4575</v>
      </c>
      <c r="B642" t="s">
        <v>912</v>
      </c>
      <c r="C642">
        <v>2</v>
      </c>
      <c r="D642" t="s">
        <v>496</v>
      </c>
      <c r="E642">
        <v>50</v>
      </c>
      <c r="F642" t="s">
        <v>178</v>
      </c>
    </row>
    <row r="643" spans="1:6" x14ac:dyDescent="0.25">
      <c r="A643" s="63">
        <v>5002</v>
      </c>
      <c r="B643" t="s">
        <v>913</v>
      </c>
      <c r="C643">
        <v>2</v>
      </c>
      <c r="D643" t="s">
        <v>496</v>
      </c>
      <c r="E643">
        <v>50</v>
      </c>
      <c r="F643" t="s">
        <v>178</v>
      </c>
    </row>
    <row r="644" spans="1:6" x14ac:dyDescent="0.25">
      <c r="A644" s="63">
        <v>5003</v>
      </c>
      <c r="B644" t="s">
        <v>914</v>
      </c>
      <c r="C644">
        <v>2</v>
      </c>
      <c r="D644" t="s">
        <v>496</v>
      </c>
      <c r="E644">
        <v>50</v>
      </c>
      <c r="F644" t="s">
        <v>178</v>
      </c>
    </row>
    <row r="645" spans="1:6" x14ac:dyDescent="0.25">
      <c r="A645" s="63" t="s">
        <v>915</v>
      </c>
      <c r="B645" t="s">
        <v>914</v>
      </c>
      <c r="C645">
        <v>2</v>
      </c>
      <c r="D645" t="s">
        <v>496</v>
      </c>
      <c r="E645">
        <v>50</v>
      </c>
      <c r="F645" t="s">
        <v>178</v>
      </c>
    </row>
    <row r="646" spans="1:6" x14ac:dyDescent="0.25">
      <c r="A646" s="63">
        <v>5004</v>
      </c>
      <c r="B646" t="s">
        <v>916</v>
      </c>
      <c r="C646">
        <v>2</v>
      </c>
      <c r="D646" t="s">
        <v>496</v>
      </c>
      <c r="E646">
        <v>50</v>
      </c>
      <c r="F646" t="s">
        <v>178</v>
      </c>
    </row>
    <row r="647" spans="1:6" x14ac:dyDescent="0.25">
      <c r="A647" s="63">
        <v>5005</v>
      </c>
      <c r="B647" t="s">
        <v>917</v>
      </c>
      <c r="C647">
        <v>2</v>
      </c>
      <c r="D647" t="s">
        <v>496</v>
      </c>
      <c r="E647">
        <v>50</v>
      </c>
      <c r="F647" t="s">
        <v>178</v>
      </c>
    </row>
    <row r="648" spans="1:6" x14ac:dyDescent="0.25">
      <c r="A648" s="63">
        <v>5015</v>
      </c>
      <c r="B648" t="s">
        <v>918</v>
      </c>
      <c r="C648">
        <v>2</v>
      </c>
      <c r="D648" t="s">
        <v>496</v>
      </c>
      <c r="E648">
        <v>50</v>
      </c>
      <c r="F648" t="s">
        <v>178</v>
      </c>
    </row>
    <row r="649" spans="1:6" x14ac:dyDescent="0.25">
      <c r="A649" s="63">
        <v>5016</v>
      </c>
      <c r="B649" t="s">
        <v>919</v>
      </c>
      <c r="C649">
        <v>2</v>
      </c>
      <c r="D649" t="s">
        <v>496</v>
      </c>
      <c r="E649">
        <v>50</v>
      </c>
      <c r="F649" t="s">
        <v>178</v>
      </c>
    </row>
    <row r="650" spans="1:6" x14ac:dyDescent="0.25">
      <c r="A650" s="63">
        <v>5017</v>
      </c>
      <c r="B650" t="s">
        <v>920</v>
      </c>
      <c r="C650">
        <v>2</v>
      </c>
      <c r="D650" t="s">
        <v>496</v>
      </c>
      <c r="E650">
        <v>50</v>
      </c>
      <c r="F650" t="s">
        <v>178</v>
      </c>
    </row>
    <row r="651" spans="1:6" x14ac:dyDescent="0.25">
      <c r="A651" s="63">
        <v>5018</v>
      </c>
      <c r="B651" t="s">
        <v>921</v>
      </c>
      <c r="C651">
        <v>2</v>
      </c>
      <c r="D651" t="s">
        <v>496</v>
      </c>
      <c r="E651">
        <v>50</v>
      </c>
      <c r="F651" t="s">
        <v>178</v>
      </c>
    </row>
    <row r="652" spans="1:6" x14ac:dyDescent="0.25">
      <c r="A652" s="63">
        <v>5019</v>
      </c>
      <c r="B652" t="s">
        <v>922</v>
      </c>
      <c r="C652">
        <v>2</v>
      </c>
      <c r="D652" t="s">
        <v>496</v>
      </c>
      <c r="E652">
        <v>50</v>
      </c>
      <c r="F652" t="s">
        <v>178</v>
      </c>
    </row>
    <row r="653" spans="1:6" x14ac:dyDescent="0.25">
      <c r="A653" s="63">
        <v>5022</v>
      </c>
      <c r="B653" t="s">
        <v>923</v>
      </c>
      <c r="C653">
        <v>2</v>
      </c>
      <c r="D653" t="s">
        <v>496</v>
      </c>
      <c r="E653">
        <v>50</v>
      </c>
      <c r="F653" t="s">
        <v>178</v>
      </c>
    </row>
    <row r="654" spans="1:6" x14ac:dyDescent="0.25">
      <c r="A654" s="63">
        <v>5023</v>
      </c>
      <c r="B654" t="s">
        <v>924</v>
      </c>
      <c r="C654">
        <v>2</v>
      </c>
      <c r="D654" t="s">
        <v>496</v>
      </c>
      <c r="E654">
        <v>50</v>
      </c>
      <c r="F654" t="s">
        <v>178</v>
      </c>
    </row>
    <row r="655" spans="1:6" x14ac:dyDescent="0.25">
      <c r="A655" s="63">
        <v>5045</v>
      </c>
      <c r="B655" t="s">
        <v>925</v>
      </c>
      <c r="C655">
        <v>2</v>
      </c>
      <c r="D655" t="s">
        <v>496</v>
      </c>
      <c r="E655">
        <v>50</v>
      </c>
      <c r="F655" t="s">
        <v>178</v>
      </c>
    </row>
    <row r="656" spans="1:6" x14ac:dyDescent="0.25">
      <c r="A656" s="63">
        <v>5056</v>
      </c>
      <c r="B656" t="s">
        <v>926</v>
      </c>
      <c r="C656">
        <v>2</v>
      </c>
      <c r="D656" t="s">
        <v>496</v>
      </c>
      <c r="E656">
        <v>50</v>
      </c>
      <c r="F656" t="s">
        <v>178</v>
      </c>
    </row>
    <row r="657" spans="1:6" x14ac:dyDescent="0.25">
      <c r="A657" s="63">
        <v>5057</v>
      </c>
      <c r="B657" t="s">
        <v>927</v>
      </c>
      <c r="C657">
        <v>2</v>
      </c>
      <c r="D657" t="s">
        <v>496</v>
      </c>
      <c r="E657">
        <v>50</v>
      </c>
      <c r="F657" t="s">
        <v>178</v>
      </c>
    </row>
    <row r="658" spans="1:6" x14ac:dyDescent="0.25">
      <c r="A658" s="63">
        <v>5060</v>
      </c>
      <c r="B658" t="s">
        <v>928</v>
      </c>
      <c r="C658">
        <v>2</v>
      </c>
      <c r="D658" t="s">
        <v>496</v>
      </c>
      <c r="E658">
        <v>50</v>
      </c>
      <c r="F658" t="s">
        <v>178</v>
      </c>
    </row>
    <row r="659" spans="1:6" x14ac:dyDescent="0.25">
      <c r="A659" s="63">
        <v>5063</v>
      </c>
      <c r="B659" t="s">
        <v>929</v>
      </c>
      <c r="C659">
        <v>2</v>
      </c>
      <c r="D659" t="s">
        <v>496</v>
      </c>
      <c r="E659">
        <v>50</v>
      </c>
      <c r="F659" t="s">
        <v>178</v>
      </c>
    </row>
    <row r="660" spans="1:6" x14ac:dyDescent="0.25">
      <c r="A660" s="63">
        <v>5071</v>
      </c>
      <c r="B660" t="s">
        <v>930</v>
      </c>
      <c r="C660">
        <v>2</v>
      </c>
      <c r="D660" t="s">
        <v>496</v>
      </c>
      <c r="E660">
        <v>50</v>
      </c>
      <c r="F660" t="s">
        <v>178</v>
      </c>
    </row>
    <row r="661" spans="1:6" x14ac:dyDescent="0.25">
      <c r="A661" s="63">
        <v>5081</v>
      </c>
      <c r="B661" t="s">
        <v>931</v>
      </c>
      <c r="C661">
        <v>2</v>
      </c>
      <c r="D661" t="s">
        <v>496</v>
      </c>
      <c r="E661">
        <v>50</v>
      </c>
      <c r="F661" t="s">
        <v>178</v>
      </c>
    </row>
    <row r="662" spans="1:6" x14ac:dyDescent="0.25">
      <c r="A662" s="63">
        <v>5104</v>
      </c>
      <c r="B662" t="s">
        <v>932</v>
      </c>
      <c r="C662">
        <v>2</v>
      </c>
      <c r="D662" t="s">
        <v>496</v>
      </c>
      <c r="E662">
        <v>50</v>
      </c>
      <c r="F662" t="s">
        <v>178</v>
      </c>
    </row>
    <row r="663" spans="1:6" x14ac:dyDescent="0.25">
      <c r="A663" s="63">
        <v>5126</v>
      </c>
      <c r="B663" t="s">
        <v>933</v>
      </c>
      <c r="C663">
        <v>2</v>
      </c>
      <c r="D663" t="s">
        <v>496</v>
      </c>
      <c r="E663">
        <v>50</v>
      </c>
      <c r="F663" t="s">
        <v>178</v>
      </c>
    </row>
    <row r="664" spans="1:6" x14ac:dyDescent="0.25">
      <c r="A664" s="63" t="s">
        <v>934</v>
      </c>
      <c r="B664" t="s">
        <v>935</v>
      </c>
      <c r="C664">
        <v>2</v>
      </c>
      <c r="D664" t="s">
        <v>496</v>
      </c>
      <c r="E664">
        <v>50</v>
      </c>
      <c r="F664" t="s">
        <v>178</v>
      </c>
    </row>
    <row r="665" spans="1:6" x14ac:dyDescent="0.25">
      <c r="A665" s="63">
        <v>5137</v>
      </c>
      <c r="B665" t="s">
        <v>936</v>
      </c>
      <c r="C665">
        <v>2</v>
      </c>
      <c r="D665" t="s">
        <v>496</v>
      </c>
      <c r="E665">
        <v>50</v>
      </c>
      <c r="F665" t="s">
        <v>178</v>
      </c>
    </row>
    <row r="666" spans="1:6" x14ac:dyDescent="0.25">
      <c r="A666" s="63" t="s">
        <v>937</v>
      </c>
      <c r="B666" t="s">
        <v>938</v>
      </c>
      <c r="C666">
        <v>2</v>
      </c>
      <c r="D666" t="s">
        <v>496</v>
      </c>
      <c r="E666">
        <v>50</v>
      </c>
      <c r="F666" t="s">
        <v>178</v>
      </c>
    </row>
    <row r="667" spans="1:6" x14ac:dyDescent="0.25">
      <c r="A667" s="63">
        <v>5155</v>
      </c>
      <c r="B667" t="s">
        <v>939</v>
      </c>
      <c r="C667">
        <v>2</v>
      </c>
      <c r="D667" t="s">
        <v>496</v>
      </c>
      <c r="E667">
        <v>50</v>
      </c>
      <c r="F667" t="s">
        <v>178</v>
      </c>
    </row>
    <row r="668" spans="1:6" x14ac:dyDescent="0.25">
      <c r="A668" s="63">
        <v>5156</v>
      </c>
      <c r="B668" t="s">
        <v>940</v>
      </c>
      <c r="C668">
        <v>2</v>
      </c>
      <c r="D668" t="s">
        <v>496</v>
      </c>
      <c r="E668">
        <v>50</v>
      </c>
      <c r="F668" t="s">
        <v>178</v>
      </c>
    </row>
    <row r="669" spans="1:6" x14ac:dyDescent="0.25">
      <c r="A669" s="63">
        <v>5157</v>
      </c>
      <c r="B669" t="s">
        <v>941</v>
      </c>
      <c r="C669">
        <v>2</v>
      </c>
      <c r="D669" t="s">
        <v>496</v>
      </c>
      <c r="E669">
        <v>50</v>
      </c>
      <c r="F669" t="s">
        <v>178</v>
      </c>
    </row>
    <row r="670" spans="1:6" x14ac:dyDescent="0.25">
      <c r="A670" s="63">
        <v>5158</v>
      </c>
      <c r="B670" t="s">
        <v>942</v>
      </c>
      <c r="C670">
        <v>2</v>
      </c>
      <c r="D670" t="s">
        <v>496</v>
      </c>
      <c r="E670">
        <v>50</v>
      </c>
      <c r="F670" t="s">
        <v>178</v>
      </c>
    </row>
    <row r="671" spans="1:6" x14ac:dyDescent="0.25">
      <c r="A671" s="63">
        <v>5160</v>
      </c>
      <c r="B671" t="s">
        <v>943</v>
      </c>
      <c r="C671">
        <v>2</v>
      </c>
      <c r="D671" t="s">
        <v>496</v>
      </c>
      <c r="E671">
        <v>50</v>
      </c>
      <c r="F671" t="s">
        <v>178</v>
      </c>
    </row>
    <row r="672" spans="1:6" x14ac:dyDescent="0.25">
      <c r="A672" s="63">
        <v>5161</v>
      </c>
      <c r="B672" t="s">
        <v>944</v>
      </c>
      <c r="C672">
        <v>2</v>
      </c>
      <c r="D672" t="s">
        <v>496</v>
      </c>
      <c r="E672">
        <v>50</v>
      </c>
      <c r="F672" t="s">
        <v>178</v>
      </c>
    </row>
    <row r="673" spans="1:6" x14ac:dyDescent="0.25">
      <c r="A673" s="63">
        <v>5163</v>
      </c>
      <c r="B673" t="s">
        <v>945</v>
      </c>
      <c r="C673">
        <v>2</v>
      </c>
      <c r="D673" t="s">
        <v>496</v>
      </c>
      <c r="E673">
        <v>50</v>
      </c>
      <c r="F673" t="s">
        <v>178</v>
      </c>
    </row>
    <row r="674" spans="1:6" x14ac:dyDescent="0.25">
      <c r="A674" s="63" t="s">
        <v>946</v>
      </c>
      <c r="B674" t="s">
        <v>947</v>
      </c>
      <c r="C674">
        <v>2</v>
      </c>
      <c r="D674" t="s">
        <v>496</v>
      </c>
      <c r="E674">
        <v>50</v>
      </c>
      <c r="F674" t="s">
        <v>178</v>
      </c>
    </row>
    <row r="675" spans="1:6" x14ac:dyDescent="0.25">
      <c r="A675" s="63">
        <v>5182</v>
      </c>
      <c r="B675" t="s">
        <v>948</v>
      </c>
      <c r="C675">
        <v>2</v>
      </c>
      <c r="D675" t="s">
        <v>496</v>
      </c>
      <c r="E675">
        <v>50</v>
      </c>
      <c r="F675" t="s">
        <v>178</v>
      </c>
    </row>
    <row r="676" spans="1:6" x14ac:dyDescent="0.25">
      <c r="A676" s="63">
        <v>5187</v>
      </c>
      <c r="B676" t="s">
        <v>949</v>
      </c>
      <c r="C676">
        <v>2</v>
      </c>
      <c r="D676" t="s">
        <v>496</v>
      </c>
      <c r="E676">
        <v>50</v>
      </c>
      <c r="F676" t="s">
        <v>178</v>
      </c>
    </row>
    <row r="677" spans="1:6" x14ac:dyDescent="0.25">
      <c r="A677" s="63">
        <v>5195</v>
      </c>
      <c r="B677" t="s">
        <v>950</v>
      </c>
      <c r="C677">
        <v>2</v>
      </c>
      <c r="D677" t="s">
        <v>496</v>
      </c>
      <c r="E677">
        <v>50</v>
      </c>
      <c r="F677" t="s">
        <v>178</v>
      </c>
    </row>
    <row r="678" spans="1:6" x14ac:dyDescent="0.25">
      <c r="A678" s="63">
        <v>5198</v>
      </c>
      <c r="B678" t="s">
        <v>951</v>
      </c>
      <c r="C678">
        <v>2</v>
      </c>
      <c r="D678" t="s">
        <v>496</v>
      </c>
      <c r="E678">
        <v>50</v>
      </c>
      <c r="F678" t="s">
        <v>178</v>
      </c>
    </row>
    <row r="679" spans="1:6" x14ac:dyDescent="0.25">
      <c r="A679" s="63">
        <v>5200</v>
      </c>
      <c r="B679" t="s">
        <v>952</v>
      </c>
      <c r="C679">
        <v>2</v>
      </c>
      <c r="D679" t="s">
        <v>496</v>
      </c>
      <c r="E679">
        <v>50</v>
      </c>
      <c r="F679" t="s">
        <v>178</v>
      </c>
    </row>
    <row r="680" spans="1:6" x14ac:dyDescent="0.25">
      <c r="A680" s="63">
        <v>5214</v>
      </c>
      <c r="B680" t="s">
        <v>953</v>
      </c>
      <c r="C680">
        <v>2</v>
      </c>
      <c r="D680" t="s">
        <v>496</v>
      </c>
      <c r="E680">
        <v>50</v>
      </c>
      <c r="F680" t="s">
        <v>178</v>
      </c>
    </row>
    <row r="681" spans="1:6" x14ac:dyDescent="0.25">
      <c r="A681" s="63">
        <v>5216</v>
      </c>
      <c r="B681" t="s">
        <v>954</v>
      </c>
      <c r="C681">
        <v>2</v>
      </c>
      <c r="D681" t="s">
        <v>496</v>
      </c>
      <c r="E681">
        <v>50</v>
      </c>
      <c r="F681" t="s">
        <v>178</v>
      </c>
    </row>
    <row r="682" spans="1:6" x14ac:dyDescent="0.25">
      <c r="A682" s="63">
        <v>5226</v>
      </c>
      <c r="B682" t="s">
        <v>955</v>
      </c>
      <c r="C682">
        <v>2</v>
      </c>
      <c r="D682" t="s">
        <v>496</v>
      </c>
      <c r="E682">
        <v>50</v>
      </c>
      <c r="F682" t="s">
        <v>178</v>
      </c>
    </row>
    <row r="683" spans="1:6" x14ac:dyDescent="0.25">
      <c r="A683" s="63">
        <v>5261</v>
      </c>
      <c r="B683" t="s">
        <v>956</v>
      </c>
      <c r="C683">
        <v>2</v>
      </c>
      <c r="D683" t="s">
        <v>496</v>
      </c>
      <c r="E683">
        <v>50</v>
      </c>
      <c r="F683" t="s">
        <v>178</v>
      </c>
    </row>
    <row r="684" spans="1:6" x14ac:dyDescent="0.25">
      <c r="A684" s="63">
        <v>5262</v>
      </c>
      <c r="B684" t="s">
        <v>957</v>
      </c>
      <c r="C684">
        <v>2</v>
      </c>
      <c r="D684" t="s">
        <v>496</v>
      </c>
      <c r="E684">
        <v>50</v>
      </c>
      <c r="F684" t="s">
        <v>178</v>
      </c>
    </row>
    <row r="685" spans="1:6" x14ac:dyDescent="0.25">
      <c r="A685" s="63">
        <v>5318</v>
      </c>
      <c r="B685" t="s">
        <v>958</v>
      </c>
      <c r="C685">
        <v>2</v>
      </c>
      <c r="D685" t="s">
        <v>496</v>
      </c>
      <c r="E685">
        <v>50</v>
      </c>
      <c r="F685" t="s">
        <v>178</v>
      </c>
    </row>
    <row r="686" spans="1:6" x14ac:dyDescent="0.25">
      <c r="A686" s="63">
        <v>5319</v>
      </c>
      <c r="B686" t="s">
        <v>959</v>
      </c>
      <c r="C686">
        <v>2</v>
      </c>
      <c r="D686" t="s">
        <v>496</v>
      </c>
      <c r="E686">
        <v>50</v>
      </c>
      <c r="F686" t="s">
        <v>178</v>
      </c>
    </row>
    <row r="687" spans="1:6" x14ac:dyDescent="0.25">
      <c r="A687" s="63">
        <v>5354</v>
      </c>
      <c r="B687" t="s">
        <v>960</v>
      </c>
      <c r="C687">
        <v>2</v>
      </c>
      <c r="D687" t="s">
        <v>496</v>
      </c>
      <c r="E687">
        <v>50</v>
      </c>
      <c r="F687" t="s">
        <v>178</v>
      </c>
    </row>
    <row r="688" spans="1:6" x14ac:dyDescent="0.25">
      <c r="A688" s="63">
        <v>5361</v>
      </c>
      <c r="B688" t="s">
        <v>961</v>
      </c>
      <c r="C688">
        <v>2</v>
      </c>
      <c r="D688" t="s">
        <v>496</v>
      </c>
      <c r="E688">
        <v>50</v>
      </c>
      <c r="F688" t="s">
        <v>178</v>
      </c>
    </row>
    <row r="689" spans="1:6" x14ac:dyDescent="0.25">
      <c r="A689" s="63" t="s">
        <v>962</v>
      </c>
      <c r="B689" t="s">
        <v>961</v>
      </c>
      <c r="C689">
        <v>2</v>
      </c>
      <c r="D689" t="s">
        <v>496</v>
      </c>
      <c r="E689">
        <v>50</v>
      </c>
      <c r="F689" t="s">
        <v>178</v>
      </c>
    </row>
    <row r="690" spans="1:6" x14ac:dyDescent="0.25">
      <c r="A690" s="63">
        <v>5368</v>
      </c>
      <c r="B690" t="s">
        <v>963</v>
      </c>
      <c r="C690">
        <v>2</v>
      </c>
      <c r="D690" t="s">
        <v>496</v>
      </c>
      <c r="E690">
        <v>50</v>
      </c>
      <c r="F690" t="s">
        <v>178</v>
      </c>
    </row>
    <row r="691" spans="1:6" x14ac:dyDescent="0.25">
      <c r="A691" s="63">
        <v>5379</v>
      </c>
      <c r="B691" t="s">
        <v>964</v>
      </c>
      <c r="C691">
        <v>2</v>
      </c>
      <c r="D691" t="s">
        <v>496</v>
      </c>
      <c r="E691">
        <v>50</v>
      </c>
      <c r="F691" t="s">
        <v>178</v>
      </c>
    </row>
    <row r="692" spans="1:6" x14ac:dyDescent="0.25">
      <c r="A692" s="63">
        <v>5406</v>
      </c>
      <c r="B692" t="s">
        <v>965</v>
      </c>
      <c r="C692">
        <v>2</v>
      </c>
      <c r="D692" t="s">
        <v>496</v>
      </c>
      <c r="E692">
        <v>50</v>
      </c>
      <c r="F692" t="s">
        <v>178</v>
      </c>
    </row>
    <row r="693" spans="1:6" x14ac:dyDescent="0.25">
      <c r="A693" s="63">
        <v>5452</v>
      </c>
      <c r="B693" t="s">
        <v>966</v>
      </c>
      <c r="C693">
        <v>2</v>
      </c>
      <c r="D693" t="s">
        <v>496</v>
      </c>
      <c r="E693">
        <v>50</v>
      </c>
      <c r="F693" t="s">
        <v>178</v>
      </c>
    </row>
    <row r="694" spans="1:6" x14ac:dyDescent="0.25">
      <c r="A694" s="63">
        <v>5469</v>
      </c>
      <c r="B694" t="s">
        <v>967</v>
      </c>
      <c r="C694">
        <v>2</v>
      </c>
      <c r="D694" t="s">
        <v>496</v>
      </c>
      <c r="E694">
        <v>50</v>
      </c>
      <c r="F694" t="s">
        <v>178</v>
      </c>
    </row>
    <row r="695" spans="1:6" x14ac:dyDescent="0.25">
      <c r="A695" s="63">
        <v>5793</v>
      </c>
      <c r="B695" t="s">
        <v>968</v>
      </c>
      <c r="C695">
        <v>2</v>
      </c>
      <c r="D695" t="s">
        <v>496</v>
      </c>
      <c r="E695">
        <v>50</v>
      </c>
      <c r="F695" t="s">
        <v>178</v>
      </c>
    </row>
    <row r="696" spans="1:6" x14ac:dyDescent="0.25">
      <c r="A696" s="63">
        <v>5797</v>
      </c>
      <c r="B696" t="s">
        <v>969</v>
      </c>
      <c r="C696">
        <v>2</v>
      </c>
      <c r="D696" t="s">
        <v>496</v>
      </c>
      <c r="E696">
        <v>50</v>
      </c>
      <c r="F696" t="s">
        <v>178</v>
      </c>
    </row>
    <row r="697" spans="1:6" x14ac:dyDescent="0.25">
      <c r="A697" s="63">
        <v>5800</v>
      </c>
      <c r="B697" t="s">
        <v>970</v>
      </c>
      <c r="C697">
        <v>2</v>
      </c>
      <c r="D697" t="s">
        <v>496</v>
      </c>
      <c r="E697">
        <v>50</v>
      </c>
      <c r="F697" t="s">
        <v>178</v>
      </c>
    </row>
    <row r="698" spans="1:6" x14ac:dyDescent="0.25">
      <c r="A698" s="63">
        <v>5804</v>
      </c>
      <c r="B698" t="s">
        <v>971</v>
      </c>
      <c r="C698">
        <v>2</v>
      </c>
      <c r="D698" t="s">
        <v>496</v>
      </c>
      <c r="E698">
        <v>50</v>
      </c>
      <c r="F698" t="s">
        <v>178</v>
      </c>
    </row>
    <row r="699" spans="1:6" x14ac:dyDescent="0.25">
      <c r="A699" s="63">
        <v>6086</v>
      </c>
      <c r="B699" t="s">
        <v>972</v>
      </c>
      <c r="C699">
        <v>2</v>
      </c>
      <c r="D699" t="s">
        <v>496</v>
      </c>
      <c r="E699">
        <v>50</v>
      </c>
      <c r="F699" t="s">
        <v>178</v>
      </c>
    </row>
    <row r="700" spans="1:6" x14ac:dyDescent="0.25">
      <c r="A700" s="63">
        <v>6215</v>
      </c>
      <c r="B700" t="s">
        <v>973</v>
      </c>
      <c r="C700">
        <v>2</v>
      </c>
      <c r="D700" t="s">
        <v>496</v>
      </c>
      <c r="E700">
        <v>50</v>
      </c>
      <c r="F700" t="s">
        <v>178</v>
      </c>
    </row>
    <row r="701" spans="1:6" x14ac:dyDescent="0.25">
      <c r="A701" s="63">
        <v>6371</v>
      </c>
      <c r="B701" t="s">
        <v>974</v>
      </c>
      <c r="C701">
        <v>2</v>
      </c>
      <c r="D701" t="s">
        <v>496</v>
      </c>
      <c r="E701">
        <v>50</v>
      </c>
      <c r="F701" t="s">
        <v>178</v>
      </c>
    </row>
    <row r="702" spans="1:6" x14ac:dyDescent="0.25">
      <c r="A702" s="63">
        <v>6373</v>
      </c>
      <c r="B702" t="s">
        <v>975</v>
      </c>
      <c r="C702">
        <v>2</v>
      </c>
      <c r="D702" t="s">
        <v>496</v>
      </c>
      <c r="E702">
        <v>50</v>
      </c>
      <c r="F702" t="s">
        <v>178</v>
      </c>
    </row>
    <row r="703" spans="1:6" x14ac:dyDescent="0.25">
      <c r="A703" s="63">
        <v>6871</v>
      </c>
      <c r="B703" t="s">
        <v>976</v>
      </c>
      <c r="C703">
        <v>2</v>
      </c>
      <c r="D703" t="s">
        <v>496</v>
      </c>
      <c r="E703">
        <v>50</v>
      </c>
      <c r="F703" t="s">
        <v>178</v>
      </c>
    </row>
    <row r="704" spans="1:6" x14ac:dyDescent="0.25">
      <c r="A704" s="63">
        <v>6875</v>
      </c>
      <c r="B704" t="s">
        <v>977</v>
      </c>
      <c r="C704">
        <v>2</v>
      </c>
      <c r="D704" t="s">
        <v>496</v>
      </c>
      <c r="E704">
        <v>50</v>
      </c>
      <c r="F704" t="s">
        <v>178</v>
      </c>
    </row>
    <row r="705" spans="1:6" x14ac:dyDescent="0.25">
      <c r="A705" s="63">
        <v>6912</v>
      </c>
      <c r="B705" t="s">
        <v>978</v>
      </c>
      <c r="C705">
        <v>2</v>
      </c>
      <c r="D705" t="s">
        <v>496</v>
      </c>
      <c r="E705">
        <v>50</v>
      </c>
      <c r="F705" t="s">
        <v>178</v>
      </c>
    </row>
    <row r="706" spans="1:6" x14ac:dyDescent="0.25">
      <c r="A706" s="63">
        <v>6917</v>
      </c>
      <c r="B706" t="s">
        <v>979</v>
      </c>
      <c r="C706">
        <v>2</v>
      </c>
      <c r="D706" t="s">
        <v>496</v>
      </c>
      <c r="E706">
        <v>50</v>
      </c>
      <c r="F706" t="s">
        <v>178</v>
      </c>
    </row>
    <row r="707" spans="1:6" x14ac:dyDescent="0.25">
      <c r="A707" s="63">
        <v>6923</v>
      </c>
      <c r="B707" t="s">
        <v>980</v>
      </c>
      <c r="C707">
        <v>2</v>
      </c>
      <c r="D707" t="s">
        <v>496</v>
      </c>
      <c r="E707">
        <v>50</v>
      </c>
      <c r="F707" t="s">
        <v>178</v>
      </c>
    </row>
    <row r="708" spans="1:6" x14ac:dyDescent="0.25">
      <c r="A708" s="63">
        <v>6943</v>
      </c>
      <c r="B708" t="s">
        <v>981</v>
      </c>
      <c r="C708">
        <v>2</v>
      </c>
      <c r="D708" t="s">
        <v>496</v>
      </c>
      <c r="E708">
        <v>50</v>
      </c>
      <c r="F708" t="s">
        <v>178</v>
      </c>
    </row>
    <row r="709" spans="1:6" x14ac:dyDescent="0.25">
      <c r="A709" s="63">
        <v>6945</v>
      </c>
      <c r="B709" t="s">
        <v>982</v>
      </c>
      <c r="C709">
        <v>2</v>
      </c>
      <c r="D709" t="s">
        <v>496</v>
      </c>
      <c r="E709">
        <v>50</v>
      </c>
      <c r="F709" t="s">
        <v>178</v>
      </c>
    </row>
    <row r="710" spans="1:6" x14ac:dyDescent="0.25">
      <c r="A710" s="63">
        <v>7089</v>
      </c>
      <c r="B710" t="s">
        <v>983</v>
      </c>
      <c r="C710">
        <v>2</v>
      </c>
      <c r="D710" t="s">
        <v>496</v>
      </c>
      <c r="E710">
        <v>50</v>
      </c>
      <c r="F710" t="s">
        <v>178</v>
      </c>
    </row>
    <row r="711" spans="1:6" x14ac:dyDescent="0.25">
      <c r="A711" s="63">
        <v>7705</v>
      </c>
      <c r="B711" t="s">
        <v>984</v>
      </c>
      <c r="C711">
        <v>2</v>
      </c>
      <c r="D711" t="s">
        <v>496</v>
      </c>
      <c r="E711">
        <v>50</v>
      </c>
      <c r="F711" t="s">
        <v>178</v>
      </c>
    </row>
    <row r="712" spans="1:6" x14ac:dyDescent="0.25">
      <c r="A712" s="63">
        <v>7706</v>
      </c>
      <c r="B712" t="s">
        <v>985</v>
      </c>
      <c r="C712">
        <v>2</v>
      </c>
      <c r="D712" t="s">
        <v>496</v>
      </c>
      <c r="E712">
        <v>50</v>
      </c>
      <c r="F712" t="s">
        <v>178</v>
      </c>
    </row>
    <row r="713" spans="1:6" x14ac:dyDescent="0.25">
      <c r="A713" s="63">
        <v>7707</v>
      </c>
      <c r="B713" t="s">
        <v>986</v>
      </c>
      <c r="C713">
        <v>2</v>
      </c>
      <c r="D713" t="s">
        <v>496</v>
      </c>
      <c r="E713">
        <v>50</v>
      </c>
      <c r="F713" t="s">
        <v>178</v>
      </c>
    </row>
    <row r="714" spans="1:6" x14ac:dyDescent="0.25">
      <c r="A714" s="63">
        <v>7839</v>
      </c>
      <c r="B714" t="s">
        <v>987</v>
      </c>
      <c r="C714">
        <v>2</v>
      </c>
      <c r="D714" t="s">
        <v>496</v>
      </c>
      <c r="E714">
        <v>50</v>
      </c>
      <c r="F714" t="s">
        <v>178</v>
      </c>
    </row>
    <row r="715" spans="1:6" x14ac:dyDescent="0.25">
      <c r="A715" s="63">
        <v>8521</v>
      </c>
      <c r="B715" t="s">
        <v>988</v>
      </c>
      <c r="C715">
        <v>2</v>
      </c>
      <c r="D715" t="s">
        <v>496</v>
      </c>
      <c r="E715">
        <v>50</v>
      </c>
      <c r="F715" t="s">
        <v>178</v>
      </c>
    </row>
    <row r="716" spans="1:6" x14ac:dyDescent="0.25">
      <c r="A716" s="63">
        <v>8920</v>
      </c>
      <c r="B716" t="s">
        <v>989</v>
      </c>
      <c r="C716">
        <v>2</v>
      </c>
      <c r="D716" t="s">
        <v>496</v>
      </c>
      <c r="E716">
        <v>50</v>
      </c>
      <c r="F716" t="s">
        <v>178</v>
      </c>
    </row>
    <row r="717" spans="1:6" x14ac:dyDescent="0.25">
      <c r="A717" s="63">
        <v>9639</v>
      </c>
      <c r="B717" t="s">
        <v>990</v>
      </c>
      <c r="C717">
        <v>2</v>
      </c>
      <c r="D717" t="s">
        <v>496</v>
      </c>
      <c r="E717">
        <v>50</v>
      </c>
      <c r="F717" t="s">
        <v>178</v>
      </c>
    </row>
    <row r="718" spans="1:6" x14ac:dyDescent="0.25">
      <c r="A718" s="63">
        <v>9692</v>
      </c>
      <c r="B718" t="s">
        <v>991</v>
      </c>
      <c r="C718">
        <v>2</v>
      </c>
      <c r="D718" t="s">
        <v>496</v>
      </c>
      <c r="E718">
        <v>50</v>
      </c>
      <c r="F718" t="s">
        <v>178</v>
      </c>
    </row>
    <row r="719" spans="1:6" x14ac:dyDescent="0.25">
      <c r="A719" s="63">
        <v>9696</v>
      </c>
      <c r="B719" t="s">
        <v>992</v>
      </c>
      <c r="C719">
        <v>2</v>
      </c>
      <c r="D719" t="s">
        <v>496</v>
      </c>
      <c r="E719">
        <v>50</v>
      </c>
      <c r="F719" t="s">
        <v>178</v>
      </c>
    </row>
    <row r="720" spans="1:6" x14ac:dyDescent="0.25">
      <c r="A720" s="63">
        <v>9756</v>
      </c>
      <c r="B720" t="s">
        <v>993</v>
      </c>
      <c r="C720">
        <v>2</v>
      </c>
      <c r="D720" t="s">
        <v>496</v>
      </c>
      <c r="E720">
        <v>50</v>
      </c>
      <c r="F720" t="s">
        <v>178</v>
      </c>
    </row>
    <row r="721" spans="1:6" x14ac:dyDescent="0.25">
      <c r="A721" s="63">
        <v>9818</v>
      </c>
      <c r="B721" t="s">
        <v>994</v>
      </c>
      <c r="C721">
        <v>2</v>
      </c>
      <c r="D721" t="s">
        <v>496</v>
      </c>
      <c r="E721">
        <v>50</v>
      </c>
      <c r="F721" t="s">
        <v>178</v>
      </c>
    </row>
    <row r="722" spans="1:6" x14ac:dyDescent="0.25">
      <c r="A722" s="63">
        <v>9820</v>
      </c>
      <c r="B722" t="s">
        <v>995</v>
      </c>
      <c r="C722">
        <v>2</v>
      </c>
      <c r="D722" t="s">
        <v>496</v>
      </c>
      <c r="E722">
        <v>50</v>
      </c>
      <c r="F722" t="s">
        <v>178</v>
      </c>
    </row>
    <row r="723" spans="1:6" x14ac:dyDescent="0.25">
      <c r="A723" s="63">
        <v>9842</v>
      </c>
      <c r="B723" t="s">
        <v>996</v>
      </c>
      <c r="C723">
        <v>2</v>
      </c>
      <c r="D723" t="s">
        <v>496</v>
      </c>
      <c r="E723">
        <v>50</v>
      </c>
      <c r="F723" t="s">
        <v>178</v>
      </c>
    </row>
    <row r="724" spans="1:6" x14ac:dyDescent="0.25">
      <c r="A724" s="63">
        <v>9982</v>
      </c>
      <c r="B724" t="s">
        <v>997</v>
      </c>
      <c r="C724">
        <v>2</v>
      </c>
      <c r="D724" t="s">
        <v>496</v>
      </c>
      <c r="E724">
        <v>50</v>
      </c>
      <c r="F724" t="s">
        <v>178</v>
      </c>
    </row>
    <row r="725" spans="1:6" x14ac:dyDescent="0.25">
      <c r="A725" s="63">
        <v>9983</v>
      </c>
      <c r="B725" t="s">
        <v>998</v>
      </c>
      <c r="C725">
        <v>2</v>
      </c>
      <c r="D725" t="s">
        <v>496</v>
      </c>
      <c r="E725">
        <v>50</v>
      </c>
      <c r="F725" t="s">
        <v>178</v>
      </c>
    </row>
    <row r="726" spans="1:6" x14ac:dyDescent="0.25">
      <c r="A726" s="63">
        <v>9984</v>
      </c>
      <c r="B726" t="s">
        <v>999</v>
      </c>
      <c r="C726">
        <v>2</v>
      </c>
      <c r="D726" t="s">
        <v>496</v>
      </c>
      <c r="E726">
        <v>50</v>
      </c>
      <c r="F726" t="s">
        <v>178</v>
      </c>
    </row>
    <row r="727" spans="1:6" x14ac:dyDescent="0.25">
      <c r="A727" s="63">
        <v>11324</v>
      </c>
      <c r="B727" t="s">
        <v>1000</v>
      </c>
      <c r="C727">
        <v>2</v>
      </c>
      <c r="D727" t="s">
        <v>496</v>
      </c>
      <c r="E727">
        <v>50</v>
      </c>
      <c r="F727" t="s">
        <v>178</v>
      </c>
    </row>
    <row r="728" spans="1:6" x14ac:dyDescent="0.25">
      <c r="A728" s="63">
        <v>11981</v>
      </c>
      <c r="B728" t="s">
        <v>1001</v>
      </c>
      <c r="C728">
        <v>2</v>
      </c>
      <c r="D728" t="s">
        <v>496</v>
      </c>
      <c r="E728">
        <v>50</v>
      </c>
      <c r="F728" t="s">
        <v>178</v>
      </c>
    </row>
    <row r="729" spans="1:6" x14ac:dyDescent="0.25">
      <c r="A729" s="63">
        <v>12263</v>
      </c>
      <c r="B729" t="s">
        <v>1002</v>
      </c>
      <c r="C729">
        <v>2</v>
      </c>
      <c r="D729" t="s">
        <v>496</v>
      </c>
      <c r="E729">
        <v>50</v>
      </c>
      <c r="F729" t="s">
        <v>178</v>
      </c>
    </row>
    <row r="730" spans="1:6" x14ac:dyDescent="0.25">
      <c r="A730" s="63">
        <v>12264</v>
      </c>
      <c r="B730" t="s">
        <v>1003</v>
      </c>
      <c r="C730">
        <v>2</v>
      </c>
      <c r="D730" t="s">
        <v>496</v>
      </c>
      <c r="E730">
        <v>50</v>
      </c>
      <c r="F730" t="s">
        <v>178</v>
      </c>
    </row>
    <row r="731" spans="1:6" x14ac:dyDescent="0.25">
      <c r="A731" s="63">
        <v>12265</v>
      </c>
      <c r="B731" t="s">
        <v>1004</v>
      </c>
      <c r="C731">
        <v>2</v>
      </c>
      <c r="D731" t="s">
        <v>496</v>
      </c>
      <c r="E731">
        <v>50</v>
      </c>
      <c r="F731" t="s">
        <v>178</v>
      </c>
    </row>
    <row r="732" spans="1:6" x14ac:dyDescent="0.25">
      <c r="A732" s="63" t="s">
        <v>1005</v>
      </c>
      <c r="B732" t="s">
        <v>1006</v>
      </c>
      <c r="C732">
        <v>2</v>
      </c>
      <c r="D732" t="s">
        <v>496</v>
      </c>
      <c r="E732">
        <v>50</v>
      </c>
      <c r="F732" t="s">
        <v>178</v>
      </c>
    </row>
    <row r="733" spans="1:6" x14ac:dyDescent="0.25">
      <c r="A733" s="63">
        <v>14618</v>
      </c>
      <c r="B733" t="s">
        <v>1007</v>
      </c>
      <c r="C733">
        <v>2</v>
      </c>
      <c r="D733" t="s">
        <v>496</v>
      </c>
      <c r="E733">
        <v>50</v>
      </c>
      <c r="F733" t="s">
        <v>178</v>
      </c>
    </row>
    <row r="734" spans="1:6" x14ac:dyDescent="0.25">
      <c r="A734" s="63">
        <v>15051</v>
      </c>
      <c r="B734" t="s">
        <v>1008</v>
      </c>
      <c r="C734">
        <v>2</v>
      </c>
      <c r="D734" t="s">
        <v>496</v>
      </c>
      <c r="E734">
        <v>50</v>
      </c>
      <c r="F734" t="s">
        <v>178</v>
      </c>
    </row>
    <row r="735" spans="1:6" x14ac:dyDescent="0.25">
      <c r="A735" s="63">
        <v>15067</v>
      </c>
      <c r="B735" t="s">
        <v>1009</v>
      </c>
      <c r="C735">
        <v>2</v>
      </c>
      <c r="D735" t="s">
        <v>496</v>
      </c>
      <c r="E735">
        <v>50</v>
      </c>
      <c r="F735" t="s">
        <v>178</v>
      </c>
    </row>
    <row r="736" spans="1:6" x14ac:dyDescent="0.25">
      <c r="A736" s="63">
        <v>15094</v>
      </c>
      <c r="B736" t="s">
        <v>1010</v>
      </c>
      <c r="C736">
        <v>2</v>
      </c>
      <c r="D736" t="s">
        <v>496</v>
      </c>
      <c r="E736">
        <v>50</v>
      </c>
      <c r="F736" t="s">
        <v>178</v>
      </c>
    </row>
    <row r="737" spans="1:6" x14ac:dyDescent="0.25">
      <c r="A737" s="63">
        <v>15098</v>
      </c>
      <c r="B737" t="s">
        <v>1011</v>
      </c>
      <c r="C737">
        <v>2</v>
      </c>
      <c r="D737" t="s">
        <v>496</v>
      </c>
      <c r="E737">
        <v>50</v>
      </c>
      <c r="F737" t="s">
        <v>178</v>
      </c>
    </row>
    <row r="738" spans="1:6" x14ac:dyDescent="0.25">
      <c r="A738" s="63">
        <v>16446</v>
      </c>
      <c r="B738" t="s">
        <v>1012</v>
      </c>
      <c r="C738">
        <v>2</v>
      </c>
      <c r="D738" t="s">
        <v>496</v>
      </c>
      <c r="E738">
        <v>50</v>
      </c>
      <c r="F738" t="s">
        <v>178</v>
      </c>
    </row>
    <row r="739" spans="1:6" x14ac:dyDescent="0.25">
      <c r="A739" s="63">
        <v>16961</v>
      </c>
      <c r="B739" t="s">
        <v>1013</v>
      </c>
      <c r="C739">
        <v>2</v>
      </c>
      <c r="D739" t="s">
        <v>496</v>
      </c>
      <c r="E739">
        <v>50</v>
      </c>
      <c r="F739" t="s">
        <v>178</v>
      </c>
    </row>
    <row r="740" spans="1:6" x14ac:dyDescent="0.25">
      <c r="A740" s="63">
        <v>17218</v>
      </c>
      <c r="B740" t="s">
        <v>1014</v>
      </c>
      <c r="C740">
        <v>2</v>
      </c>
      <c r="D740" t="s">
        <v>496</v>
      </c>
      <c r="E740">
        <v>50</v>
      </c>
      <c r="F740" t="s">
        <v>178</v>
      </c>
    </row>
    <row r="741" spans="1:6" x14ac:dyDescent="0.25">
      <c r="A741" s="63">
        <v>17312</v>
      </c>
      <c r="B741" t="s">
        <v>1015</v>
      </c>
      <c r="C741">
        <v>2</v>
      </c>
      <c r="D741" t="s">
        <v>496</v>
      </c>
      <c r="E741">
        <v>50</v>
      </c>
      <c r="F741" t="s">
        <v>178</v>
      </c>
    </row>
    <row r="742" spans="1:6" x14ac:dyDescent="0.25">
      <c r="A742" s="63">
        <v>17596</v>
      </c>
      <c r="B742" t="s">
        <v>1016</v>
      </c>
      <c r="C742">
        <v>2</v>
      </c>
      <c r="D742" t="s">
        <v>496</v>
      </c>
      <c r="E742">
        <v>50</v>
      </c>
      <c r="F742" t="s">
        <v>178</v>
      </c>
    </row>
    <row r="743" spans="1:6" x14ac:dyDescent="0.25">
      <c r="A743" s="63">
        <v>18199</v>
      </c>
      <c r="B743" t="s">
        <v>1017</v>
      </c>
      <c r="C743">
        <v>2</v>
      </c>
      <c r="D743" t="s">
        <v>496</v>
      </c>
      <c r="E743">
        <v>50</v>
      </c>
      <c r="F743" t="s">
        <v>178</v>
      </c>
    </row>
    <row r="744" spans="1:6" x14ac:dyDescent="0.25">
      <c r="A744" s="63">
        <v>18219</v>
      </c>
      <c r="B744" t="s">
        <v>1018</v>
      </c>
      <c r="C744">
        <v>2</v>
      </c>
      <c r="D744" t="s">
        <v>496</v>
      </c>
      <c r="E744">
        <v>50</v>
      </c>
      <c r="F744" t="s">
        <v>178</v>
      </c>
    </row>
    <row r="745" spans="1:6" x14ac:dyDescent="0.25">
      <c r="A745" s="63">
        <v>18552</v>
      </c>
      <c r="B745" t="s">
        <v>1019</v>
      </c>
      <c r="C745">
        <v>2</v>
      </c>
      <c r="D745" t="s">
        <v>496</v>
      </c>
      <c r="E745">
        <v>50</v>
      </c>
      <c r="F745" t="s">
        <v>178</v>
      </c>
    </row>
    <row r="746" spans="1:6" x14ac:dyDescent="0.25">
      <c r="A746" s="63">
        <v>18829</v>
      </c>
      <c r="B746" t="s">
        <v>1020</v>
      </c>
      <c r="C746">
        <v>2</v>
      </c>
      <c r="D746" t="s">
        <v>496</v>
      </c>
      <c r="E746">
        <v>50</v>
      </c>
      <c r="F746" t="s">
        <v>178</v>
      </c>
    </row>
    <row r="747" spans="1:6" x14ac:dyDescent="0.25">
      <c r="A747" s="63">
        <v>19784</v>
      </c>
      <c r="B747" t="s">
        <v>1021</v>
      </c>
      <c r="C747">
        <v>2</v>
      </c>
      <c r="D747" t="s">
        <v>496</v>
      </c>
      <c r="E747">
        <v>50</v>
      </c>
      <c r="F747" t="s">
        <v>178</v>
      </c>
    </row>
    <row r="748" spans="1:6" x14ac:dyDescent="0.25">
      <c r="A748" s="63">
        <v>20149</v>
      </c>
      <c r="B748" t="s">
        <v>1022</v>
      </c>
      <c r="C748">
        <v>2</v>
      </c>
      <c r="D748" t="s">
        <v>496</v>
      </c>
      <c r="E748">
        <v>50</v>
      </c>
      <c r="F748" t="s">
        <v>178</v>
      </c>
    </row>
    <row r="749" spans="1:6" x14ac:dyDescent="0.25">
      <c r="A749" s="63">
        <v>21639</v>
      </c>
      <c r="B749" t="s">
        <v>1023</v>
      </c>
      <c r="C749">
        <v>2</v>
      </c>
      <c r="D749" t="s">
        <v>496</v>
      </c>
      <c r="E749">
        <v>50</v>
      </c>
      <c r="F749" t="s">
        <v>178</v>
      </c>
    </row>
    <row r="750" spans="1:6" x14ac:dyDescent="0.25">
      <c r="A750" s="63">
        <v>22411</v>
      </c>
      <c r="B750" t="s">
        <v>1024</v>
      </c>
      <c r="C750">
        <v>2</v>
      </c>
      <c r="D750" t="s">
        <v>496</v>
      </c>
      <c r="E750">
        <v>50</v>
      </c>
      <c r="F750" t="s">
        <v>178</v>
      </c>
    </row>
    <row r="751" spans="1:6" x14ac:dyDescent="0.25">
      <c r="A751" s="63">
        <v>22419</v>
      </c>
      <c r="B751" t="s">
        <v>1025</v>
      </c>
      <c r="C751">
        <v>2</v>
      </c>
      <c r="D751" t="s">
        <v>496</v>
      </c>
      <c r="E751">
        <v>50</v>
      </c>
      <c r="F751" t="s">
        <v>178</v>
      </c>
    </row>
    <row r="752" spans="1:6" x14ac:dyDescent="0.25">
      <c r="A752" s="63">
        <v>22563</v>
      </c>
      <c r="B752" t="s">
        <v>1026</v>
      </c>
      <c r="C752">
        <v>2</v>
      </c>
      <c r="D752" t="s">
        <v>496</v>
      </c>
      <c r="E752">
        <v>50</v>
      </c>
      <c r="F752" t="s">
        <v>178</v>
      </c>
    </row>
    <row r="753" spans="1:6" x14ac:dyDescent="0.25">
      <c r="A753" s="63">
        <v>22564</v>
      </c>
      <c r="B753" t="s">
        <v>1027</v>
      </c>
      <c r="C753">
        <v>2</v>
      </c>
      <c r="D753" t="s">
        <v>496</v>
      </c>
      <c r="E753">
        <v>50</v>
      </c>
      <c r="F753" t="s">
        <v>178</v>
      </c>
    </row>
    <row r="754" spans="1:6" x14ac:dyDescent="0.25">
      <c r="A754" s="63">
        <v>22569</v>
      </c>
      <c r="B754" t="s">
        <v>1028</v>
      </c>
      <c r="C754">
        <v>2</v>
      </c>
      <c r="D754" t="s">
        <v>496</v>
      </c>
      <c r="E754">
        <v>50</v>
      </c>
      <c r="F754" t="s">
        <v>178</v>
      </c>
    </row>
    <row r="755" spans="1:6" x14ac:dyDescent="0.25">
      <c r="A755" s="63">
        <v>22571</v>
      </c>
      <c r="B755" t="s">
        <v>1029</v>
      </c>
      <c r="C755">
        <v>2</v>
      </c>
      <c r="D755" t="s">
        <v>496</v>
      </c>
      <c r="E755">
        <v>50</v>
      </c>
      <c r="F755" t="s">
        <v>178</v>
      </c>
    </row>
    <row r="756" spans="1:6" x14ac:dyDescent="0.25">
      <c r="A756" s="63">
        <v>22572</v>
      </c>
      <c r="B756" t="s">
        <v>1030</v>
      </c>
      <c r="C756">
        <v>2</v>
      </c>
      <c r="D756" t="s">
        <v>496</v>
      </c>
      <c r="E756">
        <v>50</v>
      </c>
      <c r="F756" t="s">
        <v>178</v>
      </c>
    </row>
    <row r="757" spans="1:6" x14ac:dyDescent="0.25">
      <c r="A757" s="63">
        <v>22579</v>
      </c>
      <c r="B757" t="s">
        <v>1031</v>
      </c>
      <c r="C757">
        <v>2</v>
      </c>
      <c r="D757" t="s">
        <v>496</v>
      </c>
      <c r="E757">
        <v>50</v>
      </c>
      <c r="F757" t="s">
        <v>178</v>
      </c>
    </row>
    <row r="758" spans="1:6" x14ac:dyDescent="0.25">
      <c r="A758" s="63">
        <v>22582</v>
      </c>
      <c r="B758" t="s">
        <v>1032</v>
      </c>
      <c r="C758">
        <v>2</v>
      </c>
      <c r="D758" t="s">
        <v>496</v>
      </c>
      <c r="E758">
        <v>50</v>
      </c>
      <c r="F758" t="s">
        <v>178</v>
      </c>
    </row>
    <row r="759" spans="1:6" x14ac:dyDescent="0.25">
      <c r="A759" s="63">
        <v>22668</v>
      </c>
      <c r="B759" t="s">
        <v>1033</v>
      </c>
      <c r="C759">
        <v>2</v>
      </c>
      <c r="D759" t="s">
        <v>496</v>
      </c>
      <c r="E759">
        <v>50</v>
      </c>
      <c r="F759" t="s">
        <v>178</v>
      </c>
    </row>
    <row r="760" spans="1:6" x14ac:dyDescent="0.25">
      <c r="A760" s="63">
        <v>22720</v>
      </c>
      <c r="B760" t="s">
        <v>1034</v>
      </c>
      <c r="C760">
        <v>2</v>
      </c>
      <c r="D760" t="s">
        <v>496</v>
      </c>
      <c r="E760">
        <v>50</v>
      </c>
      <c r="F760" t="s">
        <v>178</v>
      </c>
    </row>
    <row r="761" spans="1:6" x14ac:dyDescent="0.25">
      <c r="A761" s="63">
        <v>23213</v>
      </c>
      <c r="B761" t="s">
        <v>1035</v>
      </c>
      <c r="C761">
        <v>2</v>
      </c>
      <c r="D761" t="s">
        <v>496</v>
      </c>
      <c r="E761">
        <v>50</v>
      </c>
      <c r="F761" t="s">
        <v>178</v>
      </c>
    </row>
    <row r="762" spans="1:6" x14ac:dyDescent="0.25">
      <c r="A762" s="63">
        <v>23214</v>
      </c>
      <c r="B762" t="s">
        <v>1036</v>
      </c>
      <c r="C762">
        <v>2</v>
      </c>
      <c r="D762" t="s">
        <v>496</v>
      </c>
      <c r="E762">
        <v>50</v>
      </c>
      <c r="F762" t="s">
        <v>178</v>
      </c>
    </row>
    <row r="763" spans="1:6" x14ac:dyDescent="0.25">
      <c r="A763" s="63">
        <v>23296</v>
      </c>
      <c r="B763" t="s">
        <v>1037</v>
      </c>
      <c r="C763">
        <v>2</v>
      </c>
      <c r="D763" t="s">
        <v>496</v>
      </c>
      <c r="E763">
        <v>50</v>
      </c>
      <c r="F763" t="s">
        <v>178</v>
      </c>
    </row>
    <row r="764" spans="1:6" x14ac:dyDescent="0.25">
      <c r="A764" s="63">
        <v>23342</v>
      </c>
      <c r="B764" t="s">
        <v>1038</v>
      </c>
      <c r="C764">
        <v>2</v>
      </c>
      <c r="D764" t="s">
        <v>496</v>
      </c>
      <c r="E764">
        <v>50</v>
      </c>
      <c r="F764" t="s">
        <v>178</v>
      </c>
    </row>
    <row r="765" spans="1:6" x14ac:dyDescent="0.25">
      <c r="A765" s="63">
        <v>23352</v>
      </c>
      <c r="B765" t="s">
        <v>1039</v>
      </c>
      <c r="C765">
        <v>2</v>
      </c>
      <c r="D765" t="s">
        <v>496</v>
      </c>
      <c r="E765">
        <v>50</v>
      </c>
      <c r="F765" t="s">
        <v>178</v>
      </c>
    </row>
    <row r="766" spans="1:6" x14ac:dyDescent="0.25">
      <c r="A766" s="63">
        <v>23353</v>
      </c>
      <c r="B766" t="s">
        <v>1040</v>
      </c>
      <c r="C766">
        <v>2</v>
      </c>
      <c r="D766" t="s">
        <v>496</v>
      </c>
      <c r="E766">
        <v>50</v>
      </c>
      <c r="F766" t="s">
        <v>178</v>
      </c>
    </row>
    <row r="767" spans="1:6" x14ac:dyDescent="0.25">
      <c r="A767" s="63">
        <v>29882</v>
      </c>
      <c r="B767" t="s">
        <v>1041</v>
      </c>
      <c r="C767">
        <v>2</v>
      </c>
      <c r="D767" t="s">
        <v>496</v>
      </c>
      <c r="E767">
        <v>50</v>
      </c>
      <c r="F767" t="s">
        <v>178</v>
      </c>
    </row>
    <row r="768" spans="1:6" x14ac:dyDescent="0.25">
      <c r="A768" s="63">
        <v>30965</v>
      </c>
      <c r="B768" t="s">
        <v>1042</v>
      </c>
      <c r="C768">
        <v>2</v>
      </c>
      <c r="D768" t="s">
        <v>496</v>
      </c>
      <c r="E768">
        <v>50</v>
      </c>
      <c r="F768" t="s">
        <v>178</v>
      </c>
    </row>
    <row r="769" spans="1:6" x14ac:dyDescent="0.25">
      <c r="A769" s="63">
        <v>33388</v>
      </c>
      <c r="B769" t="s">
        <v>1043</v>
      </c>
      <c r="C769">
        <v>2</v>
      </c>
      <c r="D769" t="s">
        <v>496</v>
      </c>
      <c r="E769">
        <v>50</v>
      </c>
      <c r="F769" t="s">
        <v>178</v>
      </c>
    </row>
    <row r="770" spans="1:6" x14ac:dyDescent="0.25">
      <c r="A770" s="63">
        <v>33389</v>
      </c>
      <c r="B770" t="s">
        <v>1044</v>
      </c>
      <c r="C770">
        <v>2</v>
      </c>
      <c r="D770" t="s">
        <v>496</v>
      </c>
      <c r="E770">
        <v>50</v>
      </c>
      <c r="F770" t="s">
        <v>178</v>
      </c>
    </row>
    <row r="771" spans="1:6" x14ac:dyDescent="0.25">
      <c r="A771" s="63">
        <v>33393</v>
      </c>
      <c r="B771" t="s">
        <v>1045</v>
      </c>
      <c r="C771">
        <v>2</v>
      </c>
      <c r="D771" t="s">
        <v>496</v>
      </c>
      <c r="E771">
        <v>50</v>
      </c>
      <c r="F771" t="s">
        <v>178</v>
      </c>
    </row>
    <row r="772" spans="1:6" x14ac:dyDescent="0.25">
      <c r="A772" s="63">
        <v>34190</v>
      </c>
      <c r="B772" t="s">
        <v>1046</v>
      </c>
      <c r="C772">
        <v>2</v>
      </c>
      <c r="D772" t="s">
        <v>496</v>
      </c>
      <c r="E772">
        <v>50</v>
      </c>
      <c r="F772" t="s">
        <v>178</v>
      </c>
    </row>
    <row r="773" spans="1:6" x14ac:dyDescent="0.25">
      <c r="A773" s="63">
        <v>34511</v>
      </c>
      <c r="B773" t="s">
        <v>1047</v>
      </c>
      <c r="C773">
        <v>2</v>
      </c>
      <c r="D773" t="s">
        <v>496</v>
      </c>
      <c r="E773">
        <v>50</v>
      </c>
      <c r="F773" t="s">
        <v>178</v>
      </c>
    </row>
    <row r="774" spans="1:6" x14ac:dyDescent="0.25">
      <c r="A774" s="63">
        <v>34779</v>
      </c>
      <c r="B774" t="s">
        <v>1048</v>
      </c>
      <c r="C774">
        <v>2</v>
      </c>
      <c r="D774" t="s">
        <v>496</v>
      </c>
      <c r="E774">
        <v>50</v>
      </c>
      <c r="F774" t="s">
        <v>178</v>
      </c>
    </row>
    <row r="775" spans="1:6" x14ac:dyDescent="0.25">
      <c r="A775" s="63">
        <v>38240</v>
      </c>
      <c r="B775" t="s">
        <v>1049</v>
      </c>
      <c r="C775">
        <v>2</v>
      </c>
      <c r="D775" t="s">
        <v>496</v>
      </c>
      <c r="E775">
        <v>50</v>
      </c>
      <c r="F775" t="s">
        <v>178</v>
      </c>
    </row>
    <row r="776" spans="1:6" x14ac:dyDescent="0.25">
      <c r="A776" s="63">
        <v>38245</v>
      </c>
      <c r="B776" t="s">
        <v>1050</v>
      </c>
      <c r="C776">
        <v>2</v>
      </c>
      <c r="D776" t="s">
        <v>496</v>
      </c>
      <c r="E776">
        <v>50</v>
      </c>
      <c r="F776" t="s">
        <v>178</v>
      </c>
    </row>
    <row r="777" spans="1:6" x14ac:dyDescent="0.25">
      <c r="A777" s="63">
        <v>38249</v>
      </c>
      <c r="B777" t="s">
        <v>1051</v>
      </c>
      <c r="C777">
        <v>2</v>
      </c>
      <c r="D777" t="s">
        <v>496</v>
      </c>
      <c r="E777">
        <v>50</v>
      </c>
      <c r="F777" t="s">
        <v>178</v>
      </c>
    </row>
    <row r="778" spans="1:6" x14ac:dyDescent="0.25">
      <c r="A778" s="63">
        <v>38252</v>
      </c>
      <c r="B778" t="s">
        <v>1052</v>
      </c>
      <c r="C778">
        <v>2</v>
      </c>
      <c r="D778" t="s">
        <v>496</v>
      </c>
      <c r="E778">
        <v>50</v>
      </c>
      <c r="F778" t="s">
        <v>178</v>
      </c>
    </row>
    <row r="779" spans="1:6" x14ac:dyDescent="0.25">
      <c r="A779" s="63" t="s">
        <v>1053</v>
      </c>
      <c r="B779" t="s">
        <v>1052</v>
      </c>
      <c r="C779">
        <v>2</v>
      </c>
      <c r="D779" t="s">
        <v>496</v>
      </c>
      <c r="E779">
        <v>50</v>
      </c>
      <c r="F779" t="s">
        <v>178</v>
      </c>
    </row>
    <row r="780" spans="1:6" x14ac:dyDescent="0.25">
      <c r="A780" s="63">
        <v>38258</v>
      </c>
      <c r="B780" t="s">
        <v>1054</v>
      </c>
      <c r="C780">
        <v>2</v>
      </c>
      <c r="D780" t="s">
        <v>496</v>
      </c>
      <c r="E780">
        <v>50</v>
      </c>
      <c r="F780" t="s">
        <v>178</v>
      </c>
    </row>
    <row r="781" spans="1:6" x14ac:dyDescent="0.25">
      <c r="A781" s="63">
        <v>38261</v>
      </c>
      <c r="B781" t="s">
        <v>1055</v>
      </c>
      <c r="C781">
        <v>2</v>
      </c>
      <c r="D781" t="s">
        <v>496</v>
      </c>
      <c r="E781">
        <v>50</v>
      </c>
      <c r="F781" t="s">
        <v>178</v>
      </c>
    </row>
    <row r="782" spans="1:6" x14ac:dyDescent="0.25">
      <c r="A782" s="63">
        <v>38269</v>
      </c>
      <c r="B782" t="s">
        <v>1056</v>
      </c>
      <c r="C782">
        <v>2</v>
      </c>
      <c r="D782" t="s">
        <v>496</v>
      </c>
      <c r="E782">
        <v>50</v>
      </c>
      <c r="F782" t="s">
        <v>178</v>
      </c>
    </row>
    <row r="783" spans="1:6" x14ac:dyDescent="0.25">
      <c r="A783" s="63" t="s">
        <v>1057</v>
      </c>
      <c r="B783" t="s">
        <v>1056</v>
      </c>
      <c r="C783">
        <v>2</v>
      </c>
      <c r="D783" t="s">
        <v>496</v>
      </c>
      <c r="E783">
        <v>50</v>
      </c>
      <c r="F783" t="s">
        <v>178</v>
      </c>
    </row>
    <row r="784" spans="1:6" x14ac:dyDescent="0.25">
      <c r="A784" s="63">
        <v>38275</v>
      </c>
      <c r="B784" t="s">
        <v>1058</v>
      </c>
      <c r="C784">
        <v>2</v>
      </c>
      <c r="D784" t="s">
        <v>496</v>
      </c>
      <c r="E784">
        <v>50</v>
      </c>
      <c r="F784" t="s">
        <v>178</v>
      </c>
    </row>
    <row r="785" spans="1:6" x14ac:dyDescent="0.25">
      <c r="A785" s="63">
        <v>40645</v>
      </c>
      <c r="B785" t="s">
        <v>1059</v>
      </c>
      <c r="C785">
        <v>2</v>
      </c>
      <c r="D785" t="s">
        <v>496</v>
      </c>
      <c r="E785">
        <v>50</v>
      </c>
      <c r="F785" t="s">
        <v>178</v>
      </c>
    </row>
    <row r="786" spans="1:6" x14ac:dyDescent="0.25">
      <c r="A786" s="63">
        <v>40646</v>
      </c>
      <c r="B786" t="s">
        <v>1060</v>
      </c>
      <c r="C786">
        <v>2</v>
      </c>
      <c r="D786" t="s">
        <v>496</v>
      </c>
      <c r="E786">
        <v>50</v>
      </c>
      <c r="F786" t="s">
        <v>178</v>
      </c>
    </row>
    <row r="787" spans="1:6" x14ac:dyDescent="0.25">
      <c r="A787" s="63">
        <v>41049</v>
      </c>
      <c r="B787" t="s">
        <v>1061</v>
      </c>
      <c r="C787">
        <v>2</v>
      </c>
      <c r="D787" t="s">
        <v>496</v>
      </c>
      <c r="E787">
        <v>50</v>
      </c>
      <c r="F787" t="s">
        <v>178</v>
      </c>
    </row>
    <row r="788" spans="1:6" x14ac:dyDescent="0.25">
      <c r="A788" s="63">
        <v>41053</v>
      </c>
      <c r="B788" t="s">
        <v>1062</v>
      </c>
      <c r="C788">
        <v>2</v>
      </c>
      <c r="D788" t="s">
        <v>496</v>
      </c>
      <c r="E788">
        <v>50</v>
      </c>
      <c r="F788" t="s">
        <v>178</v>
      </c>
    </row>
    <row r="789" spans="1:6" x14ac:dyDescent="0.25">
      <c r="A789" s="63">
        <v>41225</v>
      </c>
      <c r="B789" t="s">
        <v>1063</v>
      </c>
      <c r="C789">
        <v>2</v>
      </c>
      <c r="D789" t="s">
        <v>496</v>
      </c>
      <c r="E789">
        <v>50</v>
      </c>
      <c r="F789" t="s">
        <v>178</v>
      </c>
    </row>
    <row r="790" spans="1:6" x14ac:dyDescent="0.25">
      <c r="A790" s="63">
        <v>42046</v>
      </c>
      <c r="B790" t="s">
        <v>1064</v>
      </c>
      <c r="C790">
        <v>2</v>
      </c>
      <c r="D790" t="s">
        <v>496</v>
      </c>
      <c r="E790">
        <v>50</v>
      </c>
      <c r="F790" t="s">
        <v>178</v>
      </c>
    </row>
    <row r="791" spans="1:6" x14ac:dyDescent="0.25">
      <c r="A791" s="63">
        <v>42180</v>
      </c>
      <c r="B791" t="s">
        <v>1065</v>
      </c>
      <c r="C791">
        <v>2</v>
      </c>
      <c r="D791" t="s">
        <v>496</v>
      </c>
      <c r="E791">
        <v>50</v>
      </c>
      <c r="F791" t="s">
        <v>178</v>
      </c>
    </row>
    <row r="792" spans="1:6" x14ac:dyDescent="0.25">
      <c r="A792" s="63">
        <v>44124</v>
      </c>
      <c r="B792" t="s">
        <v>1066</v>
      </c>
      <c r="C792">
        <v>2</v>
      </c>
      <c r="D792" t="s">
        <v>496</v>
      </c>
      <c r="E792">
        <v>50</v>
      </c>
      <c r="F792" t="s">
        <v>178</v>
      </c>
    </row>
    <row r="793" spans="1:6" x14ac:dyDescent="0.25">
      <c r="A793" s="63">
        <v>44535</v>
      </c>
      <c r="B793" t="s">
        <v>1067</v>
      </c>
      <c r="C793">
        <v>2</v>
      </c>
      <c r="D793" t="s">
        <v>496</v>
      </c>
      <c r="E793">
        <v>50</v>
      </c>
      <c r="F793" t="s">
        <v>178</v>
      </c>
    </row>
    <row r="794" spans="1:6" x14ac:dyDescent="0.25">
      <c r="A794" s="63">
        <v>44584</v>
      </c>
      <c r="B794" t="s">
        <v>1068</v>
      </c>
      <c r="C794">
        <v>2</v>
      </c>
      <c r="D794" t="s">
        <v>496</v>
      </c>
      <c r="E794">
        <v>50</v>
      </c>
      <c r="F794" t="s">
        <v>178</v>
      </c>
    </row>
    <row r="795" spans="1:6" x14ac:dyDescent="0.25">
      <c r="A795" s="63">
        <v>45212</v>
      </c>
      <c r="B795" t="s">
        <v>1069</v>
      </c>
      <c r="C795">
        <v>2</v>
      </c>
      <c r="D795" t="s">
        <v>496</v>
      </c>
      <c r="E795">
        <v>50</v>
      </c>
      <c r="F795" t="s">
        <v>178</v>
      </c>
    </row>
    <row r="796" spans="1:6" x14ac:dyDescent="0.25">
      <c r="A796" s="63">
        <v>45213</v>
      </c>
      <c r="B796" t="s">
        <v>1070</v>
      </c>
      <c r="C796">
        <v>2</v>
      </c>
      <c r="D796" t="s">
        <v>496</v>
      </c>
      <c r="E796">
        <v>50</v>
      </c>
      <c r="F796" t="s">
        <v>178</v>
      </c>
    </row>
    <row r="797" spans="1:6" x14ac:dyDescent="0.25">
      <c r="A797" s="63">
        <v>45478</v>
      </c>
      <c r="B797" t="s">
        <v>1071</v>
      </c>
      <c r="C797">
        <v>2</v>
      </c>
      <c r="D797" t="s">
        <v>496</v>
      </c>
      <c r="E797">
        <v>50</v>
      </c>
      <c r="F797" t="s">
        <v>178</v>
      </c>
    </row>
    <row r="798" spans="1:6" x14ac:dyDescent="0.25">
      <c r="A798" s="63">
        <v>45813</v>
      </c>
      <c r="B798" t="s">
        <v>1072</v>
      </c>
      <c r="C798">
        <v>2</v>
      </c>
      <c r="D798" t="s">
        <v>496</v>
      </c>
      <c r="E798">
        <v>50</v>
      </c>
      <c r="F798" t="s">
        <v>178</v>
      </c>
    </row>
    <row r="799" spans="1:6" x14ac:dyDescent="0.25">
      <c r="A799" s="63">
        <v>46529</v>
      </c>
      <c r="B799" t="s">
        <v>1073</v>
      </c>
      <c r="C799">
        <v>2</v>
      </c>
      <c r="D799" t="s">
        <v>496</v>
      </c>
      <c r="E799">
        <v>50</v>
      </c>
      <c r="F799" t="s">
        <v>178</v>
      </c>
    </row>
    <row r="800" spans="1:6" x14ac:dyDescent="0.25">
      <c r="A800" s="63">
        <v>47992</v>
      </c>
      <c r="B800" t="s">
        <v>1074</v>
      </c>
      <c r="C800">
        <v>2</v>
      </c>
      <c r="D800" t="s">
        <v>496</v>
      </c>
      <c r="E800">
        <v>50</v>
      </c>
      <c r="F800" t="s">
        <v>178</v>
      </c>
    </row>
    <row r="801" spans="1:6" x14ac:dyDescent="0.25">
      <c r="A801" s="63">
        <v>47993</v>
      </c>
      <c r="B801" t="s">
        <v>1075</v>
      </c>
      <c r="C801">
        <v>2</v>
      </c>
      <c r="D801" t="s">
        <v>496</v>
      </c>
      <c r="E801">
        <v>50</v>
      </c>
      <c r="F801" t="s">
        <v>178</v>
      </c>
    </row>
    <row r="802" spans="1:6" x14ac:dyDescent="0.25">
      <c r="A802" s="63">
        <v>47997</v>
      </c>
      <c r="B802" t="s">
        <v>1076</v>
      </c>
      <c r="C802">
        <v>2</v>
      </c>
      <c r="D802" t="s">
        <v>496</v>
      </c>
      <c r="E802">
        <v>50</v>
      </c>
      <c r="F802" t="s">
        <v>178</v>
      </c>
    </row>
    <row r="803" spans="1:6" x14ac:dyDescent="0.25">
      <c r="A803" s="63">
        <v>48016</v>
      </c>
      <c r="B803" t="s">
        <v>1077</v>
      </c>
      <c r="C803">
        <v>2</v>
      </c>
      <c r="D803" t="s">
        <v>496</v>
      </c>
      <c r="E803">
        <v>50</v>
      </c>
      <c r="F803" t="s">
        <v>178</v>
      </c>
    </row>
    <row r="804" spans="1:6" x14ac:dyDescent="0.25">
      <c r="A804" s="63">
        <v>48192</v>
      </c>
      <c r="B804" t="s">
        <v>1078</v>
      </c>
      <c r="C804">
        <v>2</v>
      </c>
      <c r="D804" t="s">
        <v>496</v>
      </c>
      <c r="E804">
        <v>50</v>
      </c>
      <c r="F804" t="s">
        <v>178</v>
      </c>
    </row>
    <row r="805" spans="1:6" x14ac:dyDescent="0.25">
      <c r="A805" s="63">
        <v>48789</v>
      </c>
      <c r="B805" t="s">
        <v>1079</v>
      </c>
      <c r="C805">
        <v>2</v>
      </c>
      <c r="D805" t="s">
        <v>496</v>
      </c>
      <c r="E805">
        <v>50</v>
      </c>
      <c r="F805" t="s">
        <v>178</v>
      </c>
    </row>
    <row r="806" spans="1:6" x14ac:dyDescent="0.25">
      <c r="A806" s="63">
        <v>48796</v>
      </c>
      <c r="B806" t="s">
        <v>1080</v>
      </c>
      <c r="C806">
        <v>2</v>
      </c>
      <c r="D806" t="s">
        <v>496</v>
      </c>
      <c r="E806">
        <v>50</v>
      </c>
      <c r="F806" t="s">
        <v>178</v>
      </c>
    </row>
    <row r="807" spans="1:6" x14ac:dyDescent="0.25">
      <c r="A807" s="63">
        <v>48797</v>
      </c>
      <c r="B807" t="s">
        <v>1081</v>
      </c>
      <c r="C807">
        <v>2</v>
      </c>
      <c r="D807" t="s">
        <v>496</v>
      </c>
      <c r="E807">
        <v>50</v>
      </c>
      <c r="F807" t="s">
        <v>178</v>
      </c>
    </row>
    <row r="808" spans="1:6" x14ac:dyDescent="0.25">
      <c r="A808" s="63">
        <v>48799</v>
      </c>
      <c r="B808" t="s">
        <v>1082</v>
      </c>
      <c r="C808">
        <v>2</v>
      </c>
      <c r="D808" t="s">
        <v>496</v>
      </c>
      <c r="E808">
        <v>50</v>
      </c>
      <c r="F808" t="s">
        <v>178</v>
      </c>
    </row>
    <row r="809" spans="1:6" x14ac:dyDescent="0.25">
      <c r="A809" s="63">
        <v>49467</v>
      </c>
      <c r="B809" t="s">
        <v>1083</v>
      </c>
      <c r="C809">
        <v>2</v>
      </c>
      <c r="D809" t="s">
        <v>496</v>
      </c>
      <c r="E809">
        <v>50</v>
      </c>
      <c r="F809" t="s">
        <v>178</v>
      </c>
    </row>
    <row r="810" spans="1:6" x14ac:dyDescent="0.25">
      <c r="A810" s="63">
        <v>50759</v>
      </c>
      <c r="B810" t="s">
        <v>1084</v>
      </c>
      <c r="C810">
        <v>2</v>
      </c>
      <c r="D810" t="s">
        <v>496</v>
      </c>
      <c r="E810">
        <v>50</v>
      </c>
      <c r="F810" t="s">
        <v>178</v>
      </c>
    </row>
    <row r="811" spans="1:6" x14ac:dyDescent="0.25">
      <c r="A811" s="63">
        <v>52027</v>
      </c>
      <c r="B811" t="s">
        <v>1085</v>
      </c>
      <c r="C811">
        <v>2</v>
      </c>
      <c r="D811" t="s">
        <v>496</v>
      </c>
      <c r="E811">
        <v>50</v>
      </c>
      <c r="F811" t="s">
        <v>178</v>
      </c>
    </row>
    <row r="812" spans="1:6" x14ac:dyDescent="0.25">
      <c r="A812" s="63">
        <v>52079</v>
      </c>
      <c r="B812" t="s">
        <v>1086</v>
      </c>
      <c r="C812">
        <v>2</v>
      </c>
      <c r="D812" t="s">
        <v>496</v>
      </c>
      <c r="E812">
        <v>50</v>
      </c>
      <c r="F812" t="s">
        <v>178</v>
      </c>
    </row>
    <row r="813" spans="1:6" x14ac:dyDescent="0.25">
      <c r="A813" s="63" t="s">
        <v>1087</v>
      </c>
      <c r="B813" t="s">
        <v>1086</v>
      </c>
      <c r="C813">
        <v>2</v>
      </c>
      <c r="D813" t="s">
        <v>496</v>
      </c>
      <c r="E813">
        <v>50</v>
      </c>
      <c r="F813" t="s">
        <v>178</v>
      </c>
    </row>
    <row r="814" spans="1:6" x14ac:dyDescent="0.25">
      <c r="A814" s="63">
        <v>52173</v>
      </c>
      <c r="B814" t="s">
        <v>1088</v>
      </c>
      <c r="C814">
        <v>2</v>
      </c>
      <c r="D814" t="s">
        <v>496</v>
      </c>
      <c r="E814">
        <v>50</v>
      </c>
      <c r="F814" t="s">
        <v>178</v>
      </c>
    </row>
    <row r="815" spans="1:6" x14ac:dyDescent="0.25">
      <c r="A815" s="63">
        <v>52804</v>
      </c>
      <c r="B815" t="s">
        <v>1089</v>
      </c>
      <c r="C815">
        <v>2</v>
      </c>
      <c r="D815" t="s">
        <v>496</v>
      </c>
      <c r="E815">
        <v>50</v>
      </c>
      <c r="F815" t="s">
        <v>178</v>
      </c>
    </row>
    <row r="816" spans="1:6" x14ac:dyDescent="0.25">
      <c r="A816" s="63">
        <v>54934</v>
      </c>
      <c r="B816" t="s">
        <v>1090</v>
      </c>
      <c r="C816">
        <v>2</v>
      </c>
      <c r="D816" t="s">
        <v>496</v>
      </c>
      <c r="E816">
        <v>50</v>
      </c>
      <c r="F816" t="s">
        <v>178</v>
      </c>
    </row>
    <row r="817" spans="1:6" x14ac:dyDescent="0.25">
      <c r="A817" s="63">
        <v>55173</v>
      </c>
      <c r="B817" t="s">
        <v>1091</v>
      </c>
      <c r="C817">
        <v>2</v>
      </c>
      <c r="D817" t="s">
        <v>496</v>
      </c>
      <c r="E817">
        <v>50</v>
      </c>
      <c r="F817" t="s">
        <v>178</v>
      </c>
    </row>
    <row r="818" spans="1:6" x14ac:dyDescent="0.25">
      <c r="A818" s="63">
        <v>57605</v>
      </c>
      <c r="B818" t="s">
        <v>1092</v>
      </c>
      <c r="C818">
        <v>2</v>
      </c>
      <c r="D818" t="s">
        <v>496</v>
      </c>
      <c r="E818">
        <v>50</v>
      </c>
      <c r="F818" t="s">
        <v>178</v>
      </c>
    </row>
    <row r="819" spans="1:6" x14ac:dyDescent="0.25">
      <c r="A819" s="63">
        <v>57899</v>
      </c>
      <c r="B819" t="s">
        <v>1093</v>
      </c>
      <c r="C819">
        <v>2</v>
      </c>
      <c r="D819" t="s">
        <v>496</v>
      </c>
      <c r="E819">
        <v>50</v>
      </c>
      <c r="F819" t="s">
        <v>178</v>
      </c>
    </row>
    <row r="820" spans="1:6" x14ac:dyDescent="0.25">
      <c r="A820" s="63">
        <v>58843</v>
      </c>
      <c r="B820" t="s">
        <v>1094</v>
      </c>
      <c r="C820">
        <v>2</v>
      </c>
      <c r="D820" t="s">
        <v>496</v>
      </c>
      <c r="E820">
        <v>50</v>
      </c>
      <c r="F820" t="s">
        <v>178</v>
      </c>
    </row>
    <row r="821" spans="1:6" x14ac:dyDescent="0.25">
      <c r="A821" s="63">
        <v>58860</v>
      </c>
      <c r="B821" t="s">
        <v>1095</v>
      </c>
      <c r="C821">
        <v>2</v>
      </c>
      <c r="D821" t="s">
        <v>496</v>
      </c>
      <c r="E821">
        <v>50</v>
      </c>
      <c r="F821" t="s">
        <v>178</v>
      </c>
    </row>
    <row r="822" spans="1:6" x14ac:dyDescent="0.25">
      <c r="A822" s="63">
        <v>59473</v>
      </c>
      <c r="B822" t="s">
        <v>1096</v>
      </c>
      <c r="C822">
        <v>2</v>
      </c>
      <c r="D822" t="s">
        <v>496</v>
      </c>
      <c r="E822">
        <v>50</v>
      </c>
      <c r="F822" t="s">
        <v>178</v>
      </c>
    </row>
    <row r="823" spans="1:6" x14ac:dyDescent="0.25">
      <c r="A823" s="63">
        <v>59684</v>
      </c>
      <c r="B823" t="s">
        <v>1097</v>
      </c>
      <c r="C823">
        <v>2</v>
      </c>
      <c r="D823" t="s">
        <v>496</v>
      </c>
      <c r="E823">
        <v>50</v>
      </c>
      <c r="F823" t="s">
        <v>178</v>
      </c>
    </row>
    <row r="824" spans="1:6" x14ac:dyDescent="0.25">
      <c r="A824" s="63">
        <v>60027</v>
      </c>
      <c r="B824" t="s">
        <v>1098</v>
      </c>
      <c r="C824">
        <v>2</v>
      </c>
      <c r="D824" t="s">
        <v>496</v>
      </c>
      <c r="E824">
        <v>50</v>
      </c>
      <c r="F824" t="s">
        <v>178</v>
      </c>
    </row>
    <row r="825" spans="1:6" x14ac:dyDescent="0.25">
      <c r="A825" s="63">
        <v>60650</v>
      </c>
      <c r="B825" t="s">
        <v>1099</v>
      </c>
      <c r="C825">
        <v>2</v>
      </c>
      <c r="D825" t="s">
        <v>496</v>
      </c>
      <c r="E825">
        <v>50</v>
      </c>
      <c r="F825" t="s">
        <v>178</v>
      </c>
    </row>
    <row r="826" spans="1:6" x14ac:dyDescent="0.25">
      <c r="A826" s="63">
        <v>61414</v>
      </c>
      <c r="B826" t="s">
        <v>1100</v>
      </c>
      <c r="C826">
        <v>2</v>
      </c>
      <c r="D826" t="s">
        <v>496</v>
      </c>
      <c r="E826">
        <v>50</v>
      </c>
      <c r="F826" t="s">
        <v>178</v>
      </c>
    </row>
    <row r="827" spans="1:6" x14ac:dyDescent="0.25">
      <c r="A827" s="63" t="s">
        <v>1101</v>
      </c>
      <c r="B827" t="s">
        <v>1100</v>
      </c>
      <c r="C827">
        <v>2</v>
      </c>
      <c r="D827" t="s">
        <v>496</v>
      </c>
      <c r="E827">
        <v>50</v>
      </c>
      <c r="F827" t="s">
        <v>178</v>
      </c>
    </row>
    <row r="828" spans="1:6" x14ac:dyDescent="0.25">
      <c r="A828" s="63">
        <v>61751</v>
      </c>
      <c r="B828" t="s">
        <v>1102</v>
      </c>
      <c r="C828">
        <v>2</v>
      </c>
      <c r="D828" t="s">
        <v>496</v>
      </c>
      <c r="E828">
        <v>50</v>
      </c>
      <c r="F828" t="s">
        <v>178</v>
      </c>
    </row>
    <row r="829" spans="1:6" x14ac:dyDescent="0.25">
      <c r="A829" s="63">
        <v>61752</v>
      </c>
      <c r="B829" t="s">
        <v>1103</v>
      </c>
      <c r="C829">
        <v>2</v>
      </c>
      <c r="D829" t="s">
        <v>496</v>
      </c>
      <c r="E829">
        <v>50</v>
      </c>
      <c r="F829" t="s">
        <v>178</v>
      </c>
    </row>
    <row r="830" spans="1:6" x14ac:dyDescent="0.25">
      <c r="A830" s="63">
        <v>62661</v>
      </c>
      <c r="B830" t="s">
        <v>1104</v>
      </c>
      <c r="C830">
        <v>2</v>
      </c>
      <c r="D830" t="s">
        <v>496</v>
      </c>
      <c r="E830">
        <v>50</v>
      </c>
      <c r="F830" t="s">
        <v>178</v>
      </c>
    </row>
    <row r="831" spans="1:6" x14ac:dyDescent="0.25">
      <c r="A831" s="63">
        <v>62662</v>
      </c>
      <c r="B831" t="s">
        <v>1105</v>
      </c>
      <c r="C831">
        <v>2</v>
      </c>
      <c r="D831" t="s">
        <v>496</v>
      </c>
      <c r="E831">
        <v>50</v>
      </c>
      <c r="F831" t="s">
        <v>178</v>
      </c>
    </row>
    <row r="832" spans="1:6" x14ac:dyDescent="0.25">
      <c r="A832" s="63">
        <v>63198</v>
      </c>
      <c r="B832" t="s">
        <v>1106</v>
      </c>
      <c r="C832">
        <v>2</v>
      </c>
      <c r="D832" t="s">
        <v>496</v>
      </c>
      <c r="E832">
        <v>50</v>
      </c>
      <c r="F832" t="s">
        <v>178</v>
      </c>
    </row>
    <row r="833" spans="1:6" x14ac:dyDescent="0.25">
      <c r="A833" s="63">
        <v>63691</v>
      </c>
      <c r="B833" t="s">
        <v>1107</v>
      </c>
      <c r="C833">
        <v>2</v>
      </c>
      <c r="D833" t="s">
        <v>496</v>
      </c>
      <c r="E833">
        <v>50</v>
      </c>
      <c r="F833" t="s">
        <v>178</v>
      </c>
    </row>
    <row r="834" spans="1:6" x14ac:dyDescent="0.25">
      <c r="A834" s="63">
        <v>64043</v>
      </c>
      <c r="B834" t="s">
        <v>1108</v>
      </c>
      <c r="C834">
        <v>2</v>
      </c>
      <c r="D834" t="s">
        <v>496</v>
      </c>
      <c r="E834">
        <v>50</v>
      </c>
      <c r="F834" t="s">
        <v>178</v>
      </c>
    </row>
    <row r="835" spans="1:6" x14ac:dyDescent="0.25">
      <c r="A835" s="63">
        <v>64056</v>
      </c>
      <c r="B835" t="s">
        <v>1109</v>
      </c>
      <c r="C835">
        <v>2</v>
      </c>
      <c r="D835" t="s">
        <v>496</v>
      </c>
      <c r="E835">
        <v>50</v>
      </c>
      <c r="F835" t="s">
        <v>178</v>
      </c>
    </row>
    <row r="836" spans="1:6" x14ac:dyDescent="0.25">
      <c r="A836" s="63">
        <v>64310</v>
      </c>
      <c r="B836" t="s">
        <v>1110</v>
      </c>
      <c r="C836">
        <v>2</v>
      </c>
      <c r="D836" t="s">
        <v>496</v>
      </c>
      <c r="E836">
        <v>50</v>
      </c>
      <c r="F836" t="s">
        <v>178</v>
      </c>
    </row>
    <row r="837" spans="1:6" x14ac:dyDescent="0.25">
      <c r="A837" s="63">
        <v>64437</v>
      </c>
      <c r="B837" t="s">
        <v>1111</v>
      </c>
      <c r="C837">
        <v>2</v>
      </c>
      <c r="D837" t="s">
        <v>496</v>
      </c>
      <c r="E837">
        <v>50</v>
      </c>
      <c r="F837" t="s">
        <v>178</v>
      </c>
    </row>
    <row r="838" spans="1:6" x14ac:dyDescent="0.25">
      <c r="A838" s="63">
        <v>64438</v>
      </c>
      <c r="B838" t="s">
        <v>1112</v>
      </c>
      <c r="C838">
        <v>2</v>
      </c>
      <c r="D838" t="s">
        <v>496</v>
      </c>
      <c r="E838">
        <v>50</v>
      </c>
      <c r="F838" t="s">
        <v>178</v>
      </c>
    </row>
    <row r="839" spans="1:6" x14ac:dyDescent="0.25">
      <c r="A839" s="63">
        <v>64864</v>
      </c>
      <c r="B839" t="s">
        <v>1113</v>
      </c>
      <c r="C839">
        <v>2</v>
      </c>
      <c r="D839" t="s">
        <v>496</v>
      </c>
      <c r="E839">
        <v>50</v>
      </c>
      <c r="F839" t="s">
        <v>178</v>
      </c>
    </row>
    <row r="840" spans="1:6" x14ac:dyDescent="0.25">
      <c r="A840" s="63">
        <v>64885</v>
      </c>
      <c r="B840" t="s">
        <v>1114</v>
      </c>
      <c r="C840">
        <v>2</v>
      </c>
      <c r="D840" t="s">
        <v>496</v>
      </c>
      <c r="E840">
        <v>50</v>
      </c>
      <c r="F840" t="s">
        <v>178</v>
      </c>
    </row>
    <row r="841" spans="1:6" x14ac:dyDescent="0.25">
      <c r="A841" s="63">
        <v>65526</v>
      </c>
      <c r="B841" t="s">
        <v>1115</v>
      </c>
      <c r="C841">
        <v>2</v>
      </c>
      <c r="D841" t="s">
        <v>496</v>
      </c>
      <c r="E841">
        <v>50</v>
      </c>
      <c r="F841" t="s">
        <v>178</v>
      </c>
    </row>
    <row r="842" spans="1:6" x14ac:dyDescent="0.25">
      <c r="A842" s="63">
        <v>65585</v>
      </c>
      <c r="B842" t="s">
        <v>1116</v>
      </c>
      <c r="C842">
        <v>2</v>
      </c>
      <c r="D842" t="s">
        <v>496</v>
      </c>
      <c r="E842">
        <v>50</v>
      </c>
      <c r="F842" t="s">
        <v>178</v>
      </c>
    </row>
    <row r="843" spans="1:6" x14ac:dyDescent="0.25">
      <c r="A843" s="63">
        <v>66039</v>
      </c>
      <c r="B843" t="s">
        <v>1117</v>
      </c>
      <c r="C843">
        <v>2</v>
      </c>
      <c r="D843" t="s">
        <v>496</v>
      </c>
      <c r="E843">
        <v>50</v>
      </c>
      <c r="F843" t="s">
        <v>178</v>
      </c>
    </row>
    <row r="844" spans="1:6" x14ac:dyDescent="0.25">
      <c r="A844" s="63">
        <v>66149</v>
      </c>
      <c r="B844" t="s">
        <v>1118</v>
      </c>
      <c r="C844">
        <v>2</v>
      </c>
      <c r="D844" t="s">
        <v>496</v>
      </c>
      <c r="E844">
        <v>50</v>
      </c>
      <c r="F844" t="s">
        <v>178</v>
      </c>
    </row>
    <row r="845" spans="1:6" x14ac:dyDescent="0.25">
      <c r="A845" s="63">
        <v>66193</v>
      </c>
      <c r="B845" t="s">
        <v>1119</v>
      </c>
      <c r="C845">
        <v>2</v>
      </c>
      <c r="D845" t="s">
        <v>496</v>
      </c>
      <c r="E845">
        <v>50</v>
      </c>
      <c r="F845" t="s">
        <v>178</v>
      </c>
    </row>
    <row r="846" spans="1:6" x14ac:dyDescent="0.25">
      <c r="A846" s="63">
        <v>66200</v>
      </c>
      <c r="B846" t="s">
        <v>1120</v>
      </c>
      <c r="C846">
        <v>2</v>
      </c>
      <c r="D846" t="s">
        <v>496</v>
      </c>
      <c r="E846">
        <v>50</v>
      </c>
      <c r="F846" t="s">
        <v>178</v>
      </c>
    </row>
    <row r="847" spans="1:6" x14ac:dyDescent="0.25">
      <c r="A847" s="63">
        <v>66425</v>
      </c>
      <c r="B847" t="s">
        <v>1121</v>
      </c>
      <c r="C847">
        <v>2</v>
      </c>
      <c r="D847" t="s">
        <v>496</v>
      </c>
      <c r="E847">
        <v>50</v>
      </c>
      <c r="F847" t="s">
        <v>178</v>
      </c>
    </row>
    <row r="848" spans="1:6" x14ac:dyDescent="0.25">
      <c r="A848" s="63">
        <v>66886</v>
      </c>
      <c r="B848" t="s">
        <v>1122</v>
      </c>
      <c r="C848">
        <v>2</v>
      </c>
      <c r="D848" t="s">
        <v>496</v>
      </c>
      <c r="E848">
        <v>50</v>
      </c>
      <c r="F848" t="s">
        <v>178</v>
      </c>
    </row>
    <row r="849" spans="1:6" x14ac:dyDescent="0.25">
      <c r="A849" s="63">
        <v>67216</v>
      </c>
      <c r="B849" t="s">
        <v>1123</v>
      </c>
      <c r="C849">
        <v>2</v>
      </c>
      <c r="D849" t="s">
        <v>496</v>
      </c>
      <c r="E849">
        <v>50</v>
      </c>
      <c r="F849" t="s">
        <v>178</v>
      </c>
    </row>
    <row r="850" spans="1:6" x14ac:dyDescent="0.25">
      <c r="A850" s="63">
        <v>67218</v>
      </c>
      <c r="B850" t="s">
        <v>1124</v>
      </c>
      <c r="C850">
        <v>2</v>
      </c>
      <c r="D850" t="s">
        <v>496</v>
      </c>
      <c r="E850">
        <v>50</v>
      </c>
      <c r="F850" t="s">
        <v>178</v>
      </c>
    </row>
    <row r="851" spans="1:6" x14ac:dyDescent="0.25">
      <c r="A851" s="63">
        <v>67220</v>
      </c>
      <c r="B851" t="s">
        <v>1125</v>
      </c>
      <c r="C851">
        <v>2</v>
      </c>
      <c r="D851" t="s">
        <v>496</v>
      </c>
      <c r="E851">
        <v>50</v>
      </c>
      <c r="F851" t="s">
        <v>178</v>
      </c>
    </row>
    <row r="852" spans="1:6" x14ac:dyDescent="0.25">
      <c r="A852" s="63">
        <v>67221</v>
      </c>
      <c r="B852" t="s">
        <v>1126</v>
      </c>
      <c r="C852">
        <v>2</v>
      </c>
      <c r="D852" t="s">
        <v>496</v>
      </c>
      <c r="E852">
        <v>50</v>
      </c>
      <c r="F852" t="s">
        <v>178</v>
      </c>
    </row>
    <row r="853" spans="1:6" x14ac:dyDescent="0.25">
      <c r="A853" s="63">
        <v>67222</v>
      </c>
      <c r="B853" t="s">
        <v>1127</v>
      </c>
      <c r="C853">
        <v>2</v>
      </c>
      <c r="D853" t="s">
        <v>496</v>
      </c>
      <c r="E853">
        <v>50</v>
      </c>
      <c r="F853" t="s">
        <v>178</v>
      </c>
    </row>
    <row r="854" spans="1:6" x14ac:dyDescent="0.25">
      <c r="A854" s="63">
        <v>67485</v>
      </c>
      <c r="B854" t="s">
        <v>1128</v>
      </c>
      <c r="C854">
        <v>2</v>
      </c>
      <c r="D854" t="s">
        <v>496</v>
      </c>
      <c r="E854">
        <v>50</v>
      </c>
      <c r="F854" t="s">
        <v>178</v>
      </c>
    </row>
    <row r="855" spans="1:6" x14ac:dyDescent="0.25">
      <c r="A855" s="63">
        <v>1054</v>
      </c>
      <c r="B855" t="s">
        <v>1129</v>
      </c>
      <c r="C855">
        <v>1</v>
      </c>
      <c r="D855" t="s">
        <v>248</v>
      </c>
      <c r="E855">
        <v>2</v>
      </c>
      <c r="F855" t="s">
        <v>179</v>
      </c>
    </row>
    <row r="856" spans="1:6" x14ac:dyDescent="0.25">
      <c r="A856" s="63">
        <v>1419</v>
      </c>
      <c r="B856" t="s">
        <v>1130</v>
      </c>
      <c r="C856">
        <v>1</v>
      </c>
      <c r="D856" t="s">
        <v>248</v>
      </c>
      <c r="E856">
        <v>2</v>
      </c>
      <c r="F856" t="s">
        <v>179</v>
      </c>
    </row>
    <row r="857" spans="1:6" x14ac:dyDescent="0.25">
      <c r="A857" s="63">
        <v>1812</v>
      </c>
      <c r="B857" t="s">
        <v>1131</v>
      </c>
      <c r="C857">
        <v>1</v>
      </c>
      <c r="D857" t="s">
        <v>248</v>
      </c>
      <c r="E857">
        <v>2</v>
      </c>
      <c r="F857" t="s">
        <v>179</v>
      </c>
    </row>
    <row r="858" spans="1:6" x14ac:dyDescent="0.25">
      <c r="A858" s="63">
        <v>2125</v>
      </c>
      <c r="B858" t="s">
        <v>1132</v>
      </c>
      <c r="C858">
        <v>1</v>
      </c>
      <c r="D858" t="s">
        <v>248</v>
      </c>
      <c r="E858">
        <v>2</v>
      </c>
      <c r="F858" t="s">
        <v>179</v>
      </c>
    </row>
    <row r="859" spans="1:6" x14ac:dyDescent="0.25">
      <c r="A859" s="63">
        <v>2874</v>
      </c>
      <c r="B859" t="s">
        <v>1133</v>
      </c>
      <c r="C859">
        <v>1</v>
      </c>
      <c r="D859" t="s">
        <v>248</v>
      </c>
      <c r="E859">
        <v>2</v>
      </c>
      <c r="F859" t="s">
        <v>179</v>
      </c>
    </row>
    <row r="860" spans="1:6" x14ac:dyDescent="0.25">
      <c r="A860" s="63">
        <v>3403</v>
      </c>
      <c r="B860" t="s">
        <v>1134</v>
      </c>
      <c r="C860">
        <v>1</v>
      </c>
      <c r="D860" t="s">
        <v>248</v>
      </c>
      <c r="E860">
        <v>2</v>
      </c>
      <c r="F860" t="s">
        <v>179</v>
      </c>
    </row>
    <row r="861" spans="1:6" x14ac:dyDescent="0.25">
      <c r="A861" s="63">
        <v>3972</v>
      </c>
      <c r="B861" t="s">
        <v>1135</v>
      </c>
      <c r="C861">
        <v>1</v>
      </c>
      <c r="D861" t="s">
        <v>248</v>
      </c>
      <c r="E861">
        <v>2</v>
      </c>
      <c r="F861" t="s">
        <v>179</v>
      </c>
    </row>
    <row r="862" spans="1:6" x14ac:dyDescent="0.25">
      <c r="A862" s="63">
        <v>3973</v>
      </c>
      <c r="B862" t="s">
        <v>1136</v>
      </c>
      <c r="C862">
        <v>1</v>
      </c>
      <c r="D862" t="s">
        <v>248</v>
      </c>
      <c r="E862">
        <v>2</v>
      </c>
      <c r="F862" t="s">
        <v>179</v>
      </c>
    </row>
    <row r="863" spans="1:6" x14ac:dyDescent="0.25">
      <c r="A863" s="63">
        <v>4932</v>
      </c>
      <c r="B863" t="s">
        <v>1137</v>
      </c>
      <c r="C863">
        <v>1</v>
      </c>
      <c r="D863" t="s">
        <v>248</v>
      </c>
      <c r="E863">
        <v>2</v>
      </c>
      <c r="F863" t="s">
        <v>179</v>
      </c>
    </row>
    <row r="864" spans="1:6" x14ac:dyDescent="0.25">
      <c r="A864" s="63">
        <v>4998</v>
      </c>
      <c r="B864" t="s">
        <v>1138</v>
      </c>
      <c r="C864">
        <v>1</v>
      </c>
      <c r="D864" t="s">
        <v>248</v>
      </c>
      <c r="E864">
        <v>2</v>
      </c>
      <c r="F864" t="s">
        <v>179</v>
      </c>
    </row>
    <row r="865" spans="1:6" x14ac:dyDescent="0.25">
      <c r="A865" s="63">
        <v>5773</v>
      </c>
      <c r="B865" t="s">
        <v>1139</v>
      </c>
      <c r="C865">
        <v>1</v>
      </c>
      <c r="D865" t="s">
        <v>248</v>
      </c>
      <c r="E865">
        <v>2</v>
      </c>
      <c r="F865" t="s">
        <v>179</v>
      </c>
    </row>
    <row r="866" spans="1:6" x14ac:dyDescent="0.25">
      <c r="A866" s="63">
        <v>5806</v>
      </c>
      <c r="B866" t="s">
        <v>1140</v>
      </c>
      <c r="C866">
        <v>1</v>
      </c>
      <c r="D866" t="s">
        <v>248</v>
      </c>
      <c r="E866">
        <v>2</v>
      </c>
      <c r="F866" t="s">
        <v>179</v>
      </c>
    </row>
    <row r="867" spans="1:6" x14ac:dyDescent="0.25">
      <c r="A867" s="63">
        <v>5807</v>
      </c>
      <c r="B867" t="s">
        <v>1141</v>
      </c>
      <c r="C867">
        <v>1</v>
      </c>
      <c r="D867" t="s">
        <v>248</v>
      </c>
      <c r="E867">
        <v>2</v>
      </c>
      <c r="F867" t="s">
        <v>179</v>
      </c>
    </row>
    <row r="868" spans="1:6" x14ac:dyDescent="0.25">
      <c r="A868" s="63">
        <v>6339</v>
      </c>
      <c r="B868" t="s">
        <v>1142</v>
      </c>
      <c r="C868">
        <v>1</v>
      </c>
      <c r="D868" t="s">
        <v>248</v>
      </c>
      <c r="E868">
        <v>2</v>
      </c>
      <c r="F868" t="s">
        <v>179</v>
      </c>
    </row>
    <row r="869" spans="1:6" x14ac:dyDescent="0.25">
      <c r="A869" s="63">
        <v>6454</v>
      </c>
      <c r="B869" t="s">
        <v>1143</v>
      </c>
      <c r="C869">
        <v>1</v>
      </c>
      <c r="D869" t="s">
        <v>248</v>
      </c>
      <c r="E869">
        <v>2</v>
      </c>
      <c r="F869" t="s">
        <v>179</v>
      </c>
    </row>
    <row r="870" spans="1:6" x14ac:dyDescent="0.25">
      <c r="A870" s="63">
        <v>6770</v>
      </c>
      <c r="B870" t="s">
        <v>1144</v>
      </c>
      <c r="C870">
        <v>1</v>
      </c>
      <c r="D870" t="s">
        <v>248</v>
      </c>
      <c r="E870">
        <v>2</v>
      </c>
      <c r="F870" t="s">
        <v>179</v>
      </c>
    </row>
    <row r="871" spans="1:6" x14ac:dyDescent="0.25">
      <c r="A871" s="63">
        <v>7010</v>
      </c>
      <c r="B871" t="s">
        <v>1145</v>
      </c>
      <c r="C871">
        <v>1</v>
      </c>
      <c r="D871" t="s">
        <v>248</v>
      </c>
      <c r="E871">
        <v>2</v>
      </c>
      <c r="F871" t="s">
        <v>179</v>
      </c>
    </row>
    <row r="872" spans="1:6" x14ac:dyDescent="0.25">
      <c r="A872" s="63">
        <v>7725</v>
      </c>
      <c r="B872" t="s">
        <v>1146</v>
      </c>
      <c r="C872">
        <v>1</v>
      </c>
      <c r="D872" t="s">
        <v>248</v>
      </c>
      <c r="E872">
        <v>2</v>
      </c>
      <c r="F872" t="s">
        <v>179</v>
      </c>
    </row>
    <row r="873" spans="1:6" x14ac:dyDescent="0.25">
      <c r="A873" s="63">
        <v>7726</v>
      </c>
      <c r="B873" t="s">
        <v>1147</v>
      </c>
      <c r="C873">
        <v>1</v>
      </c>
      <c r="D873" t="s">
        <v>248</v>
      </c>
      <c r="E873">
        <v>2</v>
      </c>
      <c r="F873" t="s">
        <v>179</v>
      </c>
    </row>
    <row r="874" spans="1:6" x14ac:dyDescent="0.25">
      <c r="A874" s="63">
        <v>8286</v>
      </c>
      <c r="B874" t="s">
        <v>1148</v>
      </c>
      <c r="C874">
        <v>1</v>
      </c>
      <c r="D874" t="s">
        <v>248</v>
      </c>
      <c r="E874">
        <v>2</v>
      </c>
      <c r="F874" t="s">
        <v>179</v>
      </c>
    </row>
    <row r="875" spans="1:6" x14ac:dyDescent="0.25">
      <c r="A875" s="63">
        <v>8587</v>
      </c>
      <c r="B875" t="s">
        <v>1149</v>
      </c>
      <c r="C875">
        <v>1</v>
      </c>
      <c r="D875" t="s">
        <v>248</v>
      </c>
      <c r="E875">
        <v>2</v>
      </c>
      <c r="F875" t="s">
        <v>179</v>
      </c>
    </row>
    <row r="876" spans="1:6" x14ac:dyDescent="0.25">
      <c r="A876" s="63">
        <v>9381</v>
      </c>
      <c r="B876" t="s">
        <v>1150</v>
      </c>
      <c r="C876">
        <v>1</v>
      </c>
      <c r="D876" t="s">
        <v>248</v>
      </c>
      <c r="E876">
        <v>2</v>
      </c>
      <c r="F876" t="s">
        <v>179</v>
      </c>
    </row>
    <row r="877" spans="1:6" x14ac:dyDescent="0.25">
      <c r="A877" s="63">
        <v>11278</v>
      </c>
      <c r="B877" t="s">
        <v>1151</v>
      </c>
      <c r="C877">
        <v>1</v>
      </c>
      <c r="D877" t="s">
        <v>248</v>
      </c>
      <c r="E877">
        <v>2</v>
      </c>
      <c r="F877" t="s">
        <v>179</v>
      </c>
    </row>
    <row r="878" spans="1:6" x14ac:dyDescent="0.25">
      <c r="A878" s="63">
        <v>11310</v>
      </c>
      <c r="B878" t="s">
        <v>1152</v>
      </c>
      <c r="C878">
        <v>1</v>
      </c>
      <c r="D878" t="s">
        <v>248</v>
      </c>
      <c r="E878">
        <v>2</v>
      </c>
      <c r="F878" t="s">
        <v>179</v>
      </c>
    </row>
    <row r="879" spans="1:6" x14ac:dyDescent="0.25">
      <c r="A879" s="63">
        <v>12445</v>
      </c>
      <c r="B879" t="s">
        <v>1153</v>
      </c>
      <c r="C879">
        <v>1</v>
      </c>
      <c r="D879" t="s">
        <v>248</v>
      </c>
      <c r="E879">
        <v>2</v>
      </c>
      <c r="F879" t="s">
        <v>179</v>
      </c>
    </row>
    <row r="880" spans="1:6" x14ac:dyDescent="0.25">
      <c r="A880" s="63">
        <v>12785</v>
      </c>
      <c r="B880" t="s">
        <v>1154</v>
      </c>
      <c r="C880">
        <v>1</v>
      </c>
      <c r="D880" t="s">
        <v>248</v>
      </c>
      <c r="E880">
        <v>2</v>
      </c>
      <c r="F880" t="s">
        <v>179</v>
      </c>
    </row>
    <row r="881" spans="1:6" x14ac:dyDescent="0.25">
      <c r="A881" s="63">
        <v>12865</v>
      </c>
      <c r="B881" t="s">
        <v>1155</v>
      </c>
      <c r="C881">
        <v>1</v>
      </c>
      <c r="D881" t="s">
        <v>248</v>
      </c>
      <c r="E881">
        <v>2</v>
      </c>
      <c r="F881" t="s">
        <v>179</v>
      </c>
    </row>
    <row r="882" spans="1:6" x14ac:dyDescent="0.25">
      <c r="A882" s="63">
        <v>12881</v>
      </c>
      <c r="B882" t="s">
        <v>1156</v>
      </c>
      <c r="C882">
        <v>1</v>
      </c>
      <c r="D882" t="s">
        <v>248</v>
      </c>
      <c r="E882">
        <v>2</v>
      </c>
      <c r="F882" t="s">
        <v>179</v>
      </c>
    </row>
    <row r="883" spans="1:6" x14ac:dyDescent="0.25">
      <c r="A883" s="63">
        <v>12885</v>
      </c>
      <c r="B883" t="s">
        <v>1157</v>
      </c>
      <c r="C883">
        <v>1</v>
      </c>
      <c r="D883" t="s">
        <v>248</v>
      </c>
      <c r="E883">
        <v>2</v>
      </c>
      <c r="F883" t="s">
        <v>179</v>
      </c>
    </row>
    <row r="884" spans="1:6" x14ac:dyDescent="0.25">
      <c r="A884" s="63">
        <v>12886</v>
      </c>
      <c r="B884" t="s">
        <v>1158</v>
      </c>
      <c r="C884">
        <v>1</v>
      </c>
      <c r="D884" t="s">
        <v>248</v>
      </c>
      <c r="E884">
        <v>2</v>
      </c>
      <c r="F884" t="s">
        <v>179</v>
      </c>
    </row>
    <row r="885" spans="1:6" x14ac:dyDescent="0.25">
      <c r="A885" s="63">
        <v>12924</v>
      </c>
      <c r="B885" t="s">
        <v>1159</v>
      </c>
      <c r="C885">
        <v>1</v>
      </c>
      <c r="D885" t="s">
        <v>248</v>
      </c>
      <c r="E885">
        <v>2</v>
      </c>
      <c r="F885" t="s">
        <v>179</v>
      </c>
    </row>
    <row r="886" spans="1:6" x14ac:dyDescent="0.25">
      <c r="A886" s="63">
        <v>13043</v>
      </c>
      <c r="B886" t="s">
        <v>1160</v>
      </c>
      <c r="C886">
        <v>1</v>
      </c>
      <c r="D886" t="s">
        <v>248</v>
      </c>
      <c r="E886">
        <v>2</v>
      </c>
      <c r="F886" t="s">
        <v>179</v>
      </c>
    </row>
    <row r="887" spans="1:6" x14ac:dyDescent="0.25">
      <c r="A887" s="63">
        <v>13045</v>
      </c>
      <c r="B887" t="s">
        <v>1161</v>
      </c>
      <c r="C887">
        <v>1</v>
      </c>
      <c r="D887" t="s">
        <v>248</v>
      </c>
      <c r="E887">
        <v>2</v>
      </c>
      <c r="F887" t="s">
        <v>179</v>
      </c>
    </row>
    <row r="888" spans="1:6" x14ac:dyDescent="0.25">
      <c r="A888" s="63">
        <v>13050</v>
      </c>
      <c r="B888" t="s">
        <v>1162</v>
      </c>
      <c r="C888">
        <v>1</v>
      </c>
      <c r="D888" t="s">
        <v>248</v>
      </c>
      <c r="E888">
        <v>2</v>
      </c>
      <c r="F888" t="s">
        <v>179</v>
      </c>
    </row>
    <row r="889" spans="1:6" x14ac:dyDescent="0.25">
      <c r="A889" s="63">
        <v>13053</v>
      </c>
      <c r="B889" t="s">
        <v>1163</v>
      </c>
      <c r="C889">
        <v>1</v>
      </c>
      <c r="D889" t="s">
        <v>248</v>
      </c>
      <c r="E889">
        <v>2</v>
      </c>
      <c r="F889" t="s">
        <v>179</v>
      </c>
    </row>
    <row r="890" spans="1:6" x14ac:dyDescent="0.25">
      <c r="A890" s="63">
        <v>13264</v>
      </c>
      <c r="B890" t="s">
        <v>1164</v>
      </c>
      <c r="C890">
        <v>1</v>
      </c>
      <c r="D890" t="s">
        <v>248</v>
      </c>
      <c r="E890">
        <v>2</v>
      </c>
      <c r="F890" t="s">
        <v>179</v>
      </c>
    </row>
    <row r="891" spans="1:6" x14ac:dyDescent="0.25">
      <c r="A891" s="63">
        <v>14725</v>
      </c>
      <c r="B891" t="s">
        <v>1165</v>
      </c>
      <c r="C891">
        <v>1</v>
      </c>
      <c r="D891" t="s">
        <v>248</v>
      </c>
      <c r="E891">
        <v>2</v>
      </c>
      <c r="F891" t="s">
        <v>179</v>
      </c>
    </row>
    <row r="892" spans="1:6" x14ac:dyDescent="0.25">
      <c r="A892" s="63">
        <v>15256</v>
      </c>
      <c r="B892" t="s">
        <v>1166</v>
      </c>
      <c r="C892">
        <v>1</v>
      </c>
      <c r="D892" t="s">
        <v>248</v>
      </c>
      <c r="E892">
        <v>2</v>
      </c>
      <c r="F892" t="s">
        <v>179</v>
      </c>
    </row>
    <row r="893" spans="1:6" x14ac:dyDescent="0.25">
      <c r="A893" s="63">
        <v>15447</v>
      </c>
      <c r="B893" t="s">
        <v>1167</v>
      </c>
      <c r="C893">
        <v>1</v>
      </c>
      <c r="D893" t="s">
        <v>248</v>
      </c>
      <c r="E893">
        <v>2</v>
      </c>
      <c r="F893" t="s">
        <v>179</v>
      </c>
    </row>
    <row r="894" spans="1:6" x14ac:dyDescent="0.25">
      <c r="A894" s="63">
        <v>16013</v>
      </c>
      <c r="B894" t="s">
        <v>1168</v>
      </c>
      <c r="C894">
        <v>1</v>
      </c>
      <c r="D894" t="s">
        <v>248</v>
      </c>
      <c r="E894">
        <v>2</v>
      </c>
      <c r="F894" t="s">
        <v>179</v>
      </c>
    </row>
    <row r="895" spans="1:6" x14ac:dyDescent="0.25">
      <c r="A895" s="63">
        <v>16021</v>
      </c>
      <c r="B895" t="s">
        <v>1169</v>
      </c>
      <c r="C895">
        <v>1</v>
      </c>
      <c r="D895" t="s">
        <v>248</v>
      </c>
      <c r="E895">
        <v>2</v>
      </c>
      <c r="F895" t="s">
        <v>179</v>
      </c>
    </row>
    <row r="896" spans="1:6" x14ac:dyDescent="0.25">
      <c r="A896" s="63">
        <v>16364</v>
      </c>
      <c r="B896" t="s">
        <v>1170</v>
      </c>
      <c r="C896">
        <v>1</v>
      </c>
      <c r="D896" t="s">
        <v>248</v>
      </c>
      <c r="E896">
        <v>2</v>
      </c>
      <c r="F896" t="s">
        <v>179</v>
      </c>
    </row>
    <row r="897" spans="1:6" x14ac:dyDescent="0.25">
      <c r="A897" s="63">
        <v>16365</v>
      </c>
      <c r="B897" t="s">
        <v>1171</v>
      </c>
      <c r="C897">
        <v>1</v>
      </c>
      <c r="D897" t="s">
        <v>248</v>
      </c>
      <c r="E897">
        <v>2</v>
      </c>
      <c r="F897" t="s">
        <v>179</v>
      </c>
    </row>
    <row r="898" spans="1:6" x14ac:dyDescent="0.25">
      <c r="A898" s="63">
        <v>16394</v>
      </c>
      <c r="B898" t="s">
        <v>1172</v>
      </c>
      <c r="C898">
        <v>1</v>
      </c>
      <c r="D898" t="s">
        <v>248</v>
      </c>
      <c r="E898">
        <v>2</v>
      </c>
      <c r="F898" t="s">
        <v>179</v>
      </c>
    </row>
    <row r="899" spans="1:6" x14ac:dyDescent="0.25">
      <c r="A899" s="63">
        <v>16552</v>
      </c>
      <c r="B899" t="s">
        <v>1173</v>
      </c>
      <c r="C899">
        <v>1</v>
      </c>
      <c r="D899" t="s">
        <v>248</v>
      </c>
      <c r="E899">
        <v>2</v>
      </c>
      <c r="F899" t="s">
        <v>179</v>
      </c>
    </row>
    <row r="900" spans="1:6" x14ac:dyDescent="0.25">
      <c r="A900" s="63">
        <v>16982</v>
      </c>
      <c r="B900" t="s">
        <v>1174</v>
      </c>
      <c r="C900">
        <v>1</v>
      </c>
      <c r="D900" t="s">
        <v>248</v>
      </c>
      <c r="E900">
        <v>2</v>
      </c>
      <c r="F900" t="s">
        <v>179</v>
      </c>
    </row>
    <row r="901" spans="1:6" x14ac:dyDescent="0.25">
      <c r="A901" s="63">
        <v>17680</v>
      </c>
      <c r="B901" t="s">
        <v>1175</v>
      </c>
      <c r="C901">
        <v>1</v>
      </c>
      <c r="D901" t="s">
        <v>248</v>
      </c>
      <c r="E901">
        <v>2</v>
      </c>
      <c r="F901" t="s">
        <v>179</v>
      </c>
    </row>
    <row r="902" spans="1:6" x14ac:dyDescent="0.25">
      <c r="A902" s="63">
        <v>17736</v>
      </c>
      <c r="B902" t="s">
        <v>1176</v>
      </c>
      <c r="C902">
        <v>1</v>
      </c>
      <c r="D902" t="s">
        <v>248</v>
      </c>
      <c r="E902">
        <v>2</v>
      </c>
      <c r="F902" t="s">
        <v>179</v>
      </c>
    </row>
    <row r="903" spans="1:6" x14ac:dyDescent="0.25">
      <c r="A903" s="63">
        <v>18213</v>
      </c>
      <c r="B903" t="s">
        <v>1177</v>
      </c>
      <c r="C903">
        <v>1</v>
      </c>
      <c r="D903" t="s">
        <v>248</v>
      </c>
      <c r="E903">
        <v>2</v>
      </c>
      <c r="F903" t="s">
        <v>179</v>
      </c>
    </row>
    <row r="904" spans="1:6" x14ac:dyDescent="0.25">
      <c r="A904" s="63">
        <v>19509</v>
      </c>
      <c r="B904" t="s">
        <v>1178</v>
      </c>
      <c r="C904">
        <v>1</v>
      </c>
      <c r="D904" t="s">
        <v>248</v>
      </c>
      <c r="E904">
        <v>2</v>
      </c>
      <c r="F904" t="s">
        <v>179</v>
      </c>
    </row>
    <row r="905" spans="1:6" x14ac:dyDescent="0.25">
      <c r="A905" s="63">
        <v>20808</v>
      </c>
      <c r="B905" t="s">
        <v>1179</v>
      </c>
      <c r="C905">
        <v>1</v>
      </c>
      <c r="D905" t="s">
        <v>248</v>
      </c>
      <c r="E905">
        <v>2</v>
      </c>
      <c r="F905" t="s">
        <v>179</v>
      </c>
    </row>
    <row r="906" spans="1:6" x14ac:dyDescent="0.25">
      <c r="A906" s="63">
        <v>20864</v>
      </c>
      <c r="B906" t="s">
        <v>1180</v>
      </c>
      <c r="C906">
        <v>1</v>
      </c>
      <c r="D906" t="s">
        <v>248</v>
      </c>
      <c r="E906">
        <v>2</v>
      </c>
      <c r="F906" t="s">
        <v>179</v>
      </c>
    </row>
    <row r="907" spans="1:6" x14ac:dyDescent="0.25">
      <c r="A907" s="63">
        <v>21002</v>
      </c>
      <c r="B907" t="s">
        <v>1181</v>
      </c>
      <c r="C907">
        <v>1</v>
      </c>
      <c r="D907" t="s">
        <v>248</v>
      </c>
      <c r="E907">
        <v>2</v>
      </c>
      <c r="F907" t="s">
        <v>179</v>
      </c>
    </row>
    <row r="908" spans="1:6" x14ac:dyDescent="0.25">
      <c r="A908" s="63">
        <v>21003</v>
      </c>
      <c r="B908" t="s">
        <v>1182</v>
      </c>
      <c r="C908">
        <v>1</v>
      </c>
      <c r="D908" t="s">
        <v>248</v>
      </c>
      <c r="E908">
        <v>2</v>
      </c>
      <c r="F908" t="s">
        <v>179</v>
      </c>
    </row>
    <row r="909" spans="1:6" x14ac:dyDescent="0.25">
      <c r="A909" s="63">
        <v>21004</v>
      </c>
      <c r="B909" t="s">
        <v>1183</v>
      </c>
      <c r="C909">
        <v>1</v>
      </c>
      <c r="D909" t="s">
        <v>248</v>
      </c>
      <c r="E909">
        <v>2</v>
      </c>
      <c r="F909" t="s">
        <v>179</v>
      </c>
    </row>
    <row r="910" spans="1:6" x14ac:dyDescent="0.25">
      <c r="A910" s="63">
        <v>21006</v>
      </c>
      <c r="B910" t="s">
        <v>1184</v>
      </c>
      <c r="C910">
        <v>1</v>
      </c>
      <c r="D910" t="s">
        <v>248</v>
      </c>
      <c r="E910">
        <v>2</v>
      </c>
      <c r="F910" t="s">
        <v>179</v>
      </c>
    </row>
    <row r="911" spans="1:6" x14ac:dyDescent="0.25">
      <c r="A911" s="63">
        <v>21007</v>
      </c>
      <c r="B911" t="s">
        <v>1185</v>
      </c>
      <c r="C911">
        <v>1</v>
      </c>
      <c r="D911" t="s">
        <v>248</v>
      </c>
      <c r="E911">
        <v>2</v>
      </c>
      <c r="F911" t="s">
        <v>179</v>
      </c>
    </row>
    <row r="912" spans="1:6" x14ac:dyDescent="0.25">
      <c r="A912" s="63">
        <v>21008</v>
      </c>
      <c r="B912" t="s">
        <v>1186</v>
      </c>
      <c r="C912">
        <v>1</v>
      </c>
      <c r="D912" t="s">
        <v>248</v>
      </c>
      <c r="E912">
        <v>2</v>
      </c>
      <c r="F912" t="s">
        <v>179</v>
      </c>
    </row>
    <row r="913" spans="1:6" x14ac:dyDescent="0.25">
      <c r="A913" s="63">
        <v>21009</v>
      </c>
      <c r="B913" t="s">
        <v>1187</v>
      </c>
      <c r="C913">
        <v>1</v>
      </c>
      <c r="D913" t="s">
        <v>248</v>
      </c>
      <c r="E913">
        <v>2</v>
      </c>
      <c r="F913" t="s">
        <v>179</v>
      </c>
    </row>
    <row r="914" spans="1:6" x14ac:dyDescent="0.25">
      <c r="A914" s="63">
        <v>21010</v>
      </c>
      <c r="B914" t="s">
        <v>1188</v>
      </c>
      <c r="C914">
        <v>1</v>
      </c>
      <c r="D914" t="s">
        <v>248</v>
      </c>
      <c r="E914">
        <v>2</v>
      </c>
      <c r="F914" t="s">
        <v>179</v>
      </c>
    </row>
    <row r="915" spans="1:6" x14ac:dyDescent="0.25">
      <c r="A915" s="63">
        <v>21019</v>
      </c>
      <c r="B915" t="s">
        <v>1189</v>
      </c>
      <c r="C915">
        <v>1</v>
      </c>
      <c r="D915" t="s">
        <v>248</v>
      </c>
      <c r="E915">
        <v>2</v>
      </c>
      <c r="F915" t="s">
        <v>179</v>
      </c>
    </row>
    <row r="916" spans="1:6" x14ac:dyDescent="0.25">
      <c r="A916" s="63">
        <v>21024</v>
      </c>
      <c r="B916" t="s">
        <v>1190</v>
      </c>
      <c r="C916">
        <v>1</v>
      </c>
      <c r="D916" t="s">
        <v>248</v>
      </c>
      <c r="E916">
        <v>2</v>
      </c>
      <c r="F916" t="s">
        <v>179</v>
      </c>
    </row>
    <row r="917" spans="1:6" x14ac:dyDescent="0.25">
      <c r="A917" s="63">
        <v>21025</v>
      </c>
      <c r="B917" t="s">
        <v>1191</v>
      </c>
      <c r="C917">
        <v>1</v>
      </c>
      <c r="D917" t="s">
        <v>248</v>
      </c>
      <c r="E917">
        <v>2</v>
      </c>
      <c r="F917" t="s">
        <v>179</v>
      </c>
    </row>
    <row r="918" spans="1:6" x14ac:dyDescent="0.25">
      <c r="A918" s="63">
        <v>21036</v>
      </c>
      <c r="B918" t="s">
        <v>1192</v>
      </c>
      <c r="C918">
        <v>1</v>
      </c>
      <c r="D918" t="s">
        <v>248</v>
      </c>
      <c r="E918">
        <v>2</v>
      </c>
      <c r="F918" t="s">
        <v>179</v>
      </c>
    </row>
    <row r="919" spans="1:6" x14ac:dyDescent="0.25">
      <c r="A919" s="63">
        <v>21039</v>
      </c>
      <c r="B919" t="s">
        <v>1193</v>
      </c>
      <c r="C919">
        <v>1</v>
      </c>
      <c r="D919" t="s">
        <v>248</v>
      </c>
      <c r="E919">
        <v>2</v>
      </c>
      <c r="F919" t="s">
        <v>179</v>
      </c>
    </row>
    <row r="920" spans="1:6" x14ac:dyDescent="0.25">
      <c r="A920" s="63">
        <v>21040</v>
      </c>
      <c r="B920" t="s">
        <v>1194</v>
      </c>
      <c r="C920">
        <v>1</v>
      </c>
      <c r="D920" t="s">
        <v>248</v>
      </c>
      <c r="E920">
        <v>2</v>
      </c>
      <c r="F920" t="s">
        <v>179</v>
      </c>
    </row>
    <row r="921" spans="1:6" x14ac:dyDescent="0.25">
      <c r="A921" s="63">
        <v>21046</v>
      </c>
      <c r="B921" t="s">
        <v>1195</v>
      </c>
      <c r="C921">
        <v>1</v>
      </c>
      <c r="D921" t="s">
        <v>248</v>
      </c>
      <c r="E921">
        <v>2</v>
      </c>
      <c r="F921" t="s">
        <v>179</v>
      </c>
    </row>
    <row r="922" spans="1:6" x14ac:dyDescent="0.25">
      <c r="A922" s="63">
        <v>21048</v>
      </c>
      <c r="B922" t="s">
        <v>1196</v>
      </c>
      <c r="C922">
        <v>1</v>
      </c>
      <c r="D922" t="s">
        <v>248</v>
      </c>
      <c r="E922">
        <v>2</v>
      </c>
      <c r="F922" t="s">
        <v>179</v>
      </c>
    </row>
    <row r="923" spans="1:6" x14ac:dyDescent="0.25">
      <c r="A923" s="63">
        <v>21053</v>
      </c>
      <c r="B923" t="s">
        <v>1197</v>
      </c>
      <c r="C923">
        <v>1</v>
      </c>
      <c r="D923" t="s">
        <v>248</v>
      </c>
      <c r="E923">
        <v>2</v>
      </c>
      <c r="F923" t="s">
        <v>179</v>
      </c>
    </row>
    <row r="924" spans="1:6" x14ac:dyDescent="0.25">
      <c r="A924" s="63">
        <v>21054</v>
      </c>
      <c r="B924" t="s">
        <v>1198</v>
      </c>
      <c r="C924">
        <v>1</v>
      </c>
      <c r="D924" t="s">
        <v>248</v>
      </c>
      <c r="E924">
        <v>2</v>
      </c>
      <c r="F924" t="s">
        <v>179</v>
      </c>
    </row>
    <row r="925" spans="1:6" x14ac:dyDescent="0.25">
      <c r="A925" s="63">
        <v>21062</v>
      </c>
      <c r="B925" t="s">
        <v>1199</v>
      </c>
      <c r="C925">
        <v>1</v>
      </c>
      <c r="D925" t="s">
        <v>248</v>
      </c>
      <c r="E925">
        <v>2</v>
      </c>
      <c r="F925" t="s">
        <v>179</v>
      </c>
    </row>
    <row r="926" spans="1:6" x14ac:dyDescent="0.25">
      <c r="A926" s="63">
        <v>21067</v>
      </c>
      <c r="B926" t="s">
        <v>1200</v>
      </c>
      <c r="C926">
        <v>1</v>
      </c>
      <c r="D926" t="s">
        <v>248</v>
      </c>
      <c r="E926">
        <v>2</v>
      </c>
      <c r="F926" t="s">
        <v>179</v>
      </c>
    </row>
    <row r="927" spans="1:6" x14ac:dyDescent="0.25">
      <c r="A927" s="63">
        <v>21076</v>
      </c>
      <c r="B927" t="s">
        <v>1201</v>
      </c>
      <c r="C927">
        <v>1</v>
      </c>
      <c r="D927" t="s">
        <v>248</v>
      </c>
      <c r="E927">
        <v>2</v>
      </c>
      <c r="F927" t="s">
        <v>179</v>
      </c>
    </row>
    <row r="928" spans="1:6" x14ac:dyDescent="0.25">
      <c r="A928" s="63">
        <v>21081</v>
      </c>
      <c r="B928" t="s">
        <v>1202</v>
      </c>
      <c r="C928">
        <v>1</v>
      </c>
      <c r="D928" t="s">
        <v>248</v>
      </c>
      <c r="E928">
        <v>2</v>
      </c>
      <c r="F928" t="s">
        <v>179</v>
      </c>
    </row>
    <row r="929" spans="1:6" x14ac:dyDescent="0.25">
      <c r="A929" s="63">
        <v>21091</v>
      </c>
      <c r="B929" t="s">
        <v>1203</v>
      </c>
      <c r="C929">
        <v>1</v>
      </c>
      <c r="D929" t="s">
        <v>248</v>
      </c>
      <c r="E929">
        <v>2</v>
      </c>
      <c r="F929" t="s">
        <v>179</v>
      </c>
    </row>
    <row r="930" spans="1:6" x14ac:dyDescent="0.25">
      <c r="A930" s="63">
        <v>21097</v>
      </c>
      <c r="B930" t="s">
        <v>1204</v>
      </c>
      <c r="C930">
        <v>1</v>
      </c>
      <c r="D930" t="s">
        <v>248</v>
      </c>
      <c r="E930">
        <v>2</v>
      </c>
      <c r="F930" t="s">
        <v>179</v>
      </c>
    </row>
    <row r="931" spans="1:6" x14ac:dyDescent="0.25">
      <c r="A931" s="63">
        <v>21102</v>
      </c>
      <c r="B931" t="s">
        <v>1205</v>
      </c>
      <c r="C931">
        <v>1</v>
      </c>
      <c r="D931" t="s">
        <v>248</v>
      </c>
      <c r="E931">
        <v>2</v>
      </c>
      <c r="F931" t="s">
        <v>179</v>
      </c>
    </row>
    <row r="932" spans="1:6" x14ac:dyDescent="0.25">
      <c r="A932" s="63">
        <v>21103</v>
      </c>
      <c r="B932" t="s">
        <v>1206</v>
      </c>
      <c r="C932">
        <v>1</v>
      </c>
      <c r="D932" t="s">
        <v>248</v>
      </c>
      <c r="E932">
        <v>2</v>
      </c>
      <c r="F932" t="s">
        <v>179</v>
      </c>
    </row>
    <row r="933" spans="1:6" x14ac:dyDescent="0.25">
      <c r="A933" s="63">
        <v>21108</v>
      </c>
      <c r="B933" t="s">
        <v>1207</v>
      </c>
      <c r="C933">
        <v>1</v>
      </c>
      <c r="D933" t="s">
        <v>248</v>
      </c>
      <c r="E933">
        <v>2</v>
      </c>
      <c r="F933" t="s">
        <v>179</v>
      </c>
    </row>
    <row r="934" spans="1:6" x14ac:dyDescent="0.25">
      <c r="A934" s="63">
        <v>21112</v>
      </c>
      <c r="B934" t="s">
        <v>1208</v>
      </c>
      <c r="C934">
        <v>1</v>
      </c>
      <c r="D934" t="s">
        <v>248</v>
      </c>
      <c r="E934">
        <v>2</v>
      </c>
      <c r="F934" t="s">
        <v>179</v>
      </c>
    </row>
    <row r="935" spans="1:6" x14ac:dyDescent="0.25">
      <c r="A935" s="63">
        <v>21117</v>
      </c>
      <c r="B935" t="s">
        <v>1209</v>
      </c>
      <c r="C935">
        <v>1</v>
      </c>
      <c r="D935" t="s">
        <v>248</v>
      </c>
      <c r="E935">
        <v>2</v>
      </c>
      <c r="F935" t="s">
        <v>179</v>
      </c>
    </row>
    <row r="936" spans="1:6" x14ac:dyDescent="0.25">
      <c r="A936" s="63">
        <v>21118</v>
      </c>
      <c r="B936" t="s">
        <v>1210</v>
      </c>
      <c r="C936">
        <v>1</v>
      </c>
      <c r="D936" t="s">
        <v>248</v>
      </c>
      <c r="E936">
        <v>2</v>
      </c>
      <c r="F936" t="s">
        <v>179</v>
      </c>
    </row>
    <row r="937" spans="1:6" x14ac:dyDescent="0.25">
      <c r="A937" s="63">
        <v>21120</v>
      </c>
      <c r="B937" t="s">
        <v>1211</v>
      </c>
      <c r="C937">
        <v>1</v>
      </c>
      <c r="D937" t="s">
        <v>248</v>
      </c>
      <c r="E937">
        <v>2</v>
      </c>
      <c r="F937" t="s">
        <v>179</v>
      </c>
    </row>
    <row r="938" spans="1:6" x14ac:dyDescent="0.25">
      <c r="A938" s="63">
        <v>21121</v>
      </c>
      <c r="B938" t="s">
        <v>1212</v>
      </c>
      <c r="C938">
        <v>1</v>
      </c>
      <c r="D938" t="s">
        <v>248</v>
      </c>
      <c r="E938">
        <v>2</v>
      </c>
      <c r="F938" t="s">
        <v>179</v>
      </c>
    </row>
    <row r="939" spans="1:6" x14ac:dyDescent="0.25">
      <c r="A939" s="63">
        <v>21124</v>
      </c>
      <c r="B939" t="s">
        <v>1213</v>
      </c>
      <c r="C939">
        <v>1</v>
      </c>
      <c r="D939" t="s">
        <v>248</v>
      </c>
      <c r="E939">
        <v>2</v>
      </c>
      <c r="F939" t="s">
        <v>179</v>
      </c>
    </row>
    <row r="940" spans="1:6" x14ac:dyDescent="0.25">
      <c r="A940" s="63">
        <v>21131</v>
      </c>
      <c r="B940" t="s">
        <v>1214</v>
      </c>
      <c r="C940">
        <v>1</v>
      </c>
      <c r="D940" t="s">
        <v>248</v>
      </c>
      <c r="E940">
        <v>2</v>
      </c>
      <c r="F940" t="s">
        <v>179</v>
      </c>
    </row>
    <row r="941" spans="1:6" x14ac:dyDescent="0.25">
      <c r="A941" s="63">
        <v>21145</v>
      </c>
      <c r="B941" t="s">
        <v>1215</v>
      </c>
      <c r="C941">
        <v>1</v>
      </c>
      <c r="D941" t="s">
        <v>248</v>
      </c>
      <c r="E941">
        <v>2</v>
      </c>
      <c r="F941" t="s">
        <v>179</v>
      </c>
    </row>
    <row r="942" spans="1:6" x14ac:dyDescent="0.25">
      <c r="A942" s="63">
        <v>21147</v>
      </c>
      <c r="B942" t="s">
        <v>1216</v>
      </c>
      <c r="C942">
        <v>1</v>
      </c>
      <c r="D942" t="s">
        <v>248</v>
      </c>
      <c r="E942">
        <v>2</v>
      </c>
      <c r="F942" t="s">
        <v>179</v>
      </c>
    </row>
    <row r="943" spans="1:6" x14ac:dyDescent="0.25">
      <c r="A943" s="63">
        <v>21148</v>
      </c>
      <c r="B943" t="s">
        <v>1217</v>
      </c>
      <c r="C943">
        <v>1</v>
      </c>
      <c r="D943" t="s">
        <v>248</v>
      </c>
      <c r="E943">
        <v>2</v>
      </c>
      <c r="F943" t="s">
        <v>179</v>
      </c>
    </row>
    <row r="944" spans="1:6" x14ac:dyDescent="0.25">
      <c r="A944" s="63">
        <v>21150</v>
      </c>
      <c r="B944" t="s">
        <v>1218</v>
      </c>
      <c r="C944">
        <v>1</v>
      </c>
      <c r="D944" t="s">
        <v>248</v>
      </c>
      <c r="E944">
        <v>2</v>
      </c>
      <c r="F944" t="s">
        <v>179</v>
      </c>
    </row>
    <row r="945" spans="1:6" x14ac:dyDescent="0.25">
      <c r="A945" s="63">
        <v>21151</v>
      </c>
      <c r="B945" t="s">
        <v>1219</v>
      </c>
      <c r="C945">
        <v>1</v>
      </c>
      <c r="D945" t="s">
        <v>248</v>
      </c>
      <c r="E945">
        <v>2</v>
      </c>
      <c r="F945" t="s">
        <v>179</v>
      </c>
    </row>
    <row r="946" spans="1:6" x14ac:dyDescent="0.25">
      <c r="A946" s="63">
        <v>21163</v>
      </c>
      <c r="B946" t="s">
        <v>1220</v>
      </c>
      <c r="C946">
        <v>1</v>
      </c>
      <c r="D946" t="s">
        <v>248</v>
      </c>
      <c r="E946">
        <v>2</v>
      </c>
      <c r="F946" t="s">
        <v>179</v>
      </c>
    </row>
    <row r="947" spans="1:6" x14ac:dyDescent="0.25">
      <c r="A947" s="63">
        <v>21165</v>
      </c>
      <c r="B947" t="s">
        <v>1221</v>
      </c>
      <c r="C947">
        <v>1</v>
      </c>
      <c r="D947" t="s">
        <v>248</v>
      </c>
      <c r="E947">
        <v>2</v>
      </c>
      <c r="F947" t="s">
        <v>179</v>
      </c>
    </row>
    <row r="948" spans="1:6" x14ac:dyDescent="0.25">
      <c r="A948" s="63">
        <v>21169</v>
      </c>
      <c r="B948" t="s">
        <v>1222</v>
      </c>
      <c r="C948">
        <v>1</v>
      </c>
      <c r="D948" t="s">
        <v>248</v>
      </c>
      <c r="E948">
        <v>2</v>
      </c>
      <c r="F948" t="s">
        <v>179</v>
      </c>
    </row>
    <row r="949" spans="1:6" x14ac:dyDescent="0.25">
      <c r="A949" s="63">
        <v>21172</v>
      </c>
      <c r="B949" t="s">
        <v>1223</v>
      </c>
      <c r="C949">
        <v>1</v>
      </c>
      <c r="D949" t="s">
        <v>248</v>
      </c>
      <c r="E949">
        <v>2</v>
      </c>
      <c r="F949" t="s">
        <v>179</v>
      </c>
    </row>
    <row r="950" spans="1:6" x14ac:dyDescent="0.25">
      <c r="A950" s="63">
        <v>21186</v>
      </c>
      <c r="B950" t="s">
        <v>1224</v>
      </c>
      <c r="C950">
        <v>1</v>
      </c>
      <c r="D950" t="s">
        <v>248</v>
      </c>
      <c r="E950">
        <v>2</v>
      </c>
      <c r="F950" t="s">
        <v>179</v>
      </c>
    </row>
    <row r="951" spans="1:6" x14ac:dyDescent="0.25">
      <c r="A951" s="63">
        <v>21187</v>
      </c>
      <c r="B951" t="s">
        <v>1225</v>
      </c>
      <c r="C951">
        <v>1</v>
      </c>
      <c r="D951" t="s">
        <v>248</v>
      </c>
      <c r="E951">
        <v>2</v>
      </c>
      <c r="F951" t="s">
        <v>179</v>
      </c>
    </row>
    <row r="952" spans="1:6" x14ac:dyDescent="0.25">
      <c r="A952" s="63">
        <v>21214</v>
      </c>
      <c r="B952" t="s">
        <v>1226</v>
      </c>
      <c r="C952">
        <v>1</v>
      </c>
      <c r="D952" t="s">
        <v>248</v>
      </c>
      <c r="E952">
        <v>2</v>
      </c>
      <c r="F952" t="s">
        <v>179</v>
      </c>
    </row>
    <row r="953" spans="1:6" x14ac:dyDescent="0.25">
      <c r="A953" s="63">
        <v>21226</v>
      </c>
      <c r="B953" t="s">
        <v>1227</v>
      </c>
      <c r="C953">
        <v>1</v>
      </c>
      <c r="D953" t="s">
        <v>248</v>
      </c>
      <c r="E953">
        <v>2</v>
      </c>
      <c r="F953" t="s">
        <v>179</v>
      </c>
    </row>
    <row r="954" spans="1:6" x14ac:dyDescent="0.25">
      <c r="A954" s="63">
        <v>21321</v>
      </c>
      <c r="B954" t="s">
        <v>1228</v>
      </c>
      <c r="C954">
        <v>1</v>
      </c>
      <c r="D954" t="s">
        <v>248</v>
      </c>
      <c r="E954">
        <v>2</v>
      </c>
      <c r="F954" t="s">
        <v>179</v>
      </c>
    </row>
    <row r="955" spans="1:6" x14ac:dyDescent="0.25">
      <c r="A955" s="63">
        <v>21404</v>
      </c>
      <c r="B955" t="s">
        <v>1229</v>
      </c>
      <c r="C955">
        <v>1</v>
      </c>
      <c r="D955" t="s">
        <v>248</v>
      </c>
      <c r="E955">
        <v>2</v>
      </c>
      <c r="F955" t="s">
        <v>179</v>
      </c>
    </row>
    <row r="956" spans="1:6" x14ac:dyDescent="0.25">
      <c r="A956" s="63">
        <v>21411</v>
      </c>
      <c r="B956" t="s">
        <v>1230</v>
      </c>
      <c r="C956">
        <v>1</v>
      </c>
      <c r="D956" t="s">
        <v>248</v>
      </c>
      <c r="E956">
        <v>2</v>
      </c>
      <c r="F956" t="s">
        <v>179</v>
      </c>
    </row>
    <row r="957" spans="1:6" x14ac:dyDescent="0.25">
      <c r="A957" s="63">
        <v>21433</v>
      </c>
      <c r="B957" t="s">
        <v>1231</v>
      </c>
      <c r="C957">
        <v>1</v>
      </c>
      <c r="D957" t="s">
        <v>248</v>
      </c>
      <c r="E957">
        <v>2</v>
      </c>
      <c r="F957" t="s">
        <v>179</v>
      </c>
    </row>
    <row r="958" spans="1:6" x14ac:dyDescent="0.25">
      <c r="A958" s="63">
        <v>21434</v>
      </c>
      <c r="B958" t="s">
        <v>1232</v>
      </c>
      <c r="C958">
        <v>1</v>
      </c>
      <c r="D958" t="s">
        <v>248</v>
      </c>
      <c r="E958">
        <v>2</v>
      </c>
      <c r="F958" t="s">
        <v>179</v>
      </c>
    </row>
    <row r="959" spans="1:6" x14ac:dyDescent="0.25">
      <c r="A959" s="63">
        <v>21452</v>
      </c>
      <c r="B959" t="s">
        <v>1233</v>
      </c>
      <c r="C959">
        <v>1</v>
      </c>
      <c r="D959" t="s">
        <v>248</v>
      </c>
      <c r="E959">
        <v>2</v>
      </c>
      <c r="F959" t="s">
        <v>179</v>
      </c>
    </row>
    <row r="960" spans="1:6" x14ac:dyDescent="0.25">
      <c r="A960" s="63">
        <v>21467</v>
      </c>
      <c r="B960" t="s">
        <v>1234</v>
      </c>
      <c r="C960">
        <v>1</v>
      </c>
      <c r="D960" t="s">
        <v>248</v>
      </c>
      <c r="E960">
        <v>2</v>
      </c>
      <c r="F960" t="s">
        <v>179</v>
      </c>
    </row>
    <row r="961" spans="1:6" x14ac:dyDescent="0.25">
      <c r="A961" s="63">
        <v>21468</v>
      </c>
      <c r="B961" t="s">
        <v>1235</v>
      </c>
      <c r="C961">
        <v>1</v>
      </c>
      <c r="D961" t="s">
        <v>248</v>
      </c>
      <c r="E961">
        <v>2</v>
      </c>
      <c r="F961" t="s">
        <v>179</v>
      </c>
    </row>
    <row r="962" spans="1:6" x14ac:dyDescent="0.25">
      <c r="A962" s="63">
        <v>21516</v>
      </c>
      <c r="B962" t="s">
        <v>1236</v>
      </c>
      <c r="C962">
        <v>1</v>
      </c>
      <c r="D962" t="s">
        <v>248</v>
      </c>
      <c r="E962">
        <v>2</v>
      </c>
      <c r="F962" t="s">
        <v>179</v>
      </c>
    </row>
    <row r="963" spans="1:6" x14ac:dyDescent="0.25">
      <c r="A963" s="63">
        <v>21529</v>
      </c>
      <c r="B963" t="s">
        <v>1237</v>
      </c>
      <c r="C963">
        <v>1</v>
      </c>
      <c r="D963" t="s">
        <v>248</v>
      </c>
      <c r="E963">
        <v>2</v>
      </c>
      <c r="F963" t="s">
        <v>179</v>
      </c>
    </row>
    <row r="964" spans="1:6" x14ac:dyDescent="0.25">
      <c r="A964" s="63">
        <v>21535</v>
      </c>
      <c r="B964" t="s">
        <v>1238</v>
      </c>
      <c r="C964">
        <v>1</v>
      </c>
      <c r="D964" t="s">
        <v>248</v>
      </c>
      <c r="E964">
        <v>2</v>
      </c>
      <c r="F964" t="s">
        <v>179</v>
      </c>
    </row>
    <row r="965" spans="1:6" x14ac:dyDescent="0.25">
      <c r="A965" s="63">
        <v>21552</v>
      </c>
      <c r="B965" t="s">
        <v>1239</v>
      </c>
      <c r="C965">
        <v>1</v>
      </c>
      <c r="D965" t="s">
        <v>248</v>
      </c>
      <c r="E965">
        <v>2</v>
      </c>
      <c r="F965" t="s">
        <v>179</v>
      </c>
    </row>
    <row r="966" spans="1:6" x14ac:dyDescent="0.25">
      <c r="A966" s="63">
        <v>21553</v>
      </c>
      <c r="B966" t="s">
        <v>1240</v>
      </c>
      <c r="C966">
        <v>1</v>
      </c>
      <c r="D966" t="s">
        <v>248</v>
      </c>
      <c r="E966">
        <v>2</v>
      </c>
      <c r="F966" t="s">
        <v>179</v>
      </c>
    </row>
    <row r="967" spans="1:6" x14ac:dyDescent="0.25">
      <c r="A967" s="63">
        <v>21605</v>
      </c>
      <c r="B967" t="s">
        <v>1241</v>
      </c>
      <c r="C967">
        <v>1</v>
      </c>
      <c r="D967" t="s">
        <v>248</v>
      </c>
      <c r="E967">
        <v>2</v>
      </c>
      <c r="F967" t="s">
        <v>179</v>
      </c>
    </row>
    <row r="968" spans="1:6" x14ac:dyDescent="0.25">
      <c r="A968" s="63">
        <v>21609</v>
      </c>
      <c r="B968" t="s">
        <v>1242</v>
      </c>
      <c r="C968">
        <v>1</v>
      </c>
      <c r="D968" t="s">
        <v>248</v>
      </c>
      <c r="E968">
        <v>2</v>
      </c>
      <c r="F968" t="s">
        <v>179</v>
      </c>
    </row>
    <row r="969" spans="1:6" x14ac:dyDescent="0.25">
      <c r="A969" s="63">
        <v>21770</v>
      </c>
      <c r="B969" t="s">
        <v>1243</v>
      </c>
      <c r="C969">
        <v>1</v>
      </c>
      <c r="D969" t="s">
        <v>248</v>
      </c>
      <c r="E969">
        <v>2</v>
      </c>
      <c r="F969" t="s">
        <v>179</v>
      </c>
    </row>
    <row r="970" spans="1:6" x14ac:dyDescent="0.25">
      <c r="A970" s="63">
        <v>21791</v>
      </c>
      <c r="B970" t="s">
        <v>1244</v>
      </c>
      <c r="C970">
        <v>1</v>
      </c>
      <c r="D970" t="s">
        <v>248</v>
      </c>
      <c r="E970">
        <v>2</v>
      </c>
      <c r="F970" t="s">
        <v>179</v>
      </c>
    </row>
    <row r="971" spans="1:6" x14ac:dyDescent="0.25">
      <c r="A971" s="63">
        <v>22095</v>
      </c>
      <c r="B971" t="s">
        <v>1245</v>
      </c>
      <c r="C971">
        <v>1</v>
      </c>
      <c r="D971" t="s">
        <v>248</v>
      </c>
      <c r="E971">
        <v>2</v>
      </c>
      <c r="F971" t="s">
        <v>179</v>
      </c>
    </row>
    <row r="972" spans="1:6" x14ac:dyDescent="0.25">
      <c r="A972" s="63">
        <v>22100</v>
      </c>
      <c r="B972" t="s">
        <v>1246</v>
      </c>
      <c r="C972">
        <v>1</v>
      </c>
      <c r="D972" t="s">
        <v>248</v>
      </c>
      <c r="E972">
        <v>2</v>
      </c>
      <c r="F972" t="s">
        <v>179</v>
      </c>
    </row>
    <row r="973" spans="1:6" x14ac:dyDescent="0.25">
      <c r="A973" s="63">
        <v>22102</v>
      </c>
      <c r="B973" t="s">
        <v>1247</v>
      </c>
      <c r="C973">
        <v>1</v>
      </c>
      <c r="D973" t="s">
        <v>248</v>
      </c>
      <c r="E973">
        <v>2</v>
      </c>
      <c r="F973" t="s">
        <v>179</v>
      </c>
    </row>
    <row r="974" spans="1:6" x14ac:dyDescent="0.25">
      <c r="A974" s="63">
        <v>23250</v>
      </c>
      <c r="B974" t="s">
        <v>1248</v>
      </c>
      <c r="C974">
        <v>1</v>
      </c>
      <c r="D974" t="s">
        <v>248</v>
      </c>
      <c r="E974">
        <v>2</v>
      </c>
      <c r="F974" t="s">
        <v>179</v>
      </c>
    </row>
    <row r="975" spans="1:6" x14ac:dyDescent="0.25">
      <c r="A975" s="63">
        <v>23309</v>
      </c>
      <c r="B975" t="s">
        <v>1249</v>
      </c>
      <c r="C975">
        <v>1</v>
      </c>
      <c r="D975" t="s">
        <v>248</v>
      </c>
      <c r="E975">
        <v>2</v>
      </c>
      <c r="F975" t="s">
        <v>179</v>
      </c>
    </row>
    <row r="976" spans="1:6" x14ac:dyDescent="0.25">
      <c r="A976" s="63">
        <v>26368</v>
      </c>
      <c r="B976" t="s">
        <v>1250</v>
      </c>
      <c r="C976">
        <v>1</v>
      </c>
      <c r="D976" t="s">
        <v>248</v>
      </c>
      <c r="E976">
        <v>2</v>
      </c>
      <c r="F976" t="s">
        <v>179</v>
      </c>
    </row>
    <row r="977" spans="1:6" x14ac:dyDescent="0.25">
      <c r="A977" s="63">
        <v>26691</v>
      </c>
      <c r="B977" t="s">
        <v>1251</v>
      </c>
      <c r="C977">
        <v>1</v>
      </c>
      <c r="D977" t="s">
        <v>248</v>
      </c>
      <c r="E977">
        <v>2</v>
      </c>
      <c r="F977" t="s">
        <v>179</v>
      </c>
    </row>
    <row r="978" spans="1:6" x14ac:dyDescent="0.25">
      <c r="A978" s="63">
        <v>27311</v>
      </c>
      <c r="B978" t="s">
        <v>1252</v>
      </c>
      <c r="C978">
        <v>1</v>
      </c>
      <c r="D978" t="s">
        <v>248</v>
      </c>
      <c r="E978">
        <v>2</v>
      </c>
      <c r="F978" t="s">
        <v>179</v>
      </c>
    </row>
    <row r="979" spans="1:6" x14ac:dyDescent="0.25">
      <c r="A979" s="63">
        <v>27312</v>
      </c>
      <c r="B979" t="s">
        <v>1253</v>
      </c>
      <c r="C979">
        <v>1</v>
      </c>
      <c r="D979" t="s">
        <v>248</v>
      </c>
      <c r="E979">
        <v>2</v>
      </c>
      <c r="F979" t="s">
        <v>179</v>
      </c>
    </row>
    <row r="980" spans="1:6" x14ac:dyDescent="0.25">
      <c r="A980" s="63">
        <v>27313</v>
      </c>
      <c r="B980" t="s">
        <v>1254</v>
      </c>
      <c r="C980">
        <v>1</v>
      </c>
      <c r="D980" t="s">
        <v>248</v>
      </c>
      <c r="E980">
        <v>2</v>
      </c>
      <c r="F980" t="s">
        <v>179</v>
      </c>
    </row>
    <row r="981" spans="1:6" x14ac:dyDescent="0.25">
      <c r="A981" s="63">
        <v>27651</v>
      </c>
      <c r="B981" t="s">
        <v>1255</v>
      </c>
      <c r="C981">
        <v>1</v>
      </c>
      <c r="D981" t="s">
        <v>248</v>
      </c>
      <c r="E981">
        <v>2</v>
      </c>
      <c r="F981" t="s">
        <v>179</v>
      </c>
    </row>
    <row r="982" spans="1:6" x14ac:dyDescent="0.25">
      <c r="A982" s="63">
        <v>27752</v>
      </c>
      <c r="B982" t="s">
        <v>1256</v>
      </c>
      <c r="C982">
        <v>1</v>
      </c>
      <c r="D982" t="s">
        <v>248</v>
      </c>
      <c r="E982">
        <v>2</v>
      </c>
      <c r="F982" t="s">
        <v>179</v>
      </c>
    </row>
    <row r="983" spans="1:6" x14ac:dyDescent="0.25">
      <c r="A983" s="63">
        <v>28396</v>
      </c>
      <c r="B983" t="s">
        <v>1257</v>
      </c>
      <c r="C983">
        <v>1</v>
      </c>
      <c r="D983" t="s">
        <v>248</v>
      </c>
      <c r="E983">
        <v>2</v>
      </c>
      <c r="F983" t="s">
        <v>179</v>
      </c>
    </row>
    <row r="984" spans="1:6" x14ac:dyDescent="0.25">
      <c r="A984" s="63">
        <v>28673</v>
      </c>
      <c r="B984" t="s">
        <v>1258</v>
      </c>
      <c r="C984">
        <v>1</v>
      </c>
      <c r="D984" t="s">
        <v>248</v>
      </c>
      <c r="E984">
        <v>2</v>
      </c>
      <c r="F984" t="s">
        <v>179</v>
      </c>
    </row>
    <row r="985" spans="1:6" x14ac:dyDescent="0.25">
      <c r="A985" s="63">
        <v>29672</v>
      </c>
      <c r="B985" t="s">
        <v>1259</v>
      </c>
      <c r="C985">
        <v>1</v>
      </c>
      <c r="D985" t="s">
        <v>248</v>
      </c>
      <c r="E985">
        <v>2</v>
      </c>
      <c r="F985" t="s">
        <v>179</v>
      </c>
    </row>
    <row r="986" spans="1:6" x14ac:dyDescent="0.25">
      <c r="A986" s="63">
        <v>29673</v>
      </c>
      <c r="B986" t="s">
        <v>1260</v>
      </c>
      <c r="C986">
        <v>1</v>
      </c>
      <c r="D986" t="s">
        <v>248</v>
      </c>
      <c r="E986">
        <v>2</v>
      </c>
      <c r="F986" t="s">
        <v>179</v>
      </c>
    </row>
    <row r="987" spans="1:6" x14ac:dyDescent="0.25">
      <c r="A987" s="63">
        <v>30364</v>
      </c>
      <c r="B987" t="s">
        <v>1261</v>
      </c>
      <c r="C987">
        <v>1</v>
      </c>
      <c r="D987" t="s">
        <v>248</v>
      </c>
      <c r="E987">
        <v>2</v>
      </c>
      <c r="F987" t="s">
        <v>179</v>
      </c>
    </row>
    <row r="988" spans="1:6" x14ac:dyDescent="0.25">
      <c r="A988" s="63">
        <v>30884</v>
      </c>
      <c r="B988" t="s">
        <v>1262</v>
      </c>
      <c r="C988">
        <v>1</v>
      </c>
      <c r="D988" t="s">
        <v>248</v>
      </c>
      <c r="E988">
        <v>2</v>
      </c>
      <c r="F988" t="s">
        <v>179</v>
      </c>
    </row>
    <row r="989" spans="1:6" x14ac:dyDescent="0.25">
      <c r="A989" s="63">
        <v>32726</v>
      </c>
      <c r="B989" t="s">
        <v>1263</v>
      </c>
      <c r="C989">
        <v>1</v>
      </c>
      <c r="D989" t="s">
        <v>248</v>
      </c>
      <c r="E989">
        <v>2</v>
      </c>
      <c r="F989" t="s">
        <v>179</v>
      </c>
    </row>
    <row r="990" spans="1:6" x14ac:dyDescent="0.25">
      <c r="A990" s="63">
        <v>32885</v>
      </c>
      <c r="B990" t="s">
        <v>1264</v>
      </c>
      <c r="C990">
        <v>1</v>
      </c>
      <c r="D990" t="s">
        <v>248</v>
      </c>
      <c r="E990">
        <v>2</v>
      </c>
      <c r="F990" t="s">
        <v>179</v>
      </c>
    </row>
    <row r="991" spans="1:6" x14ac:dyDescent="0.25">
      <c r="A991" s="63">
        <v>32886</v>
      </c>
      <c r="B991" t="s">
        <v>1265</v>
      </c>
      <c r="C991">
        <v>1</v>
      </c>
      <c r="D991" t="s">
        <v>248</v>
      </c>
      <c r="E991">
        <v>2</v>
      </c>
      <c r="F991" t="s">
        <v>179</v>
      </c>
    </row>
    <row r="992" spans="1:6" x14ac:dyDescent="0.25">
      <c r="A992" s="63">
        <v>36073</v>
      </c>
      <c r="B992" t="s">
        <v>1266</v>
      </c>
      <c r="C992">
        <v>1</v>
      </c>
      <c r="D992" t="s">
        <v>248</v>
      </c>
      <c r="E992">
        <v>2</v>
      </c>
      <c r="F992" t="s">
        <v>179</v>
      </c>
    </row>
    <row r="993" spans="1:6" x14ac:dyDescent="0.25">
      <c r="A993" s="63">
        <v>36927</v>
      </c>
      <c r="B993" t="s">
        <v>1267</v>
      </c>
      <c r="C993">
        <v>1</v>
      </c>
      <c r="D993" t="s">
        <v>248</v>
      </c>
      <c r="E993">
        <v>2</v>
      </c>
      <c r="F993" t="s">
        <v>179</v>
      </c>
    </row>
    <row r="994" spans="1:6" x14ac:dyDescent="0.25">
      <c r="A994" s="63">
        <v>37388</v>
      </c>
      <c r="B994" t="s">
        <v>1268</v>
      </c>
      <c r="C994">
        <v>1</v>
      </c>
      <c r="D994" t="s">
        <v>248</v>
      </c>
      <c r="E994">
        <v>2</v>
      </c>
      <c r="F994" t="s">
        <v>179</v>
      </c>
    </row>
    <row r="995" spans="1:6" x14ac:dyDescent="0.25">
      <c r="A995" s="63">
        <v>37391</v>
      </c>
      <c r="B995" t="s">
        <v>1269</v>
      </c>
      <c r="C995">
        <v>1</v>
      </c>
      <c r="D995" t="s">
        <v>248</v>
      </c>
      <c r="E995">
        <v>2</v>
      </c>
      <c r="F995" t="s">
        <v>179</v>
      </c>
    </row>
    <row r="996" spans="1:6" x14ac:dyDescent="0.25">
      <c r="A996" s="63">
        <v>37394</v>
      </c>
      <c r="B996" t="s">
        <v>1270</v>
      </c>
      <c r="C996">
        <v>1</v>
      </c>
      <c r="D996" t="s">
        <v>248</v>
      </c>
      <c r="E996">
        <v>2</v>
      </c>
      <c r="F996" t="s">
        <v>179</v>
      </c>
    </row>
    <row r="997" spans="1:6" x14ac:dyDescent="0.25">
      <c r="A997" s="63">
        <v>37395</v>
      </c>
      <c r="B997" t="s">
        <v>1271</v>
      </c>
      <c r="C997">
        <v>1</v>
      </c>
      <c r="D997" t="s">
        <v>248</v>
      </c>
      <c r="E997">
        <v>2</v>
      </c>
      <c r="F997" t="s">
        <v>179</v>
      </c>
    </row>
    <row r="998" spans="1:6" x14ac:dyDescent="0.25">
      <c r="A998" s="63">
        <v>37396</v>
      </c>
      <c r="B998" t="s">
        <v>1272</v>
      </c>
      <c r="C998">
        <v>1</v>
      </c>
      <c r="D998" t="s">
        <v>248</v>
      </c>
      <c r="E998">
        <v>2</v>
      </c>
      <c r="F998" t="s">
        <v>179</v>
      </c>
    </row>
    <row r="999" spans="1:6" x14ac:dyDescent="0.25">
      <c r="A999" s="63">
        <v>37397</v>
      </c>
      <c r="B999" t="s">
        <v>1273</v>
      </c>
      <c r="C999">
        <v>1</v>
      </c>
      <c r="D999" t="s">
        <v>248</v>
      </c>
      <c r="E999">
        <v>2</v>
      </c>
      <c r="F999" t="s">
        <v>179</v>
      </c>
    </row>
    <row r="1000" spans="1:6" x14ac:dyDescent="0.25">
      <c r="A1000" s="63">
        <v>37398</v>
      </c>
      <c r="B1000" t="s">
        <v>1274</v>
      </c>
      <c r="C1000">
        <v>1</v>
      </c>
      <c r="D1000" t="s">
        <v>248</v>
      </c>
      <c r="E1000">
        <v>2</v>
      </c>
      <c r="F1000" t="s">
        <v>179</v>
      </c>
    </row>
    <row r="1001" spans="1:6" x14ac:dyDescent="0.25">
      <c r="A1001" s="63">
        <v>37404</v>
      </c>
      <c r="B1001" t="s">
        <v>1275</v>
      </c>
      <c r="C1001">
        <v>1</v>
      </c>
      <c r="D1001" t="s">
        <v>248</v>
      </c>
      <c r="E1001">
        <v>2</v>
      </c>
      <c r="F1001" t="s">
        <v>179</v>
      </c>
    </row>
    <row r="1002" spans="1:6" x14ac:dyDescent="0.25">
      <c r="A1002" s="63">
        <v>37415</v>
      </c>
      <c r="B1002" t="s">
        <v>1276</v>
      </c>
      <c r="C1002">
        <v>1</v>
      </c>
      <c r="D1002" t="s">
        <v>248</v>
      </c>
      <c r="E1002">
        <v>2</v>
      </c>
      <c r="F1002" t="s">
        <v>179</v>
      </c>
    </row>
    <row r="1003" spans="1:6" x14ac:dyDescent="0.25">
      <c r="A1003" s="63">
        <v>37420</v>
      </c>
      <c r="B1003" t="s">
        <v>1277</v>
      </c>
      <c r="C1003">
        <v>1</v>
      </c>
      <c r="D1003" t="s">
        <v>248</v>
      </c>
      <c r="E1003">
        <v>2</v>
      </c>
      <c r="F1003" t="s">
        <v>179</v>
      </c>
    </row>
    <row r="1004" spans="1:6" x14ac:dyDescent="0.25">
      <c r="A1004" s="63">
        <v>40542</v>
      </c>
      <c r="B1004" t="s">
        <v>1278</v>
      </c>
      <c r="C1004">
        <v>1</v>
      </c>
      <c r="D1004" t="s">
        <v>248</v>
      </c>
      <c r="E1004">
        <v>2</v>
      </c>
      <c r="F1004" t="s">
        <v>179</v>
      </c>
    </row>
    <row r="1005" spans="1:6" x14ac:dyDescent="0.25">
      <c r="A1005" s="63">
        <v>42611</v>
      </c>
      <c r="B1005" t="s">
        <v>1279</v>
      </c>
      <c r="C1005">
        <v>1</v>
      </c>
      <c r="D1005" t="s">
        <v>248</v>
      </c>
      <c r="E1005">
        <v>2</v>
      </c>
      <c r="F1005" t="s">
        <v>179</v>
      </c>
    </row>
    <row r="1006" spans="1:6" x14ac:dyDescent="0.25">
      <c r="A1006" s="63">
        <v>42623</v>
      </c>
      <c r="B1006" t="s">
        <v>1280</v>
      </c>
      <c r="C1006">
        <v>1</v>
      </c>
      <c r="D1006" t="s">
        <v>248</v>
      </c>
      <c r="E1006">
        <v>2</v>
      </c>
      <c r="F1006" t="s">
        <v>179</v>
      </c>
    </row>
    <row r="1007" spans="1:6" x14ac:dyDescent="0.25">
      <c r="A1007" s="63">
        <v>42653</v>
      </c>
      <c r="B1007" t="s">
        <v>1281</v>
      </c>
      <c r="C1007">
        <v>1</v>
      </c>
      <c r="D1007" t="s">
        <v>248</v>
      </c>
      <c r="E1007">
        <v>2</v>
      </c>
      <c r="F1007" t="s">
        <v>179</v>
      </c>
    </row>
    <row r="1008" spans="1:6" x14ac:dyDescent="0.25">
      <c r="A1008" s="63">
        <v>42654</v>
      </c>
      <c r="B1008" t="s">
        <v>1282</v>
      </c>
      <c r="C1008">
        <v>1</v>
      </c>
      <c r="D1008" t="s">
        <v>248</v>
      </c>
      <c r="E1008">
        <v>2</v>
      </c>
      <c r="F1008" t="s">
        <v>179</v>
      </c>
    </row>
    <row r="1009" spans="1:6" x14ac:dyDescent="0.25">
      <c r="A1009" s="63">
        <v>42697</v>
      </c>
      <c r="B1009" t="s">
        <v>1283</v>
      </c>
      <c r="C1009">
        <v>1</v>
      </c>
      <c r="D1009" t="s">
        <v>248</v>
      </c>
      <c r="E1009">
        <v>2</v>
      </c>
      <c r="F1009" t="s">
        <v>179</v>
      </c>
    </row>
    <row r="1010" spans="1:6" x14ac:dyDescent="0.25">
      <c r="A1010" s="63">
        <v>42790</v>
      </c>
      <c r="B1010" t="s">
        <v>1284</v>
      </c>
      <c r="C1010">
        <v>1</v>
      </c>
      <c r="D1010" t="s">
        <v>248</v>
      </c>
      <c r="E1010">
        <v>2</v>
      </c>
      <c r="F1010" t="s">
        <v>179</v>
      </c>
    </row>
    <row r="1011" spans="1:6" x14ac:dyDescent="0.25">
      <c r="A1011" s="63">
        <v>43303</v>
      </c>
      <c r="B1011" t="s">
        <v>1285</v>
      </c>
      <c r="C1011">
        <v>1</v>
      </c>
      <c r="D1011" t="s">
        <v>248</v>
      </c>
      <c r="E1011">
        <v>2</v>
      </c>
      <c r="F1011" t="s">
        <v>179</v>
      </c>
    </row>
    <row r="1012" spans="1:6" x14ac:dyDescent="0.25">
      <c r="A1012" s="63">
        <v>43319</v>
      </c>
      <c r="B1012" t="s">
        <v>1286</v>
      </c>
      <c r="C1012">
        <v>1</v>
      </c>
      <c r="D1012" t="s">
        <v>248</v>
      </c>
      <c r="E1012">
        <v>2</v>
      </c>
      <c r="F1012" t="s">
        <v>179</v>
      </c>
    </row>
    <row r="1013" spans="1:6" x14ac:dyDescent="0.25">
      <c r="A1013" s="63">
        <v>44068</v>
      </c>
      <c r="B1013" t="s">
        <v>1287</v>
      </c>
      <c r="C1013">
        <v>1</v>
      </c>
      <c r="D1013" t="s">
        <v>248</v>
      </c>
      <c r="E1013">
        <v>2</v>
      </c>
      <c r="F1013" t="s">
        <v>179</v>
      </c>
    </row>
    <row r="1014" spans="1:6" x14ac:dyDescent="0.25">
      <c r="A1014" s="63">
        <v>44894</v>
      </c>
      <c r="B1014" t="s">
        <v>1288</v>
      </c>
      <c r="C1014">
        <v>1</v>
      </c>
      <c r="D1014" t="s">
        <v>248</v>
      </c>
      <c r="E1014">
        <v>2</v>
      </c>
      <c r="F1014" t="s">
        <v>179</v>
      </c>
    </row>
    <row r="1015" spans="1:6" x14ac:dyDescent="0.25">
      <c r="A1015" s="63">
        <v>45974</v>
      </c>
      <c r="B1015" t="s">
        <v>1289</v>
      </c>
      <c r="C1015">
        <v>1</v>
      </c>
      <c r="D1015" t="s">
        <v>248</v>
      </c>
      <c r="E1015">
        <v>2</v>
      </c>
      <c r="F1015" t="s">
        <v>179</v>
      </c>
    </row>
    <row r="1016" spans="1:6" x14ac:dyDescent="0.25">
      <c r="A1016" s="63">
        <v>46981</v>
      </c>
      <c r="B1016" t="s">
        <v>1290</v>
      </c>
      <c r="C1016">
        <v>1</v>
      </c>
      <c r="D1016" t="s">
        <v>248</v>
      </c>
      <c r="E1016">
        <v>2</v>
      </c>
      <c r="F1016" t="s">
        <v>179</v>
      </c>
    </row>
    <row r="1017" spans="1:6" x14ac:dyDescent="0.25">
      <c r="A1017" s="63">
        <v>48249</v>
      </c>
      <c r="B1017" t="s">
        <v>1291</v>
      </c>
      <c r="C1017">
        <v>1</v>
      </c>
      <c r="D1017" t="s">
        <v>248</v>
      </c>
      <c r="E1017">
        <v>2</v>
      </c>
      <c r="F1017" t="s">
        <v>179</v>
      </c>
    </row>
    <row r="1018" spans="1:6" x14ac:dyDescent="0.25">
      <c r="A1018" s="63">
        <v>48263</v>
      </c>
      <c r="B1018" t="s">
        <v>1292</v>
      </c>
      <c r="C1018">
        <v>1</v>
      </c>
      <c r="D1018" t="s">
        <v>248</v>
      </c>
      <c r="E1018">
        <v>2</v>
      </c>
      <c r="F1018" t="s">
        <v>179</v>
      </c>
    </row>
    <row r="1019" spans="1:6" x14ac:dyDescent="0.25">
      <c r="A1019" s="63">
        <v>48413</v>
      </c>
      <c r="B1019" t="s">
        <v>1293</v>
      </c>
      <c r="C1019">
        <v>1</v>
      </c>
      <c r="D1019" t="s">
        <v>248</v>
      </c>
      <c r="E1019">
        <v>2</v>
      </c>
      <c r="F1019" t="s">
        <v>179</v>
      </c>
    </row>
    <row r="1020" spans="1:6" x14ac:dyDescent="0.25">
      <c r="A1020" s="63">
        <v>48416</v>
      </c>
      <c r="B1020" t="s">
        <v>1294</v>
      </c>
      <c r="C1020">
        <v>1</v>
      </c>
      <c r="D1020" t="s">
        <v>248</v>
      </c>
      <c r="E1020">
        <v>2</v>
      </c>
      <c r="F1020" t="s">
        <v>179</v>
      </c>
    </row>
    <row r="1021" spans="1:6" x14ac:dyDescent="0.25">
      <c r="A1021" s="63">
        <v>48586</v>
      </c>
      <c r="B1021" t="s">
        <v>1295</v>
      </c>
      <c r="C1021">
        <v>1</v>
      </c>
      <c r="D1021" t="s">
        <v>248</v>
      </c>
      <c r="E1021">
        <v>2</v>
      </c>
      <c r="F1021" t="s">
        <v>179</v>
      </c>
    </row>
    <row r="1022" spans="1:6" x14ac:dyDescent="0.25">
      <c r="A1022" s="63">
        <v>48940</v>
      </c>
      <c r="B1022" t="s">
        <v>1296</v>
      </c>
      <c r="C1022">
        <v>1</v>
      </c>
      <c r="D1022" t="s">
        <v>248</v>
      </c>
      <c r="E1022">
        <v>2</v>
      </c>
      <c r="F1022" t="s">
        <v>179</v>
      </c>
    </row>
    <row r="1023" spans="1:6" x14ac:dyDescent="0.25">
      <c r="A1023" s="63">
        <v>48964</v>
      </c>
      <c r="B1023" t="s">
        <v>1297</v>
      </c>
      <c r="C1023">
        <v>1</v>
      </c>
      <c r="D1023" t="s">
        <v>248</v>
      </c>
      <c r="E1023">
        <v>2</v>
      </c>
      <c r="F1023" t="s">
        <v>179</v>
      </c>
    </row>
    <row r="1024" spans="1:6" x14ac:dyDescent="0.25">
      <c r="A1024" s="63">
        <v>49167</v>
      </c>
      <c r="B1024" t="s">
        <v>1298</v>
      </c>
      <c r="C1024">
        <v>1</v>
      </c>
      <c r="D1024" t="s">
        <v>248</v>
      </c>
      <c r="E1024">
        <v>2</v>
      </c>
      <c r="F1024" t="s">
        <v>179</v>
      </c>
    </row>
    <row r="1025" spans="1:6" x14ac:dyDescent="0.25">
      <c r="A1025" s="63">
        <v>49257</v>
      </c>
      <c r="B1025" t="s">
        <v>1299</v>
      </c>
      <c r="C1025">
        <v>1</v>
      </c>
      <c r="D1025" t="s">
        <v>248</v>
      </c>
      <c r="E1025">
        <v>2</v>
      </c>
      <c r="F1025" t="s">
        <v>179</v>
      </c>
    </row>
    <row r="1026" spans="1:6" x14ac:dyDescent="0.25">
      <c r="A1026" s="63">
        <v>49285</v>
      </c>
      <c r="B1026" t="s">
        <v>1300</v>
      </c>
      <c r="C1026">
        <v>1</v>
      </c>
      <c r="D1026" t="s">
        <v>248</v>
      </c>
      <c r="E1026">
        <v>2</v>
      </c>
      <c r="F1026" t="s">
        <v>179</v>
      </c>
    </row>
    <row r="1027" spans="1:6" x14ac:dyDescent="0.25">
      <c r="A1027" s="63">
        <v>49509</v>
      </c>
      <c r="B1027" t="s">
        <v>1301</v>
      </c>
      <c r="C1027">
        <v>1</v>
      </c>
      <c r="D1027" t="s">
        <v>248</v>
      </c>
      <c r="E1027">
        <v>2</v>
      </c>
      <c r="F1027" t="s">
        <v>179</v>
      </c>
    </row>
    <row r="1028" spans="1:6" x14ac:dyDescent="0.25">
      <c r="A1028" s="63">
        <v>49576</v>
      </c>
      <c r="B1028" t="s">
        <v>1302</v>
      </c>
      <c r="C1028">
        <v>1</v>
      </c>
      <c r="D1028" t="s">
        <v>248</v>
      </c>
      <c r="E1028">
        <v>2</v>
      </c>
      <c r="F1028" t="s">
        <v>179</v>
      </c>
    </row>
    <row r="1029" spans="1:6" x14ac:dyDescent="0.25">
      <c r="A1029" s="63">
        <v>50283</v>
      </c>
      <c r="B1029" t="s">
        <v>1303</v>
      </c>
      <c r="C1029">
        <v>1</v>
      </c>
      <c r="D1029" t="s">
        <v>248</v>
      </c>
      <c r="E1029">
        <v>2</v>
      </c>
      <c r="F1029" t="s">
        <v>179</v>
      </c>
    </row>
    <row r="1030" spans="1:6" x14ac:dyDescent="0.25">
      <c r="A1030" s="63">
        <v>50806</v>
      </c>
      <c r="B1030" t="s">
        <v>1304</v>
      </c>
      <c r="C1030">
        <v>1</v>
      </c>
      <c r="D1030" t="s">
        <v>248</v>
      </c>
      <c r="E1030">
        <v>2</v>
      </c>
      <c r="F1030" t="s">
        <v>179</v>
      </c>
    </row>
    <row r="1031" spans="1:6" x14ac:dyDescent="0.25">
      <c r="A1031" s="63">
        <v>50985</v>
      </c>
      <c r="B1031" t="s">
        <v>1305</v>
      </c>
      <c r="C1031">
        <v>1</v>
      </c>
      <c r="D1031" t="s">
        <v>248</v>
      </c>
      <c r="E1031">
        <v>2</v>
      </c>
      <c r="F1031" t="s">
        <v>179</v>
      </c>
    </row>
    <row r="1032" spans="1:6" x14ac:dyDescent="0.25">
      <c r="A1032" s="63">
        <v>51256</v>
      </c>
      <c r="B1032" t="s">
        <v>1306</v>
      </c>
      <c r="C1032">
        <v>1</v>
      </c>
      <c r="D1032" t="s">
        <v>248</v>
      </c>
      <c r="E1032">
        <v>2</v>
      </c>
      <c r="F1032" t="s">
        <v>179</v>
      </c>
    </row>
    <row r="1033" spans="1:6" x14ac:dyDescent="0.25">
      <c r="A1033" s="63">
        <v>51686</v>
      </c>
      <c r="B1033" t="s">
        <v>1307</v>
      </c>
      <c r="C1033">
        <v>1</v>
      </c>
      <c r="D1033" t="s">
        <v>248</v>
      </c>
      <c r="E1033">
        <v>2</v>
      </c>
      <c r="F1033" t="s">
        <v>179</v>
      </c>
    </row>
    <row r="1034" spans="1:6" x14ac:dyDescent="0.25">
      <c r="A1034" s="63">
        <v>51774</v>
      </c>
      <c r="B1034" t="s">
        <v>1308</v>
      </c>
      <c r="C1034">
        <v>1</v>
      </c>
      <c r="D1034" t="s">
        <v>248</v>
      </c>
      <c r="E1034">
        <v>2</v>
      </c>
      <c r="F1034" t="s">
        <v>179</v>
      </c>
    </row>
    <row r="1035" spans="1:6" x14ac:dyDescent="0.25">
      <c r="A1035" s="63">
        <v>53178</v>
      </c>
      <c r="B1035" t="s">
        <v>1309</v>
      </c>
      <c r="C1035">
        <v>1</v>
      </c>
      <c r="D1035" t="s">
        <v>248</v>
      </c>
      <c r="E1035">
        <v>2</v>
      </c>
      <c r="F1035" t="s">
        <v>179</v>
      </c>
    </row>
    <row r="1036" spans="1:6" x14ac:dyDescent="0.25">
      <c r="A1036" s="63">
        <v>53632</v>
      </c>
      <c r="B1036" t="s">
        <v>1310</v>
      </c>
      <c r="C1036">
        <v>1</v>
      </c>
      <c r="D1036" t="s">
        <v>248</v>
      </c>
      <c r="E1036">
        <v>2</v>
      </c>
      <c r="F1036" t="s">
        <v>179</v>
      </c>
    </row>
    <row r="1037" spans="1:6" x14ac:dyDescent="0.25">
      <c r="A1037" s="63">
        <v>54211</v>
      </c>
      <c r="B1037" t="s">
        <v>1311</v>
      </c>
      <c r="C1037">
        <v>1</v>
      </c>
      <c r="D1037" t="s">
        <v>248</v>
      </c>
      <c r="E1037">
        <v>2</v>
      </c>
      <c r="F1037" t="s">
        <v>179</v>
      </c>
    </row>
    <row r="1038" spans="1:6" x14ac:dyDescent="0.25">
      <c r="A1038" s="63">
        <v>54212</v>
      </c>
      <c r="B1038" t="s">
        <v>1312</v>
      </c>
      <c r="C1038">
        <v>1</v>
      </c>
      <c r="D1038" t="s">
        <v>248</v>
      </c>
      <c r="E1038">
        <v>2</v>
      </c>
      <c r="F1038" t="s">
        <v>179</v>
      </c>
    </row>
    <row r="1039" spans="1:6" x14ac:dyDescent="0.25">
      <c r="A1039" s="63">
        <v>54213</v>
      </c>
      <c r="B1039" t="s">
        <v>1313</v>
      </c>
      <c r="C1039">
        <v>1</v>
      </c>
      <c r="D1039" t="s">
        <v>248</v>
      </c>
      <c r="E1039">
        <v>2</v>
      </c>
      <c r="F1039" t="s">
        <v>179</v>
      </c>
    </row>
    <row r="1040" spans="1:6" x14ac:dyDescent="0.25">
      <c r="A1040" s="63">
        <v>54796</v>
      </c>
      <c r="B1040" t="s">
        <v>1314</v>
      </c>
      <c r="C1040">
        <v>1</v>
      </c>
      <c r="D1040" t="s">
        <v>248</v>
      </c>
      <c r="E1040">
        <v>2</v>
      </c>
      <c r="F1040" t="s">
        <v>179</v>
      </c>
    </row>
    <row r="1041" spans="1:6" x14ac:dyDescent="0.25">
      <c r="A1041" s="63">
        <v>55079</v>
      </c>
      <c r="B1041" t="s">
        <v>1315</v>
      </c>
      <c r="C1041">
        <v>1</v>
      </c>
      <c r="D1041" t="s">
        <v>248</v>
      </c>
      <c r="E1041">
        <v>2</v>
      </c>
      <c r="F1041" t="s">
        <v>179</v>
      </c>
    </row>
    <row r="1042" spans="1:6" x14ac:dyDescent="0.25">
      <c r="A1042" s="63">
        <v>55235</v>
      </c>
      <c r="B1042" t="s">
        <v>1316</v>
      </c>
      <c r="C1042">
        <v>1</v>
      </c>
      <c r="D1042" t="s">
        <v>248</v>
      </c>
      <c r="E1042">
        <v>2</v>
      </c>
      <c r="F1042" t="s">
        <v>179</v>
      </c>
    </row>
    <row r="1043" spans="1:6" x14ac:dyDescent="0.25">
      <c r="A1043" s="63">
        <v>55277</v>
      </c>
      <c r="B1043" t="s">
        <v>1317</v>
      </c>
      <c r="C1043">
        <v>1</v>
      </c>
      <c r="D1043" t="s">
        <v>248</v>
      </c>
      <c r="E1043">
        <v>2</v>
      </c>
      <c r="F1043" t="s">
        <v>179</v>
      </c>
    </row>
    <row r="1044" spans="1:6" x14ac:dyDescent="0.25">
      <c r="A1044" s="63">
        <v>55310</v>
      </c>
      <c r="B1044" t="s">
        <v>1318</v>
      </c>
      <c r="C1044">
        <v>1</v>
      </c>
      <c r="D1044" t="s">
        <v>248</v>
      </c>
      <c r="E1044">
        <v>2</v>
      </c>
      <c r="F1044" t="s">
        <v>179</v>
      </c>
    </row>
    <row r="1045" spans="1:6" x14ac:dyDescent="0.25">
      <c r="A1045" s="63">
        <v>56698</v>
      </c>
      <c r="B1045" t="s">
        <v>1319</v>
      </c>
      <c r="C1045">
        <v>1</v>
      </c>
      <c r="D1045" t="s">
        <v>248</v>
      </c>
      <c r="E1045">
        <v>2</v>
      </c>
      <c r="F1045" t="s">
        <v>179</v>
      </c>
    </row>
    <row r="1046" spans="1:6" x14ac:dyDescent="0.25">
      <c r="A1046" s="63">
        <v>56699</v>
      </c>
      <c r="B1046" t="s">
        <v>1320</v>
      </c>
      <c r="C1046">
        <v>1</v>
      </c>
      <c r="D1046" t="s">
        <v>248</v>
      </c>
      <c r="E1046">
        <v>2</v>
      </c>
      <c r="F1046" t="s">
        <v>179</v>
      </c>
    </row>
    <row r="1047" spans="1:6" x14ac:dyDescent="0.25">
      <c r="A1047" s="63">
        <v>56864</v>
      </c>
      <c r="B1047" t="s">
        <v>1321</v>
      </c>
      <c r="C1047">
        <v>1</v>
      </c>
      <c r="D1047" t="s">
        <v>248</v>
      </c>
      <c r="E1047">
        <v>2</v>
      </c>
      <c r="F1047" t="s">
        <v>179</v>
      </c>
    </row>
    <row r="1048" spans="1:6" x14ac:dyDescent="0.25">
      <c r="A1048" s="63">
        <v>58353</v>
      </c>
      <c r="B1048" t="s">
        <v>1322</v>
      </c>
      <c r="C1048">
        <v>1</v>
      </c>
      <c r="D1048" t="s">
        <v>248</v>
      </c>
      <c r="E1048">
        <v>2</v>
      </c>
      <c r="F1048" t="s">
        <v>179</v>
      </c>
    </row>
    <row r="1049" spans="1:6" x14ac:dyDescent="0.25">
      <c r="A1049" s="63">
        <v>58356</v>
      </c>
      <c r="B1049" t="s">
        <v>1323</v>
      </c>
      <c r="C1049">
        <v>1</v>
      </c>
      <c r="D1049" t="s">
        <v>248</v>
      </c>
      <c r="E1049">
        <v>2</v>
      </c>
      <c r="F1049" t="s">
        <v>179</v>
      </c>
    </row>
    <row r="1050" spans="1:6" x14ac:dyDescent="0.25">
      <c r="A1050" s="63">
        <v>59174</v>
      </c>
      <c r="B1050" t="s">
        <v>1324</v>
      </c>
      <c r="C1050">
        <v>1</v>
      </c>
      <c r="D1050" t="s">
        <v>248</v>
      </c>
      <c r="E1050">
        <v>2</v>
      </c>
      <c r="F1050" t="s">
        <v>179</v>
      </c>
    </row>
    <row r="1051" spans="1:6" x14ac:dyDescent="0.25">
      <c r="A1051" s="63">
        <v>61463</v>
      </c>
      <c r="B1051" t="s">
        <v>1325</v>
      </c>
      <c r="C1051">
        <v>1</v>
      </c>
      <c r="D1051" t="s">
        <v>248</v>
      </c>
      <c r="E1051">
        <v>2</v>
      </c>
      <c r="F1051" t="s">
        <v>179</v>
      </c>
    </row>
    <row r="1052" spans="1:6" x14ac:dyDescent="0.25">
      <c r="A1052" s="63">
        <v>61545</v>
      </c>
      <c r="B1052" t="s">
        <v>1326</v>
      </c>
      <c r="C1052">
        <v>1</v>
      </c>
      <c r="D1052" t="s">
        <v>248</v>
      </c>
      <c r="E1052">
        <v>2</v>
      </c>
      <c r="F1052" t="s">
        <v>179</v>
      </c>
    </row>
    <row r="1053" spans="1:6" x14ac:dyDescent="0.25">
      <c r="A1053" s="63">
        <v>61546</v>
      </c>
      <c r="B1053" t="s">
        <v>1327</v>
      </c>
      <c r="C1053">
        <v>1</v>
      </c>
      <c r="D1053" t="s">
        <v>248</v>
      </c>
      <c r="E1053">
        <v>2</v>
      </c>
      <c r="F1053" t="s">
        <v>179</v>
      </c>
    </row>
    <row r="1054" spans="1:6" x14ac:dyDescent="0.25">
      <c r="A1054" s="63">
        <v>62109</v>
      </c>
      <c r="B1054" t="s">
        <v>1328</v>
      </c>
      <c r="C1054">
        <v>1</v>
      </c>
      <c r="D1054" t="s">
        <v>248</v>
      </c>
      <c r="E1054">
        <v>2</v>
      </c>
      <c r="F1054" t="s">
        <v>179</v>
      </c>
    </row>
    <row r="1055" spans="1:6" x14ac:dyDescent="0.25">
      <c r="A1055" s="63">
        <v>62190</v>
      </c>
      <c r="B1055" t="s">
        <v>1329</v>
      </c>
      <c r="C1055">
        <v>1</v>
      </c>
      <c r="D1055" t="s">
        <v>248</v>
      </c>
      <c r="E1055">
        <v>2</v>
      </c>
      <c r="F1055" t="s">
        <v>179</v>
      </c>
    </row>
    <row r="1056" spans="1:6" x14ac:dyDescent="0.25">
      <c r="A1056" s="63">
        <v>63035</v>
      </c>
      <c r="B1056" t="s">
        <v>1330</v>
      </c>
      <c r="C1056">
        <v>1</v>
      </c>
      <c r="D1056" t="s">
        <v>248</v>
      </c>
      <c r="E1056">
        <v>2</v>
      </c>
      <c r="F1056" t="s">
        <v>179</v>
      </c>
    </row>
    <row r="1057" spans="1:6" x14ac:dyDescent="0.25">
      <c r="A1057" s="63">
        <v>63193</v>
      </c>
      <c r="B1057" t="s">
        <v>1331</v>
      </c>
      <c r="C1057">
        <v>1</v>
      </c>
      <c r="D1057" t="s">
        <v>248</v>
      </c>
      <c r="E1057">
        <v>2</v>
      </c>
      <c r="F1057" t="s">
        <v>179</v>
      </c>
    </row>
    <row r="1058" spans="1:6" x14ac:dyDescent="0.25">
      <c r="A1058" s="63">
        <v>63296</v>
      </c>
      <c r="B1058" t="s">
        <v>1332</v>
      </c>
      <c r="C1058">
        <v>1</v>
      </c>
      <c r="D1058" t="s">
        <v>248</v>
      </c>
      <c r="E1058">
        <v>2</v>
      </c>
      <c r="F1058" t="s">
        <v>179</v>
      </c>
    </row>
    <row r="1059" spans="1:6" x14ac:dyDescent="0.25">
      <c r="A1059" s="63">
        <v>64367</v>
      </c>
      <c r="B1059" t="s">
        <v>1333</v>
      </c>
      <c r="C1059">
        <v>1</v>
      </c>
      <c r="D1059" t="s">
        <v>248</v>
      </c>
      <c r="E1059">
        <v>2</v>
      </c>
      <c r="F1059" t="s">
        <v>179</v>
      </c>
    </row>
    <row r="1060" spans="1:6" x14ac:dyDescent="0.25">
      <c r="A1060" s="63">
        <v>64443</v>
      </c>
      <c r="B1060" t="s">
        <v>1334</v>
      </c>
      <c r="C1060">
        <v>1</v>
      </c>
      <c r="D1060" t="s">
        <v>248</v>
      </c>
      <c r="E1060">
        <v>2</v>
      </c>
      <c r="F1060" t="s">
        <v>179</v>
      </c>
    </row>
    <row r="1061" spans="1:6" x14ac:dyDescent="0.25">
      <c r="A1061" s="63">
        <v>64607</v>
      </c>
      <c r="B1061" t="s">
        <v>1335</v>
      </c>
      <c r="C1061">
        <v>1</v>
      </c>
      <c r="D1061" t="s">
        <v>248</v>
      </c>
      <c r="E1061">
        <v>2</v>
      </c>
      <c r="F1061" t="s">
        <v>179</v>
      </c>
    </row>
    <row r="1062" spans="1:6" x14ac:dyDescent="0.25">
      <c r="A1062" s="63">
        <v>64608</v>
      </c>
      <c r="B1062" t="s">
        <v>1336</v>
      </c>
      <c r="C1062">
        <v>1</v>
      </c>
      <c r="D1062" t="s">
        <v>248</v>
      </c>
      <c r="E1062">
        <v>2</v>
      </c>
      <c r="F1062" t="s">
        <v>179</v>
      </c>
    </row>
    <row r="1063" spans="1:6" x14ac:dyDescent="0.25">
      <c r="A1063" s="63">
        <v>64759</v>
      </c>
      <c r="B1063" t="s">
        <v>1337</v>
      </c>
      <c r="C1063">
        <v>1</v>
      </c>
      <c r="D1063" t="s">
        <v>248</v>
      </c>
      <c r="E1063">
        <v>2</v>
      </c>
      <c r="F1063" t="s">
        <v>179</v>
      </c>
    </row>
    <row r="1064" spans="1:6" x14ac:dyDescent="0.25">
      <c r="A1064" s="63">
        <v>64852</v>
      </c>
      <c r="B1064" t="s">
        <v>1338</v>
      </c>
      <c r="C1064">
        <v>1</v>
      </c>
      <c r="D1064" t="s">
        <v>248</v>
      </c>
      <c r="E1064">
        <v>2</v>
      </c>
      <c r="F1064" t="s">
        <v>179</v>
      </c>
    </row>
    <row r="1065" spans="1:6" x14ac:dyDescent="0.25">
      <c r="A1065" s="63">
        <v>64853</v>
      </c>
      <c r="B1065" t="s">
        <v>1339</v>
      </c>
      <c r="C1065">
        <v>1</v>
      </c>
      <c r="D1065" t="s">
        <v>248</v>
      </c>
      <c r="E1065">
        <v>2</v>
      </c>
      <c r="F1065" t="s">
        <v>179</v>
      </c>
    </row>
    <row r="1066" spans="1:6" x14ac:dyDescent="0.25">
      <c r="A1066" s="63">
        <v>65634</v>
      </c>
      <c r="B1066" t="s">
        <v>1340</v>
      </c>
      <c r="C1066">
        <v>1</v>
      </c>
      <c r="D1066" t="s">
        <v>248</v>
      </c>
      <c r="E1066">
        <v>2</v>
      </c>
      <c r="F1066" t="s">
        <v>179</v>
      </c>
    </row>
    <row r="1067" spans="1:6" x14ac:dyDescent="0.25">
      <c r="A1067" s="63">
        <v>65808</v>
      </c>
      <c r="B1067" t="s">
        <v>1341</v>
      </c>
      <c r="C1067">
        <v>1</v>
      </c>
      <c r="D1067" t="s">
        <v>248</v>
      </c>
      <c r="E1067">
        <v>2</v>
      </c>
      <c r="F1067" t="s">
        <v>179</v>
      </c>
    </row>
    <row r="1068" spans="1:6" x14ac:dyDescent="0.25">
      <c r="A1068" s="63">
        <v>65857</v>
      </c>
      <c r="B1068" t="s">
        <v>1342</v>
      </c>
      <c r="C1068">
        <v>1</v>
      </c>
      <c r="D1068" t="s">
        <v>248</v>
      </c>
      <c r="E1068">
        <v>2</v>
      </c>
      <c r="F1068" t="s">
        <v>179</v>
      </c>
    </row>
    <row r="1069" spans="1:6" x14ac:dyDescent="0.25">
      <c r="A1069" s="63">
        <v>66741</v>
      </c>
      <c r="B1069" t="s">
        <v>1343</v>
      </c>
      <c r="C1069">
        <v>1</v>
      </c>
      <c r="D1069" t="s">
        <v>248</v>
      </c>
      <c r="E1069">
        <v>2</v>
      </c>
      <c r="F1069" t="s">
        <v>179</v>
      </c>
    </row>
    <row r="1070" spans="1:6" x14ac:dyDescent="0.25">
      <c r="A1070" s="63">
        <v>66755</v>
      </c>
      <c r="B1070" t="s">
        <v>1344</v>
      </c>
      <c r="C1070">
        <v>1</v>
      </c>
      <c r="D1070" t="s">
        <v>248</v>
      </c>
      <c r="E1070">
        <v>2</v>
      </c>
      <c r="F1070" t="s">
        <v>179</v>
      </c>
    </row>
    <row r="1071" spans="1:6" x14ac:dyDescent="0.25">
      <c r="A1071" s="63">
        <v>66762</v>
      </c>
      <c r="B1071" t="s">
        <v>1345</v>
      </c>
      <c r="C1071">
        <v>1</v>
      </c>
      <c r="D1071" t="s">
        <v>248</v>
      </c>
      <c r="E1071">
        <v>2</v>
      </c>
      <c r="F1071" t="s">
        <v>179</v>
      </c>
    </row>
    <row r="1072" spans="1:6" x14ac:dyDescent="0.25">
      <c r="A1072" s="63">
        <v>67208</v>
      </c>
      <c r="B1072" t="s">
        <v>1346</v>
      </c>
      <c r="C1072">
        <v>1</v>
      </c>
      <c r="D1072" t="s">
        <v>248</v>
      </c>
      <c r="E1072">
        <v>2</v>
      </c>
      <c r="F1072" t="s">
        <v>179</v>
      </c>
    </row>
    <row r="1073" spans="1:6" x14ac:dyDescent="0.25">
      <c r="A1073" s="63">
        <v>67236</v>
      </c>
      <c r="B1073" t="s">
        <v>1347</v>
      </c>
      <c r="C1073">
        <v>1</v>
      </c>
      <c r="D1073" t="s">
        <v>248</v>
      </c>
      <c r="E1073">
        <v>2</v>
      </c>
      <c r="F1073" t="s">
        <v>179</v>
      </c>
    </row>
    <row r="1074" spans="1:6" x14ac:dyDescent="0.25">
      <c r="A1074" s="63">
        <v>67252</v>
      </c>
      <c r="B1074" t="s">
        <v>1348</v>
      </c>
      <c r="C1074">
        <v>1</v>
      </c>
      <c r="D1074" t="s">
        <v>248</v>
      </c>
      <c r="E1074">
        <v>2</v>
      </c>
      <c r="F1074" t="s">
        <v>179</v>
      </c>
    </row>
    <row r="1075" spans="1:6" x14ac:dyDescent="0.25">
      <c r="A1075" s="63">
        <v>67261</v>
      </c>
      <c r="B1075" t="s">
        <v>1349</v>
      </c>
      <c r="C1075">
        <v>1</v>
      </c>
      <c r="D1075" t="s">
        <v>248</v>
      </c>
      <c r="E1075">
        <v>2</v>
      </c>
      <c r="F1075" t="s">
        <v>179</v>
      </c>
    </row>
    <row r="1076" spans="1:6" x14ac:dyDescent="0.25">
      <c r="A1076" s="63">
        <v>67262</v>
      </c>
      <c r="B1076" t="s">
        <v>1350</v>
      </c>
      <c r="C1076">
        <v>1</v>
      </c>
      <c r="D1076" t="s">
        <v>248</v>
      </c>
      <c r="E1076">
        <v>2</v>
      </c>
      <c r="F1076" t="s">
        <v>179</v>
      </c>
    </row>
    <row r="1077" spans="1:6" x14ac:dyDescent="0.25">
      <c r="A1077" s="63">
        <v>67263</v>
      </c>
      <c r="B1077" t="s">
        <v>1351</v>
      </c>
      <c r="C1077">
        <v>1</v>
      </c>
      <c r="D1077" t="s">
        <v>248</v>
      </c>
      <c r="E1077">
        <v>2</v>
      </c>
      <c r="F1077" t="s">
        <v>179</v>
      </c>
    </row>
    <row r="1078" spans="1:6" x14ac:dyDescent="0.25">
      <c r="A1078" s="63">
        <v>67308</v>
      </c>
      <c r="B1078" t="s">
        <v>1352</v>
      </c>
      <c r="C1078">
        <v>1</v>
      </c>
      <c r="D1078" t="s">
        <v>248</v>
      </c>
      <c r="E1078">
        <v>2</v>
      </c>
      <c r="F1078" t="s">
        <v>179</v>
      </c>
    </row>
    <row r="1079" spans="1:6" x14ac:dyDescent="0.25">
      <c r="A1079" s="63">
        <v>67310</v>
      </c>
      <c r="B1079" t="s">
        <v>1353</v>
      </c>
      <c r="C1079">
        <v>1</v>
      </c>
      <c r="D1079" t="s">
        <v>248</v>
      </c>
      <c r="E1079">
        <v>2</v>
      </c>
      <c r="F1079" t="s">
        <v>179</v>
      </c>
    </row>
    <row r="1080" spans="1:6" x14ac:dyDescent="0.25">
      <c r="A1080" s="63">
        <v>67658</v>
      </c>
      <c r="B1080" t="s">
        <v>1354</v>
      </c>
      <c r="C1080">
        <v>1</v>
      </c>
      <c r="D1080" t="s">
        <v>248</v>
      </c>
      <c r="E1080">
        <v>2</v>
      </c>
      <c r="F1080" t="s">
        <v>179</v>
      </c>
    </row>
    <row r="1081" spans="1:6" x14ac:dyDescent="0.25">
      <c r="A1081" s="63">
        <v>67661</v>
      </c>
      <c r="B1081" t="s">
        <v>1355</v>
      </c>
      <c r="C1081">
        <v>1</v>
      </c>
      <c r="D1081" t="s">
        <v>248</v>
      </c>
      <c r="E1081">
        <v>2</v>
      </c>
      <c r="F1081" t="s">
        <v>179</v>
      </c>
    </row>
    <row r="1082" spans="1:6" x14ac:dyDescent="0.25">
      <c r="A1082" s="63">
        <v>67667</v>
      </c>
      <c r="B1082" t="s">
        <v>1356</v>
      </c>
      <c r="C1082">
        <v>1</v>
      </c>
      <c r="D1082" t="s">
        <v>248</v>
      </c>
      <c r="E1082">
        <v>2</v>
      </c>
      <c r="F1082" t="s">
        <v>179</v>
      </c>
    </row>
    <row r="1083" spans="1:6" x14ac:dyDescent="0.25">
      <c r="A1083" s="63">
        <v>67669</v>
      </c>
      <c r="B1083" t="s">
        <v>1357</v>
      </c>
      <c r="C1083">
        <v>1</v>
      </c>
      <c r="D1083" t="s">
        <v>248</v>
      </c>
      <c r="E1083">
        <v>2</v>
      </c>
      <c r="F1083" t="s">
        <v>179</v>
      </c>
    </row>
    <row r="1084" spans="1:6" x14ac:dyDescent="0.25">
      <c r="A1084" s="63">
        <v>67674</v>
      </c>
      <c r="B1084" t="s">
        <v>1358</v>
      </c>
      <c r="C1084">
        <v>1</v>
      </c>
      <c r="D1084" t="s">
        <v>248</v>
      </c>
      <c r="E1084">
        <v>2</v>
      </c>
      <c r="F1084" t="s">
        <v>179</v>
      </c>
    </row>
    <row r="1085" spans="1:6" x14ac:dyDescent="0.25">
      <c r="A1085" s="63">
        <v>67710</v>
      </c>
      <c r="B1085" t="s">
        <v>1359</v>
      </c>
      <c r="C1085">
        <v>1</v>
      </c>
      <c r="D1085" t="s">
        <v>248</v>
      </c>
      <c r="E1085">
        <v>2</v>
      </c>
      <c r="F1085" t="s">
        <v>179</v>
      </c>
    </row>
    <row r="1086" spans="1:6" x14ac:dyDescent="0.25">
      <c r="A1086" s="63">
        <v>1919</v>
      </c>
      <c r="B1086" t="s">
        <v>1360</v>
      </c>
      <c r="C1086">
        <v>1</v>
      </c>
      <c r="D1086" t="s">
        <v>248</v>
      </c>
      <c r="E1086">
        <v>10</v>
      </c>
      <c r="F1086" t="s">
        <v>180</v>
      </c>
    </row>
    <row r="1087" spans="1:6" x14ac:dyDescent="0.25">
      <c r="A1087" s="63">
        <v>4815</v>
      </c>
      <c r="B1087" t="s">
        <v>1361</v>
      </c>
      <c r="C1087">
        <v>1</v>
      </c>
      <c r="D1087" t="s">
        <v>248</v>
      </c>
      <c r="E1087">
        <v>10</v>
      </c>
      <c r="F1087" t="s">
        <v>180</v>
      </c>
    </row>
    <row r="1088" spans="1:6" x14ac:dyDescent="0.25">
      <c r="A1088" s="63">
        <v>6375</v>
      </c>
      <c r="B1088" t="s">
        <v>1362</v>
      </c>
      <c r="C1088">
        <v>1</v>
      </c>
      <c r="D1088" t="s">
        <v>248</v>
      </c>
      <c r="E1088">
        <v>10</v>
      </c>
      <c r="F1088" t="s">
        <v>180</v>
      </c>
    </row>
    <row r="1089" spans="1:6" x14ac:dyDescent="0.25">
      <c r="A1089" s="63">
        <v>6378</v>
      </c>
      <c r="B1089" t="s">
        <v>1363</v>
      </c>
      <c r="C1089">
        <v>1</v>
      </c>
      <c r="D1089" t="s">
        <v>248</v>
      </c>
      <c r="E1089">
        <v>10</v>
      </c>
      <c r="F1089" t="s">
        <v>180</v>
      </c>
    </row>
    <row r="1090" spans="1:6" x14ac:dyDescent="0.25">
      <c r="A1090" s="63">
        <v>6380</v>
      </c>
      <c r="B1090" t="s">
        <v>1364</v>
      </c>
      <c r="C1090">
        <v>1</v>
      </c>
      <c r="D1090" t="s">
        <v>248</v>
      </c>
      <c r="E1090">
        <v>10</v>
      </c>
      <c r="F1090" t="s">
        <v>180</v>
      </c>
    </row>
    <row r="1091" spans="1:6" x14ac:dyDescent="0.25">
      <c r="A1091" s="63">
        <v>6382</v>
      </c>
      <c r="B1091" t="s">
        <v>1365</v>
      </c>
      <c r="C1091">
        <v>1</v>
      </c>
      <c r="D1091" t="s">
        <v>248</v>
      </c>
      <c r="E1091">
        <v>10</v>
      </c>
      <c r="F1091" t="s">
        <v>180</v>
      </c>
    </row>
    <row r="1092" spans="1:6" x14ac:dyDescent="0.25">
      <c r="A1092" s="63">
        <v>7352</v>
      </c>
      <c r="B1092" t="s">
        <v>1366</v>
      </c>
      <c r="C1092">
        <v>1</v>
      </c>
      <c r="D1092" t="s">
        <v>248</v>
      </c>
      <c r="E1092">
        <v>10</v>
      </c>
      <c r="F1092" t="s">
        <v>180</v>
      </c>
    </row>
    <row r="1093" spans="1:6" x14ac:dyDescent="0.25">
      <c r="A1093" s="63">
        <v>7386</v>
      </c>
      <c r="B1093" t="s">
        <v>1367</v>
      </c>
      <c r="C1093">
        <v>1</v>
      </c>
      <c r="D1093" t="s">
        <v>248</v>
      </c>
      <c r="E1093">
        <v>10</v>
      </c>
      <c r="F1093" t="s">
        <v>180</v>
      </c>
    </row>
    <row r="1094" spans="1:6" x14ac:dyDescent="0.25">
      <c r="A1094" s="63">
        <v>7387</v>
      </c>
      <c r="B1094" t="s">
        <v>1368</v>
      </c>
      <c r="C1094">
        <v>1</v>
      </c>
      <c r="D1094" t="s">
        <v>248</v>
      </c>
      <c r="E1094">
        <v>10</v>
      </c>
      <c r="F1094" t="s">
        <v>180</v>
      </c>
    </row>
    <row r="1095" spans="1:6" x14ac:dyDescent="0.25">
      <c r="A1095" s="63">
        <v>7996</v>
      </c>
      <c r="B1095" t="s">
        <v>1369</v>
      </c>
      <c r="C1095">
        <v>1</v>
      </c>
      <c r="D1095" t="s">
        <v>248</v>
      </c>
      <c r="E1095">
        <v>10</v>
      </c>
      <c r="F1095" t="s">
        <v>180</v>
      </c>
    </row>
    <row r="1096" spans="1:6" x14ac:dyDescent="0.25">
      <c r="A1096" s="63">
        <v>7997</v>
      </c>
      <c r="B1096" t="s">
        <v>1370</v>
      </c>
      <c r="C1096">
        <v>1</v>
      </c>
      <c r="D1096" t="s">
        <v>248</v>
      </c>
      <c r="E1096">
        <v>10</v>
      </c>
      <c r="F1096" t="s">
        <v>180</v>
      </c>
    </row>
    <row r="1097" spans="1:6" x14ac:dyDescent="0.25">
      <c r="A1097" s="63">
        <v>7999</v>
      </c>
      <c r="B1097" t="s">
        <v>1371</v>
      </c>
      <c r="C1097">
        <v>1</v>
      </c>
      <c r="D1097" t="s">
        <v>248</v>
      </c>
      <c r="E1097">
        <v>10</v>
      </c>
      <c r="F1097" t="s">
        <v>180</v>
      </c>
    </row>
    <row r="1098" spans="1:6" x14ac:dyDescent="0.25">
      <c r="A1098" s="63">
        <v>8012</v>
      </c>
      <c r="B1098" t="s">
        <v>1372</v>
      </c>
      <c r="C1098">
        <v>1</v>
      </c>
      <c r="D1098" t="s">
        <v>248</v>
      </c>
      <c r="E1098">
        <v>10</v>
      </c>
      <c r="F1098" t="s">
        <v>180</v>
      </c>
    </row>
    <row r="1099" spans="1:6" x14ac:dyDescent="0.25">
      <c r="A1099" s="63">
        <v>8014</v>
      </c>
      <c r="B1099" t="s">
        <v>1373</v>
      </c>
      <c r="C1099">
        <v>1</v>
      </c>
      <c r="D1099" t="s">
        <v>248</v>
      </c>
      <c r="E1099">
        <v>10</v>
      </c>
      <c r="F1099" t="s">
        <v>180</v>
      </c>
    </row>
    <row r="1100" spans="1:6" x14ac:dyDescent="0.25">
      <c r="A1100" s="63">
        <v>8015</v>
      </c>
      <c r="B1100" t="s">
        <v>1374</v>
      </c>
      <c r="C1100">
        <v>1</v>
      </c>
      <c r="D1100" t="s">
        <v>248</v>
      </c>
      <c r="E1100">
        <v>10</v>
      </c>
      <c r="F1100" t="s">
        <v>180</v>
      </c>
    </row>
    <row r="1101" spans="1:6" x14ac:dyDescent="0.25">
      <c r="A1101" s="63">
        <v>8019</v>
      </c>
      <c r="B1101" t="s">
        <v>1375</v>
      </c>
      <c r="C1101">
        <v>1</v>
      </c>
      <c r="D1101" t="s">
        <v>248</v>
      </c>
      <c r="E1101">
        <v>10</v>
      </c>
      <c r="F1101" t="s">
        <v>180</v>
      </c>
    </row>
    <row r="1102" spans="1:6" x14ac:dyDescent="0.25">
      <c r="A1102" s="63">
        <v>8025</v>
      </c>
      <c r="B1102" t="s">
        <v>1376</v>
      </c>
      <c r="C1102">
        <v>1</v>
      </c>
      <c r="D1102" t="s">
        <v>248</v>
      </c>
      <c r="E1102">
        <v>10</v>
      </c>
      <c r="F1102" t="s">
        <v>180</v>
      </c>
    </row>
    <row r="1103" spans="1:6" x14ac:dyDescent="0.25">
      <c r="A1103" s="63">
        <v>8026</v>
      </c>
      <c r="B1103" t="s">
        <v>1377</v>
      </c>
      <c r="C1103">
        <v>1</v>
      </c>
      <c r="D1103" t="s">
        <v>248</v>
      </c>
      <c r="E1103">
        <v>10</v>
      </c>
      <c r="F1103" t="s">
        <v>180</v>
      </c>
    </row>
    <row r="1104" spans="1:6" x14ac:dyDescent="0.25">
      <c r="A1104" s="63">
        <v>8053</v>
      </c>
      <c r="B1104" t="s">
        <v>1378</v>
      </c>
      <c r="C1104">
        <v>1</v>
      </c>
      <c r="D1104" t="s">
        <v>248</v>
      </c>
      <c r="E1104">
        <v>10</v>
      </c>
      <c r="F1104" t="s">
        <v>180</v>
      </c>
    </row>
    <row r="1105" spans="1:6" x14ac:dyDescent="0.25">
      <c r="A1105" s="63">
        <v>8561</v>
      </c>
      <c r="B1105" t="s">
        <v>1379</v>
      </c>
      <c r="C1105">
        <v>1</v>
      </c>
      <c r="D1105" t="s">
        <v>248</v>
      </c>
      <c r="E1105">
        <v>10</v>
      </c>
      <c r="F1105" t="s">
        <v>180</v>
      </c>
    </row>
    <row r="1106" spans="1:6" x14ac:dyDescent="0.25">
      <c r="A1106" s="63">
        <v>8564</v>
      </c>
      <c r="B1106" t="s">
        <v>1380</v>
      </c>
      <c r="C1106">
        <v>1</v>
      </c>
      <c r="D1106" t="s">
        <v>248</v>
      </c>
      <c r="E1106">
        <v>10</v>
      </c>
      <c r="F1106" t="s">
        <v>180</v>
      </c>
    </row>
    <row r="1107" spans="1:6" x14ac:dyDescent="0.25">
      <c r="A1107" s="63">
        <v>8565</v>
      </c>
      <c r="B1107" t="s">
        <v>1381</v>
      </c>
      <c r="C1107">
        <v>1</v>
      </c>
      <c r="D1107" t="s">
        <v>248</v>
      </c>
      <c r="E1107">
        <v>10</v>
      </c>
      <c r="F1107" t="s">
        <v>180</v>
      </c>
    </row>
    <row r="1108" spans="1:6" x14ac:dyDescent="0.25">
      <c r="A1108" s="63">
        <v>9421</v>
      </c>
      <c r="B1108" t="s">
        <v>1382</v>
      </c>
      <c r="C1108">
        <v>1</v>
      </c>
      <c r="D1108" t="s">
        <v>248</v>
      </c>
      <c r="E1108">
        <v>10</v>
      </c>
      <c r="F1108" t="s">
        <v>180</v>
      </c>
    </row>
    <row r="1109" spans="1:6" x14ac:dyDescent="0.25">
      <c r="A1109" s="63">
        <v>9931</v>
      </c>
      <c r="B1109" t="s">
        <v>1383</v>
      </c>
      <c r="C1109">
        <v>1</v>
      </c>
      <c r="D1109" t="s">
        <v>248</v>
      </c>
      <c r="E1109">
        <v>10</v>
      </c>
      <c r="F1109" t="s">
        <v>180</v>
      </c>
    </row>
    <row r="1110" spans="1:6" x14ac:dyDescent="0.25">
      <c r="A1110" s="63">
        <v>9933</v>
      </c>
      <c r="B1110" t="s">
        <v>1384</v>
      </c>
      <c r="C1110">
        <v>1</v>
      </c>
      <c r="D1110" t="s">
        <v>248</v>
      </c>
      <c r="E1110">
        <v>10</v>
      </c>
      <c r="F1110" t="s">
        <v>180</v>
      </c>
    </row>
    <row r="1111" spans="1:6" x14ac:dyDescent="0.25">
      <c r="A1111" s="63">
        <v>9934</v>
      </c>
      <c r="B1111" t="s">
        <v>1385</v>
      </c>
      <c r="C1111">
        <v>1</v>
      </c>
      <c r="D1111" t="s">
        <v>248</v>
      </c>
      <c r="E1111">
        <v>10</v>
      </c>
      <c r="F1111" t="s">
        <v>180</v>
      </c>
    </row>
    <row r="1112" spans="1:6" x14ac:dyDescent="0.25">
      <c r="A1112" s="63">
        <v>11926</v>
      </c>
      <c r="B1112" t="s">
        <v>1386</v>
      </c>
      <c r="C1112">
        <v>1</v>
      </c>
      <c r="D1112" t="s">
        <v>248</v>
      </c>
      <c r="E1112">
        <v>10</v>
      </c>
      <c r="F1112" t="s">
        <v>180</v>
      </c>
    </row>
    <row r="1113" spans="1:6" x14ac:dyDescent="0.25">
      <c r="A1113" s="63">
        <v>11927</v>
      </c>
      <c r="B1113" t="s">
        <v>1387</v>
      </c>
      <c r="C1113">
        <v>1</v>
      </c>
      <c r="D1113" t="s">
        <v>248</v>
      </c>
      <c r="E1113">
        <v>10</v>
      </c>
      <c r="F1113" t="s">
        <v>180</v>
      </c>
    </row>
    <row r="1114" spans="1:6" x14ac:dyDescent="0.25">
      <c r="A1114" s="63">
        <v>13510</v>
      </c>
      <c r="B1114" t="s">
        <v>1388</v>
      </c>
      <c r="C1114">
        <v>1</v>
      </c>
      <c r="D1114" t="s">
        <v>248</v>
      </c>
      <c r="E1114">
        <v>10</v>
      </c>
      <c r="F1114" t="s">
        <v>180</v>
      </c>
    </row>
    <row r="1115" spans="1:6" x14ac:dyDescent="0.25">
      <c r="A1115" s="63">
        <v>13512</v>
      </c>
      <c r="B1115" t="s">
        <v>1389</v>
      </c>
      <c r="C1115">
        <v>1</v>
      </c>
      <c r="D1115" t="s">
        <v>248</v>
      </c>
      <c r="E1115">
        <v>10</v>
      </c>
      <c r="F1115" t="s">
        <v>180</v>
      </c>
    </row>
    <row r="1116" spans="1:6" x14ac:dyDescent="0.25">
      <c r="A1116" s="63">
        <v>15456</v>
      </c>
      <c r="B1116" t="s">
        <v>1390</v>
      </c>
      <c r="C1116">
        <v>1</v>
      </c>
      <c r="D1116" t="s">
        <v>248</v>
      </c>
      <c r="E1116">
        <v>10</v>
      </c>
      <c r="F1116" t="s">
        <v>180</v>
      </c>
    </row>
    <row r="1117" spans="1:6" x14ac:dyDescent="0.25">
      <c r="A1117" s="63">
        <v>16325</v>
      </c>
      <c r="B1117" t="s">
        <v>1391</v>
      </c>
      <c r="C1117">
        <v>1</v>
      </c>
      <c r="D1117" t="s">
        <v>248</v>
      </c>
      <c r="E1117">
        <v>10</v>
      </c>
      <c r="F1117" t="s">
        <v>180</v>
      </c>
    </row>
    <row r="1118" spans="1:6" x14ac:dyDescent="0.25">
      <c r="A1118" s="63">
        <v>16327</v>
      </c>
      <c r="B1118" t="s">
        <v>1392</v>
      </c>
      <c r="C1118">
        <v>1</v>
      </c>
      <c r="D1118" t="s">
        <v>248</v>
      </c>
      <c r="E1118">
        <v>10</v>
      </c>
      <c r="F1118" t="s">
        <v>180</v>
      </c>
    </row>
    <row r="1119" spans="1:6" x14ac:dyDescent="0.25">
      <c r="A1119" s="63">
        <v>16344</v>
      </c>
      <c r="B1119" t="s">
        <v>1393</v>
      </c>
      <c r="C1119">
        <v>1</v>
      </c>
      <c r="D1119" t="s">
        <v>248</v>
      </c>
      <c r="E1119">
        <v>10</v>
      </c>
      <c r="F1119" t="s">
        <v>180</v>
      </c>
    </row>
    <row r="1120" spans="1:6" x14ac:dyDescent="0.25">
      <c r="A1120" s="63">
        <v>16349</v>
      </c>
      <c r="B1120" t="s">
        <v>1394</v>
      </c>
      <c r="C1120">
        <v>1</v>
      </c>
      <c r="D1120" t="s">
        <v>248</v>
      </c>
      <c r="E1120">
        <v>10</v>
      </c>
      <c r="F1120" t="s">
        <v>180</v>
      </c>
    </row>
    <row r="1121" spans="1:6" x14ac:dyDescent="0.25">
      <c r="A1121" s="63">
        <v>16487</v>
      </c>
      <c r="B1121" t="s">
        <v>1395</v>
      </c>
      <c r="C1121">
        <v>1</v>
      </c>
      <c r="D1121" t="s">
        <v>248</v>
      </c>
      <c r="E1121">
        <v>10</v>
      </c>
      <c r="F1121" t="s">
        <v>180</v>
      </c>
    </row>
    <row r="1122" spans="1:6" x14ac:dyDescent="0.25">
      <c r="A1122" s="63">
        <v>16754</v>
      </c>
      <c r="B1122" t="s">
        <v>1396</v>
      </c>
      <c r="C1122">
        <v>1</v>
      </c>
      <c r="D1122" t="s">
        <v>248</v>
      </c>
      <c r="E1122">
        <v>10</v>
      </c>
      <c r="F1122" t="s">
        <v>180</v>
      </c>
    </row>
    <row r="1123" spans="1:6" x14ac:dyDescent="0.25">
      <c r="A1123" s="63">
        <v>16757</v>
      </c>
      <c r="B1123" t="s">
        <v>1397</v>
      </c>
      <c r="C1123">
        <v>1</v>
      </c>
      <c r="D1123" t="s">
        <v>248</v>
      </c>
      <c r="E1123">
        <v>10</v>
      </c>
      <c r="F1123" t="s">
        <v>180</v>
      </c>
    </row>
    <row r="1124" spans="1:6" x14ac:dyDescent="0.25">
      <c r="A1124" s="63">
        <v>17222</v>
      </c>
      <c r="B1124" t="s">
        <v>1398</v>
      </c>
      <c r="C1124">
        <v>1</v>
      </c>
      <c r="D1124" t="s">
        <v>248</v>
      </c>
      <c r="E1124">
        <v>10</v>
      </c>
      <c r="F1124" t="s">
        <v>180</v>
      </c>
    </row>
    <row r="1125" spans="1:6" x14ac:dyDescent="0.25">
      <c r="A1125" s="63">
        <v>18649</v>
      </c>
      <c r="B1125" t="s">
        <v>1399</v>
      </c>
      <c r="C1125">
        <v>1</v>
      </c>
      <c r="D1125" t="s">
        <v>248</v>
      </c>
      <c r="E1125">
        <v>10</v>
      </c>
      <c r="F1125" t="s">
        <v>180</v>
      </c>
    </row>
    <row r="1126" spans="1:6" x14ac:dyDescent="0.25">
      <c r="A1126" s="63">
        <v>18802</v>
      </c>
      <c r="B1126" t="s">
        <v>1400</v>
      </c>
      <c r="C1126">
        <v>1</v>
      </c>
      <c r="D1126" t="s">
        <v>248</v>
      </c>
      <c r="E1126">
        <v>10</v>
      </c>
      <c r="F1126" t="s">
        <v>180</v>
      </c>
    </row>
    <row r="1127" spans="1:6" x14ac:dyDescent="0.25">
      <c r="A1127" s="63">
        <v>18836</v>
      </c>
      <c r="B1127" t="s">
        <v>1401</v>
      </c>
      <c r="C1127">
        <v>1</v>
      </c>
      <c r="D1127" t="s">
        <v>248</v>
      </c>
      <c r="E1127">
        <v>10</v>
      </c>
      <c r="F1127" t="s">
        <v>180</v>
      </c>
    </row>
    <row r="1128" spans="1:6" x14ac:dyDescent="0.25">
      <c r="A1128" s="63">
        <v>18984</v>
      </c>
      <c r="B1128" t="s">
        <v>1402</v>
      </c>
      <c r="C1128">
        <v>1</v>
      </c>
      <c r="D1128" t="s">
        <v>248</v>
      </c>
      <c r="E1128">
        <v>10</v>
      </c>
      <c r="F1128" t="s">
        <v>180</v>
      </c>
    </row>
    <row r="1129" spans="1:6" x14ac:dyDescent="0.25">
      <c r="A1129" s="63">
        <v>19002</v>
      </c>
      <c r="B1129" t="s">
        <v>1403</v>
      </c>
      <c r="C1129">
        <v>1</v>
      </c>
      <c r="D1129" t="s">
        <v>248</v>
      </c>
      <c r="E1129">
        <v>10</v>
      </c>
      <c r="F1129" t="s">
        <v>180</v>
      </c>
    </row>
    <row r="1130" spans="1:6" x14ac:dyDescent="0.25">
      <c r="A1130" s="63">
        <v>19013</v>
      </c>
      <c r="B1130" t="s">
        <v>1404</v>
      </c>
      <c r="C1130">
        <v>1</v>
      </c>
      <c r="D1130" t="s">
        <v>248</v>
      </c>
      <c r="E1130">
        <v>10</v>
      </c>
      <c r="F1130" t="s">
        <v>180</v>
      </c>
    </row>
    <row r="1131" spans="1:6" x14ac:dyDescent="0.25">
      <c r="A1131" s="63">
        <v>19017</v>
      </c>
      <c r="B1131" t="s">
        <v>1405</v>
      </c>
      <c r="C1131">
        <v>1</v>
      </c>
      <c r="D1131" t="s">
        <v>248</v>
      </c>
      <c r="E1131">
        <v>10</v>
      </c>
      <c r="F1131" t="s">
        <v>180</v>
      </c>
    </row>
    <row r="1132" spans="1:6" x14ac:dyDescent="0.25">
      <c r="A1132" s="63">
        <v>19301</v>
      </c>
      <c r="B1132" t="s">
        <v>1406</v>
      </c>
      <c r="C1132">
        <v>1</v>
      </c>
      <c r="D1132" t="s">
        <v>248</v>
      </c>
      <c r="E1132">
        <v>10</v>
      </c>
      <c r="F1132" t="s">
        <v>180</v>
      </c>
    </row>
    <row r="1133" spans="1:6" x14ac:dyDescent="0.25">
      <c r="A1133" s="63">
        <v>19302</v>
      </c>
      <c r="B1133" t="s">
        <v>1407</v>
      </c>
      <c r="C1133">
        <v>1</v>
      </c>
      <c r="D1133" t="s">
        <v>248</v>
      </c>
      <c r="E1133">
        <v>10</v>
      </c>
      <c r="F1133" t="s">
        <v>180</v>
      </c>
    </row>
    <row r="1134" spans="1:6" x14ac:dyDescent="0.25">
      <c r="A1134" s="63">
        <v>19305</v>
      </c>
      <c r="B1134" t="s">
        <v>1408</v>
      </c>
      <c r="C1134">
        <v>1</v>
      </c>
      <c r="D1134" t="s">
        <v>248</v>
      </c>
      <c r="E1134">
        <v>10</v>
      </c>
      <c r="F1134" t="s">
        <v>180</v>
      </c>
    </row>
    <row r="1135" spans="1:6" x14ac:dyDescent="0.25">
      <c r="A1135" s="63">
        <v>19312</v>
      </c>
      <c r="B1135" t="s">
        <v>1409</v>
      </c>
      <c r="C1135">
        <v>1</v>
      </c>
      <c r="D1135" t="s">
        <v>248</v>
      </c>
      <c r="E1135">
        <v>10</v>
      </c>
      <c r="F1135" t="s">
        <v>180</v>
      </c>
    </row>
    <row r="1136" spans="1:6" x14ac:dyDescent="0.25">
      <c r="A1136" s="63">
        <v>19323</v>
      </c>
      <c r="B1136" t="s">
        <v>1410</v>
      </c>
      <c r="C1136">
        <v>1</v>
      </c>
      <c r="D1136" t="s">
        <v>248</v>
      </c>
      <c r="E1136">
        <v>10</v>
      </c>
      <c r="F1136" t="s">
        <v>180</v>
      </c>
    </row>
    <row r="1137" spans="1:6" x14ac:dyDescent="0.25">
      <c r="A1137" s="63">
        <v>19326</v>
      </c>
      <c r="B1137" t="s">
        <v>1411</v>
      </c>
      <c r="C1137">
        <v>1</v>
      </c>
      <c r="D1137" t="s">
        <v>248</v>
      </c>
      <c r="E1137">
        <v>10</v>
      </c>
      <c r="F1137" t="s">
        <v>180</v>
      </c>
    </row>
    <row r="1138" spans="1:6" x14ac:dyDescent="0.25">
      <c r="A1138" s="63">
        <v>19332</v>
      </c>
      <c r="B1138" t="s">
        <v>1412</v>
      </c>
      <c r="C1138">
        <v>1</v>
      </c>
      <c r="D1138" t="s">
        <v>248</v>
      </c>
      <c r="E1138">
        <v>10</v>
      </c>
      <c r="F1138" t="s">
        <v>180</v>
      </c>
    </row>
    <row r="1139" spans="1:6" x14ac:dyDescent="0.25">
      <c r="A1139" s="63">
        <v>19351</v>
      </c>
      <c r="B1139" t="s">
        <v>1413</v>
      </c>
      <c r="C1139">
        <v>1</v>
      </c>
      <c r="D1139" t="s">
        <v>248</v>
      </c>
      <c r="E1139">
        <v>10</v>
      </c>
      <c r="F1139" t="s">
        <v>180</v>
      </c>
    </row>
    <row r="1140" spans="1:6" x14ac:dyDescent="0.25">
      <c r="A1140" s="63">
        <v>19352</v>
      </c>
      <c r="B1140" t="s">
        <v>1414</v>
      </c>
      <c r="C1140">
        <v>1</v>
      </c>
      <c r="D1140" t="s">
        <v>248</v>
      </c>
      <c r="E1140">
        <v>10</v>
      </c>
      <c r="F1140" t="s">
        <v>180</v>
      </c>
    </row>
    <row r="1141" spans="1:6" x14ac:dyDescent="0.25">
      <c r="A1141" s="63">
        <v>19422</v>
      </c>
      <c r="B1141" t="s">
        <v>1415</v>
      </c>
      <c r="C1141">
        <v>1</v>
      </c>
      <c r="D1141" t="s">
        <v>248</v>
      </c>
      <c r="E1141">
        <v>10</v>
      </c>
      <c r="F1141" t="s">
        <v>180</v>
      </c>
    </row>
    <row r="1142" spans="1:6" x14ac:dyDescent="0.25">
      <c r="A1142" s="63">
        <v>19447</v>
      </c>
      <c r="B1142" t="s">
        <v>1416</v>
      </c>
      <c r="C1142">
        <v>1</v>
      </c>
      <c r="D1142" t="s">
        <v>248</v>
      </c>
      <c r="E1142">
        <v>10</v>
      </c>
      <c r="F1142" t="s">
        <v>180</v>
      </c>
    </row>
    <row r="1143" spans="1:6" x14ac:dyDescent="0.25">
      <c r="A1143" s="63">
        <v>19453</v>
      </c>
      <c r="B1143" t="s">
        <v>1417</v>
      </c>
      <c r="C1143">
        <v>1</v>
      </c>
      <c r="D1143" t="s">
        <v>248</v>
      </c>
      <c r="E1143">
        <v>10</v>
      </c>
      <c r="F1143" t="s">
        <v>180</v>
      </c>
    </row>
    <row r="1144" spans="1:6" x14ac:dyDescent="0.25">
      <c r="A1144" s="63">
        <v>19476</v>
      </c>
      <c r="B1144" t="s">
        <v>1418</v>
      </c>
      <c r="C1144">
        <v>1</v>
      </c>
      <c r="D1144" t="s">
        <v>248</v>
      </c>
      <c r="E1144">
        <v>10</v>
      </c>
      <c r="F1144" t="s">
        <v>180</v>
      </c>
    </row>
    <row r="1145" spans="1:6" x14ac:dyDescent="0.25">
      <c r="A1145" s="63">
        <v>19477</v>
      </c>
      <c r="B1145" t="s">
        <v>1419</v>
      </c>
      <c r="C1145">
        <v>1</v>
      </c>
      <c r="D1145" t="s">
        <v>248</v>
      </c>
      <c r="E1145">
        <v>10</v>
      </c>
      <c r="F1145" t="s">
        <v>180</v>
      </c>
    </row>
    <row r="1146" spans="1:6" x14ac:dyDescent="0.25">
      <c r="A1146" s="63">
        <v>19502</v>
      </c>
      <c r="B1146" t="s">
        <v>1420</v>
      </c>
      <c r="C1146">
        <v>1</v>
      </c>
      <c r="D1146" t="s">
        <v>248</v>
      </c>
      <c r="E1146">
        <v>10</v>
      </c>
      <c r="F1146" t="s">
        <v>180</v>
      </c>
    </row>
    <row r="1147" spans="1:6" x14ac:dyDescent="0.25">
      <c r="A1147" s="63">
        <v>19507</v>
      </c>
      <c r="B1147" t="s">
        <v>1421</v>
      </c>
      <c r="C1147">
        <v>1</v>
      </c>
      <c r="D1147" t="s">
        <v>248</v>
      </c>
      <c r="E1147">
        <v>10</v>
      </c>
      <c r="F1147" t="s">
        <v>180</v>
      </c>
    </row>
    <row r="1148" spans="1:6" x14ac:dyDescent="0.25">
      <c r="A1148" s="63">
        <v>19531</v>
      </c>
      <c r="B1148" t="s">
        <v>1422</v>
      </c>
      <c r="C1148">
        <v>1</v>
      </c>
      <c r="D1148" t="s">
        <v>248</v>
      </c>
      <c r="E1148">
        <v>10</v>
      </c>
      <c r="F1148" t="s">
        <v>180</v>
      </c>
    </row>
    <row r="1149" spans="1:6" x14ac:dyDescent="0.25">
      <c r="A1149" s="63">
        <v>19532</v>
      </c>
      <c r="B1149" t="s">
        <v>1423</v>
      </c>
      <c r="C1149">
        <v>1</v>
      </c>
      <c r="D1149" t="s">
        <v>248</v>
      </c>
      <c r="E1149">
        <v>10</v>
      </c>
      <c r="F1149" t="s">
        <v>180</v>
      </c>
    </row>
    <row r="1150" spans="1:6" x14ac:dyDescent="0.25">
      <c r="A1150" s="63">
        <v>19533</v>
      </c>
      <c r="B1150" t="s">
        <v>1424</v>
      </c>
      <c r="C1150">
        <v>1</v>
      </c>
      <c r="D1150" t="s">
        <v>248</v>
      </c>
      <c r="E1150">
        <v>10</v>
      </c>
      <c r="F1150" t="s">
        <v>180</v>
      </c>
    </row>
    <row r="1151" spans="1:6" x14ac:dyDescent="0.25">
      <c r="A1151" s="63">
        <v>19534</v>
      </c>
      <c r="B1151" t="s">
        <v>1425</v>
      </c>
      <c r="C1151">
        <v>1</v>
      </c>
      <c r="D1151" t="s">
        <v>248</v>
      </c>
      <c r="E1151">
        <v>10</v>
      </c>
      <c r="F1151" t="s">
        <v>180</v>
      </c>
    </row>
    <row r="1152" spans="1:6" x14ac:dyDescent="0.25">
      <c r="A1152" s="63">
        <v>19535</v>
      </c>
      <c r="B1152" t="s">
        <v>1426</v>
      </c>
      <c r="C1152">
        <v>1</v>
      </c>
      <c r="D1152" t="s">
        <v>248</v>
      </c>
      <c r="E1152">
        <v>10</v>
      </c>
      <c r="F1152" t="s">
        <v>180</v>
      </c>
    </row>
    <row r="1153" spans="1:6" x14ac:dyDescent="0.25">
      <c r="A1153" s="63">
        <v>19558</v>
      </c>
      <c r="B1153" t="s">
        <v>1427</v>
      </c>
      <c r="C1153">
        <v>18</v>
      </c>
      <c r="D1153" t="s">
        <v>1428</v>
      </c>
      <c r="E1153">
        <v>10</v>
      </c>
      <c r="F1153" t="s">
        <v>180</v>
      </c>
    </row>
    <row r="1154" spans="1:6" x14ac:dyDescent="0.25">
      <c r="A1154" s="63">
        <v>19569</v>
      </c>
      <c r="B1154" t="s">
        <v>1429</v>
      </c>
      <c r="C1154">
        <v>1</v>
      </c>
      <c r="D1154" t="s">
        <v>248</v>
      </c>
      <c r="E1154">
        <v>10</v>
      </c>
      <c r="F1154" t="s">
        <v>180</v>
      </c>
    </row>
    <row r="1155" spans="1:6" x14ac:dyDescent="0.25">
      <c r="A1155" s="63">
        <v>22860</v>
      </c>
      <c r="B1155" t="s">
        <v>1430</v>
      </c>
      <c r="C1155">
        <v>1</v>
      </c>
      <c r="D1155" t="s">
        <v>248</v>
      </c>
      <c r="E1155">
        <v>10</v>
      </c>
      <c r="F1155" t="s">
        <v>180</v>
      </c>
    </row>
    <row r="1156" spans="1:6" x14ac:dyDescent="0.25">
      <c r="A1156" s="63">
        <v>23265</v>
      </c>
      <c r="B1156" t="s">
        <v>1431</v>
      </c>
      <c r="C1156">
        <v>1</v>
      </c>
      <c r="D1156" t="s">
        <v>248</v>
      </c>
      <c r="E1156">
        <v>10</v>
      </c>
      <c r="F1156" t="s">
        <v>180</v>
      </c>
    </row>
    <row r="1157" spans="1:6" x14ac:dyDescent="0.25">
      <c r="A1157" s="63">
        <v>23739</v>
      </c>
      <c r="B1157" t="s">
        <v>1432</v>
      </c>
      <c r="C1157">
        <v>1</v>
      </c>
      <c r="D1157" t="s">
        <v>248</v>
      </c>
      <c r="E1157">
        <v>10</v>
      </c>
      <c r="F1157" t="s">
        <v>180</v>
      </c>
    </row>
    <row r="1158" spans="1:6" x14ac:dyDescent="0.25">
      <c r="A1158" s="63">
        <v>23740</v>
      </c>
      <c r="B1158" t="s">
        <v>1433</v>
      </c>
      <c r="C1158">
        <v>1</v>
      </c>
      <c r="D1158" t="s">
        <v>248</v>
      </c>
      <c r="E1158">
        <v>10</v>
      </c>
      <c r="F1158" t="s">
        <v>180</v>
      </c>
    </row>
    <row r="1159" spans="1:6" x14ac:dyDescent="0.25">
      <c r="A1159" s="63">
        <v>24284</v>
      </c>
      <c r="B1159" t="s">
        <v>1434</v>
      </c>
      <c r="C1159">
        <v>1</v>
      </c>
      <c r="D1159" t="s">
        <v>248</v>
      </c>
      <c r="E1159">
        <v>10</v>
      </c>
      <c r="F1159" t="s">
        <v>180</v>
      </c>
    </row>
    <row r="1160" spans="1:6" x14ac:dyDescent="0.25">
      <c r="A1160" s="63">
        <v>24287</v>
      </c>
      <c r="B1160" t="s">
        <v>1435</v>
      </c>
      <c r="C1160">
        <v>1</v>
      </c>
      <c r="D1160" t="s">
        <v>248</v>
      </c>
      <c r="E1160">
        <v>10</v>
      </c>
      <c r="F1160" t="s">
        <v>180</v>
      </c>
    </row>
    <row r="1161" spans="1:6" x14ac:dyDescent="0.25">
      <c r="A1161" s="63">
        <v>24289</v>
      </c>
      <c r="B1161" t="s">
        <v>1436</v>
      </c>
      <c r="C1161">
        <v>1</v>
      </c>
      <c r="D1161" t="s">
        <v>248</v>
      </c>
      <c r="E1161">
        <v>10</v>
      </c>
      <c r="F1161" t="s">
        <v>180</v>
      </c>
    </row>
    <row r="1162" spans="1:6" x14ac:dyDescent="0.25">
      <c r="A1162" s="63">
        <v>24667</v>
      </c>
      <c r="B1162" t="s">
        <v>1437</v>
      </c>
      <c r="C1162">
        <v>1</v>
      </c>
      <c r="D1162" t="s">
        <v>248</v>
      </c>
      <c r="E1162">
        <v>10</v>
      </c>
      <c r="F1162" t="s">
        <v>180</v>
      </c>
    </row>
    <row r="1163" spans="1:6" x14ac:dyDescent="0.25">
      <c r="A1163" s="63">
        <v>25058</v>
      </c>
      <c r="B1163" t="s">
        <v>1438</v>
      </c>
      <c r="C1163">
        <v>1</v>
      </c>
      <c r="D1163" t="s">
        <v>248</v>
      </c>
      <c r="E1163">
        <v>10</v>
      </c>
      <c r="F1163" t="s">
        <v>180</v>
      </c>
    </row>
    <row r="1164" spans="1:6" x14ac:dyDescent="0.25">
      <c r="A1164" s="63">
        <v>25065</v>
      </c>
      <c r="B1164" t="s">
        <v>1439</v>
      </c>
      <c r="C1164">
        <v>1</v>
      </c>
      <c r="D1164" t="s">
        <v>248</v>
      </c>
      <c r="E1164">
        <v>10</v>
      </c>
      <c r="F1164" t="s">
        <v>180</v>
      </c>
    </row>
    <row r="1165" spans="1:6" x14ac:dyDescent="0.25">
      <c r="A1165" s="63">
        <v>25067</v>
      </c>
      <c r="B1165" t="s">
        <v>1440</v>
      </c>
      <c r="C1165">
        <v>1</v>
      </c>
      <c r="D1165" t="s">
        <v>248</v>
      </c>
      <c r="E1165">
        <v>10</v>
      </c>
      <c r="F1165" t="s">
        <v>180</v>
      </c>
    </row>
    <row r="1166" spans="1:6" x14ac:dyDescent="0.25">
      <c r="A1166" s="63">
        <v>26805</v>
      </c>
      <c r="B1166" t="s">
        <v>1441</v>
      </c>
      <c r="C1166">
        <v>1</v>
      </c>
      <c r="D1166" t="s">
        <v>248</v>
      </c>
      <c r="E1166">
        <v>10</v>
      </c>
      <c r="F1166" t="s">
        <v>180</v>
      </c>
    </row>
    <row r="1167" spans="1:6" x14ac:dyDescent="0.25">
      <c r="A1167" s="63">
        <v>27656</v>
      </c>
      <c r="B1167" t="s">
        <v>1442</v>
      </c>
      <c r="C1167">
        <v>1</v>
      </c>
      <c r="D1167" t="s">
        <v>248</v>
      </c>
      <c r="E1167">
        <v>10</v>
      </c>
      <c r="F1167" t="s">
        <v>180</v>
      </c>
    </row>
    <row r="1168" spans="1:6" x14ac:dyDescent="0.25">
      <c r="A1168" s="63">
        <v>28678</v>
      </c>
      <c r="B1168" t="s">
        <v>1443</v>
      </c>
      <c r="C1168">
        <v>1</v>
      </c>
      <c r="D1168" t="s">
        <v>248</v>
      </c>
      <c r="E1168">
        <v>10</v>
      </c>
      <c r="F1168" t="s">
        <v>180</v>
      </c>
    </row>
    <row r="1169" spans="1:6" x14ac:dyDescent="0.25">
      <c r="A1169" s="63">
        <v>29841</v>
      </c>
      <c r="B1169" t="s">
        <v>1444</v>
      </c>
      <c r="C1169">
        <v>1</v>
      </c>
      <c r="D1169" t="s">
        <v>248</v>
      </c>
      <c r="E1169">
        <v>10</v>
      </c>
      <c r="F1169" t="s">
        <v>180</v>
      </c>
    </row>
    <row r="1170" spans="1:6" x14ac:dyDescent="0.25">
      <c r="A1170" s="63">
        <v>30200</v>
      </c>
      <c r="B1170" t="s">
        <v>1445</v>
      </c>
      <c r="C1170">
        <v>1</v>
      </c>
      <c r="D1170" t="s">
        <v>248</v>
      </c>
      <c r="E1170">
        <v>10</v>
      </c>
      <c r="F1170" t="s">
        <v>180</v>
      </c>
    </row>
    <row r="1171" spans="1:6" x14ac:dyDescent="0.25">
      <c r="A1171" s="63">
        <v>30411</v>
      </c>
      <c r="B1171" t="s">
        <v>1446</v>
      </c>
      <c r="C1171">
        <v>1</v>
      </c>
      <c r="D1171" t="s">
        <v>248</v>
      </c>
      <c r="E1171">
        <v>10</v>
      </c>
      <c r="F1171" t="s">
        <v>180</v>
      </c>
    </row>
    <row r="1172" spans="1:6" x14ac:dyDescent="0.25">
      <c r="A1172" s="63">
        <v>30414</v>
      </c>
      <c r="B1172" t="s">
        <v>1447</v>
      </c>
      <c r="C1172">
        <v>1</v>
      </c>
      <c r="D1172" t="s">
        <v>248</v>
      </c>
      <c r="E1172">
        <v>10</v>
      </c>
      <c r="F1172" t="s">
        <v>180</v>
      </c>
    </row>
    <row r="1173" spans="1:6" x14ac:dyDescent="0.25">
      <c r="A1173" s="63">
        <v>33317</v>
      </c>
      <c r="B1173" t="s">
        <v>1448</v>
      </c>
      <c r="C1173">
        <v>1</v>
      </c>
      <c r="D1173" t="s">
        <v>248</v>
      </c>
      <c r="E1173">
        <v>10</v>
      </c>
      <c r="F1173" t="s">
        <v>180</v>
      </c>
    </row>
    <row r="1174" spans="1:6" x14ac:dyDescent="0.25">
      <c r="A1174" s="63">
        <v>34383</v>
      </c>
      <c r="B1174" t="s">
        <v>1449</v>
      </c>
      <c r="C1174">
        <v>1</v>
      </c>
      <c r="D1174" t="s">
        <v>248</v>
      </c>
      <c r="E1174">
        <v>10</v>
      </c>
      <c r="F1174" t="s">
        <v>180</v>
      </c>
    </row>
    <row r="1175" spans="1:6" x14ac:dyDescent="0.25">
      <c r="A1175" s="63">
        <v>34440</v>
      </c>
      <c r="B1175" t="s">
        <v>1450</v>
      </c>
      <c r="C1175">
        <v>1</v>
      </c>
      <c r="D1175" t="s">
        <v>248</v>
      </c>
      <c r="E1175">
        <v>10</v>
      </c>
      <c r="F1175" t="s">
        <v>180</v>
      </c>
    </row>
    <row r="1176" spans="1:6" x14ac:dyDescent="0.25">
      <c r="A1176" s="63">
        <v>36828</v>
      </c>
      <c r="B1176" t="s">
        <v>1451</v>
      </c>
      <c r="C1176">
        <v>1</v>
      </c>
      <c r="D1176" t="s">
        <v>248</v>
      </c>
      <c r="E1176">
        <v>10</v>
      </c>
      <c r="F1176" t="s">
        <v>180</v>
      </c>
    </row>
    <row r="1177" spans="1:6" x14ac:dyDescent="0.25">
      <c r="A1177" s="63">
        <v>37610</v>
      </c>
      <c r="B1177" t="s">
        <v>1452</v>
      </c>
      <c r="C1177">
        <v>1</v>
      </c>
      <c r="D1177" t="s">
        <v>248</v>
      </c>
      <c r="E1177">
        <v>10</v>
      </c>
      <c r="F1177" t="s">
        <v>180</v>
      </c>
    </row>
    <row r="1178" spans="1:6" x14ac:dyDescent="0.25">
      <c r="A1178" s="63">
        <v>37628</v>
      </c>
      <c r="B1178" t="s">
        <v>1453</v>
      </c>
      <c r="C1178">
        <v>1</v>
      </c>
      <c r="D1178" t="s">
        <v>248</v>
      </c>
      <c r="E1178">
        <v>10</v>
      </c>
      <c r="F1178" t="s">
        <v>180</v>
      </c>
    </row>
    <row r="1179" spans="1:6" x14ac:dyDescent="0.25">
      <c r="A1179" s="63">
        <v>37630</v>
      </c>
      <c r="B1179" t="s">
        <v>1454</v>
      </c>
      <c r="C1179">
        <v>1</v>
      </c>
      <c r="D1179" t="s">
        <v>248</v>
      </c>
      <c r="E1179">
        <v>10</v>
      </c>
      <c r="F1179" t="s">
        <v>180</v>
      </c>
    </row>
    <row r="1180" spans="1:6" x14ac:dyDescent="0.25">
      <c r="A1180" s="63">
        <v>37631</v>
      </c>
      <c r="B1180" t="s">
        <v>1455</v>
      </c>
      <c r="C1180">
        <v>1</v>
      </c>
      <c r="D1180" t="s">
        <v>248</v>
      </c>
      <c r="E1180">
        <v>10</v>
      </c>
      <c r="F1180" t="s">
        <v>180</v>
      </c>
    </row>
    <row r="1181" spans="1:6" x14ac:dyDescent="0.25">
      <c r="A1181" s="63">
        <v>37633</v>
      </c>
      <c r="B1181" t="s">
        <v>1456</v>
      </c>
      <c r="C1181">
        <v>1</v>
      </c>
      <c r="D1181" t="s">
        <v>248</v>
      </c>
      <c r="E1181">
        <v>10</v>
      </c>
      <c r="F1181" t="s">
        <v>180</v>
      </c>
    </row>
    <row r="1182" spans="1:6" x14ac:dyDescent="0.25">
      <c r="A1182" s="63">
        <v>41830</v>
      </c>
      <c r="B1182" t="s">
        <v>1457</v>
      </c>
      <c r="C1182">
        <v>1</v>
      </c>
      <c r="D1182" t="s">
        <v>248</v>
      </c>
      <c r="E1182">
        <v>10</v>
      </c>
      <c r="F1182" t="s">
        <v>180</v>
      </c>
    </row>
    <row r="1183" spans="1:6" x14ac:dyDescent="0.25">
      <c r="A1183" s="63">
        <v>42276</v>
      </c>
      <c r="B1183" t="s">
        <v>1458</v>
      </c>
      <c r="C1183">
        <v>1</v>
      </c>
      <c r="D1183" t="s">
        <v>248</v>
      </c>
      <c r="E1183">
        <v>10</v>
      </c>
      <c r="F1183" t="s">
        <v>180</v>
      </c>
    </row>
    <row r="1184" spans="1:6" x14ac:dyDescent="0.25">
      <c r="A1184" s="63">
        <v>43316</v>
      </c>
      <c r="B1184" t="s">
        <v>1459</v>
      </c>
      <c r="C1184">
        <v>1</v>
      </c>
      <c r="D1184" t="s">
        <v>248</v>
      </c>
      <c r="E1184">
        <v>10</v>
      </c>
      <c r="F1184" t="s">
        <v>180</v>
      </c>
    </row>
    <row r="1185" spans="1:6" x14ac:dyDescent="0.25">
      <c r="A1185" s="63">
        <v>43571</v>
      </c>
      <c r="B1185" t="s">
        <v>1460</v>
      </c>
      <c r="C1185">
        <v>1</v>
      </c>
      <c r="D1185" t="s">
        <v>248</v>
      </c>
      <c r="E1185">
        <v>10</v>
      </c>
      <c r="F1185" t="s">
        <v>180</v>
      </c>
    </row>
    <row r="1186" spans="1:6" x14ac:dyDescent="0.25">
      <c r="A1186" s="63">
        <v>45995</v>
      </c>
      <c r="B1186" t="s">
        <v>1461</v>
      </c>
      <c r="C1186">
        <v>1</v>
      </c>
      <c r="D1186" t="s">
        <v>248</v>
      </c>
      <c r="E1186">
        <v>10</v>
      </c>
      <c r="F1186" t="s">
        <v>180</v>
      </c>
    </row>
    <row r="1187" spans="1:6" x14ac:dyDescent="0.25">
      <c r="A1187" s="63">
        <v>46979</v>
      </c>
      <c r="B1187" t="s">
        <v>1462</v>
      </c>
      <c r="C1187">
        <v>1</v>
      </c>
      <c r="D1187" t="s">
        <v>248</v>
      </c>
      <c r="E1187">
        <v>10</v>
      </c>
      <c r="F1187" t="s">
        <v>180</v>
      </c>
    </row>
    <row r="1188" spans="1:6" x14ac:dyDescent="0.25">
      <c r="A1188" s="63">
        <v>48108</v>
      </c>
      <c r="B1188" t="s">
        <v>1463</v>
      </c>
      <c r="C1188">
        <v>1</v>
      </c>
      <c r="D1188" t="s">
        <v>248</v>
      </c>
      <c r="E1188">
        <v>10</v>
      </c>
      <c r="F1188" t="s">
        <v>180</v>
      </c>
    </row>
    <row r="1189" spans="1:6" x14ac:dyDescent="0.25">
      <c r="A1189" s="63">
        <v>48153</v>
      </c>
      <c r="B1189" t="s">
        <v>1464</v>
      </c>
      <c r="C1189">
        <v>1</v>
      </c>
      <c r="D1189" t="s">
        <v>248</v>
      </c>
      <c r="E1189">
        <v>10</v>
      </c>
      <c r="F1189" t="s">
        <v>180</v>
      </c>
    </row>
    <row r="1190" spans="1:6" x14ac:dyDescent="0.25">
      <c r="A1190" s="63">
        <v>49424</v>
      </c>
      <c r="B1190" t="s">
        <v>1465</v>
      </c>
      <c r="C1190">
        <v>1</v>
      </c>
      <c r="D1190" t="s">
        <v>248</v>
      </c>
      <c r="E1190">
        <v>10</v>
      </c>
      <c r="F1190" t="s">
        <v>180</v>
      </c>
    </row>
    <row r="1191" spans="1:6" x14ac:dyDescent="0.25">
      <c r="A1191" s="63">
        <v>50606</v>
      </c>
      <c r="B1191" t="s">
        <v>1466</v>
      </c>
      <c r="C1191">
        <v>1</v>
      </c>
      <c r="D1191" t="s">
        <v>248</v>
      </c>
      <c r="E1191">
        <v>10</v>
      </c>
      <c r="F1191" t="s">
        <v>180</v>
      </c>
    </row>
    <row r="1192" spans="1:6" x14ac:dyDescent="0.25">
      <c r="A1192" s="63">
        <v>51466</v>
      </c>
      <c r="B1192" t="s">
        <v>1467</v>
      </c>
      <c r="C1192">
        <v>1</v>
      </c>
      <c r="D1192" t="s">
        <v>248</v>
      </c>
      <c r="E1192">
        <v>10</v>
      </c>
      <c r="F1192" t="s">
        <v>180</v>
      </c>
    </row>
    <row r="1193" spans="1:6" x14ac:dyDescent="0.25">
      <c r="A1193" s="63">
        <v>51716</v>
      </c>
      <c r="B1193" t="s">
        <v>1468</v>
      </c>
      <c r="C1193">
        <v>1</v>
      </c>
      <c r="D1193" t="s">
        <v>248</v>
      </c>
      <c r="E1193">
        <v>10</v>
      </c>
      <c r="F1193" t="s">
        <v>180</v>
      </c>
    </row>
    <row r="1194" spans="1:6" x14ac:dyDescent="0.25">
      <c r="A1194" s="63">
        <v>52442</v>
      </c>
      <c r="B1194" t="s">
        <v>1469</v>
      </c>
      <c r="C1194">
        <v>1</v>
      </c>
      <c r="D1194" t="s">
        <v>248</v>
      </c>
      <c r="E1194">
        <v>10</v>
      </c>
      <c r="F1194" t="s">
        <v>180</v>
      </c>
    </row>
    <row r="1195" spans="1:6" x14ac:dyDescent="0.25">
      <c r="A1195" s="63">
        <v>52472</v>
      </c>
      <c r="B1195" t="s">
        <v>1470</v>
      </c>
      <c r="C1195">
        <v>1</v>
      </c>
      <c r="D1195" t="s">
        <v>248</v>
      </c>
      <c r="E1195">
        <v>10</v>
      </c>
      <c r="F1195" t="s">
        <v>180</v>
      </c>
    </row>
    <row r="1196" spans="1:6" x14ac:dyDescent="0.25">
      <c r="A1196" s="63">
        <v>53345</v>
      </c>
      <c r="B1196" t="s">
        <v>1471</v>
      </c>
      <c r="C1196">
        <v>1</v>
      </c>
      <c r="D1196" t="s">
        <v>248</v>
      </c>
      <c r="E1196">
        <v>10</v>
      </c>
      <c r="F1196" t="s">
        <v>180</v>
      </c>
    </row>
    <row r="1197" spans="1:6" x14ac:dyDescent="0.25">
      <c r="A1197" s="63">
        <v>53546</v>
      </c>
      <c r="B1197" t="s">
        <v>1472</v>
      </c>
      <c r="C1197">
        <v>1</v>
      </c>
      <c r="D1197" t="s">
        <v>248</v>
      </c>
      <c r="E1197">
        <v>10</v>
      </c>
      <c r="F1197" t="s">
        <v>180</v>
      </c>
    </row>
    <row r="1198" spans="1:6" x14ac:dyDescent="0.25">
      <c r="A1198" s="63">
        <v>53547</v>
      </c>
      <c r="B1198" t="s">
        <v>1473</v>
      </c>
      <c r="C1198">
        <v>1</v>
      </c>
      <c r="D1198" t="s">
        <v>248</v>
      </c>
      <c r="E1198">
        <v>10</v>
      </c>
      <c r="F1198" t="s">
        <v>180</v>
      </c>
    </row>
    <row r="1199" spans="1:6" x14ac:dyDescent="0.25">
      <c r="A1199" s="63">
        <v>53548</v>
      </c>
      <c r="B1199" t="s">
        <v>1474</v>
      </c>
      <c r="C1199">
        <v>1</v>
      </c>
      <c r="D1199" t="s">
        <v>248</v>
      </c>
      <c r="E1199">
        <v>10</v>
      </c>
      <c r="F1199" t="s">
        <v>180</v>
      </c>
    </row>
    <row r="1200" spans="1:6" x14ac:dyDescent="0.25">
      <c r="A1200" s="63">
        <v>55217</v>
      </c>
      <c r="B1200" t="s">
        <v>1475</v>
      </c>
      <c r="C1200">
        <v>1</v>
      </c>
      <c r="D1200" t="s">
        <v>248</v>
      </c>
      <c r="E1200">
        <v>10</v>
      </c>
      <c r="F1200" t="s">
        <v>180</v>
      </c>
    </row>
    <row r="1201" spans="1:6" x14ac:dyDescent="0.25">
      <c r="A1201" s="63">
        <v>55218</v>
      </c>
      <c r="B1201" t="s">
        <v>1476</v>
      </c>
      <c r="C1201">
        <v>1</v>
      </c>
      <c r="D1201" t="s">
        <v>248</v>
      </c>
      <c r="E1201">
        <v>10</v>
      </c>
      <c r="F1201" t="s">
        <v>180</v>
      </c>
    </row>
    <row r="1202" spans="1:6" x14ac:dyDescent="0.25">
      <c r="A1202" s="63">
        <v>55219</v>
      </c>
      <c r="B1202" t="s">
        <v>1477</v>
      </c>
      <c r="C1202">
        <v>1</v>
      </c>
      <c r="D1202" t="s">
        <v>248</v>
      </c>
      <c r="E1202">
        <v>10</v>
      </c>
      <c r="F1202" t="s">
        <v>180</v>
      </c>
    </row>
    <row r="1203" spans="1:6" x14ac:dyDescent="0.25">
      <c r="A1203" s="63">
        <v>56474</v>
      </c>
      <c r="B1203" t="s">
        <v>1478</v>
      </c>
      <c r="C1203">
        <v>1</v>
      </c>
      <c r="D1203" t="s">
        <v>248</v>
      </c>
      <c r="E1203">
        <v>10</v>
      </c>
      <c r="F1203" t="s">
        <v>180</v>
      </c>
    </row>
    <row r="1204" spans="1:6" x14ac:dyDescent="0.25">
      <c r="A1204" s="63">
        <v>56642</v>
      </c>
      <c r="B1204" t="s">
        <v>1479</v>
      </c>
      <c r="C1204">
        <v>1</v>
      </c>
      <c r="D1204" t="s">
        <v>248</v>
      </c>
      <c r="E1204">
        <v>10</v>
      </c>
      <c r="F1204" t="s">
        <v>180</v>
      </c>
    </row>
    <row r="1205" spans="1:6" x14ac:dyDescent="0.25">
      <c r="A1205" s="63">
        <v>56643</v>
      </c>
      <c r="B1205" t="s">
        <v>1480</v>
      </c>
      <c r="C1205">
        <v>1</v>
      </c>
      <c r="D1205" t="s">
        <v>248</v>
      </c>
      <c r="E1205">
        <v>10</v>
      </c>
      <c r="F1205" t="s">
        <v>180</v>
      </c>
    </row>
    <row r="1206" spans="1:6" x14ac:dyDescent="0.25">
      <c r="A1206" s="63">
        <v>56811</v>
      </c>
      <c r="B1206" t="s">
        <v>1481</v>
      </c>
      <c r="C1206">
        <v>1</v>
      </c>
      <c r="D1206" t="s">
        <v>248</v>
      </c>
      <c r="E1206">
        <v>10</v>
      </c>
      <c r="F1206" t="s">
        <v>180</v>
      </c>
    </row>
    <row r="1207" spans="1:6" x14ac:dyDescent="0.25">
      <c r="A1207" s="63">
        <v>58995</v>
      </c>
      <c r="B1207" t="s">
        <v>1482</v>
      </c>
      <c r="C1207">
        <v>1</v>
      </c>
      <c r="D1207" t="s">
        <v>248</v>
      </c>
      <c r="E1207">
        <v>10</v>
      </c>
      <c r="F1207" t="s">
        <v>180</v>
      </c>
    </row>
    <row r="1208" spans="1:6" x14ac:dyDescent="0.25">
      <c r="A1208" s="63">
        <v>58996</v>
      </c>
      <c r="B1208" t="s">
        <v>1483</v>
      </c>
      <c r="C1208">
        <v>1</v>
      </c>
      <c r="D1208" t="s">
        <v>248</v>
      </c>
      <c r="E1208">
        <v>10</v>
      </c>
      <c r="F1208" t="s">
        <v>180</v>
      </c>
    </row>
    <row r="1209" spans="1:6" x14ac:dyDescent="0.25">
      <c r="A1209" s="63">
        <v>58997</v>
      </c>
      <c r="B1209" t="s">
        <v>1484</v>
      </c>
      <c r="C1209">
        <v>1</v>
      </c>
      <c r="D1209" t="s">
        <v>248</v>
      </c>
      <c r="E1209">
        <v>10</v>
      </c>
      <c r="F1209" t="s">
        <v>180</v>
      </c>
    </row>
    <row r="1210" spans="1:6" x14ac:dyDescent="0.25">
      <c r="A1210" s="63">
        <v>59737</v>
      </c>
      <c r="B1210" t="s">
        <v>1485</v>
      </c>
      <c r="C1210">
        <v>1</v>
      </c>
      <c r="D1210" t="s">
        <v>248</v>
      </c>
      <c r="E1210">
        <v>10</v>
      </c>
      <c r="F1210" t="s">
        <v>180</v>
      </c>
    </row>
    <row r="1211" spans="1:6" x14ac:dyDescent="0.25">
      <c r="A1211" s="63">
        <v>59739</v>
      </c>
      <c r="B1211" t="s">
        <v>1486</v>
      </c>
      <c r="C1211">
        <v>1</v>
      </c>
      <c r="D1211" t="s">
        <v>248</v>
      </c>
      <c r="E1211">
        <v>10</v>
      </c>
      <c r="F1211" t="s">
        <v>180</v>
      </c>
    </row>
    <row r="1212" spans="1:6" x14ac:dyDescent="0.25">
      <c r="A1212" s="63">
        <v>61068</v>
      </c>
      <c r="B1212" t="s">
        <v>1487</v>
      </c>
      <c r="C1212">
        <v>1</v>
      </c>
      <c r="D1212" t="s">
        <v>248</v>
      </c>
      <c r="E1212">
        <v>10</v>
      </c>
      <c r="F1212" t="s">
        <v>180</v>
      </c>
    </row>
    <row r="1213" spans="1:6" x14ac:dyDescent="0.25">
      <c r="A1213" s="63" t="s">
        <v>1488</v>
      </c>
      <c r="B1213" t="s">
        <v>1487</v>
      </c>
      <c r="C1213">
        <v>1</v>
      </c>
      <c r="D1213" t="s">
        <v>248</v>
      </c>
      <c r="E1213">
        <v>10</v>
      </c>
      <c r="F1213" t="s">
        <v>180</v>
      </c>
    </row>
    <row r="1214" spans="1:6" x14ac:dyDescent="0.25">
      <c r="A1214" s="63">
        <v>61191</v>
      </c>
      <c r="B1214" t="s">
        <v>1489</v>
      </c>
      <c r="C1214">
        <v>1</v>
      </c>
      <c r="D1214" t="s">
        <v>248</v>
      </c>
      <c r="E1214">
        <v>10</v>
      </c>
      <c r="F1214" t="s">
        <v>180</v>
      </c>
    </row>
    <row r="1215" spans="1:6" x14ac:dyDescent="0.25">
      <c r="A1215" s="63">
        <v>61192</v>
      </c>
      <c r="B1215" t="s">
        <v>1490</v>
      </c>
      <c r="C1215">
        <v>1</v>
      </c>
      <c r="D1215" t="s">
        <v>248</v>
      </c>
      <c r="E1215">
        <v>10</v>
      </c>
      <c r="F1215" t="s">
        <v>180</v>
      </c>
    </row>
    <row r="1216" spans="1:6" x14ac:dyDescent="0.25">
      <c r="A1216" s="63" t="s">
        <v>1491</v>
      </c>
      <c r="B1216" t="s">
        <v>1490</v>
      </c>
      <c r="C1216">
        <v>1</v>
      </c>
      <c r="D1216" t="s">
        <v>248</v>
      </c>
      <c r="E1216">
        <v>10</v>
      </c>
      <c r="F1216" t="s">
        <v>180</v>
      </c>
    </row>
    <row r="1217" spans="1:6" x14ac:dyDescent="0.25">
      <c r="A1217" s="63">
        <v>61193</v>
      </c>
      <c r="B1217" t="s">
        <v>1492</v>
      </c>
      <c r="C1217">
        <v>1</v>
      </c>
      <c r="D1217" t="s">
        <v>248</v>
      </c>
      <c r="E1217">
        <v>10</v>
      </c>
      <c r="F1217" t="s">
        <v>180</v>
      </c>
    </row>
    <row r="1218" spans="1:6" x14ac:dyDescent="0.25">
      <c r="A1218" s="63">
        <v>61194</v>
      </c>
      <c r="B1218" t="s">
        <v>1493</v>
      </c>
      <c r="C1218">
        <v>1</v>
      </c>
      <c r="D1218" t="s">
        <v>248</v>
      </c>
      <c r="E1218">
        <v>10</v>
      </c>
      <c r="F1218" t="s">
        <v>180</v>
      </c>
    </row>
    <row r="1219" spans="1:6" x14ac:dyDescent="0.25">
      <c r="A1219" s="63">
        <v>61195</v>
      </c>
      <c r="B1219" t="s">
        <v>1494</v>
      </c>
      <c r="C1219">
        <v>1</v>
      </c>
      <c r="D1219" t="s">
        <v>248</v>
      </c>
      <c r="E1219">
        <v>10</v>
      </c>
      <c r="F1219" t="s">
        <v>180</v>
      </c>
    </row>
    <row r="1220" spans="1:6" x14ac:dyDescent="0.25">
      <c r="A1220" s="63">
        <v>61196</v>
      </c>
      <c r="B1220" t="s">
        <v>1495</v>
      </c>
      <c r="C1220">
        <v>1</v>
      </c>
      <c r="D1220" t="s">
        <v>248</v>
      </c>
      <c r="E1220">
        <v>10</v>
      </c>
      <c r="F1220" t="s">
        <v>180</v>
      </c>
    </row>
    <row r="1221" spans="1:6" x14ac:dyDescent="0.25">
      <c r="A1221" s="63">
        <v>61200</v>
      </c>
      <c r="B1221" t="s">
        <v>1496</v>
      </c>
      <c r="C1221">
        <v>1</v>
      </c>
      <c r="D1221" t="s">
        <v>248</v>
      </c>
      <c r="E1221">
        <v>10</v>
      </c>
      <c r="F1221" t="s">
        <v>180</v>
      </c>
    </row>
    <row r="1222" spans="1:6" x14ac:dyDescent="0.25">
      <c r="A1222" s="63">
        <v>61202</v>
      </c>
      <c r="B1222" t="s">
        <v>1497</v>
      </c>
      <c r="C1222">
        <v>1</v>
      </c>
      <c r="D1222" t="s">
        <v>248</v>
      </c>
      <c r="E1222">
        <v>10</v>
      </c>
      <c r="F1222" t="s">
        <v>180</v>
      </c>
    </row>
    <row r="1223" spans="1:6" x14ac:dyDescent="0.25">
      <c r="A1223" s="63">
        <v>61203</v>
      </c>
      <c r="B1223" t="s">
        <v>1498</v>
      </c>
      <c r="C1223">
        <v>1</v>
      </c>
      <c r="D1223" t="s">
        <v>248</v>
      </c>
      <c r="E1223">
        <v>10</v>
      </c>
      <c r="F1223" t="s">
        <v>180</v>
      </c>
    </row>
    <row r="1224" spans="1:6" x14ac:dyDescent="0.25">
      <c r="A1224" s="63">
        <v>61822</v>
      </c>
      <c r="B1224" t="s">
        <v>1499</v>
      </c>
      <c r="C1224">
        <v>1</v>
      </c>
      <c r="D1224" t="s">
        <v>248</v>
      </c>
      <c r="E1224">
        <v>10</v>
      </c>
      <c r="F1224" t="s">
        <v>180</v>
      </c>
    </row>
    <row r="1225" spans="1:6" x14ac:dyDescent="0.25">
      <c r="A1225" s="63">
        <v>62750</v>
      </c>
      <c r="B1225" t="s">
        <v>1500</v>
      </c>
      <c r="C1225">
        <v>1</v>
      </c>
      <c r="D1225" t="s">
        <v>248</v>
      </c>
      <c r="E1225">
        <v>10</v>
      </c>
      <c r="F1225" t="s">
        <v>180</v>
      </c>
    </row>
    <row r="1226" spans="1:6" x14ac:dyDescent="0.25">
      <c r="A1226" s="63">
        <v>62836</v>
      </c>
      <c r="B1226" t="s">
        <v>1501</v>
      </c>
      <c r="C1226">
        <v>1</v>
      </c>
      <c r="D1226" t="s">
        <v>248</v>
      </c>
      <c r="E1226">
        <v>10</v>
      </c>
      <c r="F1226" t="s">
        <v>180</v>
      </c>
    </row>
    <row r="1227" spans="1:6" x14ac:dyDescent="0.25">
      <c r="A1227" s="63">
        <v>62864</v>
      </c>
      <c r="B1227" t="s">
        <v>1502</v>
      </c>
      <c r="C1227">
        <v>1</v>
      </c>
      <c r="D1227" t="s">
        <v>248</v>
      </c>
      <c r="E1227">
        <v>10</v>
      </c>
      <c r="F1227" t="s">
        <v>180</v>
      </c>
    </row>
    <row r="1228" spans="1:6" x14ac:dyDescent="0.25">
      <c r="A1228" s="63">
        <v>62865</v>
      </c>
      <c r="B1228" t="s">
        <v>1503</v>
      </c>
      <c r="C1228">
        <v>1</v>
      </c>
      <c r="D1228" t="s">
        <v>248</v>
      </c>
      <c r="E1228">
        <v>10</v>
      </c>
      <c r="F1228" t="s">
        <v>180</v>
      </c>
    </row>
    <row r="1229" spans="1:6" x14ac:dyDescent="0.25">
      <c r="A1229" s="63">
        <v>63467</v>
      </c>
      <c r="B1229" t="s">
        <v>1504</v>
      </c>
      <c r="C1229">
        <v>1</v>
      </c>
      <c r="D1229" t="s">
        <v>248</v>
      </c>
      <c r="E1229">
        <v>10</v>
      </c>
      <c r="F1229" t="s">
        <v>180</v>
      </c>
    </row>
    <row r="1230" spans="1:6" x14ac:dyDescent="0.25">
      <c r="A1230" s="63">
        <v>63468</v>
      </c>
      <c r="B1230" t="s">
        <v>1505</v>
      </c>
      <c r="C1230">
        <v>1</v>
      </c>
      <c r="D1230" t="s">
        <v>248</v>
      </c>
      <c r="E1230">
        <v>10</v>
      </c>
      <c r="F1230" t="s">
        <v>180</v>
      </c>
    </row>
    <row r="1231" spans="1:6" x14ac:dyDescent="0.25">
      <c r="A1231" s="63">
        <v>63521</v>
      </c>
      <c r="B1231" t="s">
        <v>1506</v>
      </c>
      <c r="C1231">
        <v>1</v>
      </c>
      <c r="D1231" t="s">
        <v>248</v>
      </c>
      <c r="E1231">
        <v>10</v>
      </c>
      <c r="F1231" t="s">
        <v>180</v>
      </c>
    </row>
    <row r="1232" spans="1:6" x14ac:dyDescent="0.25">
      <c r="A1232" s="63">
        <v>64094</v>
      </c>
      <c r="B1232" t="s">
        <v>1507</v>
      </c>
      <c r="C1232">
        <v>1</v>
      </c>
      <c r="D1232" t="s">
        <v>248</v>
      </c>
      <c r="E1232">
        <v>10</v>
      </c>
      <c r="F1232" t="s">
        <v>180</v>
      </c>
    </row>
    <row r="1233" spans="1:6" x14ac:dyDescent="0.25">
      <c r="A1233" s="63">
        <v>64102</v>
      </c>
      <c r="B1233" t="s">
        <v>1508</v>
      </c>
      <c r="C1233">
        <v>1</v>
      </c>
      <c r="D1233" t="s">
        <v>248</v>
      </c>
      <c r="E1233">
        <v>10</v>
      </c>
      <c r="F1233" t="s">
        <v>180</v>
      </c>
    </row>
    <row r="1234" spans="1:6" x14ac:dyDescent="0.25">
      <c r="A1234" s="63">
        <v>64219</v>
      </c>
      <c r="B1234" t="s">
        <v>1509</v>
      </c>
      <c r="C1234">
        <v>1</v>
      </c>
      <c r="D1234" t="s">
        <v>248</v>
      </c>
      <c r="E1234">
        <v>10</v>
      </c>
      <c r="F1234" t="s">
        <v>180</v>
      </c>
    </row>
    <row r="1235" spans="1:6" x14ac:dyDescent="0.25">
      <c r="A1235" s="63">
        <v>64418</v>
      </c>
      <c r="B1235" t="s">
        <v>1510</v>
      </c>
      <c r="C1235">
        <v>1</v>
      </c>
      <c r="D1235" t="s">
        <v>248</v>
      </c>
      <c r="E1235">
        <v>10</v>
      </c>
      <c r="F1235" t="s">
        <v>180</v>
      </c>
    </row>
    <row r="1236" spans="1:6" x14ac:dyDescent="0.25">
      <c r="A1236" s="63">
        <v>64433</v>
      </c>
      <c r="B1236" t="s">
        <v>1511</v>
      </c>
      <c r="C1236">
        <v>1</v>
      </c>
      <c r="D1236" t="s">
        <v>248</v>
      </c>
      <c r="E1236">
        <v>10</v>
      </c>
      <c r="F1236" t="s">
        <v>180</v>
      </c>
    </row>
    <row r="1237" spans="1:6" x14ac:dyDescent="0.25">
      <c r="A1237" s="63">
        <v>64533</v>
      </c>
      <c r="B1237" t="s">
        <v>1512</v>
      </c>
      <c r="C1237">
        <v>1</v>
      </c>
      <c r="D1237" t="s">
        <v>248</v>
      </c>
      <c r="E1237">
        <v>10</v>
      </c>
      <c r="F1237" t="s">
        <v>180</v>
      </c>
    </row>
    <row r="1238" spans="1:6" x14ac:dyDescent="0.25">
      <c r="A1238" s="63">
        <v>64937</v>
      </c>
      <c r="B1238" t="s">
        <v>1513</v>
      </c>
      <c r="C1238">
        <v>1</v>
      </c>
      <c r="D1238" t="s">
        <v>248</v>
      </c>
      <c r="E1238">
        <v>10</v>
      </c>
      <c r="F1238" t="s">
        <v>180</v>
      </c>
    </row>
    <row r="1239" spans="1:6" x14ac:dyDescent="0.25">
      <c r="A1239" s="63">
        <v>64938</v>
      </c>
      <c r="B1239" t="s">
        <v>1514</v>
      </c>
      <c r="C1239">
        <v>1</v>
      </c>
      <c r="D1239" t="s">
        <v>248</v>
      </c>
      <c r="E1239">
        <v>10</v>
      </c>
      <c r="F1239" t="s">
        <v>180</v>
      </c>
    </row>
    <row r="1240" spans="1:6" x14ac:dyDescent="0.25">
      <c r="A1240" s="63">
        <v>64939</v>
      </c>
      <c r="B1240" t="s">
        <v>1515</v>
      </c>
      <c r="C1240">
        <v>1</v>
      </c>
      <c r="D1240" t="s">
        <v>248</v>
      </c>
      <c r="E1240">
        <v>10</v>
      </c>
      <c r="F1240" t="s">
        <v>180</v>
      </c>
    </row>
    <row r="1241" spans="1:6" x14ac:dyDescent="0.25">
      <c r="A1241" s="63">
        <v>64952</v>
      </c>
      <c r="B1241" t="s">
        <v>1516</v>
      </c>
      <c r="C1241">
        <v>1</v>
      </c>
      <c r="D1241" t="s">
        <v>248</v>
      </c>
      <c r="E1241">
        <v>10</v>
      </c>
      <c r="F1241" t="s">
        <v>180</v>
      </c>
    </row>
    <row r="1242" spans="1:6" x14ac:dyDescent="0.25">
      <c r="A1242" s="63">
        <v>64953</v>
      </c>
      <c r="B1242" t="s">
        <v>1517</v>
      </c>
      <c r="C1242">
        <v>1</v>
      </c>
      <c r="D1242" t="s">
        <v>248</v>
      </c>
      <c r="E1242">
        <v>10</v>
      </c>
      <c r="F1242" t="s">
        <v>180</v>
      </c>
    </row>
    <row r="1243" spans="1:6" x14ac:dyDescent="0.25">
      <c r="A1243" s="63">
        <v>65182</v>
      </c>
      <c r="B1243" t="s">
        <v>1518</v>
      </c>
      <c r="C1243">
        <v>1</v>
      </c>
      <c r="D1243" t="s">
        <v>248</v>
      </c>
      <c r="E1243">
        <v>10</v>
      </c>
      <c r="F1243" t="s">
        <v>180</v>
      </c>
    </row>
    <row r="1244" spans="1:6" x14ac:dyDescent="0.25">
      <c r="A1244" s="63">
        <v>66205</v>
      </c>
      <c r="B1244" t="s">
        <v>1519</v>
      </c>
      <c r="C1244">
        <v>1</v>
      </c>
      <c r="D1244" t="s">
        <v>248</v>
      </c>
      <c r="E1244">
        <v>10</v>
      </c>
      <c r="F1244" t="s">
        <v>180</v>
      </c>
    </row>
    <row r="1245" spans="1:6" x14ac:dyDescent="0.25">
      <c r="A1245" s="63">
        <v>66217</v>
      </c>
      <c r="B1245" t="s">
        <v>1520</v>
      </c>
      <c r="C1245">
        <v>1</v>
      </c>
      <c r="D1245" t="s">
        <v>248</v>
      </c>
      <c r="E1245">
        <v>10</v>
      </c>
      <c r="F1245" t="s">
        <v>180</v>
      </c>
    </row>
    <row r="1246" spans="1:6" x14ac:dyDescent="0.25">
      <c r="A1246" s="63">
        <v>66440</v>
      </c>
      <c r="B1246" t="s">
        <v>1521</v>
      </c>
      <c r="C1246">
        <v>1</v>
      </c>
      <c r="D1246" t="s">
        <v>248</v>
      </c>
      <c r="E1246">
        <v>10</v>
      </c>
      <c r="F1246" t="s">
        <v>180</v>
      </c>
    </row>
    <row r="1247" spans="1:6" x14ac:dyDescent="0.25">
      <c r="A1247" s="63">
        <v>67148</v>
      </c>
      <c r="B1247" t="s">
        <v>1522</v>
      </c>
      <c r="C1247">
        <v>1</v>
      </c>
      <c r="D1247" t="s">
        <v>248</v>
      </c>
      <c r="E1247">
        <v>10</v>
      </c>
      <c r="F1247" t="s">
        <v>180</v>
      </c>
    </row>
    <row r="1248" spans="1:6" x14ac:dyDescent="0.25">
      <c r="A1248" s="63">
        <v>67446</v>
      </c>
      <c r="B1248" t="s">
        <v>1523</v>
      </c>
      <c r="C1248">
        <v>1</v>
      </c>
      <c r="D1248" t="s">
        <v>248</v>
      </c>
      <c r="E1248">
        <v>10</v>
      </c>
      <c r="F1248" t="s">
        <v>180</v>
      </c>
    </row>
    <row r="1249" spans="1:6" x14ac:dyDescent="0.25">
      <c r="A1249" s="63">
        <v>67447</v>
      </c>
      <c r="B1249" t="s">
        <v>1524</v>
      </c>
      <c r="C1249">
        <v>1</v>
      </c>
      <c r="D1249" t="s">
        <v>248</v>
      </c>
      <c r="E1249">
        <v>10</v>
      </c>
      <c r="F1249" t="s">
        <v>180</v>
      </c>
    </row>
    <row r="1250" spans="1:6" x14ac:dyDescent="0.25">
      <c r="A1250" s="63">
        <v>67449</v>
      </c>
      <c r="B1250" t="s">
        <v>1525</v>
      </c>
      <c r="C1250">
        <v>1</v>
      </c>
      <c r="D1250" t="s">
        <v>248</v>
      </c>
      <c r="E1250">
        <v>10</v>
      </c>
      <c r="F1250" t="s">
        <v>180</v>
      </c>
    </row>
    <row r="1251" spans="1:6" x14ac:dyDescent="0.25">
      <c r="A1251" s="63">
        <v>67516</v>
      </c>
      <c r="B1251" t="s">
        <v>1526</v>
      </c>
      <c r="C1251">
        <v>1</v>
      </c>
      <c r="D1251" t="s">
        <v>248</v>
      </c>
      <c r="E1251">
        <v>10</v>
      </c>
      <c r="F1251" t="s">
        <v>180</v>
      </c>
    </row>
    <row r="1252" spans="1:6" x14ac:dyDescent="0.25">
      <c r="A1252" s="63">
        <v>67751</v>
      </c>
      <c r="B1252" t="s">
        <v>1527</v>
      </c>
      <c r="C1252">
        <v>1</v>
      </c>
      <c r="D1252" t="s">
        <v>248</v>
      </c>
      <c r="E1252">
        <v>10</v>
      </c>
      <c r="F1252" t="s">
        <v>180</v>
      </c>
    </row>
    <row r="1253" spans="1:6" x14ac:dyDescent="0.25">
      <c r="A1253" s="63">
        <v>1156</v>
      </c>
      <c r="B1253" t="s">
        <v>1528</v>
      </c>
      <c r="C1253">
        <v>2</v>
      </c>
      <c r="D1253" t="s">
        <v>496</v>
      </c>
      <c r="E1253">
        <v>56</v>
      </c>
      <c r="F1253" t="s">
        <v>181</v>
      </c>
    </row>
    <row r="1254" spans="1:6" x14ac:dyDescent="0.25">
      <c r="A1254" s="63">
        <v>1157</v>
      </c>
      <c r="B1254" t="s">
        <v>1529</v>
      </c>
      <c r="C1254">
        <v>2</v>
      </c>
      <c r="D1254" t="s">
        <v>496</v>
      </c>
      <c r="E1254">
        <v>56</v>
      </c>
      <c r="F1254" t="s">
        <v>181</v>
      </c>
    </row>
    <row r="1255" spans="1:6" x14ac:dyDescent="0.25">
      <c r="A1255" s="63">
        <v>1177</v>
      </c>
      <c r="B1255" t="s">
        <v>1530</v>
      </c>
      <c r="C1255">
        <v>2</v>
      </c>
      <c r="D1255" t="s">
        <v>496</v>
      </c>
      <c r="E1255">
        <v>56</v>
      </c>
      <c r="F1255" t="s">
        <v>181</v>
      </c>
    </row>
    <row r="1256" spans="1:6" x14ac:dyDescent="0.25">
      <c r="A1256" s="63">
        <v>1735</v>
      </c>
      <c r="B1256" t="s">
        <v>1531</v>
      </c>
      <c r="C1256">
        <v>2</v>
      </c>
      <c r="D1256" t="s">
        <v>496</v>
      </c>
      <c r="E1256">
        <v>56</v>
      </c>
      <c r="F1256" t="s">
        <v>181</v>
      </c>
    </row>
    <row r="1257" spans="1:6" x14ac:dyDescent="0.25">
      <c r="A1257" s="63">
        <v>3957</v>
      </c>
      <c r="B1257" t="s">
        <v>1532</v>
      </c>
      <c r="C1257">
        <v>2</v>
      </c>
      <c r="D1257" t="s">
        <v>496</v>
      </c>
      <c r="E1257">
        <v>56</v>
      </c>
      <c r="F1257" t="s">
        <v>181</v>
      </c>
    </row>
    <row r="1258" spans="1:6" x14ac:dyDescent="0.25">
      <c r="A1258" s="63">
        <v>4808</v>
      </c>
      <c r="B1258" t="s">
        <v>1533</v>
      </c>
      <c r="C1258">
        <v>2</v>
      </c>
      <c r="D1258" t="s">
        <v>496</v>
      </c>
      <c r="E1258">
        <v>56</v>
      </c>
      <c r="F1258" t="s">
        <v>181</v>
      </c>
    </row>
    <row r="1259" spans="1:6" x14ac:dyDescent="0.25">
      <c r="A1259" s="63">
        <v>5120</v>
      </c>
      <c r="B1259" t="s">
        <v>1534</v>
      </c>
      <c r="C1259">
        <v>2</v>
      </c>
      <c r="D1259" t="s">
        <v>496</v>
      </c>
      <c r="E1259">
        <v>56</v>
      </c>
      <c r="F1259" t="s">
        <v>181</v>
      </c>
    </row>
    <row r="1260" spans="1:6" x14ac:dyDescent="0.25">
      <c r="A1260" s="63">
        <v>5180</v>
      </c>
      <c r="B1260" t="s">
        <v>1535</v>
      </c>
      <c r="C1260">
        <v>2</v>
      </c>
      <c r="D1260" t="s">
        <v>496</v>
      </c>
      <c r="E1260">
        <v>56</v>
      </c>
      <c r="F1260" t="s">
        <v>181</v>
      </c>
    </row>
    <row r="1261" spans="1:6" x14ac:dyDescent="0.25">
      <c r="A1261" s="63">
        <v>5181</v>
      </c>
      <c r="B1261" t="s">
        <v>1536</v>
      </c>
      <c r="C1261">
        <v>2</v>
      </c>
      <c r="D1261" t="s">
        <v>496</v>
      </c>
      <c r="E1261">
        <v>56</v>
      </c>
      <c r="F1261" t="s">
        <v>181</v>
      </c>
    </row>
    <row r="1262" spans="1:6" x14ac:dyDescent="0.25">
      <c r="A1262" s="63">
        <v>5211</v>
      </c>
      <c r="B1262" t="s">
        <v>1537</v>
      </c>
      <c r="C1262">
        <v>2</v>
      </c>
      <c r="D1262" t="s">
        <v>496</v>
      </c>
      <c r="E1262">
        <v>56</v>
      </c>
      <c r="F1262" t="s">
        <v>181</v>
      </c>
    </row>
    <row r="1263" spans="1:6" x14ac:dyDescent="0.25">
      <c r="A1263" s="63">
        <v>5231</v>
      </c>
      <c r="B1263" t="s">
        <v>1538</v>
      </c>
      <c r="C1263">
        <v>2</v>
      </c>
      <c r="D1263" t="s">
        <v>496</v>
      </c>
      <c r="E1263">
        <v>56</v>
      </c>
      <c r="F1263" t="s">
        <v>181</v>
      </c>
    </row>
    <row r="1264" spans="1:6" x14ac:dyDescent="0.25">
      <c r="A1264" s="63">
        <v>5232</v>
      </c>
      <c r="B1264" t="s">
        <v>1539</v>
      </c>
      <c r="C1264">
        <v>2</v>
      </c>
      <c r="D1264" t="s">
        <v>496</v>
      </c>
      <c r="E1264">
        <v>56</v>
      </c>
      <c r="F1264" t="s">
        <v>181</v>
      </c>
    </row>
    <row r="1265" spans="1:6" x14ac:dyDescent="0.25">
      <c r="A1265" s="63">
        <v>5233</v>
      </c>
      <c r="B1265" t="s">
        <v>1540</v>
      </c>
      <c r="C1265">
        <v>2</v>
      </c>
      <c r="D1265" t="s">
        <v>496</v>
      </c>
      <c r="E1265">
        <v>56</v>
      </c>
      <c r="F1265" t="s">
        <v>181</v>
      </c>
    </row>
    <row r="1266" spans="1:6" x14ac:dyDescent="0.25">
      <c r="A1266" s="63">
        <v>5235</v>
      </c>
      <c r="B1266" t="s">
        <v>1541</v>
      </c>
      <c r="C1266">
        <v>2</v>
      </c>
      <c r="D1266" t="s">
        <v>496</v>
      </c>
      <c r="E1266">
        <v>56</v>
      </c>
      <c r="F1266" t="s">
        <v>181</v>
      </c>
    </row>
    <row r="1267" spans="1:6" x14ac:dyDescent="0.25">
      <c r="A1267" s="63">
        <v>5238</v>
      </c>
      <c r="B1267" t="s">
        <v>1542</v>
      </c>
      <c r="C1267">
        <v>2</v>
      </c>
      <c r="D1267" t="s">
        <v>496</v>
      </c>
      <c r="E1267">
        <v>56</v>
      </c>
      <c r="F1267" t="s">
        <v>181</v>
      </c>
    </row>
    <row r="1268" spans="1:6" x14ac:dyDescent="0.25">
      <c r="A1268" s="63">
        <v>5263</v>
      </c>
      <c r="B1268" t="s">
        <v>1543</v>
      </c>
      <c r="C1268">
        <v>2</v>
      </c>
      <c r="D1268" t="s">
        <v>496</v>
      </c>
      <c r="E1268">
        <v>56</v>
      </c>
      <c r="F1268" t="s">
        <v>181</v>
      </c>
    </row>
    <row r="1269" spans="1:6" x14ac:dyDescent="0.25">
      <c r="A1269" s="63">
        <v>5264</v>
      </c>
      <c r="B1269" t="s">
        <v>1544</v>
      </c>
      <c r="C1269">
        <v>2</v>
      </c>
      <c r="D1269" t="s">
        <v>496</v>
      </c>
      <c r="E1269">
        <v>56</v>
      </c>
      <c r="F1269" t="s">
        <v>181</v>
      </c>
    </row>
    <row r="1270" spans="1:6" x14ac:dyDescent="0.25">
      <c r="A1270" s="63">
        <v>5386</v>
      </c>
      <c r="B1270" t="s">
        <v>1545</v>
      </c>
      <c r="C1270">
        <v>2</v>
      </c>
      <c r="D1270" t="s">
        <v>496</v>
      </c>
      <c r="E1270">
        <v>56</v>
      </c>
      <c r="F1270" t="s">
        <v>181</v>
      </c>
    </row>
    <row r="1271" spans="1:6" x14ac:dyDescent="0.25">
      <c r="A1271" s="63">
        <v>5390</v>
      </c>
      <c r="B1271" t="s">
        <v>1546</v>
      </c>
      <c r="C1271">
        <v>2</v>
      </c>
      <c r="D1271" t="s">
        <v>496</v>
      </c>
      <c r="E1271">
        <v>56</v>
      </c>
      <c r="F1271" t="s">
        <v>181</v>
      </c>
    </row>
    <row r="1272" spans="1:6" x14ac:dyDescent="0.25">
      <c r="A1272" s="63">
        <v>5391</v>
      </c>
      <c r="B1272" t="s">
        <v>1547</v>
      </c>
      <c r="C1272">
        <v>2</v>
      </c>
      <c r="D1272" t="s">
        <v>496</v>
      </c>
      <c r="E1272">
        <v>56</v>
      </c>
      <c r="F1272" t="s">
        <v>181</v>
      </c>
    </row>
    <row r="1273" spans="1:6" x14ac:dyDescent="0.25">
      <c r="A1273" s="63">
        <v>5934</v>
      </c>
      <c r="B1273" t="s">
        <v>1548</v>
      </c>
      <c r="C1273">
        <v>2</v>
      </c>
      <c r="D1273" t="s">
        <v>496</v>
      </c>
      <c r="E1273">
        <v>56</v>
      </c>
      <c r="F1273" t="s">
        <v>181</v>
      </c>
    </row>
    <row r="1274" spans="1:6" x14ac:dyDescent="0.25">
      <c r="A1274" s="63">
        <v>5936</v>
      </c>
      <c r="B1274" t="s">
        <v>1549</v>
      </c>
      <c r="C1274">
        <v>2</v>
      </c>
      <c r="D1274" t="s">
        <v>496</v>
      </c>
      <c r="E1274">
        <v>56</v>
      </c>
      <c r="F1274" t="s">
        <v>181</v>
      </c>
    </row>
    <row r="1275" spans="1:6" x14ac:dyDescent="0.25">
      <c r="A1275" s="63">
        <v>6208</v>
      </c>
      <c r="B1275" t="s">
        <v>1550</v>
      </c>
      <c r="C1275">
        <v>2</v>
      </c>
      <c r="D1275" t="s">
        <v>496</v>
      </c>
      <c r="E1275">
        <v>56</v>
      </c>
      <c r="F1275" t="s">
        <v>181</v>
      </c>
    </row>
    <row r="1276" spans="1:6" x14ac:dyDescent="0.25">
      <c r="A1276" s="63">
        <v>6856</v>
      </c>
      <c r="B1276" t="s">
        <v>1551</v>
      </c>
      <c r="C1276">
        <v>2</v>
      </c>
      <c r="D1276" t="s">
        <v>496</v>
      </c>
      <c r="E1276">
        <v>56</v>
      </c>
      <c r="F1276" t="s">
        <v>181</v>
      </c>
    </row>
    <row r="1277" spans="1:6" x14ac:dyDescent="0.25">
      <c r="A1277" s="63">
        <v>6857</v>
      </c>
      <c r="B1277" t="s">
        <v>1552</v>
      </c>
      <c r="C1277">
        <v>2</v>
      </c>
      <c r="D1277" t="s">
        <v>496</v>
      </c>
      <c r="E1277">
        <v>56</v>
      </c>
      <c r="F1277" t="s">
        <v>181</v>
      </c>
    </row>
    <row r="1278" spans="1:6" x14ac:dyDescent="0.25">
      <c r="A1278" s="63">
        <v>6861</v>
      </c>
      <c r="B1278" t="s">
        <v>1553</v>
      </c>
      <c r="C1278">
        <v>2</v>
      </c>
      <c r="D1278" t="s">
        <v>496</v>
      </c>
      <c r="E1278">
        <v>56</v>
      </c>
      <c r="F1278" t="s">
        <v>181</v>
      </c>
    </row>
    <row r="1279" spans="1:6" x14ac:dyDescent="0.25">
      <c r="A1279" s="63">
        <v>6876</v>
      </c>
      <c r="B1279" t="s">
        <v>1554</v>
      </c>
      <c r="C1279">
        <v>2</v>
      </c>
      <c r="D1279" t="s">
        <v>496</v>
      </c>
      <c r="E1279">
        <v>56</v>
      </c>
      <c r="F1279" t="s">
        <v>181</v>
      </c>
    </row>
    <row r="1280" spans="1:6" x14ac:dyDescent="0.25">
      <c r="A1280" s="63">
        <v>6979</v>
      </c>
      <c r="B1280" t="s">
        <v>1555</v>
      </c>
      <c r="C1280">
        <v>2</v>
      </c>
      <c r="D1280" t="s">
        <v>496</v>
      </c>
      <c r="E1280">
        <v>56</v>
      </c>
      <c r="F1280" t="s">
        <v>181</v>
      </c>
    </row>
    <row r="1281" spans="1:6" x14ac:dyDescent="0.25">
      <c r="A1281" s="63">
        <v>6980</v>
      </c>
      <c r="B1281" t="s">
        <v>1556</v>
      </c>
      <c r="C1281">
        <v>2</v>
      </c>
      <c r="D1281" t="s">
        <v>496</v>
      </c>
      <c r="E1281">
        <v>56</v>
      </c>
      <c r="F1281" t="s">
        <v>181</v>
      </c>
    </row>
    <row r="1282" spans="1:6" x14ac:dyDescent="0.25">
      <c r="A1282" s="63">
        <v>6982</v>
      </c>
      <c r="B1282" t="s">
        <v>1557</v>
      </c>
      <c r="C1282">
        <v>2</v>
      </c>
      <c r="D1282" t="s">
        <v>496</v>
      </c>
      <c r="E1282">
        <v>56</v>
      </c>
      <c r="F1282" t="s">
        <v>181</v>
      </c>
    </row>
    <row r="1283" spans="1:6" x14ac:dyDescent="0.25">
      <c r="A1283" s="63">
        <v>6984</v>
      </c>
      <c r="B1283" t="s">
        <v>1558</v>
      </c>
      <c r="C1283">
        <v>2</v>
      </c>
      <c r="D1283" t="s">
        <v>496</v>
      </c>
      <c r="E1283">
        <v>56</v>
      </c>
      <c r="F1283" t="s">
        <v>181</v>
      </c>
    </row>
    <row r="1284" spans="1:6" x14ac:dyDescent="0.25">
      <c r="A1284" s="63">
        <v>7015</v>
      </c>
      <c r="B1284" t="s">
        <v>1559</v>
      </c>
      <c r="C1284">
        <v>2</v>
      </c>
      <c r="D1284" t="s">
        <v>496</v>
      </c>
      <c r="E1284">
        <v>56</v>
      </c>
      <c r="F1284" t="s">
        <v>181</v>
      </c>
    </row>
    <row r="1285" spans="1:6" x14ac:dyDescent="0.25">
      <c r="A1285" s="63">
        <v>7018</v>
      </c>
      <c r="B1285" t="s">
        <v>1560</v>
      </c>
      <c r="C1285">
        <v>2</v>
      </c>
      <c r="D1285" t="s">
        <v>496</v>
      </c>
      <c r="E1285">
        <v>56</v>
      </c>
      <c r="F1285" t="s">
        <v>181</v>
      </c>
    </row>
    <row r="1286" spans="1:6" x14ac:dyDescent="0.25">
      <c r="A1286" s="63">
        <v>7321</v>
      </c>
      <c r="B1286" t="s">
        <v>1561</v>
      </c>
      <c r="C1286">
        <v>2</v>
      </c>
      <c r="D1286" t="s">
        <v>496</v>
      </c>
      <c r="E1286">
        <v>56</v>
      </c>
      <c r="F1286" t="s">
        <v>181</v>
      </c>
    </row>
    <row r="1287" spans="1:6" x14ac:dyDescent="0.25">
      <c r="A1287" s="63">
        <v>7324</v>
      </c>
      <c r="B1287" t="s">
        <v>1562</v>
      </c>
      <c r="C1287">
        <v>2</v>
      </c>
      <c r="D1287" t="s">
        <v>496</v>
      </c>
      <c r="E1287">
        <v>56</v>
      </c>
      <c r="F1287" t="s">
        <v>181</v>
      </c>
    </row>
    <row r="1288" spans="1:6" x14ac:dyDescent="0.25">
      <c r="A1288" s="63">
        <v>7326</v>
      </c>
      <c r="B1288" t="s">
        <v>1563</v>
      </c>
      <c r="C1288">
        <v>2</v>
      </c>
      <c r="D1288" t="s">
        <v>496</v>
      </c>
      <c r="E1288">
        <v>56</v>
      </c>
      <c r="F1288" t="s">
        <v>181</v>
      </c>
    </row>
    <row r="1289" spans="1:6" x14ac:dyDescent="0.25">
      <c r="A1289" s="63">
        <v>7609</v>
      </c>
      <c r="B1289" t="s">
        <v>1564</v>
      </c>
      <c r="C1289">
        <v>2</v>
      </c>
      <c r="D1289" t="s">
        <v>496</v>
      </c>
      <c r="E1289">
        <v>56</v>
      </c>
      <c r="F1289" t="s">
        <v>181</v>
      </c>
    </row>
    <row r="1290" spans="1:6" x14ac:dyDescent="0.25">
      <c r="A1290" s="63">
        <v>8062</v>
      </c>
      <c r="B1290" t="s">
        <v>1565</v>
      </c>
      <c r="C1290">
        <v>2</v>
      </c>
      <c r="D1290" t="s">
        <v>496</v>
      </c>
      <c r="E1290">
        <v>56</v>
      </c>
      <c r="F1290" t="s">
        <v>181</v>
      </c>
    </row>
    <row r="1291" spans="1:6" x14ac:dyDescent="0.25">
      <c r="A1291" s="63">
        <v>8065</v>
      </c>
      <c r="B1291" t="s">
        <v>1566</v>
      </c>
      <c r="C1291">
        <v>2</v>
      </c>
      <c r="D1291" t="s">
        <v>496</v>
      </c>
      <c r="E1291">
        <v>56</v>
      </c>
      <c r="F1291" t="s">
        <v>181</v>
      </c>
    </row>
    <row r="1292" spans="1:6" x14ac:dyDescent="0.25">
      <c r="A1292" s="63">
        <v>8067</v>
      </c>
      <c r="B1292" t="s">
        <v>1567</v>
      </c>
      <c r="C1292">
        <v>2</v>
      </c>
      <c r="D1292" t="s">
        <v>496</v>
      </c>
      <c r="E1292">
        <v>56</v>
      </c>
      <c r="F1292" t="s">
        <v>181</v>
      </c>
    </row>
    <row r="1293" spans="1:6" x14ac:dyDescent="0.25">
      <c r="A1293" s="63">
        <v>8111</v>
      </c>
      <c r="B1293" t="s">
        <v>1568</v>
      </c>
      <c r="C1293">
        <v>2</v>
      </c>
      <c r="D1293" t="s">
        <v>496</v>
      </c>
      <c r="E1293">
        <v>56</v>
      </c>
      <c r="F1293" t="s">
        <v>181</v>
      </c>
    </row>
    <row r="1294" spans="1:6" x14ac:dyDescent="0.25">
      <c r="A1294" s="63">
        <v>8342</v>
      </c>
      <c r="B1294" t="s">
        <v>1569</v>
      </c>
      <c r="C1294">
        <v>2</v>
      </c>
      <c r="D1294" t="s">
        <v>496</v>
      </c>
      <c r="E1294">
        <v>56</v>
      </c>
      <c r="F1294" t="s">
        <v>181</v>
      </c>
    </row>
    <row r="1295" spans="1:6" x14ac:dyDescent="0.25">
      <c r="A1295" s="63">
        <v>8344</v>
      </c>
      <c r="B1295" t="s">
        <v>1570</v>
      </c>
      <c r="C1295">
        <v>2</v>
      </c>
      <c r="D1295" t="s">
        <v>496</v>
      </c>
      <c r="E1295">
        <v>56</v>
      </c>
      <c r="F1295" t="s">
        <v>181</v>
      </c>
    </row>
    <row r="1296" spans="1:6" x14ac:dyDescent="0.25">
      <c r="A1296" s="63">
        <v>8353</v>
      </c>
      <c r="B1296" t="s">
        <v>1571</v>
      </c>
      <c r="C1296">
        <v>2</v>
      </c>
      <c r="D1296" t="s">
        <v>496</v>
      </c>
      <c r="E1296">
        <v>56</v>
      </c>
      <c r="F1296" t="s">
        <v>181</v>
      </c>
    </row>
    <row r="1297" spans="1:6" x14ac:dyDescent="0.25">
      <c r="A1297" s="63">
        <v>8354</v>
      </c>
      <c r="B1297" t="s">
        <v>1572</v>
      </c>
      <c r="C1297">
        <v>2</v>
      </c>
      <c r="D1297" t="s">
        <v>496</v>
      </c>
      <c r="E1297">
        <v>56</v>
      </c>
      <c r="F1297" t="s">
        <v>181</v>
      </c>
    </row>
    <row r="1298" spans="1:6" x14ac:dyDescent="0.25">
      <c r="A1298" s="63">
        <v>8365</v>
      </c>
      <c r="B1298" t="s">
        <v>1573</v>
      </c>
      <c r="C1298">
        <v>2</v>
      </c>
      <c r="D1298" t="s">
        <v>496</v>
      </c>
      <c r="E1298">
        <v>56</v>
      </c>
      <c r="F1298" t="s">
        <v>181</v>
      </c>
    </row>
    <row r="1299" spans="1:6" x14ac:dyDescent="0.25">
      <c r="A1299" s="63">
        <v>8514</v>
      </c>
      <c r="B1299" t="s">
        <v>1574</v>
      </c>
      <c r="C1299">
        <v>2</v>
      </c>
      <c r="D1299" t="s">
        <v>496</v>
      </c>
      <c r="E1299">
        <v>56</v>
      </c>
      <c r="F1299" t="s">
        <v>181</v>
      </c>
    </row>
    <row r="1300" spans="1:6" x14ac:dyDescent="0.25">
      <c r="A1300" s="63">
        <v>10141</v>
      </c>
      <c r="B1300" t="s">
        <v>1575</v>
      </c>
      <c r="C1300">
        <v>2</v>
      </c>
      <c r="D1300" t="s">
        <v>496</v>
      </c>
      <c r="E1300">
        <v>56</v>
      </c>
      <c r="F1300" t="s">
        <v>181</v>
      </c>
    </row>
    <row r="1301" spans="1:6" x14ac:dyDescent="0.25">
      <c r="A1301" s="63">
        <v>10900</v>
      </c>
      <c r="B1301" t="s">
        <v>1576</v>
      </c>
      <c r="C1301">
        <v>1</v>
      </c>
      <c r="D1301" t="s">
        <v>248</v>
      </c>
      <c r="E1301">
        <v>56</v>
      </c>
      <c r="F1301" t="s">
        <v>181</v>
      </c>
    </row>
    <row r="1302" spans="1:6" x14ac:dyDescent="0.25">
      <c r="A1302" s="63">
        <v>10902</v>
      </c>
      <c r="B1302" t="s">
        <v>1577</v>
      </c>
      <c r="C1302">
        <v>1</v>
      </c>
      <c r="D1302" t="s">
        <v>248</v>
      </c>
      <c r="E1302">
        <v>56</v>
      </c>
      <c r="F1302" t="s">
        <v>181</v>
      </c>
    </row>
    <row r="1303" spans="1:6" x14ac:dyDescent="0.25">
      <c r="A1303" s="63">
        <v>10904</v>
      </c>
      <c r="B1303" t="s">
        <v>1578</v>
      </c>
      <c r="C1303">
        <v>1</v>
      </c>
      <c r="D1303" t="s">
        <v>248</v>
      </c>
      <c r="E1303">
        <v>56</v>
      </c>
      <c r="F1303" t="s">
        <v>181</v>
      </c>
    </row>
    <row r="1304" spans="1:6" x14ac:dyDescent="0.25">
      <c r="A1304" s="63">
        <v>13940</v>
      </c>
      <c r="B1304" t="s">
        <v>1579</v>
      </c>
      <c r="C1304">
        <v>2</v>
      </c>
      <c r="D1304" t="s">
        <v>496</v>
      </c>
      <c r="E1304">
        <v>56</v>
      </c>
      <c r="F1304" t="s">
        <v>181</v>
      </c>
    </row>
    <row r="1305" spans="1:6" x14ac:dyDescent="0.25">
      <c r="A1305" s="63">
        <v>15350</v>
      </c>
      <c r="B1305" t="s">
        <v>1580</v>
      </c>
      <c r="C1305">
        <v>2</v>
      </c>
      <c r="D1305" t="s">
        <v>496</v>
      </c>
      <c r="E1305">
        <v>56</v>
      </c>
      <c r="F1305" t="s">
        <v>181</v>
      </c>
    </row>
    <row r="1306" spans="1:6" x14ac:dyDescent="0.25">
      <c r="A1306" s="63">
        <v>15351</v>
      </c>
      <c r="B1306" t="s">
        <v>1581</v>
      </c>
      <c r="C1306">
        <v>2</v>
      </c>
      <c r="D1306" t="s">
        <v>496</v>
      </c>
      <c r="E1306">
        <v>56</v>
      </c>
      <c r="F1306" t="s">
        <v>181</v>
      </c>
    </row>
    <row r="1307" spans="1:6" x14ac:dyDescent="0.25">
      <c r="A1307" s="63">
        <v>15353</v>
      </c>
      <c r="B1307" t="s">
        <v>1582</v>
      </c>
      <c r="C1307">
        <v>2</v>
      </c>
      <c r="D1307" t="s">
        <v>496</v>
      </c>
      <c r="E1307">
        <v>56</v>
      </c>
      <c r="F1307" t="s">
        <v>181</v>
      </c>
    </row>
    <row r="1308" spans="1:6" x14ac:dyDescent="0.25">
      <c r="A1308" s="63">
        <v>15354</v>
      </c>
      <c r="B1308" t="s">
        <v>1583</v>
      </c>
      <c r="C1308">
        <v>2</v>
      </c>
      <c r="D1308" t="s">
        <v>496</v>
      </c>
      <c r="E1308">
        <v>56</v>
      </c>
      <c r="F1308" t="s">
        <v>181</v>
      </c>
    </row>
    <row r="1309" spans="1:6" x14ac:dyDescent="0.25">
      <c r="A1309" s="63">
        <v>15497</v>
      </c>
      <c r="B1309" t="s">
        <v>1584</v>
      </c>
      <c r="C1309">
        <v>2</v>
      </c>
      <c r="D1309" t="s">
        <v>496</v>
      </c>
      <c r="E1309">
        <v>56</v>
      </c>
      <c r="F1309" t="s">
        <v>181</v>
      </c>
    </row>
    <row r="1310" spans="1:6" x14ac:dyDescent="0.25">
      <c r="A1310" s="63">
        <v>15498</v>
      </c>
      <c r="B1310" t="s">
        <v>1585</v>
      </c>
      <c r="C1310">
        <v>2</v>
      </c>
      <c r="D1310" t="s">
        <v>496</v>
      </c>
      <c r="E1310">
        <v>56</v>
      </c>
      <c r="F1310" t="s">
        <v>181</v>
      </c>
    </row>
    <row r="1311" spans="1:6" x14ac:dyDescent="0.25">
      <c r="A1311" s="63">
        <v>16468</v>
      </c>
      <c r="B1311" t="s">
        <v>1586</v>
      </c>
      <c r="C1311">
        <v>2</v>
      </c>
      <c r="D1311" t="s">
        <v>496</v>
      </c>
      <c r="E1311">
        <v>56</v>
      </c>
      <c r="F1311" t="s">
        <v>181</v>
      </c>
    </row>
    <row r="1312" spans="1:6" x14ac:dyDescent="0.25">
      <c r="A1312" s="63">
        <v>16471</v>
      </c>
      <c r="B1312" t="s">
        <v>1587</v>
      </c>
      <c r="C1312">
        <v>2</v>
      </c>
      <c r="D1312" t="s">
        <v>496</v>
      </c>
      <c r="E1312">
        <v>56</v>
      </c>
      <c r="F1312" t="s">
        <v>181</v>
      </c>
    </row>
    <row r="1313" spans="1:6" x14ac:dyDescent="0.25">
      <c r="A1313" s="63">
        <v>16631</v>
      </c>
      <c r="B1313" t="s">
        <v>1588</v>
      </c>
      <c r="C1313">
        <v>2</v>
      </c>
      <c r="D1313" t="s">
        <v>496</v>
      </c>
      <c r="E1313">
        <v>56</v>
      </c>
      <c r="F1313" t="s">
        <v>181</v>
      </c>
    </row>
    <row r="1314" spans="1:6" x14ac:dyDescent="0.25">
      <c r="A1314" s="63">
        <v>16633</v>
      </c>
      <c r="B1314" t="s">
        <v>1589</v>
      </c>
      <c r="C1314">
        <v>2</v>
      </c>
      <c r="D1314" t="s">
        <v>496</v>
      </c>
      <c r="E1314">
        <v>56</v>
      </c>
      <c r="F1314" t="s">
        <v>181</v>
      </c>
    </row>
    <row r="1315" spans="1:6" x14ac:dyDescent="0.25">
      <c r="A1315" s="63">
        <v>16634</v>
      </c>
      <c r="B1315" t="s">
        <v>1590</v>
      </c>
      <c r="C1315">
        <v>2</v>
      </c>
      <c r="D1315" t="s">
        <v>496</v>
      </c>
      <c r="E1315">
        <v>56</v>
      </c>
      <c r="F1315" t="s">
        <v>181</v>
      </c>
    </row>
    <row r="1316" spans="1:6" x14ac:dyDescent="0.25">
      <c r="A1316" s="63">
        <v>16635</v>
      </c>
      <c r="B1316" t="s">
        <v>1591</v>
      </c>
      <c r="C1316">
        <v>2</v>
      </c>
      <c r="D1316" t="s">
        <v>496</v>
      </c>
      <c r="E1316">
        <v>56</v>
      </c>
      <c r="F1316" t="s">
        <v>181</v>
      </c>
    </row>
    <row r="1317" spans="1:6" x14ac:dyDescent="0.25">
      <c r="A1317" s="63">
        <v>16636</v>
      </c>
      <c r="B1317" t="s">
        <v>1592</v>
      </c>
      <c r="C1317">
        <v>2</v>
      </c>
      <c r="D1317" t="s">
        <v>496</v>
      </c>
      <c r="E1317">
        <v>56</v>
      </c>
      <c r="F1317" t="s">
        <v>181</v>
      </c>
    </row>
    <row r="1318" spans="1:6" x14ac:dyDescent="0.25">
      <c r="A1318" s="63">
        <v>16637</v>
      </c>
      <c r="B1318" t="s">
        <v>1593</v>
      </c>
      <c r="C1318">
        <v>2</v>
      </c>
      <c r="D1318" t="s">
        <v>496</v>
      </c>
      <c r="E1318">
        <v>56</v>
      </c>
      <c r="F1318" t="s">
        <v>181</v>
      </c>
    </row>
    <row r="1319" spans="1:6" x14ac:dyDescent="0.25">
      <c r="A1319" s="63">
        <v>16861</v>
      </c>
      <c r="B1319" t="s">
        <v>1594</v>
      </c>
      <c r="C1319">
        <v>2</v>
      </c>
      <c r="D1319" t="s">
        <v>496</v>
      </c>
      <c r="E1319">
        <v>56</v>
      </c>
      <c r="F1319" t="s">
        <v>181</v>
      </c>
    </row>
    <row r="1320" spans="1:6" x14ac:dyDescent="0.25">
      <c r="A1320" s="63">
        <v>16862</v>
      </c>
      <c r="B1320" t="s">
        <v>1595</v>
      </c>
      <c r="C1320">
        <v>2</v>
      </c>
      <c r="D1320" t="s">
        <v>496</v>
      </c>
      <c r="E1320">
        <v>56</v>
      </c>
      <c r="F1320" t="s">
        <v>181</v>
      </c>
    </row>
    <row r="1321" spans="1:6" x14ac:dyDescent="0.25">
      <c r="A1321" s="63">
        <v>16937</v>
      </c>
      <c r="B1321" t="s">
        <v>1596</v>
      </c>
      <c r="C1321">
        <v>2</v>
      </c>
      <c r="D1321" t="s">
        <v>496</v>
      </c>
      <c r="E1321">
        <v>56</v>
      </c>
      <c r="F1321" t="s">
        <v>181</v>
      </c>
    </row>
    <row r="1322" spans="1:6" x14ac:dyDescent="0.25">
      <c r="A1322" s="63">
        <v>16938</v>
      </c>
      <c r="B1322" t="s">
        <v>1597</v>
      </c>
      <c r="C1322">
        <v>2</v>
      </c>
      <c r="D1322" t="s">
        <v>496</v>
      </c>
      <c r="E1322">
        <v>56</v>
      </c>
      <c r="F1322" t="s">
        <v>181</v>
      </c>
    </row>
    <row r="1323" spans="1:6" x14ac:dyDescent="0.25">
      <c r="A1323" s="63">
        <v>16939</v>
      </c>
      <c r="B1323" t="s">
        <v>1598</v>
      </c>
      <c r="C1323">
        <v>2</v>
      </c>
      <c r="D1323" t="s">
        <v>496</v>
      </c>
      <c r="E1323">
        <v>56</v>
      </c>
      <c r="F1323" t="s">
        <v>181</v>
      </c>
    </row>
    <row r="1324" spans="1:6" x14ac:dyDescent="0.25">
      <c r="A1324" s="63">
        <v>17031</v>
      </c>
      <c r="B1324" t="s">
        <v>1599</v>
      </c>
      <c r="C1324">
        <v>2</v>
      </c>
      <c r="D1324" t="s">
        <v>496</v>
      </c>
      <c r="E1324">
        <v>56</v>
      </c>
      <c r="F1324" t="s">
        <v>181</v>
      </c>
    </row>
    <row r="1325" spans="1:6" x14ac:dyDescent="0.25">
      <c r="A1325" s="63">
        <v>17032</v>
      </c>
      <c r="B1325" t="s">
        <v>1600</v>
      </c>
      <c r="C1325">
        <v>2</v>
      </c>
      <c r="D1325" t="s">
        <v>496</v>
      </c>
      <c r="E1325">
        <v>56</v>
      </c>
      <c r="F1325" t="s">
        <v>181</v>
      </c>
    </row>
    <row r="1326" spans="1:6" x14ac:dyDescent="0.25">
      <c r="A1326" s="63">
        <v>17223</v>
      </c>
      <c r="B1326" t="s">
        <v>1601</v>
      </c>
      <c r="C1326">
        <v>2</v>
      </c>
      <c r="D1326" t="s">
        <v>496</v>
      </c>
      <c r="E1326">
        <v>56</v>
      </c>
      <c r="F1326" t="s">
        <v>181</v>
      </c>
    </row>
    <row r="1327" spans="1:6" x14ac:dyDescent="0.25">
      <c r="A1327" s="63">
        <v>17283</v>
      </c>
      <c r="B1327" t="s">
        <v>1602</v>
      </c>
      <c r="C1327">
        <v>2</v>
      </c>
      <c r="D1327" t="s">
        <v>496</v>
      </c>
      <c r="E1327">
        <v>56</v>
      </c>
      <c r="F1327" t="s">
        <v>181</v>
      </c>
    </row>
    <row r="1328" spans="1:6" x14ac:dyDescent="0.25">
      <c r="A1328" s="63">
        <v>17284</v>
      </c>
      <c r="B1328" t="s">
        <v>1603</v>
      </c>
      <c r="C1328">
        <v>2</v>
      </c>
      <c r="D1328" t="s">
        <v>496</v>
      </c>
      <c r="E1328">
        <v>56</v>
      </c>
      <c r="F1328" t="s">
        <v>181</v>
      </c>
    </row>
    <row r="1329" spans="1:6" x14ac:dyDescent="0.25">
      <c r="A1329" s="63">
        <v>17285</v>
      </c>
      <c r="B1329" t="s">
        <v>1604</v>
      </c>
      <c r="C1329">
        <v>2</v>
      </c>
      <c r="D1329" t="s">
        <v>496</v>
      </c>
      <c r="E1329">
        <v>56</v>
      </c>
      <c r="F1329" t="s">
        <v>181</v>
      </c>
    </row>
    <row r="1330" spans="1:6" x14ac:dyDescent="0.25">
      <c r="A1330" s="63">
        <v>17286</v>
      </c>
      <c r="B1330" t="s">
        <v>1605</v>
      </c>
      <c r="C1330">
        <v>2</v>
      </c>
      <c r="D1330" t="s">
        <v>496</v>
      </c>
      <c r="E1330">
        <v>56</v>
      </c>
      <c r="F1330" t="s">
        <v>181</v>
      </c>
    </row>
    <row r="1331" spans="1:6" x14ac:dyDescent="0.25">
      <c r="A1331" s="63">
        <v>17288</v>
      </c>
      <c r="B1331" t="s">
        <v>1606</v>
      </c>
      <c r="C1331">
        <v>2</v>
      </c>
      <c r="D1331" t="s">
        <v>496</v>
      </c>
      <c r="E1331">
        <v>56</v>
      </c>
      <c r="F1331" t="s">
        <v>181</v>
      </c>
    </row>
    <row r="1332" spans="1:6" x14ac:dyDescent="0.25">
      <c r="A1332" s="63">
        <v>17294</v>
      </c>
      <c r="B1332" t="s">
        <v>1607</v>
      </c>
      <c r="C1332">
        <v>2</v>
      </c>
      <c r="D1332" t="s">
        <v>496</v>
      </c>
      <c r="E1332">
        <v>56</v>
      </c>
      <c r="F1332" t="s">
        <v>181</v>
      </c>
    </row>
    <row r="1333" spans="1:6" x14ac:dyDescent="0.25">
      <c r="A1333" s="63">
        <v>17704</v>
      </c>
      <c r="B1333" t="s">
        <v>1608</v>
      </c>
      <c r="C1333">
        <v>2</v>
      </c>
      <c r="D1333" t="s">
        <v>496</v>
      </c>
      <c r="E1333">
        <v>56</v>
      </c>
      <c r="F1333" t="s">
        <v>181</v>
      </c>
    </row>
    <row r="1334" spans="1:6" x14ac:dyDescent="0.25">
      <c r="A1334" s="63">
        <v>17705</v>
      </c>
      <c r="B1334" t="s">
        <v>1609</v>
      </c>
      <c r="C1334">
        <v>2</v>
      </c>
      <c r="D1334" t="s">
        <v>496</v>
      </c>
      <c r="E1334">
        <v>56</v>
      </c>
      <c r="F1334" t="s">
        <v>181</v>
      </c>
    </row>
    <row r="1335" spans="1:6" x14ac:dyDescent="0.25">
      <c r="A1335" s="63">
        <v>17706</v>
      </c>
      <c r="B1335" t="s">
        <v>1610</v>
      </c>
      <c r="C1335">
        <v>2</v>
      </c>
      <c r="D1335" t="s">
        <v>496</v>
      </c>
      <c r="E1335">
        <v>56</v>
      </c>
      <c r="F1335" t="s">
        <v>181</v>
      </c>
    </row>
    <row r="1336" spans="1:6" x14ac:dyDescent="0.25">
      <c r="A1336" s="63">
        <v>17708</v>
      </c>
      <c r="B1336" t="s">
        <v>1611</v>
      </c>
      <c r="C1336">
        <v>2</v>
      </c>
      <c r="D1336" t="s">
        <v>496</v>
      </c>
      <c r="E1336">
        <v>56</v>
      </c>
      <c r="F1336" t="s">
        <v>181</v>
      </c>
    </row>
    <row r="1337" spans="1:6" x14ac:dyDescent="0.25">
      <c r="A1337" s="63">
        <v>17710</v>
      </c>
      <c r="B1337" t="s">
        <v>1612</v>
      </c>
      <c r="C1337">
        <v>2</v>
      </c>
      <c r="D1337" t="s">
        <v>496</v>
      </c>
      <c r="E1337">
        <v>56</v>
      </c>
      <c r="F1337" t="s">
        <v>181</v>
      </c>
    </row>
    <row r="1338" spans="1:6" x14ac:dyDescent="0.25">
      <c r="A1338" s="63">
        <v>17711</v>
      </c>
      <c r="B1338" t="s">
        <v>1613</v>
      </c>
      <c r="C1338">
        <v>2</v>
      </c>
      <c r="D1338" t="s">
        <v>496</v>
      </c>
      <c r="E1338">
        <v>56</v>
      </c>
      <c r="F1338" t="s">
        <v>181</v>
      </c>
    </row>
    <row r="1339" spans="1:6" x14ac:dyDescent="0.25">
      <c r="A1339" s="63">
        <v>17743</v>
      </c>
      <c r="B1339" t="s">
        <v>1614</v>
      </c>
      <c r="C1339">
        <v>2</v>
      </c>
      <c r="D1339" t="s">
        <v>496</v>
      </c>
      <c r="E1339">
        <v>56</v>
      </c>
      <c r="F1339" t="s">
        <v>181</v>
      </c>
    </row>
    <row r="1340" spans="1:6" x14ac:dyDescent="0.25">
      <c r="A1340" s="63">
        <v>17744</v>
      </c>
      <c r="B1340" t="s">
        <v>1615</v>
      </c>
      <c r="C1340">
        <v>2</v>
      </c>
      <c r="D1340" t="s">
        <v>496</v>
      </c>
      <c r="E1340">
        <v>56</v>
      </c>
      <c r="F1340" t="s">
        <v>181</v>
      </c>
    </row>
    <row r="1341" spans="1:6" x14ac:dyDescent="0.25">
      <c r="A1341" s="63">
        <v>18168</v>
      </c>
      <c r="B1341" t="s">
        <v>1616</v>
      </c>
      <c r="C1341">
        <v>2</v>
      </c>
      <c r="D1341" t="s">
        <v>496</v>
      </c>
      <c r="E1341">
        <v>56</v>
      </c>
      <c r="F1341" t="s">
        <v>181</v>
      </c>
    </row>
    <row r="1342" spans="1:6" x14ac:dyDescent="0.25">
      <c r="A1342" s="63">
        <v>18477</v>
      </c>
      <c r="B1342" t="s">
        <v>1617</v>
      </c>
      <c r="C1342">
        <v>2</v>
      </c>
      <c r="D1342" t="s">
        <v>496</v>
      </c>
      <c r="E1342">
        <v>56</v>
      </c>
      <c r="F1342" t="s">
        <v>181</v>
      </c>
    </row>
    <row r="1343" spans="1:6" x14ac:dyDescent="0.25">
      <c r="A1343" s="63">
        <v>18608</v>
      </c>
      <c r="B1343" t="s">
        <v>1618</v>
      </c>
      <c r="C1343">
        <v>2</v>
      </c>
      <c r="D1343" t="s">
        <v>496</v>
      </c>
      <c r="E1343">
        <v>56</v>
      </c>
      <c r="F1343" t="s">
        <v>181</v>
      </c>
    </row>
    <row r="1344" spans="1:6" x14ac:dyDescent="0.25">
      <c r="A1344" s="63">
        <v>18609</v>
      </c>
      <c r="B1344" t="s">
        <v>1619</v>
      </c>
      <c r="C1344">
        <v>2</v>
      </c>
      <c r="D1344" t="s">
        <v>496</v>
      </c>
      <c r="E1344">
        <v>56</v>
      </c>
      <c r="F1344" t="s">
        <v>181</v>
      </c>
    </row>
    <row r="1345" spans="1:6" x14ac:dyDescent="0.25">
      <c r="A1345" s="63">
        <v>18660</v>
      </c>
      <c r="B1345" t="s">
        <v>1620</v>
      </c>
      <c r="C1345">
        <v>2</v>
      </c>
      <c r="D1345" t="s">
        <v>496</v>
      </c>
      <c r="E1345">
        <v>56</v>
      </c>
      <c r="F1345" t="s">
        <v>181</v>
      </c>
    </row>
    <row r="1346" spans="1:6" x14ac:dyDescent="0.25">
      <c r="A1346" s="63">
        <v>18661</v>
      </c>
      <c r="B1346" t="s">
        <v>1621</v>
      </c>
      <c r="C1346">
        <v>2</v>
      </c>
      <c r="D1346" t="s">
        <v>496</v>
      </c>
      <c r="E1346">
        <v>56</v>
      </c>
      <c r="F1346" t="s">
        <v>181</v>
      </c>
    </row>
    <row r="1347" spans="1:6" x14ac:dyDescent="0.25">
      <c r="A1347" s="63">
        <v>18662</v>
      </c>
      <c r="B1347" t="s">
        <v>1622</v>
      </c>
      <c r="C1347">
        <v>2</v>
      </c>
      <c r="D1347" t="s">
        <v>496</v>
      </c>
      <c r="E1347">
        <v>56</v>
      </c>
      <c r="F1347" t="s">
        <v>181</v>
      </c>
    </row>
    <row r="1348" spans="1:6" x14ac:dyDescent="0.25">
      <c r="A1348" s="63">
        <v>18663</v>
      </c>
      <c r="B1348" t="s">
        <v>1623</v>
      </c>
      <c r="C1348">
        <v>2</v>
      </c>
      <c r="D1348" t="s">
        <v>496</v>
      </c>
      <c r="E1348">
        <v>56</v>
      </c>
      <c r="F1348" t="s">
        <v>181</v>
      </c>
    </row>
    <row r="1349" spans="1:6" x14ac:dyDescent="0.25">
      <c r="A1349" s="63">
        <v>18667</v>
      </c>
      <c r="B1349" t="s">
        <v>1624</v>
      </c>
      <c r="C1349">
        <v>2</v>
      </c>
      <c r="D1349" t="s">
        <v>496</v>
      </c>
      <c r="E1349">
        <v>56</v>
      </c>
      <c r="F1349" t="s">
        <v>181</v>
      </c>
    </row>
    <row r="1350" spans="1:6" x14ac:dyDescent="0.25">
      <c r="A1350" s="63">
        <v>18687</v>
      </c>
      <c r="B1350" t="s">
        <v>1625</v>
      </c>
      <c r="C1350">
        <v>2</v>
      </c>
      <c r="D1350" t="s">
        <v>496</v>
      </c>
      <c r="E1350">
        <v>56</v>
      </c>
      <c r="F1350" t="s">
        <v>181</v>
      </c>
    </row>
    <row r="1351" spans="1:6" x14ac:dyDescent="0.25">
      <c r="A1351" s="63">
        <v>18736</v>
      </c>
      <c r="B1351" t="s">
        <v>1626</v>
      </c>
      <c r="C1351">
        <v>2</v>
      </c>
      <c r="D1351" t="s">
        <v>496</v>
      </c>
      <c r="E1351">
        <v>56</v>
      </c>
      <c r="F1351" t="s">
        <v>181</v>
      </c>
    </row>
    <row r="1352" spans="1:6" x14ac:dyDescent="0.25">
      <c r="A1352" s="63">
        <v>18737</v>
      </c>
      <c r="B1352" t="s">
        <v>1627</v>
      </c>
      <c r="C1352">
        <v>2</v>
      </c>
      <c r="D1352" t="s">
        <v>496</v>
      </c>
      <c r="E1352">
        <v>56</v>
      </c>
      <c r="F1352" t="s">
        <v>181</v>
      </c>
    </row>
    <row r="1353" spans="1:6" x14ac:dyDescent="0.25">
      <c r="A1353" s="63">
        <v>18738</v>
      </c>
      <c r="B1353" t="s">
        <v>1628</v>
      </c>
      <c r="C1353">
        <v>2</v>
      </c>
      <c r="D1353" t="s">
        <v>496</v>
      </c>
      <c r="E1353">
        <v>56</v>
      </c>
      <c r="F1353" t="s">
        <v>181</v>
      </c>
    </row>
    <row r="1354" spans="1:6" x14ac:dyDescent="0.25">
      <c r="A1354" s="63">
        <v>18766</v>
      </c>
      <c r="B1354" t="s">
        <v>1629</v>
      </c>
      <c r="C1354">
        <v>2</v>
      </c>
      <c r="D1354" t="s">
        <v>496</v>
      </c>
      <c r="E1354">
        <v>56</v>
      </c>
      <c r="F1354" t="s">
        <v>181</v>
      </c>
    </row>
    <row r="1355" spans="1:6" x14ac:dyDescent="0.25">
      <c r="A1355" s="63">
        <v>18769</v>
      </c>
      <c r="B1355" t="s">
        <v>1630</v>
      </c>
      <c r="C1355">
        <v>2</v>
      </c>
      <c r="D1355" t="s">
        <v>496</v>
      </c>
      <c r="E1355">
        <v>56</v>
      </c>
      <c r="F1355" t="s">
        <v>181</v>
      </c>
    </row>
    <row r="1356" spans="1:6" x14ac:dyDescent="0.25">
      <c r="A1356" s="63">
        <v>18831</v>
      </c>
      <c r="B1356" t="s">
        <v>1631</v>
      </c>
      <c r="C1356">
        <v>2</v>
      </c>
      <c r="D1356" t="s">
        <v>496</v>
      </c>
      <c r="E1356">
        <v>56</v>
      </c>
      <c r="F1356" t="s">
        <v>181</v>
      </c>
    </row>
    <row r="1357" spans="1:6" x14ac:dyDescent="0.25">
      <c r="A1357" s="63">
        <v>18832</v>
      </c>
      <c r="B1357" t="s">
        <v>1632</v>
      </c>
      <c r="C1357">
        <v>2</v>
      </c>
      <c r="D1357" t="s">
        <v>496</v>
      </c>
      <c r="E1357">
        <v>56</v>
      </c>
      <c r="F1357" t="s">
        <v>181</v>
      </c>
    </row>
    <row r="1358" spans="1:6" x14ac:dyDescent="0.25">
      <c r="A1358" s="63">
        <v>18922</v>
      </c>
      <c r="B1358" t="s">
        <v>1633</v>
      </c>
      <c r="C1358">
        <v>2</v>
      </c>
      <c r="D1358" t="s">
        <v>496</v>
      </c>
      <c r="E1358">
        <v>56</v>
      </c>
      <c r="F1358" t="s">
        <v>181</v>
      </c>
    </row>
    <row r="1359" spans="1:6" x14ac:dyDescent="0.25">
      <c r="A1359" s="63">
        <v>18943</v>
      </c>
      <c r="B1359" t="s">
        <v>1634</v>
      </c>
      <c r="C1359">
        <v>2</v>
      </c>
      <c r="D1359" t="s">
        <v>496</v>
      </c>
      <c r="E1359">
        <v>56</v>
      </c>
      <c r="F1359" t="s">
        <v>181</v>
      </c>
    </row>
    <row r="1360" spans="1:6" x14ac:dyDescent="0.25">
      <c r="A1360" s="63">
        <v>18992</v>
      </c>
      <c r="B1360" t="s">
        <v>1635</v>
      </c>
      <c r="C1360">
        <v>2</v>
      </c>
      <c r="D1360" t="s">
        <v>496</v>
      </c>
      <c r="E1360">
        <v>56</v>
      </c>
      <c r="F1360" t="s">
        <v>181</v>
      </c>
    </row>
    <row r="1361" spans="1:6" x14ac:dyDescent="0.25">
      <c r="A1361" s="63">
        <v>19003</v>
      </c>
      <c r="B1361" t="s">
        <v>1636</v>
      </c>
      <c r="C1361">
        <v>2</v>
      </c>
      <c r="D1361" t="s">
        <v>496</v>
      </c>
      <c r="E1361">
        <v>56</v>
      </c>
      <c r="F1361" t="s">
        <v>181</v>
      </c>
    </row>
    <row r="1362" spans="1:6" x14ac:dyDescent="0.25">
      <c r="A1362" s="63">
        <v>19004</v>
      </c>
      <c r="B1362" t="s">
        <v>1637</v>
      </c>
      <c r="C1362">
        <v>2</v>
      </c>
      <c r="D1362" t="s">
        <v>496</v>
      </c>
      <c r="E1362">
        <v>56</v>
      </c>
      <c r="F1362" t="s">
        <v>181</v>
      </c>
    </row>
    <row r="1363" spans="1:6" x14ac:dyDescent="0.25">
      <c r="A1363" s="63">
        <v>19005</v>
      </c>
      <c r="B1363" t="s">
        <v>1638</v>
      </c>
      <c r="C1363">
        <v>2</v>
      </c>
      <c r="D1363" t="s">
        <v>496</v>
      </c>
      <c r="E1363">
        <v>56</v>
      </c>
      <c r="F1363" t="s">
        <v>181</v>
      </c>
    </row>
    <row r="1364" spans="1:6" x14ac:dyDescent="0.25">
      <c r="A1364" s="63">
        <v>19021</v>
      </c>
      <c r="B1364" t="s">
        <v>1639</v>
      </c>
      <c r="C1364">
        <v>2</v>
      </c>
      <c r="D1364" t="s">
        <v>496</v>
      </c>
      <c r="E1364">
        <v>56</v>
      </c>
      <c r="F1364" t="s">
        <v>181</v>
      </c>
    </row>
    <row r="1365" spans="1:6" x14ac:dyDescent="0.25">
      <c r="A1365" s="63">
        <v>19024</v>
      </c>
      <c r="B1365" t="s">
        <v>1640</v>
      </c>
      <c r="C1365">
        <v>2</v>
      </c>
      <c r="D1365" t="s">
        <v>496</v>
      </c>
      <c r="E1365">
        <v>56</v>
      </c>
      <c r="F1365" t="s">
        <v>181</v>
      </c>
    </row>
    <row r="1366" spans="1:6" x14ac:dyDescent="0.25">
      <c r="A1366" s="63">
        <v>19025</v>
      </c>
      <c r="B1366" t="s">
        <v>1641</v>
      </c>
      <c r="C1366">
        <v>2</v>
      </c>
      <c r="D1366" t="s">
        <v>496</v>
      </c>
      <c r="E1366">
        <v>56</v>
      </c>
      <c r="F1366" t="s">
        <v>181</v>
      </c>
    </row>
    <row r="1367" spans="1:6" x14ac:dyDescent="0.25">
      <c r="A1367" s="63">
        <v>19030</v>
      </c>
      <c r="B1367" t="s">
        <v>1642</v>
      </c>
      <c r="C1367">
        <v>2</v>
      </c>
      <c r="D1367" t="s">
        <v>496</v>
      </c>
      <c r="E1367">
        <v>56</v>
      </c>
      <c r="F1367" t="s">
        <v>181</v>
      </c>
    </row>
    <row r="1368" spans="1:6" x14ac:dyDescent="0.25">
      <c r="A1368" s="63">
        <v>19031</v>
      </c>
      <c r="B1368" t="s">
        <v>1643</v>
      </c>
      <c r="C1368">
        <v>2</v>
      </c>
      <c r="D1368" t="s">
        <v>496</v>
      </c>
      <c r="E1368">
        <v>56</v>
      </c>
      <c r="F1368" t="s">
        <v>181</v>
      </c>
    </row>
    <row r="1369" spans="1:6" x14ac:dyDescent="0.25">
      <c r="A1369" s="63">
        <v>19032</v>
      </c>
      <c r="B1369" t="s">
        <v>1644</v>
      </c>
      <c r="C1369">
        <v>2</v>
      </c>
      <c r="D1369" t="s">
        <v>496</v>
      </c>
      <c r="E1369">
        <v>56</v>
      </c>
      <c r="F1369" t="s">
        <v>181</v>
      </c>
    </row>
    <row r="1370" spans="1:6" x14ac:dyDescent="0.25">
      <c r="A1370" s="63">
        <v>19035</v>
      </c>
      <c r="B1370" t="s">
        <v>1645</v>
      </c>
      <c r="C1370">
        <v>2</v>
      </c>
      <c r="D1370" t="s">
        <v>496</v>
      </c>
      <c r="E1370">
        <v>56</v>
      </c>
      <c r="F1370" t="s">
        <v>181</v>
      </c>
    </row>
    <row r="1371" spans="1:6" x14ac:dyDescent="0.25">
      <c r="A1371" s="63">
        <v>19036</v>
      </c>
      <c r="B1371" t="s">
        <v>1646</v>
      </c>
      <c r="C1371">
        <v>2</v>
      </c>
      <c r="D1371" t="s">
        <v>496</v>
      </c>
      <c r="E1371">
        <v>56</v>
      </c>
      <c r="F1371" t="s">
        <v>181</v>
      </c>
    </row>
    <row r="1372" spans="1:6" x14ac:dyDescent="0.25">
      <c r="A1372" s="63">
        <v>19037</v>
      </c>
      <c r="B1372" t="s">
        <v>1647</v>
      </c>
      <c r="C1372">
        <v>2</v>
      </c>
      <c r="D1372" t="s">
        <v>496</v>
      </c>
      <c r="E1372">
        <v>56</v>
      </c>
      <c r="F1372" t="s">
        <v>181</v>
      </c>
    </row>
    <row r="1373" spans="1:6" x14ac:dyDescent="0.25">
      <c r="A1373" s="63">
        <v>19040</v>
      </c>
      <c r="B1373" t="s">
        <v>1648</v>
      </c>
      <c r="C1373">
        <v>2</v>
      </c>
      <c r="D1373" t="s">
        <v>496</v>
      </c>
      <c r="E1373">
        <v>56</v>
      </c>
      <c r="F1373" t="s">
        <v>181</v>
      </c>
    </row>
    <row r="1374" spans="1:6" x14ac:dyDescent="0.25">
      <c r="A1374" s="63">
        <v>19044</v>
      </c>
      <c r="B1374" t="s">
        <v>1649</v>
      </c>
      <c r="C1374">
        <v>2</v>
      </c>
      <c r="D1374" t="s">
        <v>496</v>
      </c>
      <c r="E1374">
        <v>56</v>
      </c>
      <c r="F1374" t="s">
        <v>181</v>
      </c>
    </row>
    <row r="1375" spans="1:6" x14ac:dyDescent="0.25">
      <c r="A1375" s="63">
        <v>19045</v>
      </c>
      <c r="B1375" t="s">
        <v>1650</v>
      </c>
      <c r="C1375">
        <v>2</v>
      </c>
      <c r="D1375" t="s">
        <v>496</v>
      </c>
      <c r="E1375">
        <v>56</v>
      </c>
      <c r="F1375" t="s">
        <v>181</v>
      </c>
    </row>
    <row r="1376" spans="1:6" x14ac:dyDescent="0.25">
      <c r="A1376" s="63">
        <v>19047</v>
      </c>
      <c r="B1376" t="s">
        <v>1651</v>
      </c>
      <c r="C1376">
        <v>2</v>
      </c>
      <c r="D1376" t="s">
        <v>496</v>
      </c>
      <c r="E1376">
        <v>56</v>
      </c>
      <c r="F1376" t="s">
        <v>181</v>
      </c>
    </row>
    <row r="1377" spans="1:6" x14ac:dyDescent="0.25">
      <c r="A1377" s="63">
        <v>19048</v>
      </c>
      <c r="B1377" t="s">
        <v>1652</v>
      </c>
      <c r="C1377">
        <v>2</v>
      </c>
      <c r="D1377" t="s">
        <v>496</v>
      </c>
      <c r="E1377">
        <v>56</v>
      </c>
      <c r="F1377" t="s">
        <v>181</v>
      </c>
    </row>
    <row r="1378" spans="1:6" x14ac:dyDescent="0.25">
      <c r="A1378" s="63">
        <v>19049</v>
      </c>
      <c r="B1378" t="s">
        <v>1653</v>
      </c>
      <c r="C1378">
        <v>2</v>
      </c>
      <c r="D1378" t="s">
        <v>496</v>
      </c>
      <c r="E1378">
        <v>56</v>
      </c>
      <c r="F1378" t="s">
        <v>181</v>
      </c>
    </row>
    <row r="1379" spans="1:6" x14ac:dyDescent="0.25">
      <c r="A1379" s="63">
        <v>19055</v>
      </c>
      <c r="B1379" t="s">
        <v>1654</v>
      </c>
      <c r="C1379">
        <v>2</v>
      </c>
      <c r="D1379" t="s">
        <v>496</v>
      </c>
      <c r="E1379">
        <v>56</v>
      </c>
      <c r="F1379" t="s">
        <v>181</v>
      </c>
    </row>
    <row r="1380" spans="1:6" x14ac:dyDescent="0.25">
      <c r="A1380" s="63">
        <v>19056</v>
      </c>
      <c r="B1380" t="s">
        <v>1655</v>
      </c>
      <c r="C1380">
        <v>2</v>
      </c>
      <c r="D1380" t="s">
        <v>496</v>
      </c>
      <c r="E1380">
        <v>56</v>
      </c>
      <c r="F1380" t="s">
        <v>181</v>
      </c>
    </row>
    <row r="1381" spans="1:6" x14ac:dyDescent="0.25">
      <c r="A1381" s="63">
        <v>19057</v>
      </c>
      <c r="B1381" t="s">
        <v>1656</v>
      </c>
      <c r="C1381">
        <v>2</v>
      </c>
      <c r="D1381" t="s">
        <v>496</v>
      </c>
      <c r="E1381">
        <v>56</v>
      </c>
      <c r="F1381" t="s">
        <v>181</v>
      </c>
    </row>
    <row r="1382" spans="1:6" x14ac:dyDescent="0.25">
      <c r="A1382" s="63">
        <v>19075</v>
      </c>
      <c r="B1382" t="s">
        <v>1657</v>
      </c>
      <c r="C1382">
        <v>2</v>
      </c>
      <c r="D1382" t="s">
        <v>496</v>
      </c>
      <c r="E1382">
        <v>56</v>
      </c>
      <c r="F1382" t="s">
        <v>181</v>
      </c>
    </row>
    <row r="1383" spans="1:6" x14ac:dyDescent="0.25">
      <c r="A1383" s="63">
        <v>19085</v>
      </c>
      <c r="B1383" t="s">
        <v>1658</v>
      </c>
      <c r="C1383">
        <v>2</v>
      </c>
      <c r="D1383" t="s">
        <v>496</v>
      </c>
      <c r="E1383">
        <v>56</v>
      </c>
      <c r="F1383" t="s">
        <v>181</v>
      </c>
    </row>
    <row r="1384" spans="1:6" x14ac:dyDescent="0.25">
      <c r="A1384" s="63">
        <v>19086</v>
      </c>
      <c r="B1384" t="s">
        <v>1659</v>
      </c>
      <c r="C1384">
        <v>2</v>
      </c>
      <c r="D1384" t="s">
        <v>496</v>
      </c>
      <c r="E1384">
        <v>56</v>
      </c>
      <c r="F1384" t="s">
        <v>181</v>
      </c>
    </row>
    <row r="1385" spans="1:6" x14ac:dyDescent="0.25">
      <c r="A1385" s="63">
        <v>19094</v>
      </c>
      <c r="B1385" t="s">
        <v>1660</v>
      </c>
      <c r="C1385">
        <v>2</v>
      </c>
      <c r="D1385" t="s">
        <v>496</v>
      </c>
      <c r="E1385">
        <v>56</v>
      </c>
      <c r="F1385" t="s">
        <v>181</v>
      </c>
    </row>
    <row r="1386" spans="1:6" x14ac:dyDescent="0.25">
      <c r="A1386" s="63">
        <v>19110</v>
      </c>
      <c r="B1386" t="s">
        <v>1661</v>
      </c>
      <c r="C1386">
        <v>2</v>
      </c>
      <c r="D1386" t="s">
        <v>496</v>
      </c>
      <c r="E1386">
        <v>56</v>
      </c>
      <c r="F1386" t="s">
        <v>181</v>
      </c>
    </row>
    <row r="1387" spans="1:6" x14ac:dyDescent="0.25">
      <c r="A1387" s="63">
        <v>19115</v>
      </c>
      <c r="B1387" t="s">
        <v>1662</v>
      </c>
      <c r="C1387">
        <v>2</v>
      </c>
      <c r="D1387" t="s">
        <v>496</v>
      </c>
      <c r="E1387">
        <v>56</v>
      </c>
      <c r="F1387" t="s">
        <v>181</v>
      </c>
    </row>
    <row r="1388" spans="1:6" x14ac:dyDescent="0.25">
      <c r="A1388" s="63">
        <v>19118</v>
      </c>
      <c r="B1388" t="s">
        <v>1663</v>
      </c>
      <c r="C1388">
        <v>2</v>
      </c>
      <c r="D1388" t="s">
        <v>496</v>
      </c>
      <c r="E1388">
        <v>56</v>
      </c>
      <c r="F1388" t="s">
        <v>181</v>
      </c>
    </row>
    <row r="1389" spans="1:6" x14ac:dyDescent="0.25">
      <c r="A1389" s="63">
        <v>19131</v>
      </c>
      <c r="B1389" t="s">
        <v>1664</v>
      </c>
      <c r="C1389">
        <v>2</v>
      </c>
      <c r="D1389" t="s">
        <v>496</v>
      </c>
      <c r="E1389">
        <v>56</v>
      </c>
      <c r="F1389" t="s">
        <v>181</v>
      </c>
    </row>
    <row r="1390" spans="1:6" x14ac:dyDescent="0.25">
      <c r="A1390" s="63">
        <v>19134</v>
      </c>
      <c r="B1390" t="s">
        <v>1665</v>
      </c>
      <c r="C1390">
        <v>2</v>
      </c>
      <c r="D1390" t="s">
        <v>496</v>
      </c>
      <c r="E1390">
        <v>56</v>
      </c>
      <c r="F1390" t="s">
        <v>181</v>
      </c>
    </row>
    <row r="1391" spans="1:6" x14ac:dyDescent="0.25">
      <c r="A1391" s="63">
        <v>19135</v>
      </c>
      <c r="B1391" t="s">
        <v>1666</v>
      </c>
      <c r="C1391">
        <v>2</v>
      </c>
      <c r="D1391" t="s">
        <v>496</v>
      </c>
      <c r="E1391">
        <v>56</v>
      </c>
      <c r="F1391" t="s">
        <v>181</v>
      </c>
    </row>
    <row r="1392" spans="1:6" x14ac:dyDescent="0.25">
      <c r="A1392" s="63">
        <v>19148</v>
      </c>
      <c r="B1392" t="s">
        <v>1667</v>
      </c>
      <c r="C1392">
        <v>2</v>
      </c>
      <c r="D1392" t="s">
        <v>496</v>
      </c>
      <c r="E1392">
        <v>56</v>
      </c>
      <c r="F1392" t="s">
        <v>181</v>
      </c>
    </row>
    <row r="1393" spans="1:6" x14ac:dyDescent="0.25">
      <c r="A1393" s="63">
        <v>19151</v>
      </c>
      <c r="B1393" t="s">
        <v>1668</v>
      </c>
      <c r="C1393">
        <v>2</v>
      </c>
      <c r="D1393" t="s">
        <v>496</v>
      </c>
      <c r="E1393">
        <v>56</v>
      </c>
      <c r="F1393" t="s">
        <v>181</v>
      </c>
    </row>
    <row r="1394" spans="1:6" x14ac:dyDescent="0.25">
      <c r="A1394" s="63">
        <v>19153</v>
      </c>
      <c r="B1394" t="s">
        <v>1669</v>
      </c>
      <c r="C1394">
        <v>2</v>
      </c>
      <c r="D1394" t="s">
        <v>496</v>
      </c>
      <c r="E1394">
        <v>56</v>
      </c>
      <c r="F1394" t="s">
        <v>181</v>
      </c>
    </row>
    <row r="1395" spans="1:6" x14ac:dyDescent="0.25">
      <c r="A1395" s="63">
        <v>19155</v>
      </c>
      <c r="B1395" t="s">
        <v>1670</v>
      </c>
      <c r="C1395">
        <v>2</v>
      </c>
      <c r="D1395" t="s">
        <v>496</v>
      </c>
      <c r="E1395">
        <v>56</v>
      </c>
      <c r="F1395" t="s">
        <v>181</v>
      </c>
    </row>
    <row r="1396" spans="1:6" x14ac:dyDescent="0.25">
      <c r="A1396" s="63">
        <v>19157</v>
      </c>
      <c r="B1396" t="s">
        <v>1671</v>
      </c>
      <c r="C1396">
        <v>2</v>
      </c>
      <c r="D1396" t="s">
        <v>496</v>
      </c>
      <c r="E1396">
        <v>56</v>
      </c>
      <c r="F1396" t="s">
        <v>181</v>
      </c>
    </row>
    <row r="1397" spans="1:6" x14ac:dyDescent="0.25">
      <c r="A1397" s="63">
        <v>19196</v>
      </c>
      <c r="B1397" t="s">
        <v>1672</v>
      </c>
      <c r="C1397">
        <v>2</v>
      </c>
      <c r="D1397" t="s">
        <v>496</v>
      </c>
      <c r="E1397">
        <v>56</v>
      </c>
      <c r="F1397" t="s">
        <v>181</v>
      </c>
    </row>
    <row r="1398" spans="1:6" x14ac:dyDescent="0.25">
      <c r="A1398" s="63">
        <v>19197</v>
      </c>
      <c r="B1398" t="s">
        <v>1673</v>
      </c>
      <c r="C1398">
        <v>2</v>
      </c>
      <c r="D1398" t="s">
        <v>496</v>
      </c>
      <c r="E1398">
        <v>56</v>
      </c>
      <c r="F1398" t="s">
        <v>181</v>
      </c>
    </row>
    <row r="1399" spans="1:6" x14ac:dyDescent="0.25">
      <c r="A1399" s="63">
        <v>19198</v>
      </c>
      <c r="B1399" t="s">
        <v>1674</v>
      </c>
      <c r="C1399">
        <v>2</v>
      </c>
      <c r="D1399" t="s">
        <v>496</v>
      </c>
      <c r="E1399">
        <v>56</v>
      </c>
      <c r="F1399" t="s">
        <v>181</v>
      </c>
    </row>
    <row r="1400" spans="1:6" x14ac:dyDescent="0.25">
      <c r="A1400" s="63">
        <v>19199</v>
      </c>
      <c r="B1400" t="s">
        <v>1675</v>
      </c>
      <c r="C1400">
        <v>2</v>
      </c>
      <c r="D1400" t="s">
        <v>496</v>
      </c>
      <c r="E1400">
        <v>56</v>
      </c>
      <c r="F1400" t="s">
        <v>181</v>
      </c>
    </row>
    <row r="1401" spans="1:6" x14ac:dyDescent="0.25">
      <c r="A1401" s="63">
        <v>19200</v>
      </c>
      <c r="B1401" t="s">
        <v>1676</v>
      </c>
      <c r="C1401">
        <v>2</v>
      </c>
      <c r="D1401" t="s">
        <v>496</v>
      </c>
      <c r="E1401">
        <v>56</v>
      </c>
      <c r="F1401" t="s">
        <v>181</v>
      </c>
    </row>
    <row r="1402" spans="1:6" x14ac:dyDescent="0.25">
      <c r="A1402" s="63">
        <v>19203</v>
      </c>
      <c r="B1402" t="s">
        <v>1677</v>
      </c>
      <c r="C1402">
        <v>2</v>
      </c>
      <c r="D1402" t="s">
        <v>496</v>
      </c>
      <c r="E1402">
        <v>56</v>
      </c>
      <c r="F1402" t="s">
        <v>181</v>
      </c>
    </row>
    <row r="1403" spans="1:6" x14ac:dyDescent="0.25">
      <c r="A1403" s="63">
        <v>19204</v>
      </c>
      <c r="B1403" t="s">
        <v>1678</v>
      </c>
      <c r="C1403">
        <v>2</v>
      </c>
      <c r="D1403" t="s">
        <v>496</v>
      </c>
      <c r="E1403">
        <v>56</v>
      </c>
      <c r="F1403" t="s">
        <v>181</v>
      </c>
    </row>
    <row r="1404" spans="1:6" x14ac:dyDescent="0.25">
      <c r="A1404" s="63">
        <v>19342</v>
      </c>
      <c r="B1404" t="s">
        <v>1679</v>
      </c>
      <c r="C1404">
        <v>2</v>
      </c>
      <c r="D1404" t="s">
        <v>496</v>
      </c>
      <c r="E1404">
        <v>56</v>
      </c>
      <c r="F1404" t="s">
        <v>181</v>
      </c>
    </row>
    <row r="1405" spans="1:6" x14ac:dyDescent="0.25">
      <c r="A1405" s="63">
        <v>19348</v>
      </c>
      <c r="B1405" t="s">
        <v>1680</v>
      </c>
      <c r="C1405">
        <v>2</v>
      </c>
      <c r="D1405" t="s">
        <v>496</v>
      </c>
      <c r="E1405">
        <v>56</v>
      </c>
      <c r="F1405" t="s">
        <v>181</v>
      </c>
    </row>
    <row r="1406" spans="1:6" x14ac:dyDescent="0.25">
      <c r="A1406" s="63">
        <v>19349</v>
      </c>
      <c r="B1406" t="s">
        <v>1681</v>
      </c>
      <c r="C1406">
        <v>2</v>
      </c>
      <c r="D1406" t="s">
        <v>496</v>
      </c>
      <c r="E1406">
        <v>56</v>
      </c>
      <c r="F1406" t="s">
        <v>181</v>
      </c>
    </row>
    <row r="1407" spans="1:6" x14ac:dyDescent="0.25">
      <c r="A1407" s="63">
        <v>19350</v>
      </c>
      <c r="B1407" t="s">
        <v>1682</v>
      </c>
      <c r="C1407">
        <v>2</v>
      </c>
      <c r="D1407" t="s">
        <v>496</v>
      </c>
      <c r="E1407">
        <v>56</v>
      </c>
      <c r="F1407" t="s">
        <v>181</v>
      </c>
    </row>
    <row r="1408" spans="1:6" x14ac:dyDescent="0.25">
      <c r="A1408" s="63">
        <v>19368</v>
      </c>
      <c r="B1408" t="s">
        <v>1683</v>
      </c>
      <c r="C1408">
        <v>2</v>
      </c>
      <c r="D1408" t="s">
        <v>496</v>
      </c>
      <c r="E1408">
        <v>56</v>
      </c>
      <c r="F1408" t="s">
        <v>181</v>
      </c>
    </row>
    <row r="1409" spans="1:6" x14ac:dyDescent="0.25">
      <c r="A1409" s="63">
        <v>19411</v>
      </c>
      <c r="B1409" t="s">
        <v>1684</v>
      </c>
      <c r="C1409">
        <v>2</v>
      </c>
      <c r="D1409" t="s">
        <v>496</v>
      </c>
      <c r="E1409">
        <v>56</v>
      </c>
      <c r="F1409" t="s">
        <v>181</v>
      </c>
    </row>
    <row r="1410" spans="1:6" x14ac:dyDescent="0.25">
      <c r="A1410" s="63">
        <v>19580</v>
      </c>
      <c r="B1410" t="s">
        <v>1685</v>
      </c>
      <c r="C1410">
        <v>2</v>
      </c>
      <c r="D1410" t="s">
        <v>496</v>
      </c>
      <c r="E1410">
        <v>56</v>
      </c>
      <c r="F1410" t="s">
        <v>181</v>
      </c>
    </row>
    <row r="1411" spans="1:6" x14ac:dyDescent="0.25">
      <c r="A1411" s="63">
        <v>19581</v>
      </c>
      <c r="B1411" t="s">
        <v>1686</v>
      </c>
      <c r="C1411">
        <v>2</v>
      </c>
      <c r="D1411" t="s">
        <v>496</v>
      </c>
      <c r="E1411">
        <v>56</v>
      </c>
      <c r="F1411" t="s">
        <v>181</v>
      </c>
    </row>
    <row r="1412" spans="1:6" x14ac:dyDescent="0.25">
      <c r="A1412" s="63">
        <v>19582</v>
      </c>
      <c r="B1412" t="s">
        <v>1687</v>
      </c>
      <c r="C1412">
        <v>2</v>
      </c>
      <c r="D1412" t="s">
        <v>496</v>
      </c>
      <c r="E1412">
        <v>56</v>
      </c>
      <c r="F1412" t="s">
        <v>181</v>
      </c>
    </row>
    <row r="1413" spans="1:6" x14ac:dyDescent="0.25">
      <c r="A1413" s="63">
        <v>19585</v>
      </c>
      <c r="B1413" t="s">
        <v>1688</v>
      </c>
      <c r="C1413">
        <v>2</v>
      </c>
      <c r="D1413" t="s">
        <v>496</v>
      </c>
      <c r="E1413">
        <v>56</v>
      </c>
      <c r="F1413" t="s">
        <v>181</v>
      </c>
    </row>
    <row r="1414" spans="1:6" x14ac:dyDescent="0.25">
      <c r="A1414" s="63">
        <v>19586</v>
      </c>
      <c r="B1414" t="s">
        <v>1689</v>
      </c>
      <c r="C1414">
        <v>2</v>
      </c>
      <c r="D1414" t="s">
        <v>496</v>
      </c>
      <c r="E1414">
        <v>56</v>
      </c>
      <c r="F1414" t="s">
        <v>181</v>
      </c>
    </row>
    <row r="1415" spans="1:6" x14ac:dyDescent="0.25">
      <c r="A1415" s="63">
        <v>19587</v>
      </c>
      <c r="B1415" t="s">
        <v>1690</v>
      </c>
      <c r="C1415">
        <v>2</v>
      </c>
      <c r="D1415" t="s">
        <v>496</v>
      </c>
      <c r="E1415">
        <v>56</v>
      </c>
      <c r="F1415" t="s">
        <v>181</v>
      </c>
    </row>
    <row r="1416" spans="1:6" x14ac:dyDescent="0.25">
      <c r="A1416" s="63">
        <v>19588</v>
      </c>
      <c r="B1416" t="s">
        <v>1691</v>
      </c>
      <c r="C1416">
        <v>2</v>
      </c>
      <c r="D1416" t="s">
        <v>496</v>
      </c>
      <c r="E1416">
        <v>56</v>
      </c>
      <c r="F1416" t="s">
        <v>181</v>
      </c>
    </row>
    <row r="1417" spans="1:6" x14ac:dyDescent="0.25">
      <c r="A1417" s="63">
        <v>19590</v>
      </c>
      <c r="B1417" t="s">
        <v>1692</v>
      </c>
      <c r="C1417">
        <v>2</v>
      </c>
      <c r="D1417" t="s">
        <v>496</v>
      </c>
      <c r="E1417">
        <v>56</v>
      </c>
      <c r="F1417" t="s">
        <v>181</v>
      </c>
    </row>
    <row r="1418" spans="1:6" x14ac:dyDescent="0.25">
      <c r="A1418" s="63">
        <v>19592</v>
      </c>
      <c r="B1418" t="s">
        <v>1693</v>
      </c>
      <c r="C1418">
        <v>2</v>
      </c>
      <c r="D1418" t="s">
        <v>496</v>
      </c>
      <c r="E1418">
        <v>56</v>
      </c>
      <c r="F1418" t="s">
        <v>181</v>
      </c>
    </row>
    <row r="1419" spans="1:6" x14ac:dyDescent="0.25">
      <c r="A1419" s="63">
        <v>20966</v>
      </c>
      <c r="B1419" t="s">
        <v>1694</v>
      </c>
      <c r="C1419">
        <v>2</v>
      </c>
      <c r="D1419" t="s">
        <v>496</v>
      </c>
      <c r="E1419">
        <v>56</v>
      </c>
      <c r="F1419" t="s">
        <v>181</v>
      </c>
    </row>
    <row r="1420" spans="1:6" x14ac:dyDescent="0.25">
      <c r="A1420" s="63">
        <v>21166</v>
      </c>
      <c r="B1420" t="s">
        <v>1695</v>
      </c>
      <c r="C1420">
        <v>2</v>
      </c>
      <c r="D1420" t="s">
        <v>496</v>
      </c>
      <c r="E1420">
        <v>56</v>
      </c>
      <c r="F1420" t="s">
        <v>181</v>
      </c>
    </row>
    <row r="1421" spans="1:6" x14ac:dyDescent="0.25">
      <c r="A1421" s="63">
        <v>21168</v>
      </c>
      <c r="B1421" t="s">
        <v>1696</v>
      </c>
      <c r="C1421">
        <v>2</v>
      </c>
      <c r="D1421" t="s">
        <v>496</v>
      </c>
      <c r="E1421">
        <v>56</v>
      </c>
      <c r="F1421" t="s">
        <v>181</v>
      </c>
    </row>
    <row r="1422" spans="1:6" x14ac:dyDescent="0.25">
      <c r="A1422" s="63">
        <v>21424</v>
      </c>
      <c r="B1422" t="s">
        <v>1697</v>
      </c>
      <c r="C1422">
        <v>2</v>
      </c>
      <c r="D1422" t="s">
        <v>496</v>
      </c>
      <c r="E1422">
        <v>56</v>
      </c>
      <c r="F1422" t="s">
        <v>181</v>
      </c>
    </row>
    <row r="1423" spans="1:6" x14ac:dyDescent="0.25">
      <c r="A1423" s="63">
        <v>22104</v>
      </c>
      <c r="B1423" t="s">
        <v>1698</v>
      </c>
      <c r="C1423">
        <v>2</v>
      </c>
      <c r="D1423" t="s">
        <v>496</v>
      </c>
      <c r="E1423">
        <v>56</v>
      </c>
      <c r="F1423" t="s">
        <v>181</v>
      </c>
    </row>
    <row r="1424" spans="1:6" x14ac:dyDescent="0.25">
      <c r="A1424" s="63">
        <v>22129</v>
      </c>
      <c r="B1424" t="s">
        <v>1699</v>
      </c>
      <c r="C1424">
        <v>2</v>
      </c>
      <c r="D1424" t="s">
        <v>496</v>
      </c>
      <c r="E1424">
        <v>56</v>
      </c>
      <c r="F1424" t="s">
        <v>181</v>
      </c>
    </row>
    <row r="1425" spans="1:6" x14ac:dyDescent="0.25">
      <c r="A1425" s="63">
        <v>22144</v>
      </c>
      <c r="B1425" t="s">
        <v>1700</v>
      </c>
      <c r="C1425">
        <v>2</v>
      </c>
      <c r="D1425" t="s">
        <v>496</v>
      </c>
      <c r="E1425">
        <v>56</v>
      </c>
      <c r="F1425" t="s">
        <v>181</v>
      </c>
    </row>
    <row r="1426" spans="1:6" x14ac:dyDescent="0.25">
      <c r="A1426" s="63">
        <v>22338</v>
      </c>
      <c r="B1426" t="s">
        <v>1701</v>
      </c>
      <c r="C1426">
        <v>1</v>
      </c>
      <c r="D1426" t="s">
        <v>248</v>
      </c>
      <c r="E1426">
        <v>56</v>
      </c>
      <c r="F1426" t="s">
        <v>181</v>
      </c>
    </row>
    <row r="1427" spans="1:6" x14ac:dyDescent="0.25">
      <c r="A1427" s="63">
        <v>22339</v>
      </c>
      <c r="B1427" t="s">
        <v>1702</v>
      </c>
      <c r="C1427">
        <v>1</v>
      </c>
      <c r="D1427" t="s">
        <v>248</v>
      </c>
      <c r="E1427">
        <v>56</v>
      </c>
      <c r="F1427" t="s">
        <v>181</v>
      </c>
    </row>
    <row r="1428" spans="1:6" x14ac:dyDescent="0.25">
      <c r="A1428" s="63">
        <v>22340</v>
      </c>
      <c r="B1428" t="s">
        <v>1703</v>
      </c>
      <c r="C1428">
        <v>1</v>
      </c>
      <c r="D1428" t="s">
        <v>248</v>
      </c>
      <c r="E1428">
        <v>56</v>
      </c>
      <c r="F1428" t="s">
        <v>181</v>
      </c>
    </row>
    <row r="1429" spans="1:6" x14ac:dyDescent="0.25">
      <c r="A1429" s="63">
        <v>22342</v>
      </c>
      <c r="B1429" t="s">
        <v>1704</v>
      </c>
      <c r="C1429">
        <v>1</v>
      </c>
      <c r="D1429" t="s">
        <v>248</v>
      </c>
      <c r="E1429">
        <v>56</v>
      </c>
      <c r="F1429" t="s">
        <v>181</v>
      </c>
    </row>
    <row r="1430" spans="1:6" x14ac:dyDescent="0.25">
      <c r="A1430" s="63">
        <v>22364</v>
      </c>
      <c r="B1430" t="s">
        <v>1705</v>
      </c>
      <c r="C1430">
        <v>2</v>
      </c>
      <c r="D1430" t="s">
        <v>496</v>
      </c>
      <c r="E1430">
        <v>56</v>
      </c>
      <c r="F1430" t="s">
        <v>181</v>
      </c>
    </row>
    <row r="1431" spans="1:6" x14ac:dyDescent="0.25">
      <c r="A1431" s="63">
        <v>22365</v>
      </c>
      <c r="B1431" t="s">
        <v>1706</v>
      </c>
      <c r="C1431">
        <v>1</v>
      </c>
      <c r="D1431" t="s">
        <v>248</v>
      </c>
      <c r="E1431">
        <v>56</v>
      </c>
      <c r="F1431" t="s">
        <v>181</v>
      </c>
    </row>
    <row r="1432" spans="1:6" x14ac:dyDescent="0.25">
      <c r="A1432" s="63">
        <v>22366</v>
      </c>
      <c r="B1432" t="s">
        <v>1707</v>
      </c>
      <c r="C1432">
        <v>1</v>
      </c>
      <c r="D1432" t="s">
        <v>248</v>
      </c>
      <c r="E1432">
        <v>56</v>
      </c>
      <c r="F1432" t="s">
        <v>181</v>
      </c>
    </row>
    <row r="1433" spans="1:6" x14ac:dyDescent="0.25">
      <c r="A1433" s="63">
        <v>22370</v>
      </c>
      <c r="B1433" t="s">
        <v>1708</v>
      </c>
      <c r="C1433">
        <v>1</v>
      </c>
      <c r="D1433" t="s">
        <v>248</v>
      </c>
      <c r="E1433">
        <v>56</v>
      </c>
      <c r="F1433" t="s">
        <v>181</v>
      </c>
    </row>
    <row r="1434" spans="1:6" x14ac:dyDescent="0.25">
      <c r="A1434" s="63">
        <v>22372</v>
      </c>
      <c r="B1434" t="s">
        <v>1709</v>
      </c>
      <c r="C1434">
        <v>1</v>
      </c>
      <c r="D1434" t="s">
        <v>248</v>
      </c>
      <c r="E1434">
        <v>56</v>
      </c>
      <c r="F1434" t="s">
        <v>181</v>
      </c>
    </row>
    <row r="1435" spans="1:6" x14ac:dyDescent="0.25">
      <c r="A1435" s="63">
        <v>22376</v>
      </c>
      <c r="B1435" t="s">
        <v>1710</v>
      </c>
      <c r="C1435">
        <v>1</v>
      </c>
      <c r="D1435" t="s">
        <v>248</v>
      </c>
      <c r="E1435">
        <v>56</v>
      </c>
      <c r="F1435" t="s">
        <v>181</v>
      </c>
    </row>
    <row r="1436" spans="1:6" x14ac:dyDescent="0.25">
      <c r="A1436" s="63">
        <v>22383</v>
      </c>
      <c r="B1436" t="s">
        <v>1711</v>
      </c>
      <c r="C1436">
        <v>1</v>
      </c>
      <c r="D1436" t="s">
        <v>248</v>
      </c>
      <c r="E1436">
        <v>56</v>
      </c>
      <c r="F1436" t="s">
        <v>181</v>
      </c>
    </row>
    <row r="1437" spans="1:6" x14ac:dyDescent="0.25">
      <c r="A1437" s="63">
        <v>22386</v>
      </c>
      <c r="B1437" t="s">
        <v>1712</v>
      </c>
      <c r="C1437">
        <v>1</v>
      </c>
      <c r="D1437" t="s">
        <v>248</v>
      </c>
      <c r="E1437">
        <v>56</v>
      </c>
      <c r="F1437" t="s">
        <v>181</v>
      </c>
    </row>
    <row r="1438" spans="1:6" x14ac:dyDescent="0.25">
      <c r="A1438" s="63">
        <v>22391</v>
      </c>
      <c r="B1438" t="s">
        <v>1713</v>
      </c>
      <c r="C1438">
        <v>1</v>
      </c>
      <c r="D1438" t="s">
        <v>248</v>
      </c>
      <c r="E1438">
        <v>56</v>
      </c>
      <c r="F1438" t="s">
        <v>181</v>
      </c>
    </row>
    <row r="1439" spans="1:6" x14ac:dyDescent="0.25">
      <c r="A1439" s="63">
        <v>22393</v>
      </c>
      <c r="B1439" t="s">
        <v>1714</v>
      </c>
      <c r="C1439">
        <v>1</v>
      </c>
      <c r="D1439" t="s">
        <v>248</v>
      </c>
      <c r="E1439">
        <v>56</v>
      </c>
      <c r="F1439" t="s">
        <v>181</v>
      </c>
    </row>
    <row r="1440" spans="1:6" x14ac:dyDescent="0.25">
      <c r="A1440" s="63">
        <v>22414</v>
      </c>
      <c r="B1440" t="s">
        <v>1715</v>
      </c>
      <c r="C1440">
        <v>1</v>
      </c>
      <c r="D1440" t="s">
        <v>248</v>
      </c>
      <c r="E1440">
        <v>56</v>
      </c>
      <c r="F1440" t="s">
        <v>181</v>
      </c>
    </row>
    <row r="1441" spans="1:6" x14ac:dyDescent="0.25">
      <c r="A1441" s="63">
        <v>22417</v>
      </c>
      <c r="B1441" t="s">
        <v>1716</v>
      </c>
      <c r="C1441">
        <v>1</v>
      </c>
      <c r="D1441" t="s">
        <v>248</v>
      </c>
      <c r="E1441">
        <v>56</v>
      </c>
      <c r="F1441" t="s">
        <v>181</v>
      </c>
    </row>
    <row r="1442" spans="1:6" x14ac:dyDescent="0.25">
      <c r="A1442" s="63">
        <v>22423</v>
      </c>
      <c r="B1442" t="s">
        <v>1717</v>
      </c>
      <c r="C1442">
        <v>1</v>
      </c>
      <c r="D1442" t="s">
        <v>248</v>
      </c>
      <c r="E1442">
        <v>56</v>
      </c>
      <c r="F1442" t="s">
        <v>181</v>
      </c>
    </row>
    <row r="1443" spans="1:6" x14ac:dyDescent="0.25">
      <c r="A1443" s="63">
        <v>22433</v>
      </c>
      <c r="B1443" t="s">
        <v>1718</v>
      </c>
      <c r="C1443">
        <v>1</v>
      </c>
      <c r="D1443" t="s">
        <v>248</v>
      </c>
      <c r="E1443">
        <v>56</v>
      </c>
      <c r="F1443" t="s">
        <v>181</v>
      </c>
    </row>
    <row r="1444" spans="1:6" x14ac:dyDescent="0.25">
      <c r="A1444" s="63">
        <v>22441</v>
      </c>
      <c r="B1444" t="s">
        <v>1719</v>
      </c>
      <c r="C1444">
        <v>2</v>
      </c>
      <c r="D1444" t="s">
        <v>496</v>
      </c>
      <c r="E1444">
        <v>56</v>
      </c>
      <c r="F1444" t="s">
        <v>181</v>
      </c>
    </row>
    <row r="1445" spans="1:6" x14ac:dyDescent="0.25">
      <c r="A1445" s="63">
        <v>22444</v>
      </c>
      <c r="B1445" t="s">
        <v>1720</v>
      </c>
      <c r="C1445">
        <v>2</v>
      </c>
      <c r="D1445" t="s">
        <v>496</v>
      </c>
      <c r="E1445">
        <v>56</v>
      </c>
      <c r="F1445" t="s">
        <v>181</v>
      </c>
    </row>
    <row r="1446" spans="1:6" x14ac:dyDescent="0.25">
      <c r="A1446" s="63">
        <v>22446</v>
      </c>
      <c r="B1446" t="s">
        <v>1721</v>
      </c>
      <c r="C1446">
        <v>2</v>
      </c>
      <c r="D1446" t="s">
        <v>496</v>
      </c>
      <c r="E1446">
        <v>56</v>
      </c>
      <c r="F1446" t="s">
        <v>181</v>
      </c>
    </row>
    <row r="1447" spans="1:6" x14ac:dyDescent="0.25">
      <c r="A1447" s="63">
        <v>22447</v>
      </c>
      <c r="B1447" t="s">
        <v>1722</v>
      </c>
      <c r="C1447">
        <v>2</v>
      </c>
      <c r="D1447" t="s">
        <v>496</v>
      </c>
      <c r="E1447">
        <v>56</v>
      </c>
      <c r="F1447" t="s">
        <v>181</v>
      </c>
    </row>
    <row r="1448" spans="1:6" x14ac:dyDescent="0.25">
      <c r="A1448" s="63">
        <v>22449</v>
      </c>
      <c r="B1448" t="s">
        <v>1723</v>
      </c>
      <c r="C1448">
        <v>2</v>
      </c>
      <c r="D1448" t="s">
        <v>496</v>
      </c>
      <c r="E1448">
        <v>56</v>
      </c>
      <c r="F1448" t="s">
        <v>181</v>
      </c>
    </row>
    <row r="1449" spans="1:6" x14ac:dyDescent="0.25">
      <c r="A1449" s="63">
        <v>22452</v>
      </c>
      <c r="B1449" t="s">
        <v>1724</v>
      </c>
      <c r="C1449">
        <v>2</v>
      </c>
      <c r="D1449" t="s">
        <v>496</v>
      </c>
      <c r="E1449">
        <v>56</v>
      </c>
      <c r="F1449" t="s">
        <v>181</v>
      </c>
    </row>
    <row r="1450" spans="1:6" x14ac:dyDescent="0.25">
      <c r="A1450" s="63">
        <v>22455</v>
      </c>
      <c r="B1450" t="s">
        <v>1725</v>
      </c>
      <c r="C1450">
        <v>2</v>
      </c>
      <c r="D1450" t="s">
        <v>496</v>
      </c>
      <c r="E1450">
        <v>56</v>
      </c>
      <c r="F1450" t="s">
        <v>181</v>
      </c>
    </row>
    <row r="1451" spans="1:6" x14ac:dyDescent="0.25">
      <c r="A1451" s="63">
        <v>22458</v>
      </c>
      <c r="B1451" t="s">
        <v>1726</v>
      </c>
      <c r="C1451">
        <v>2</v>
      </c>
      <c r="D1451" t="s">
        <v>496</v>
      </c>
      <c r="E1451">
        <v>56</v>
      </c>
      <c r="F1451" t="s">
        <v>181</v>
      </c>
    </row>
    <row r="1452" spans="1:6" x14ac:dyDescent="0.25">
      <c r="A1452" s="63">
        <v>22466</v>
      </c>
      <c r="B1452" t="s">
        <v>1727</v>
      </c>
      <c r="C1452">
        <v>2</v>
      </c>
      <c r="D1452" t="s">
        <v>496</v>
      </c>
      <c r="E1452">
        <v>56</v>
      </c>
      <c r="F1452" t="s">
        <v>181</v>
      </c>
    </row>
    <row r="1453" spans="1:6" x14ac:dyDescent="0.25">
      <c r="A1453" s="63">
        <v>22467</v>
      </c>
      <c r="B1453" t="s">
        <v>1728</v>
      </c>
      <c r="C1453">
        <v>2</v>
      </c>
      <c r="D1453" t="s">
        <v>496</v>
      </c>
      <c r="E1453">
        <v>56</v>
      </c>
      <c r="F1453" t="s">
        <v>181</v>
      </c>
    </row>
    <row r="1454" spans="1:6" x14ac:dyDescent="0.25">
      <c r="A1454" s="63">
        <v>22470</v>
      </c>
      <c r="B1454" t="s">
        <v>1729</v>
      </c>
      <c r="C1454">
        <v>2</v>
      </c>
      <c r="D1454" t="s">
        <v>496</v>
      </c>
      <c r="E1454">
        <v>56</v>
      </c>
      <c r="F1454" t="s">
        <v>181</v>
      </c>
    </row>
    <row r="1455" spans="1:6" x14ac:dyDescent="0.25">
      <c r="A1455" s="63">
        <v>22472</v>
      </c>
      <c r="B1455" t="s">
        <v>1730</v>
      </c>
      <c r="C1455">
        <v>2</v>
      </c>
      <c r="D1455" t="s">
        <v>496</v>
      </c>
      <c r="E1455">
        <v>56</v>
      </c>
      <c r="F1455" t="s">
        <v>181</v>
      </c>
    </row>
    <row r="1456" spans="1:6" x14ac:dyDescent="0.25">
      <c r="A1456" s="63">
        <v>22473</v>
      </c>
      <c r="B1456" t="s">
        <v>1731</v>
      </c>
      <c r="C1456">
        <v>2</v>
      </c>
      <c r="D1456" t="s">
        <v>496</v>
      </c>
      <c r="E1456">
        <v>56</v>
      </c>
      <c r="F1456" t="s">
        <v>181</v>
      </c>
    </row>
    <row r="1457" spans="1:6" x14ac:dyDescent="0.25">
      <c r="A1457" s="63">
        <v>22477</v>
      </c>
      <c r="B1457" t="s">
        <v>1732</v>
      </c>
      <c r="C1457">
        <v>2</v>
      </c>
      <c r="D1457" t="s">
        <v>496</v>
      </c>
      <c r="E1457">
        <v>56</v>
      </c>
      <c r="F1457" t="s">
        <v>181</v>
      </c>
    </row>
    <row r="1458" spans="1:6" x14ac:dyDescent="0.25">
      <c r="A1458" s="63">
        <v>22478</v>
      </c>
      <c r="B1458" t="s">
        <v>1733</v>
      </c>
      <c r="C1458">
        <v>2</v>
      </c>
      <c r="D1458" t="s">
        <v>496</v>
      </c>
      <c r="E1458">
        <v>56</v>
      </c>
      <c r="F1458" t="s">
        <v>181</v>
      </c>
    </row>
    <row r="1459" spans="1:6" x14ac:dyDescent="0.25">
      <c r="A1459" s="63">
        <v>22482</v>
      </c>
      <c r="B1459" t="s">
        <v>1734</v>
      </c>
      <c r="C1459">
        <v>2</v>
      </c>
      <c r="D1459" t="s">
        <v>496</v>
      </c>
      <c r="E1459">
        <v>56</v>
      </c>
      <c r="F1459" t="s">
        <v>181</v>
      </c>
    </row>
    <row r="1460" spans="1:6" x14ac:dyDescent="0.25">
      <c r="A1460" s="63">
        <v>22485</v>
      </c>
      <c r="B1460" t="s">
        <v>1735</v>
      </c>
      <c r="C1460">
        <v>2</v>
      </c>
      <c r="D1460" t="s">
        <v>496</v>
      </c>
      <c r="E1460">
        <v>56</v>
      </c>
      <c r="F1460" t="s">
        <v>181</v>
      </c>
    </row>
    <row r="1461" spans="1:6" x14ac:dyDescent="0.25">
      <c r="A1461" s="63">
        <v>22494</v>
      </c>
      <c r="B1461" t="s">
        <v>1736</v>
      </c>
      <c r="C1461">
        <v>2</v>
      </c>
      <c r="D1461" t="s">
        <v>496</v>
      </c>
      <c r="E1461">
        <v>56</v>
      </c>
      <c r="F1461" t="s">
        <v>181</v>
      </c>
    </row>
    <row r="1462" spans="1:6" x14ac:dyDescent="0.25">
      <c r="A1462" s="63">
        <v>22498</v>
      </c>
      <c r="B1462" t="s">
        <v>1737</v>
      </c>
      <c r="C1462">
        <v>2</v>
      </c>
      <c r="D1462" t="s">
        <v>496</v>
      </c>
      <c r="E1462">
        <v>56</v>
      </c>
      <c r="F1462" t="s">
        <v>181</v>
      </c>
    </row>
    <row r="1463" spans="1:6" x14ac:dyDescent="0.25">
      <c r="A1463" s="63">
        <v>22499</v>
      </c>
      <c r="B1463" t="s">
        <v>1738</v>
      </c>
      <c r="C1463">
        <v>2</v>
      </c>
      <c r="D1463" t="s">
        <v>496</v>
      </c>
      <c r="E1463">
        <v>56</v>
      </c>
      <c r="F1463" t="s">
        <v>181</v>
      </c>
    </row>
    <row r="1464" spans="1:6" x14ac:dyDescent="0.25">
      <c r="A1464" s="63">
        <v>22506</v>
      </c>
      <c r="B1464" t="s">
        <v>1739</v>
      </c>
      <c r="C1464">
        <v>2</v>
      </c>
      <c r="D1464" t="s">
        <v>496</v>
      </c>
      <c r="E1464">
        <v>56</v>
      </c>
      <c r="F1464" t="s">
        <v>181</v>
      </c>
    </row>
    <row r="1465" spans="1:6" x14ac:dyDescent="0.25">
      <c r="A1465" s="63">
        <v>22510</v>
      </c>
      <c r="B1465" t="s">
        <v>1740</v>
      </c>
      <c r="C1465">
        <v>2</v>
      </c>
      <c r="D1465" t="s">
        <v>496</v>
      </c>
      <c r="E1465">
        <v>56</v>
      </c>
      <c r="F1465" t="s">
        <v>181</v>
      </c>
    </row>
    <row r="1466" spans="1:6" x14ac:dyDescent="0.25">
      <c r="A1466" s="63">
        <v>22516</v>
      </c>
      <c r="B1466" t="s">
        <v>1741</v>
      </c>
      <c r="C1466">
        <v>2</v>
      </c>
      <c r="D1466" t="s">
        <v>496</v>
      </c>
      <c r="E1466">
        <v>56</v>
      </c>
      <c r="F1466" t="s">
        <v>181</v>
      </c>
    </row>
    <row r="1467" spans="1:6" x14ac:dyDescent="0.25">
      <c r="A1467" s="63">
        <v>22518</v>
      </c>
      <c r="B1467" t="s">
        <v>1742</v>
      </c>
      <c r="C1467">
        <v>2</v>
      </c>
      <c r="D1467" t="s">
        <v>496</v>
      </c>
      <c r="E1467">
        <v>56</v>
      </c>
      <c r="F1467" t="s">
        <v>181</v>
      </c>
    </row>
    <row r="1468" spans="1:6" x14ac:dyDescent="0.25">
      <c r="A1468" s="63">
        <v>22523</v>
      </c>
      <c r="B1468" t="s">
        <v>1743</v>
      </c>
      <c r="C1468">
        <v>2</v>
      </c>
      <c r="D1468" t="s">
        <v>496</v>
      </c>
      <c r="E1468">
        <v>56</v>
      </c>
      <c r="F1468" t="s">
        <v>181</v>
      </c>
    </row>
    <row r="1469" spans="1:6" x14ac:dyDescent="0.25">
      <c r="A1469" s="63">
        <v>22526</v>
      </c>
      <c r="B1469" t="s">
        <v>1744</v>
      </c>
      <c r="C1469">
        <v>2</v>
      </c>
      <c r="D1469" t="s">
        <v>496</v>
      </c>
      <c r="E1469">
        <v>56</v>
      </c>
      <c r="F1469" t="s">
        <v>181</v>
      </c>
    </row>
    <row r="1470" spans="1:6" x14ac:dyDescent="0.25">
      <c r="A1470" s="63">
        <v>22530</v>
      </c>
      <c r="B1470" t="s">
        <v>1745</v>
      </c>
      <c r="C1470">
        <v>2</v>
      </c>
      <c r="D1470" t="s">
        <v>496</v>
      </c>
      <c r="E1470">
        <v>56</v>
      </c>
      <c r="F1470" t="s">
        <v>181</v>
      </c>
    </row>
    <row r="1471" spans="1:6" x14ac:dyDescent="0.25">
      <c r="A1471" s="63">
        <v>22533</v>
      </c>
      <c r="B1471" t="s">
        <v>1746</v>
      </c>
      <c r="C1471">
        <v>2</v>
      </c>
      <c r="D1471" t="s">
        <v>496</v>
      </c>
      <c r="E1471">
        <v>56</v>
      </c>
      <c r="F1471" t="s">
        <v>181</v>
      </c>
    </row>
    <row r="1472" spans="1:6" x14ac:dyDescent="0.25">
      <c r="A1472" s="63">
        <v>22535</v>
      </c>
      <c r="B1472" t="s">
        <v>1747</v>
      </c>
      <c r="C1472">
        <v>2</v>
      </c>
      <c r="D1472" t="s">
        <v>496</v>
      </c>
      <c r="E1472">
        <v>56</v>
      </c>
      <c r="F1472" t="s">
        <v>181</v>
      </c>
    </row>
    <row r="1473" spans="1:6" x14ac:dyDescent="0.25">
      <c r="A1473" s="63">
        <v>22536</v>
      </c>
      <c r="B1473" t="s">
        <v>1748</v>
      </c>
      <c r="C1473">
        <v>2</v>
      </c>
      <c r="D1473" t="s">
        <v>496</v>
      </c>
      <c r="E1473">
        <v>56</v>
      </c>
      <c r="F1473" t="s">
        <v>181</v>
      </c>
    </row>
    <row r="1474" spans="1:6" x14ac:dyDescent="0.25">
      <c r="A1474" s="63">
        <v>22537</v>
      </c>
      <c r="B1474" t="s">
        <v>1749</v>
      </c>
      <c r="C1474">
        <v>2</v>
      </c>
      <c r="D1474" t="s">
        <v>496</v>
      </c>
      <c r="E1474">
        <v>56</v>
      </c>
      <c r="F1474" t="s">
        <v>181</v>
      </c>
    </row>
    <row r="1475" spans="1:6" x14ac:dyDescent="0.25">
      <c r="A1475" s="63">
        <v>22539</v>
      </c>
      <c r="B1475" t="s">
        <v>1750</v>
      </c>
      <c r="C1475">
        <v>2</v>
      </c>
      <c r="D1475" t="s">
        <v>496</v>
      </c>
      <c r="E1475">
        <v>56</v>
      </c>
      <c r="F1475" t="s">
        <v>181</v>
      </c>
    </row>
    <row r="1476" spans="1:6" x14ac:dyDescent="0.25">
      <c r="A1476" s="63">
        <v>22540</v>
      </c>
      <c r="B1476" t="s">
        <v>1751</v>
      </c>
      <c r="C1476">
        <v>2</v>
      </c>
      <c r="D1476" t="s">
        <v>496</v>
      </c>
      <c r="E1476">
        <v>56</v>
      </c>
      <c r="F1476" t="s">
        <v>181</v>
      </c>
    </row>
    <row r="1477" spans="1:6" x14ac:dyDescent="0.25">
      <c r="A1477" s="63">
        <v>22542</v>
      </c>
      <c r="B1477" t="s">
        <v>1752</v>
      </c>
      <c r="C1477">
        <v>2</v>
      </c>
      <c r="D1477" t="s">
        <v>496</v>
      </c>
      <c r="E1477">
        <v>56</v>
      </c>
      <c r="F1477" t="s">
        <v>181</v>
      </c>
    </row>
    <row r="1478" spans="1:6" x14ac:dyDescent="0.25">
      <c r="A1478" s="63">
        <v>22545</v>
      </c>
      <c r="B1478" t="s">
        <v>1753</v>
      </c>
      <c r="C1478">
        <v>1</v>
      </c>
      <c r="D1478" t="s">
        <v>248</v>
      </c>
      <c r="E1478">
        <v>56</v>
      </c>
      <c r="F1478" t="s">
        <v>181</v>
      </c>
    </row>
    <row r="1479" spans="1:6" x14ac:dyDescent="0.25">
      <c r="A1479" s="63">
        <v>22583</v>
      </c>
      <c r="B1479" t="s">
        <v>1754</v>
      </c>
      <c r="C1479">
        <v>1</v>
      </c>
      <c r="D1479" t="s">
        <v>248</v>
      </c>
      <c r="E1479">
        <v>56</v>
      </c>
      <c r="F1479" t="s">
        <v>181</v>
      </c>
    </row>
    <row r="1480" spans="1:6" x14ac:dyDescent="0.25">
      <c r="A1480" s="63">
        <v>22585</v>
      </c>
      <c r="B1480" t="s">
        <v>1755</v>
      </c>
      <c r="C1480">
        <v>1</v>
      </c>
      <c r="D1480" t="s">
        <v>248</v>
      </c>
      <c r="E1480">
        <v>56</v>
      </c>
      <c r="F1480" t="s">
        <v>181</v>
      </c>
    </row>
    <row r="1481" spans="1:6" x14ac:dyDescent="0.25">
      <c r="A1481" s="63">
        <v>22586</v>
      </c>
      <c r="B1481" t="s">
        <v>1756</v>
      </c>
      <c r="C1481">
        <v>1</v>
      </c>
      <c r="D1481" t="s">
        <v>248</v>
      </c>
      <c r="E1481">
        <v>56</v>
      </c>
      <c r="F1481" t="s">
        <v>181</v>
      </c>
    </row>
    <row r="1482" spans="1:6" x14ac:dyDescent="0.25">
      <c r="A1482" s="63">
        <v>22592</v>
      </c>
      <c r="B1482" t="s">
        <v>1757</v>
      </c>
      <c r="C1482">
        <v>1</v>
      </c>
      <c r="D1482" t="s">
        <v>248</v>
      </c>
      <c r="E1482">
        <v>56</v>
      </c>
      <c r="F1482" t="s">
        <v>181</v>
      </c>
    </row>
    <row r="1483" spans="1:6" x14ac:dyDescent="0.25">
      <c r="A1483" s="63">
        <v>22593</v>
      </c>
      <c r="B1483" t="s">
        <v>1758</v>
      </c>
      <c r="C1483">
        <v>1</v>
      </c>
      <c r="D1483" t="s">
        <v>248</v>
      </c>
      <c r="E1483">
        <v>56</v>
      </c>
      <c r="F1483" t="s">
        <v>181</v>
      </c>
    </row>
    <row r="1484" spans="1:6" x14ac:dyDescent="0.25">
      <c r="A1484" s="63">
        <v>22594</v>
      </c>
      <c r="B1484" t="s">
        <v>1759</v>
      </c>
      <c r="C1484">
        <v>1</v>
      </c>
      <c r="D1484" t="s">
        <v>248</v>
      </c>
      <c r="E1484">
        <v>56</v>
      </c>
      <c r="F1484" t="s">
        <v>181</v>
      </c>
    </row>
    <row r="1485" spans="1:6" x14ac:dyDescent="0.25">
      <c r="A1485" s="63">
        <v>22599</v>
      </c>
      <c r="B1485" t="s">
        <v>1760</v>
      </c>
      <c r="C1485">
        <v>2</v>
      </c>
      <c r="D1485" t="s">
        <v>496</v>
      </c>
      <c r="E1485">
        <v>56</v>
      </c>
      <c r="F1485" t="s">
        <v>181</v>
      </c>
    </row>
    <row r="1486" spans="1:6" x14ac:dyDescent="0.25">
      <c r="A1486" s="63">
        <v>22600</v>
      </c>
      <c r="B1486" t="s">
        <v>1761</v>
      </c>
      <c r="C1486">
        <v>1</v>
      </c>
      <c r="D1486" t="s">
        <v>248</v>
      </c>
      <c r="E1486">
        <v>56</v>
      </c>
      <c r="F1486" t="s">
        <v>181</v>
      </c>
    </row>
    <row r="1487" spans="1:6" x14ac:dyDescent="0.25">
      <c r="A1487" s="63">
        <v>22602</v>
      </c>
      <c r="B1487" t="s">
        <v>1762</v>
      </c>
      <c r="C1487">
        <v>1</v>
      </c>
      <c r="D1487" t="s">
        <v>248</v>
      </c>
      <c r="E1487">
        <v>56</v>
      </c>
      <c r="F1487" t="s">
        <v>181</v>
      </c>
    </row>
    <row r="1488" spans="1:6" x14ac:dyDescent="0.25">
      <c r="A1488" s="63">
        <v>22644</v>
      </c>
      <c r="B1488" t="s">
        <v>1763</v>
      </c>
      <c r="C1488">
        <v>2</v>
      </c>
      <c r="D1488" t="s">
        <v>496</v>
      </c>
      <c r="E1488">
        <v>56</v>
      </c>
      <c r="F1488" t="s">
        <v>181</v>
      </c>
    </row>
    <row r="1489" spans="1:6" x14ac:dyDescent="0.25">
      <c r="A1489" s="63">
        <v>22740</v>
      </c>
      <c r="B1489" t="s">
        <v>1764</v>
      </c>
      <c r="C1489">
        <v>2</v>
      </c>
      <c r="D1489" t="s">
        <v>496</v>
      </c>
      <c r="E1489">
        <v>56</v>
      </c>
      <c r="F1489" t="s">
        <v>181</v>
      </c>
    </row>
    <row r="1490" spans="1:6" x14ac:dyDescent="0.25">
      <c r="A1490" s="63">
        <v>22740</v>
      </c>
      <c r="B1490" t="s">
        <v>1764</v>
      </c>
      <c r="C1490">
        <v>2</v>
      </c>
      <c r="D1490" t="s">
        <v>496</v>
      </c>
      <c r="E1490">
        <v>56</v>
      </c>
      <c r="F1490" t="s">
        <v>181</v>
      </c>
    </row>
    <row r="1491" spans="1:6" x14ac:dyDescent="0.25">
      <c r="A1491" s="63">
        <v>22771</v>
      </c>
      <c r="B1491" t="s">
        <v>1765</v>
      </c>
      <c r="C1491">
        <v>2</v>
      </c>
      <c r="D1491" t="s">
        <v>496</v>
      </c>
      <c r="E1491">
        <v>56</v>
      </c>
      <c r="F1491" t="s">
        <v>181</v>
      </c>
    </row>
    <row r="1492" spans="1:6" x14ac:dyDescent="0.25">
      <c r="A1492" s="63">
        <v>22781</v>
      </c>
      <c r="B1492" t="s">
        <v>1766</v>
      </c>
      <c r="C1492">
        <v>1</v>
      </c>
      <c r="D1492" t="s">
        <v>248</v>
      </c>
      <c r="E1492">
        <v>56</v>
      </c>
      <c r="F1492" t="s">
        <v>181</v>
      </c>
    </row>
    <row r="1493" spans="1:6" x14ac:dyDescent="0.25">
      <c r="A1493" s="63">
        <v>22788</v>
      </c>
      <c r="B1493" t="s">
        <v>1767</v>
      </c>
      <c r="C1493">
        <v>1</v>
      </c>
      <c r="D1493" t="s">
        <v>248</v>
      </c>
      <c r="E1493">
        <v>56</v>
      </c>
      <c r="F1493" t="s">
        <v>181</v>
      </c>
    </row>
    <row r="1494" spans="1:6" x14ac:dyDescent="0.25">
      <c r="A1494" s="63">
        <v>22791</v>
      </c>
      <c r="B1494" t="s">
        <v>1768</v>
      </c>
      <c r="C1494">
        <v>1</v>
      </c>
      <c r="D1494" t="s">
        <v>248</v>
      </c>
      <c r="E1494">
        <v>56</v>
      </c>
      <c r="F1494" t="s">
        <v>181</v>
      </c>
    </row>
    <row r="1495" spans="1:6" x14ac:dyDescent="0.25">
      <c r="A1495" s="63">
        <v>22796</v>
      </c>
      <c r="B1495" t="s">
        <v>1769</v>
      </c>
      <c r="C1495">
        <v>2</v>
      </c>
      <c r="D1495" t="s">
        <v>496</v>
      </c>
      <c r="E1495">
        <v>56</v>
      </c>
      <c r="F1495" t="s">
        <v>181</v>
      </c>
    </row>
    <row r="1496" spans="1:6" x14ac:dyDescent="0.25">
      <c r="A1496" s="63">
        <v>22993</v>
      </c>
      <c r="B1496" t="s">
        <v>1770</v>
      </c>
      <c r="C1496">
        <v>1</v>
      </c>
      <c r="D1496" t="s">
        <v>248</v>
      </c>
      <c r="E1496">
        <v>56</v>
      </c>
      <c r="F1496" t="s">
        <v>181</v>
      </c>
    </row>
    <row r="1497" spans="1:6" x14ac:dyDescent="0.25">
      <c r="A1497" s="63">
        <v>22994</v>
      </c>
      <c r="B1497" t="s">
        <v>1771</v>
      </c>
      <c r="C1497">
        <v>1</v>
      </c>
      <c r="D1497" t="s">
        <v>248</v>
      </c>
      <c r="E1497">
        <v>56</v>
      </c>
      <c r="F1497" t="s">
        <v>181</v>
      </c>
    </row>
    <row r="1498" spans="1:6" x14ac:dyDescent="0.25">
      <c r="A1498" s="63">
        <v>23385</v>
      </c>
      <c r="B1498" t="s">
        <v>1772</v>
      </c>
      <c r="C1498">
        <v>2</v>
      </c>
      <c r="D1498" t="s">
        <v>496</v>
      </c>
      <c r="E1498">
        <v>56</v>
      </c>
      <c r="F1498" t="s">
        <v>181</v>
      </c>
    </row>
    <row r="1499" spans="1:6" x14ac:dyDescent="0.25">
      <c r="A1499" s="63">
        <v>24900</v>
      </c>
      <c r="B1499" t="s">
        <v>1773</v>
      </c>
      <c r="C1499">
        <v>1</v>
      </c>
      <c r="D1499" t="s">
        <v>248</v>
      </c>
      <c r="E1499">
        <v>56</v>
      </c>
      <c r="F1499" t="s">
        <v>181</v>
      </c>
    </row>
    <row r="1500" spans="1:6" x14ac:dyDescent="0.25">
      <c r="A1500" s="63">
        <v>25168</v>
      </c>
      <c r="B1500" t="s">
        <v>1774</v>
      </c>
      <c r="C1500">
        <v>2</v>
      </c>
      <c r="D1500" t="s">
        <v>496</v>
      </c>
      <c r="E1500">
        <v>56</v>
      </c>
      <c r="F1500" t="s">
        <v>181</v>
      </c>
    </row>
    <row r="1501" spans="1:6" x14ac:dyDescent="0.25">
      <c r="A1501" s="63">
        <v>25169</v>
      </c>
      <c r="B1501" t="s">
        <v>1775</v>
      </c>
      <c r="C1501">
        <v>1</v>
      </c>
      <c r="D1501" t="s">
        <v>248</v>
      </c>
      <c r="E1501">
        <v>56</v>
      </c>
      <c r="F1501" t="s">
        <v>181</v>
      </c>
    </row>
    <row r="1502" spans="1:6" x14ac:dyDescent="0.25">
      <c r="A1502" s="63">
        <v>28429</v>
      </c>
      <c r="B1502" t="s">
        <v>1776</v>
      </c>
      <c r="C1502">
        <v>2</v>
      </c>
      <c r="D1502" t="s">
        <v>496</v>
      </c>
      <c r="E1502">
        <v>56</v>
      </c>
      <c r="F1502" t="s">
        <v>181</v>
      </c>
    </row>
    <row r="1503" spans="1:6" x14ac:dyDescent="0.25">
      <c r="A1503" s="63">
        <v>28981</v>
      </c>
      <c r="B1503" t="s">
        <v>1777</v>
      </c>
      <c r="C1503">
        <v>2</v>
      </c>
      <c r="D1503" t="s">
        <v>496</v>
      </c>
      <c r="E1503">
        <v>56</v>
      </c>
      <c r="F1503" t="s">
        <v>181</v>
      </c>
    </row>
    <row r="1504" spans="1:6" x14ac:dyDescent="0.25">
      <c r="A1504" s="63">
        <v>31653</v>
      </c>
      <c r="B1504" t="s">
        <v>1778</v>
      </c>
      <c r="C1504">
        <v>2</v>
      </c>
      <c r="D1504" t="s">
        <v>496</v>
      </c>
      <c r="E1504">
        <v>56</v>
      </c>
      <c r="F1504" t="s">
        <v>181</v>
      </c>
    </row>
    <row r="1505" spans="1:6" x14ac:dyDescent="0.25">
      <c r="A1505" s="63">
        <v>31725</v>
      </c>
      <c r="B1505" t="s">
        <v>1779</v>
      </c>
      <c r="C1505">
        <v>2</v>
      </c>
      <c r="D1505" t="s">
        <v>496</v>
      </c>
      <c r="E1505">
        <v>56</v>
      </c>
      <c r="F1505" t="s">
        <v>181</v>
      </c>
    </row>
    <row r="1506" spans="1:6" x14ac:dyDescent="0.25">
      <c r="A1506" s="63">
        <v>32758</v>
      </c>
      <c r="B1506" t="s">
        <v>1780</v>
      </c>
      <c r="C1506">
        <v>2</v>
      </c>
      <c r="D1506" t="s">
        <v>496</v>
      </c>
      <c r="E1506">
        <v>56</v>
      </c>
      <c r="F1506" t="s">
        <v>181</v>
      </c>
    </row>
    <row r="1507" spans="1:6" x14ac:dyDescent="0.25">
      <c r="A1507" s="63">
        <v>32929</v>
      </c>
      <c r="B1507" t="s">
        <v>1781</v>
      </c>
      <c r="C1507">
        <v>2</v>
      </c>
      <c r="D1507" t="s">
        <v>496</v>
      </c>
      <c r="E1507">
        <v>56</v>
      </c>
      <c r="F1507" t="s">
        <v>181</v>
      </c>
    </row>
    <row r="1508" spans="1:6" x14ac:dyDescent="0.25">
      <c r="A1508" s="63">
        <v>32988</v>
      </c>
      <c r="B1508" t="s">
        <v>1782</v>
      </c>
      <c r="C1508">
        <v>2</v>
      </c>
      <c r="D1508" t="s">
        <v>496</v>
      </c>
      <c r="E1508">
        <v>56</v>
      </c>
      <c r="F1508" t="s">
        <v>181</v>
      </c>
    </row>
    <row r="1509" spans="1:6" x14ac:dyDescent="0.25">
      <c r="A1509" s="63">
        <v>32997</v>
      </c>
      <c r="B1509" t="s">
        <v>1783</v>
      </c>
      <c r="C1509">
        <v>2</v>
      </c>
      <c r="D1509" t="s">
        <v>496</v>
      </c>
      <c r="E1509">
        <v>56</v>
      </c>
      <c r="F1509" t="s">
        <v>181</v>
      </c>
    </row>
    <row r="1510" spans="1:6" x14ac:dyDescent="0.25">
      <c r="A1510" s="63">
        <v>32998</v>
      </c>
      <c r="B1510" t="s">
        <v>1784</v>
      </c>
      <c r="C1510">
        <v>2</v>
      </c>
      <c r="D1510" t="s">
        <v>496</v>
      </c>
      <c r="E1510">
        <v>56</v>
      </c>
      <c r="F1510" t="s">
        <v>181</v>
      </c>
    </row>
    <row r="1511" spans="1:6" x14ac:dyDescent="0.25">
      <c r="A1511" s="63">
        <v>32999</v>
      </c>
      <c r="B1511" t="s">
        <v>1785</v>
      </c>
      <c r="C1511">
        <v>2</v>
      </c>
      <c r="D1511" t="s">
        <v>496</v>
      </c>
      <c r="E1511">
        <v>56</v>
      </c>
      <c r="F1511" t="s">
        <v>181</v>
      </c>
    </row>
    <row r="1512" spans="1:6" x14ac:dyDescent="0.25">
      <c r="A1512" s="63">
        <v>33477</v>
      </c>
      <c r="B1512" t="s">
        <v>1786</v>
      </c>
      <c r="C1512">
        <v>2</v>
      </c>
      <c r="D1512" t="s">
        <v>496</v>
      </c>
      <c r="E1512">
        <v>56</v>
      </c>
      <c r="F1512" t="s">
        <v>181</v>
      </c>
    </row>
    <row r="1513" spans="1:6" x14ac:dyDescent="0.25">
      <c r="A1513" s="63">
        <v>34365</v>
      </c>
      <c r="B1513" t="s">
        <v>1787</v>
      </c>
      <c r="C1513">
        <v>2</v>
      </c>
      <c r="D1513" t="s">
        <v>496</v>
      </c>
      <c r="E1513">
        <v>56</v>
      </c>
      <c r="F1513" t="s">
        <v>181</v>
      </c>
    </row>
    <row r="1514" spans="1:6" x14ac:dyDescent="0.25">
      <c r="A1514" s="63">
        <v>36940</v>
      </c>
      <c r="B1514" t="s">
        <v>1788</v>
      </c>
      <c r="C1514">
        <v>2</v>
      </c>
      <c r="D1514" t="s">
        <v>496</v>
      </c>
      <c r="E1514">
        <v>56</v>
      </c>
      <c r="F1514" t="s">
        <v>181</v>
      </c>
    </row>
    <row r="1515" spans="1:6" x14ac:dyDescent="0.25">
      <c r="A1515" s="63">
        <v>36949</v>
      </c>
      <c r="B1515" t="s">
        <v>1789</v>
      </c>
      <c r="C1515">
        <v>2</v>
      </c>
      <c r="D1515" t="s">
        <v>496</v>
      </c>
      <c r="E1515">
        <v>56</v>
      </c>
      <c r="F1515" t="s">
        <v>181</v>
      </c>
    </row>
    <row r="1516" spans="1:6" x14ac:dyDescent="0.25">
      <c r="A1516" s="63">
        <v>36952</v>
      </c>
      <c r="B1516" t="s">
        <v>1790</v>
      </c>
      <c r="C1516">
        <v>2</v>
      </c>
      <c r="D1516" t="s">
        <v>496</v>
      </c>
      <c r="E1516">
        <v>56</v>
      </c>
      <c r="F1516" t="s">
        <v>181</v>
      </c>
    </row>
    <row r="1517" spans="1:6" x14ac:dyDescent="0.25">
      <c r="A1517" s="63">
        <v>38298</v>
      </c>
      <c r="B1517" t="s">
        <v>1791</v>
      </c>
      <c r="C1517">
        <v>2</v>
      </c>
      <c r="D1517" t="s">
        <v>496</v>
      </c>
      <c r="E1517">
        <v>56</v>
      </c>
      <c r="F1517" t="s">
        <v>181</v>
      </c>
    </row>
    <row r="1518" spans="1:6" x14ac:dyDescent="0.25">
      <c r="A1518" s="63">
        <v>38310</v>
      </c>
      <c r="B1518" t="s">
        <v>1792</v>
      </c>
      <c r="C1518">
        <v>2</v>
      </c>
      <c r="D1518" t="s">
        <v>496</v>
      </c>
      <c r="E1518">
        <v>56</v>
      </c>
      <c r="F1518" t="s">
        <v>181</v>
      </c>
    </row>
    <row r="1519" spans="1:6" x14ac:dyDescent="0.25">
      <c r="A1519" s="63">
        <v>38312</v>
      </c>
      <c r="B1519" t="s">
        <v>1793</v>
      </c>
      <c r="C1519">
        <v>2</v>
      </c>
      <c r="D1519" t="s">
        <v>496</v>
      </c>
      <c r="E1519">
        <v>56</v>
      </c>
      <c r="F1519" t="s">
        <v>181</v>
      </c>
    </row>
    <row r="1520" spans="1:6" x14ac:dyDescent="0.25">
      <c r="A1520" s="63">
        <v>38313</v>
      </c>
      <c r="B1520" t="s">
        <v>1794</v>
      </c>
      <c r="C1520">
        <v>2</v>
      </c>
      <c r="D1520" t="s">
        <v>496</v>
      </c>
      <c r="E1520">
        <v>56</v>
      </c>
      <c r="F1520" t="s">
        <v>181</v>
      </c>
    </row>
    <row r="1521" spans="1:6" x14ac:dyDescent="0.25">
      <c r="A1521" s="63">
        <v>38314</v>
      </c>
      <c r="B1521" t="s">
        <v>1795</v>
      </c>
      <c r="C1521">
        <v>2</v>
      </c>
      <c r="D1521" t="s">
        <v>496</v>
      </c>
      <c r="E1521">
        <v>56</v>
      </c>
      <c r="F1521" t="s">
        <v>181</v>
      </c>
    </row>
    <row r="1522" spans="1:6" x14ac:dyDescent="0.25">
      <c r="A1522" s="63">
        <v>38317</v>
      </c>
      <c r="B1522" t="s">
        <v>1796</v>
      </c>
      <c r="C1522">
        <v>2</v>
      </c>
      <c r="D1522" t="s">
        <v>496</v>
      </c>
      <c r="E1522">
        <v>56</v>
      </c>
      <c r="F1522" t="s">
        <v>181</v>
      </c>
    </row>
    <row r="1523" spans="1:6" x14ac:dyDescent="0.25">
      <c r="A1523" s="63">
        <v>38320</v>
      </c>
      <c r="B1523" t="s">
        <v>1797</v>
      </c>
      <c r="C1523">
        <v>2</v>
      </c>
      <c r="D1523" t="s">
        <v>496</v>
      </c>
      <c r="E1523">
        <v>56</v>
      </c>
      <c r="F1523" t="s">
        <v>181</v>
      </c>
    </row>
    <row r="1524" spans="1:6" x14ac:dyDescent="0.25">
      <c r="A1524" s="63">
        <v>38321</v>
      </c>
      <c r="B1524" t="s">
        <v>1798</v>
      </c>
      <c r="C1524">
        <v>2</v>
      </c>
      <c r="D1524" t="s">
        <v>496</v>
      </c>
      <c r="E1524">
        <v>56</v>
      </c>
      <c r="F1524" t="s">
        <v>181</v>
      </c>
    </row>
    <row r="1525" spans="1:6" x14ac:dyDescent="0.25">
      <c r="A1525" s="63">
        <v>38323</v>
      </c>
      <c r="B1525" t="s">
        <v>1799</v>
      </c>
      <c r="C1525">
        <v>2</v>
      </c>
      <c r="D1525" t="s">
        <v>496</v>
      </c>
      <c r="E1525">
        <v>56</v>
      </c>
      <c r="F1525" t="s">
        <v>181</v>
      </c>
    </row>
    <row r="1526" spans="1:6" x14ac:dyDescent="0.25">
      <c r="A1526" s="63">
        <v>38326</v>
      </c>
      <c r="B1526" t="s">
        <v>1800</v>
      </c>
      <c r="C1526">
        <v>2</v>
      </c>
      <c r="D1526" t="s">
        <v>496</v>
      </c>
      <c r="E1526">
        <v>56</v>
      </c>
      <c r="F1526" t="s">
        <v>181</v>
      </c>
    </row>
    <row r="1527" spans="1:6" x14ac:dyDescent="0.25">
      <c r="A1527" s="63">
        <v>38331</v>
      </c>
      <c r="B1527" t="s">
        <v>1801</v>
      </c>
      <c r="C1527">
        <v>2</v>
      </c>
      <c r="D1527" t="s">
        <v>496</v>
      </c>
      <c r="E1527">
        <v>56</v>
      </c>
      <c r="F1527" t="s">
        <v>181</v>
      </c>
    </row>
    <row r="1528" spans="1:6" x14ac:dyDescent="0.25">
      <c r="A1528" s="63">
        <v>38335</v>
      </c>
      <c r="B1528" t="s">
        <v>1802</v>
      </c>
      <c r="C1528">
        <v>2</v>
      </c>
      <c r="D1528" t="s">
        <v>496</v>
      </c>
      <c r="E1528">
        <v>56</v>
      </c>
      <c r="F1528" t="s">
        <v>181</v>
      </c>
    </row>
    <row r="1529" spans="1:6" x14ac:dyDescent="0.25">
      <c r="A1529" s="63">
        <v>38343</v>
      </c>
      <c r="B1529" t="s">
        <v>1803</v>
      </c>
      <c r="C1529">
        <v>2</v>
      </c>
      <c r="D1529" t="s">
        <v>496</v>
      </c>
      <c r="E1529">
        <v>56</v>
      </c>
      <c r="F1529" t="s">
        <v>181</v>
      </c>
    </row>
    <row r="1530" spans="1:6" x14ac:dyDescent="0.25">
      <c r="A1530" s="63">
        <v>38347</v>
      </c>
      <c r="B1530" t="s">
        <v>1804</v>
      </c>
      <c r="C1530">
        <v>2</v>
      </c>
      <c r="D1530" t="s">
        <v>496</v>
      </c>
      <c r="E1530">
        <v>56</v>
      </c>
      <c r="F1530" t="s">
        <v>181</v>
      </c>
    </row>
    <row r="1531" spans="1:6" x14ac:dyDescent="0.25">
      <c r="A1531" s="63">
        <v>38348</v>
      </c>
      <c r="B1531" t="s">
        <v>1805</v>
      </c>
      <c r="C1531">
        <v>2</v>
      </c>
      <c r="D1531" t="s">
        <v>496</v>
      </c>
      <c r="E1531">
        <v>56</v>
      </c>
      <c r="F1531" t="s">
        <v>181</v>
      </c>
    </row>
    <row r="1532" spans="1:6" x14ac:dyDescent="0.25">
      <c r="A1532" s="63">
        <v>38350</v>
      </c>
      <c r="B1532" t="s">
        <v>1806</v>
      </c>
      <c r="C1532">
        <v>2</v>
      </c>
      <c r="D1532" t="s">
        <v>496</v>
      </c>
      <c r="E1532">
        <v>56</v>
      </c>
      <c r="F1532" t="s">
        <v>181</v>
      </c>
    </row>
    <row r="1533" spans="1:6" x14ac:dyDescent="0.25">
      <c r="A1533" s="63">
        <v>40295</v>
      </c>
      <c r="B1533" t="s">
        <v>1807</v>
      </c>
      <c r="C1533">
        <v>2</v>
      </c>
      <c r="D1533" t="s">
        <v>496</v>
      </c>
      <c r="E1533">
        <v>56</v>
      </c>
      <c r="F1533" t="s">
        <v>181</v>
      </c>
    </row>
    <row r="1534" spans="1:6" x14ac:dyDescent="0.25">
      <c r="A1534" s="63">
        <v>40298</v>
      </c>
      <c r="B1534" t="s">
        <v>1808</v>
      </c>
      <c r="C1534">
        <v>2</v>
      </c>
      <c r="D1534" t="s">
        <v>496</v>
      </c>
      <c r="E1534">
        <v>56</v>
      </c>
      <c r="F1534" t="s">
        <v>181</v>
      </c>
    </row>
    <row r="1535" spans="1:6" x14ac:dyDescent="0.25">
      <c r="A1535" s="63">
        <v>40314</v>
      </c>
      <c r="B1535" t="s">
        <v>1809</v>
      </c>
      <c r="C1535">
        <v>2</v>
      </c>
      <c r="D1535" t="s">
        <v>496</v>
      </c>
      <c r="E1535">
        <v>56</v>
      </c>
      <c r="F1535" t="s">
        <v>181</v>
      </c>
    </row>
    <row r="1536" spans="1:6" x14ac:dyDescent="0.25">
      <c r="A1536" s="63">
        <v>41663</v>
      </c>
      <c r="B1536" t="s">
        <v>1810</v>
      </c>
      <c r="C1536">
        <v>2</v>
      </c>
      <c r="D1536" t="s">
        <v>496</v>
      </c>
      <c r="E1536">
        <v>56</v>
      </c>
      <c r="F1536" t="s">
        <v>181</v>
      </c>
    </row>
    <row r="1537" spans="1:6" x14ac:dyDescent="0.25">
      <c r="A1537" s="63">
        <v>41854</v>
      </c>
      <c r="B1537" t="s">
        <v>1811</v>
      </c>
      <c r="C1537">
        <v>2</v>
      </c>
      <c r="D1537" t="s">
        <v>496</v>
      </c>
      <c r="E1537">
        <v>56</v>
      </c>
      <c r="F1537" t="s">
        <v>181</v>
      </c>
    </row>
    <row r="1538" spans="1:6" x14ac:dyDescent="0.25">
      <c r="A1538" s="63">
        <v>42224</v>
      </c>
      <c r="B1538" t="s">
        <v>1812</v>
      </c>
      <c r="C1538">
        <v>2</v>
      </c>
      <c r="D1538" t="s">
        <v>496</v>
      </c>
      <c r="E1538">
        <v>56</v>
      </c>
      <c r="F1538" t="s">
        <v>181</v>
      </c>
    </row>
    <row r="1539" spans="1:6" x14ac:dyDescent="0.25">
      <c r="A1539" s="63">
        <v>42225</v>
      </c>
      <c r="B1539" t="s">
        <v>1813</v>
      </c>
      <c r="C1539">
        <v>2</v>
      </c>
      <c r="D1539" t="s">
        <v>496</v>
      </c>
      <c r="E1539">
        <v>56</v>
      </c>
      <c r="F1539" t="s">
        <v>181</v>
      </c>
    </row>
    <row r="1540" spans="1:6" x14ac:dyDescent="0.25">
      <c r="A1540" s="63">
        <v>42796</v>
      </c>
      <c r="B1540" t="s">
        <v>1814</v>
      </c>
      <c r="C1540">
        <v>2</v>
      </c>
      <c r="D1540" t="s">
        <v>496</v>
      </c>
      <c r="E1540">
        <v>56</v>
      </c>
      <c r="F1540" t="s">
        <v>181</v>
      </c>
    </row>
    <row r="1541" spans="1:6" x14ac:dyDescent="0.25">
      <c r="A1541" s="63">
        <v>43272</v>
      </c>
      <c r="B1541" t="s">
        <v>1815</v>
      </c>
      <c r="C1541">
        <v>2</v>
      </c>
      <c r="D1541" t="s">
        <v>496</v>
      </c>
      <c r="E1541">
        <v>56</v>
      </c>
      <c r="F1541" t="s">
        <v>181</v>
      </c>
    </row>
    <row r="1542" spans="1:6" x14ac:dyDescent="0.25">
      <c r="A1542" s="63">
        <v>43279</v>
      </c>
      <c r="B1542" t="s">
        <v>1816</v>
      </c>
      <c r="C1542">
        <v>2</v>
      </c>
      <c r="D1542" t="s">
        <v>496</v>
      </c>
      <c r="E1542">
        <v>56</v>
      </c>
      <c r="F1542" t="s">
        <v>181</v>
      </c>
    </row>
    <row r="1543" spans="1:6" x14ac:dyDescent="0.25">
      <c r="A1543" s="63">
        <v>43280</v>
      </c>
      <c r="B1543" t="s">
        <v>1817</v>
      </c>
      <c r="C1543">
        <v>2</v>
      </c>
      <c r="D1543" t="s">
        <v>496</v>
      </c>
      <c r="E1543">
        <v>56</v>
      </c>
      <c r="F1543" t="s">
        <v>181</v>
      </c>
    </row>
    <row r="1544" spans="1:6" x14ac:dyDescent="0.25">
      <c r="A1544" s="63">
        <v>45476</v>
      </c>
      <c r="B1544" t="s">
        <v>1818</v>
      </c>
      <c r="C1544">
        <v>2</v>
      </c>
      <c r="D1544" t="s">
        <v>496</v>
      </c>
      <c r="E1544">
        <v>56</v>
      </c>
      <c r="F1544" t="s">
        <v>181</v>
      </c>
    </row>
    <row r="1545" spans="1:6" x14ac:dyDescent="0.25">
      <c r="A1545" s="63">
        <v>45477</v>
      </c>
      <c r="B1545" t="s">
        <v>1819</v>
      </c>
      <c r="C1545">
        <v>2</v>
      </c>
      <c r="D1545" t="s">
        <v>496</v>
      </c>
      <c r="E1545">
        <v>56</v>
      </c>
      <c r="F1545" t="s">
        <v>181</v>
      </c>
    </row>
    <row r="1546" spans="1:6" x14ac:dyDescent="0.25">
      <c r="A1546" s="63">
        <v>45485</v>
      </c>
      <c r="B1546" t="s">
        <v>1820</v>
      </c>
      <c r="C1546">
        <v>2</v>
      </c>
      <c r="D1546" t="s">
        <v>496</v>
      </c>
      <c r="E1546">
        <v>56</v>
      </c>
      <c r="F1546" t="s">
        <v>181</v>
      </c>
    </row>
    <row r="1547" spans="1:6" x14ac:dyDescent="0.25">
      <c r="A1547" s="63">
        <v>45568</v>
      </c>
      <c r="B1547" t="s">
        <v>1821</v>
      </c>
      <c r="C1547">
        <v>2</v>
      </c>
      <c r="D1547" t="s">
        <v>496</v>
      </c>
      <c r="E1547">
        <v>56</v>
      </c>
      <c r="F1547" t="s">
        <v>181</v>
      </c>
    </row>
    <row r="1548" spans="1:6" x14ac:dyDescent="0.25">
      <c r="A1548" s="63">
        <v>45856</v>
      </c>
      <c r="B1548" t="s">
        <v>1822</v>
      </c>
      <c r="C1548">
        <v>2</v>
      </c>
      <c r="D1548" t="s">
        <v>496</v>
      </c>
      <c r="E1548">
        <v>56</v>
      </c>
      <c r="F1548" t="s">
        <v>181</v>
      </c>
    </row>
    <row r="1549" spans="1:6" x14ac:dyDescent="0.25">
      <c r="A1549" s="63">
        <v>46560</v>
      </c>
      <c r="B1549" t="s">
        <v>1823</v>
      </c>
      <c r="C1549">
        <v>2</v>
      </c>
      <c r="D1549" t="s">
        <v>496</v>
      </c>
      <c r="E1549">
        <v>56</v>
      </c>
      <c r="F1549" t="s">
        <v>181</v>
      </c>
    </row>
    <row r="1550" spans="1:6" x14ac:dyDescent="0.25">
      <c r="A1550" s="63">
        <v>47068</v>
      </c>
      <c r="B1550" t="s">
        <v>1824</v>
      </c>
      <c r="C1550">
        <v>2</v>
      </c>
      <c r="D1550" t="s">
        <v>496</v>
      </c>
      <c r="E1550">
        <v>56</v>
      </c>
      <c r="F1550" t="s">
        <v>181</v>
      </c>
    </row>
    <row r="1551" spans="1:6" x14ac:dyDescent="0.25">
      <c r="A1551" s="63">
        <v>47070</v>
      </c>
      <c r="B1551" t="s">
        <v>1825</v>
      </c>
      <c r="C1551">
        <v>2</v>
      </c>
      <c r="D1551" t="s">
        <v>496</v>
      </c>
      <c r="E1551">
        <v>56</v>
      </c>
      <c r="F1551" t="s">
        <v>181</v>
      </c>
    </row>
    <row r="1552" spans="1:6" x14ac:dyDescent="0.25">
      <c r="A1552" s="63">
        <v>47071</v>
      </c>
      <c r="B1552" t="s">
        <v>1826</v>
      </c>
      <c r="C1552">
        <v>2</v>
      </c>
      <c r="D1552" t="s">
        <v>496</v>
      </c>
      <c r="E1552">
        <v>56</v>
      </c>
      <c r="F1552" t="s">
        <v>181</v>
      </c>
    </row>
    <row r="1553" spans="1:6" x14ac:dyDescent="0.25">
      <c r="A1553" s="63">
        <v>47283</v>
      </c>
      <c r="B1553" t="s">
        <v>1827</v>
      </c>
      <c r="C1553">
        <v>2</v>
      </c>
      <c r="D1553" t="s">
        <v>496</v>
      </c>
      <c r="E1553">
        <v>56</v>
      </c>
      <c r="F1553" t="s">
        <v>181</v>
      </c>
    </row>
    <row r="1554" spans="1:6" x14ac:dyDescent="0.25">
      <c r="A1554" s="63">
        <v>47689</v>
      </c>
      <c r="B1554" t="s">
        <v>1828</v>
      </c>
      <c r="C1554">
        <v>2</v>
      </c>
      <c r="D1554" t="s">
        <v>496</v>
      </c>
      <c r="E1554">
        <v>56</v>
      </c>
      <c r="F1554" t="s">
        <v>181</v>
      </c>
    </row>
    <row r="1555" spans="1:6" x14ac:dyDescent="0.25">
      <c r="A1555" s="63">
        <v>47804</v>
      </c>
      <c r="B1555" t="s">
        <v>1829</v>
      </c>
      <c r="C1555">
        <v>2</v>
      </c>
      <c r="D1555" t="s">
        <v>496</v>
      </c>
      <c r="E1555">
        <v>56</v>
      </c>
      <c r="F1555" t="s">
        <v>181</v>
      </c>
    </row>
    <row r="1556" spans="1:6" x14ac:dyDescent="0.25">
      <c r="A1556" s="63">
        <v>47810</v>
      </c>
      <c r="B1556" t="s">
        <v>1830</v>
      </c>
      <c r="C1556">
        <v>2</v>
      </c>
      <c r="D1556" t="s">
        <v>496</v>
      </c>
      <c r="E1556">
        <v>56</v>
      </c>
      <c r="F1556" t="s">
        <v>181</v>
      </c>
    </row>
    <row r="1557" spans="1:6" x14ac:dyDescent="0.25">
      <c r="A1557" s="63">
        <v>47917</v>
      </c>
      <c r="B1557" t="s">
        <v>1831</v>
      </c>
      <c r="C1557">
        <v>2</v>
      </c>
      <c r="D1557" t="s">
        <v>496</v>
      </c>
      <c r="E1557">
        <v>56</v>
      </c>
      <c r="F1557" t="s">
        <v>181</v>
      </c>
    </row>
    <row r="1558" spans="1:6" x14ac:dyDescent="0.25">
      <c r="A1558" s="63">
        <v>47918</v>
      </c>
      <c r="B1558" t="s">
        <v>1832</v>
      </c>
      <c r="C1558">
        <v>2</v>
      </c>
      <c r="D1558" t="s">
        <v>496</v>
      </c>
      <c r="E1558">
        <v>56</v>
      </c>
      <c r="F1558" t="s">
        <v>181</v>
      </c>
    </row>
    <row r="1559" spans="1:6" x14ac:dyDescent="0.25">
      <c r="A1559" s="63">
        <v>48603</v>
      </c>
      <c r="B1559" t="s">
        <v>1833</v>
      </c>
      <c r="C1559">
        <v>2</v>
      </c>
      <c r="D1559" t="s">
        <v>496</v>
      </c>
      <c r="E1559">
        <v>56</v>
      </c>
      <c r="F1559" t="s">
        <v>181</v>
      </c>
    </row>
    <row r="1560" spans="1:6" x14ac:dyDescent="0.25">
      <c r="A1560" s="63">
        <v>49189</v>
      </c>
      <c r="B1560" t="s">
        <v>1834</v>
      </c>
      <c r="C1560">
        <v>2</v>
      </c>
      <c r="D1560" t="s">
        <v>496</v>
      </c>
      <c r="E1560">
        <v>56</v>
      </c>
      <c r="F1560" t="s">
        <v>181</v>
      </c>
    </row>
    <row r="1561" spans="1:6" x14ac:dyDescent="0.25">
      <c r="A1561" s="63">
        <v>49189</v>
      </c>
      <c r="B1561" t="s">
        <v>1834</v>
      </c>
      <c r="C1561">
        <v>2</v>
      </c>
      <c r="D1561" t="s">
        <v>496</v>
      </c>
      <c r="E1561">
        <v>56</v>
      </c>
      <c r="F1561" t="s">
        <v>181</v>
      </c>
    </row>
    <row r="1562" spans="1:6" x14ac:dyDescent="0.25">
      <c r="A1562" s="63">
        <v>49190</v>
      </c>
      <c r="B1562" t="s">
        <v>1835</v>
      </c>
      <c r="C1562">
        <v>2</v>
      </c>
      <c r="D1562" t="s">
        <v>496</v>
      </c>
      <c r="E1562">
        <v>56</v>
      </c>
      <c r="F1562" t="s">
        <v>181</v>
      </c>
    </row>
    <row r="1563" spans="1:6" x14ac:dyDescent="0.25">
      <c r="A1563" s="63">
        <v>49191</v>
      </c>
      <c r="B1563" t="s">
        <v>1836</v>
      </c>
      <c r="C1563">
        <v>2</v>
      </c>
      <c r="D1563" t="s">
        <v>496</v>
      </c>
      <c r="E1563">
        <v>56</v>
      </c>
      <c r="F1563" t="s">
        <v>181</v>
      </c>
    </row>
    <row r="1564" spans="1:6" x14ac:dyDescent="0.25">
      <c r="A1564" s="63">
        <v>49498</v>
      </c>
      <c r="B1564" t="s">
        <v>1837</v>
      </c>
      <c r="C1564">
        <v>2</v>
      </c>
      <c r="D1564" t="s">
        <v>496</v>
      </c>
      <c r="E1564">
        <v>56</v>
      </c>
      <c r="F1564" t="s">
        <v>181</v>
      </c>
    </row>
    <row r="1565" spans="1:6" x14ac:dyDescent="0.25">
      <c r="A1565" s="63">
        <v>49898</v>
      </c>
      <c r="B1565" t="s">
        <v>1838</v>
      </c>
      <c r="C1565">
        <v>2</v>
      </c>
      <c r="D1565" t="s">
        <v>496</v>
      </c>
      <c r="E1565">
        <v>56</v>
      </c>
      <c r="F1565" t="s">
        <v>181</v>
      </c>
    </row>
    <row r="1566" spans="1:6" x14ac:dyDescent="0.25">
      <c r="A1566" s="63">
        <v>49900</v>
      </c>
      <c r="B1566" t="s">
        <v>1839</v>
      </c>
      <c r="C1566">
        <v>2</v>
      </c>
      <c r="D1566" t="s">
        <v>496</v>
      </c>
      <c r="E1566">
        <v>56</v>
      </c>
      <c r="F1566" t="s">
        <v>181</v>
      </c>
    </row>
    <row r="1567" spans="1:6" x14ac:dyDescent="0.25">
      <c r="A1567" s="63">
        <v>49901</v>
      </c>
      <c r="B1567" t="s">
        <v>1840</v>
      </c>
      <c r="C1567">
        <v>2</v>
      </c>
      <c r="D1567" t="s">
        <v>496</v>
      </c>
      <c r="E1567">
        <v>56</v>
      </c>
      <c r="F1567" t="s">
        <v>181</v>
      </c>
    </row>
    <row r="1568" spans="1:6" x14ac:dyDescent="0.25">
      <c r="A1568" s="63">
        <v>50088</v>
      </c>
      <c r="B1568" t="s">
        <v>1841</v>
      </c>
      <c r="C1568">
        <v>2</v>
      </c>
      <c r="D1568" t="s">
        <v>496</v>
      </c>
      <c r="E1568">
        <v>56</v>
      </c>
      <c r="F1568" t="s">
        <v>181</v>
      </c>
    </row>
    <row r="1569" spans="1:6" x14ac:dyDescent="0.25">
      <c r="A1569" s="63">
        <v>50089</v>
      </c>
      <c r="B1569" t="s">
        <v>1842</v>
      </c>
      <c r="C1569">
        <v>2</v>
      </c>
      <c r="D1569" t="s">
        <v>496</v>
      </c>
      <c r="E1569">
        <v>56</v>
      </c>
      <c r="F1569" t="s">
        <v>181</v>
      </c>
    </row>
    <row r="1570" spans="1:6" x14ac:dyDescent="0.25">
      <c r="A1570" s="63">
        <v>50090</v>
      </c>
      <c r="B1570" t="s">
        <v>1843</v>
      </c>
      <c r="C1570">
        <v>2</v>
      </c>
      <c r="D1570" t="s">
        <v>496</v>
      </c>
      <c r="E1570">
        <v>56</v>
      </c>
      <c r="F1570" t="s">
        <v>181</v>
      </c>
    </row>
    <row r="1571" spans="1:6" x14ac:dyDescent="0.25">
      <c r="A1571" s="63">
        <v>50091</v>
      </c>
      <c r="B1571" t="s">
        <v>1844</v>
      </c>
      <c r="C1571">
        <v>2</v>
      </c>
      <c r="D1571" t="s">
        <v>496</v>
      </c>
      <c r="E1571">
        <v>56</v>
      </c>
      <c r="F1571" t="s">
        <v>181</v>
      </c>
    </row>
    <row r="1572" spans="1:6" x14ac:dyDescent="0.25">
      <c r="A1572" s="63">
        <v>50094</v>
      </c>
      <c r="B1572" t="s">
        <v>1845</v>
      </c>
      <c r="C1572">
        <v>2</v>
      </c>
      <c r="D1572" t="s">
        <v>496</v>
      </c>
      <c r="E1572">
        <v>56</v>
      </c>
      <c r="F1572" t="s">
        <v>181</v>
      </c>
    </row>
    <row r="1573" spans="1:6" x14ac:dyDescent="0.25">
      <c r="A1573" s="63">
        <v>50095</v>
      </c>
      <c r="B1573" t="s">
        <v>1846</v>
      </c>
      <c r="C1573">
        <v>2</v>
      </c>
      <c r="D1573" t="s">
        <v>496</v>
      </c>
      <c r="E1573">
        <v>56</v>
      </c>
      <c r="F1573" t="s">
        <v>181</v>
      </c>
    </row>
    <row r="1574" spans="1:6" x14ac:dyDescent="0.25">
      <c r="A1574" s="63">
        <v>50096</v>
      </c>
      <c r="B1574" t="s">
        <v>1847</v>
      </c>
      <c r="C1574">
        <v>2</v>
      </c>
      <c r="D1574" t="s">
        <v>496</v>
      </c>
      <c r="E1574">
        <v>56</v>
      </c>
      <c r="F1574" t="s">
        <v>181</v>
      </c>
    </row>
    <row r="1575" spans="1:6" x14ac:dyDescent="0.25">
      <c r="A1575" s="63">
        <v>50097</v>
      </c>
      <c r="B1575" t="s">
        <v>1848</v>
      </c>
      <c r="C1575">
        <v>2</v>
      </c>
      <c r="D1575" t="s">
        <v>496</v>
      </c>
      <c r="E1575">
        <v>56</v>
      </c>
      <c r="F1575" t="s">
        <v>181</v>
      </c>
    </row>
    <row r="1576" spans="1:6" x14ac:dyDescent="0.25">
      <c r="A1576" s="63">
        <v>50098</v>
      </c>
      <c r="B1576" t="s">
        <v>1849</v>
      </c>
      <c r="C1576">
        <v>2</v>
      </c>
      <c r="D1576" t="s">
        <v>496</v>
      </c>
      <c r="E1576">
        <v>56</v>
      </c>
      <c r="F1576" t="s">
        <v>181</v>
      </c>
    </row>
    <row r="1577" spans="1:6" x14ac:dyDescent="0.25">
      <c r="A1577" s="63">
        <v>50099</v>
      </c>
      <c r="B1577" t="s">
        <v>1850</v>
      </c>
      <c r="C1577">
        <v>2</v>
      </c>
      <c r="D1577" t="s">
        <v>496</v>
      </c>
      <c r="E1577">
        <v>56</v>
      </c>
      <c r="F1577" t="s">
        <v>181</v>
      </c>
    </row>
    <row r="1578" spans="1:6" x14ac:dyDescent="0.25">
      <c r="A1578" s="63">
        <v>50146</v>
      </c>
      <c r="B1578" t="s">
        <v>1851</v>
      </c>
      <c r="C1578">
        <v>2</v>
      </c>
      <c r="D1578" t="s">
        <v>496</v>
      </c>
      <c r="E1578">
        <v>56</v>
      </c>
      <c r="F1578" t="s">
        <v>181</v>
      </c>
    </row>
    <row r="1579" spans="1:6" x14ac:dyDescent="0.25">
      <c r="A1579" s="63">
        <v>50148</v>
      </c>
      <c r="B1579" t="s">
        <v>1852</v>
      </c>
      <c r="C1579">
        <v>2</v>
      </c>
      <c r="D1579" t="s">
        <v>496</v>
      </c>
      <c r="E1579">
        <v>56</v>
      </c>
      <c r="F1579" t="s">
        <v>181</v>
      </c>
    </row>
    <row r="1580" spans="1:6" x14ac:dyDescent="0.25">
      <c r="A1580" s="63">
        <v>50447</v>
      </c>
      <c r="B1580" t="s">
        <v>1853</v>
      </c>
      <c r="C1580">
        <v>2</v>
      </c>
      <c r="D1580" t="s">
        <v>496</v>
      </c>
      <c r="E1580">
        <v>56</v>
      </c>
      <c r="F1580" t="s">
        <v>181</v>
      </c>
    </row>
    <row r="1581" spans="1:6" x14ac:dyDescent="0.25">
      <c r="A1581" s="63">
        <v>50455</v>
      </c>
      <c r="B1581" t="s">
        <v>1854</v>
      </c>
      <c r="C1581">
        <v>2</v>
      </c>
      <c r="D1581" t="s">
        <v>496</v>
      </c>
      <c r="E1581">
        <v>56</v>
      </c>
      <c r="F1581" t="s">
        <v>181</v>
      </c>
    </row>
    <row r="1582" spans="1:6" x14ac:dyDescent="0.25">
      <c r="A1582" s="63">
        <v>50482</v>
      </c>
      <c r="B1582" t="s">
        <v>1855</v>
      </c>
      <c r="C1582">
        <v>2</v>
      </c>
      <c r="D1582" t="s">
        <v>496</v>
      </c>
      <c r="E1582">
        <v>56</v>
      </c>
      <c r="F1582" t="s">
        <v>181</v>
      </c>
    </row>
    <row r="1583" spans="1:6" x14ac:dyDescent="0.25">
      <c r="A1583" s="63">
        <v>50847</v>
      </c>
      <c r="B1583" t="s">
        <v>1856</v>
      </c>
      <c r="C1583">
        <v>2</v>
      </c>
      <c r="D1583" t="s">
        <v>496</v>
      </c>
      <c r="E1583">
        <v>56</v>
      </c>
      <c r="F1583" t="s">
        <v>181</v>
      </c>
    </row>
    <row r="1584" spans="1:6" x14ac:dyDescent="0.25">
      <c r="A1584" s="63">
        <v>51053</v>
      </c>
      <c r="B1584" t="s">
        <v>1857</v>
      </c>
      <c r="C1584">
        <v>2</v>
      </c>
      <c r="D1584" t="s">
        <v>496</v>
      </c>
      <c r="E1584">
        <v>56</v>
      </c>
      <c r="F1584" t="s">
        <v>181</v>
      </c>
    </row>
    <row r="1585" spans="1:6" x14ac:dyDescent="0.25">
      <c r="A1585" s="63">
        <v>51765</v>
      </c>
      <c r="B1585" t="s">
        <v>1858</v>
      </c>
      <c r="C1585">
        <v>2</v>
      </c>
      <c r="D1585" t="s">
        <v>496</v>
      </c>
      <c r="E1585">
        <v>56</v>
      </c>
      <c r="F1585" t="s">
        <v>181</v>
      </c>
    </row>
    <row r="1586" spans="1:6" x14ac:dyDescent="0.25">
      <c r="A1586" s="63">
        <v>52185</v>
      </c>
      <c r="B1586" t="s">
        <v>1859</v>
      </c>
      <c r="C1586">
        <v>2</v>
      </c>
      <c r="D1586" t="s">
        <v>496</v>
      </c>
      <c r="E1586">
        <v>56</v>
      </c>
      <c r="F1586" t="s">
        <v>181</v>
      </c>
    </row>
    <row r="1587" spans="1:6" x14ac:dyDescent="0.25">
      <c r="A1587" s="63">
        <v>52359</v>
      </c>
      <c r="B1587" t="s">
        <v>1860</v>
      </c>
      <c r="C1587">
        <v>2</v>
      </c>
      <c r="D1587" t="s">
        <v>496</v>
      </c>
      <c r="E1587">
        <v>56</v>
      </c>
      <c r="F1587" t="s">
        <v>181</v>
      </c>
    </row>
    <row r="1588" spans="1:6" x14ac:dyDescent="0.25">
      <c r="A1588" s="63">
        <v>54231</v>
      </c>
      <c r="B1588" t="s">
        <v>1861</v>
      </c>
      <c r="C1588">
        <v>2</v>
      </c>
      <c r="D1588" t="s">
        <v>496</v>
      </c>
      <c r="E1588">
        <v>56</v>
      </c>
      <c r="F1588" t="s">
        <v>181</v>
      </c>
    </row>
    <row r="1589" spans="1:6" x14ac:dyDescent="0.25">
      <c r="A1589" s="63">
        <v>54639</v>
      </c>
      <c r="B1589" t="s">
        <v>1862</v>
      </c>
      <c r="C1589">
        <v>2</v>
      </c>
      <c r="D1589" t="s">
        <v>496</v>
      </c>
      <c r="E1589">
        <v>56</v>
      </c>
      <c r="F1589" t="s">
        <v>181</v>
      </c>
    </row>
    <row r="1590" spans="1:6" x14ac:dyDescent="0.25">
      <c r="A1590" s="63">
        <v>54641</v>
      </c>
      <c r="B1590" t="s">
        <v>1863</v>
      </c>
      <c r="C1590">
        <v>2</v>
      </c>
      <c r="D1590" t="s">
        <v>496</v>
      </c>
      <c r="E1590">
        <v>56</v>
      </c>
      <c r="F1590" t="s">
        <v>181</v>
      </c>
    </row>
    <row r="1591" spans="1:6" x14ac:dyDescent="0.25">
      <c r="A1591" s="63">
        <v>54644</v>
      </c>
      <c r="B1591" t="s">
        <v>1864</v>
      </c>
      <c r="C1591">
        <v>2</v>
      </c>
      <c r="D1591" t="s">
        <v>496</v>
      </c>
      <c r="E1591">
        <v>56</v>
      </c>
      <c r="F1591" t="s">
        <v>181</v>
      </c>
    </row>
    <row r="1592" spans="1:6" x14ac:dyDescent="0.25">
      <c r="A1592" s="63">
        <v>55062</v>
      </c>
      <c r="B1592" t="s">
        <v>1865</v>
      </c>
      <c r="C1592">
        <v>2</v>
      </c>
      <c r="D1592" t="s">
        <v>496</v>
      </c>
      <c r="E1592">
        <v>56</v>
      </c>
      <c r="F1592" t="s">
        <v>181</v>
      </c>
    </row>
    <row r="1593" spans="1:6" x14ac:dyDescent="0.25">
      <c r="A1593" s="63">
        <v>55279</v>
      </c>
      <c r="B1593" t="s">
        <v>1866</v>
      </c>
      <c r="C1593">
        <v>2</v>
      </c>
      <c r="D1593" t="s">
        <v>496</v>
      </c>
      <c r="E1593">
        <v>56</v>
      </c>
      <c r="F1593" t="s">
        <v>181</v>
      </c>
    </row>
    <row r="1594" spans="1:6" x14ac:dyDescent="0.25">
      <c r="A1594" s="63">
        <v>55282</v>
      </c>
      <c r="B1594" t="s">
        <v>1867</v>
      </c>
      <c r="C1594">
        <v>2</v>
      </c>
      <c r="D1594" t="s">
        <v>496</v>
      </c>
      <c r="E1594">
        <v>56</v>
      </c>
      <c r="F1594" t="s">
        <v>181</v>
      </c>
    </row>
    <row r="1595" spans="1:6" x14ac:dyDescent="0.25">
      <c r="A1595" s="63">
        <v>55283</v>
      </c>
      <c r="B1595" t="s">
        <v>1868</v>
      </c>
      <c r="C1595">
        <v>2</v>
      </c>
      <c r="D1595" t="s">
        <v>496</v>
      </c>
      <c r="E1595">
        <v>56</v>
      </c>
      <c r="F1595" t="s">
        <v>181</v>
      </c>
    </row>
    <row r="1596" spans="1:6" x14ac:dyDescent="0.25">
      <c r="A1596" s="63">
        <v>55284</v>
      </c>
      <c r="B1596" t="s">
        <v>1869</v>
      </c>
      <c r="C1596">
        <v>2</v>
      </c>
      <c r="D1596" t="s">
        <v>496</v>
      </c>
      <c r="E1596">
        <v>56</v>
      </c>
      <c r="F1596" t="s">
        <v>181</v>
      </c>
    </row>
    <row r="1597" spans="1:6" x14ac:dyDescent="0.25">
      <c r="A1597" s="63">
        <v>55285</v>
      </c>
      <c r="B1597" t="s">
        <v>1870</v>
      </c>
      <c r="C1597">
        <v>2</v>
      </c>
      <c r="D1597" t="s">
        <v>496</v>
      </c>
      <c r="E1597">
        <v>56</v>
      </c>
      <c r="F1597" t="s">
        <v>181</v>
      </c>
    </row>
    <row r="1598" spans="1:6" x14ac:dyDescent="0.25">
      <c r="A1598" s="63">
        <v>55286</v>
      </c>
      <c r="B1598" t="s">
        <v>1871</v>
      </c>
      <c r="C1598">
        <v>2</v>
      </c>
      <c r="D1598" t="s">
        <v>496</v>
      </c>
      <c r="E1598">
        <v>56</v>
      </c>
      <c r="F1598" t="s">
        <v>181</v>
      </c>
    </row>
    <row r="1599" spans="1:6" x14ac:dyDescent="0.25">
      <c r="A1599" s="63">
        <v>55287</v>
      </c>
      <c r="B1599" t="s">
        <v>1872</v>
      </c>
      <c r="C1599">
        <v>2</v>
      </c>
      <c r="D1599" t="s">
        <v>496</v>
      </c>
      <c r="E1599">
        <v>56</v>
      </c>
      <c r="F1599" t="s">
        <v>181</v>
      </c>
    </row>
    <row r="1600" spans="1:6" x14ac:dyDescent="0.25">
      <c r="A1600" s="63">
        <v>55288</v>
      </c>
      <c r="B1600" t="s">
        <v>1873</v>
      </c>
      <c r="C1600">
        <v>2</v>
      </c>
      <c r="D1600" t="s">
        <v>496</v>
      </c>
      <c r="E1600">
        <v>56</v>
      </c>
      <c r="F1600" t="s">
        <v>181</v>
      </c>
    </row>
    <row r="1601" spans="1:6" x14ac:dyDescent="0.25">
      <c r="A1601" s="63">
        <v>55289</v>
      </c>
      <c r="B1601" t="s">
        <v>1874</v>
      </c>
      <c r="C1601">
        <v>2</v>
      </c>
      <c r="D1601" t="s">
        <v>496</v>
      </c>
      <c r="E1601">
        <v>56</v>
      </c>
      <c r="F1601" t="s">
        <v>181</v>
      </c>
    </row>
    <row r="1602" spans="1:6" x14ac:dyDescent="0.25">
      <c r="A1602" s="63">
        <v>56105</v>
      </c>
      <c r="B1602" t="s">
        <v>1875</v>
      </c>
      <c r="C1602">
        <v>2</v>
      </c>
      <c r="D1602" t="s">
        <v>496</v>
      </c>
      <c r="E1602">
        <v>56</v>
      </c>
      <c r="F1602" t="s">
        <v>181</v>
      </c>
    </row>
    <row r="1603" spans="1:6" x14ac:dyDescent="0.25">
      <c r="A1603" s="63">
        <v>56599</v>
      </c>
      <c r="B1603" t="s">
        <v>1876</v>
      </c>
      <c r="C1603">
        <v>2</v>
      </c>
      <c r="D1603" t="s">
        <v>496</v>
      </c>
      <c r="E1603">
        <v>56</v>
      </c>
      <c r="F1603" t="s">
        <v>181</v>
      </c>
    </row>
    <row r="1604" spans="1:6" x14ac:dyDescent="0.25">
      <c r="A1604" s="63">
        <v>56695</v>
      </c>
      <c r="B1604" t="s">
        <v>1877</v>
      </c>
      <c r="C1604">
        <v>2</v>
      </c>
      <c r="D1604" t="s">
        <v>496</v>
      </c>
      <c r="E1604">
        <v>56</v>
      </c>
      <c r="F1604" t="s">
        <v>181</v>
      </c>
    </row>
    <row r="1605" spans="1:6" x14ac:dyDescent="0.25">
      <c r="A1605" s="63">
        <v>57410</v>
      </c>
      <c r="B1605" t="s">
        <v>1878</v>
      </c>
      <c r="C1605">
        <v>2</v>
      </c>
      <c r="D1605" t="s">
        <v>496</v>
      </c>
      <c r="E1605">
        <v>56</v>
      </c>
      <c r="F1605" t="s">
        <v>181</v>
      </c>
    </row>
    <row r="1606" spans="1:6" x14ac:dyDescent="0.25">
      <c r="A1606" s="63">
        <v>57411</v>
      </c>
      <c r="B1606" t="s">
        <v>1879</v>
      </c>
      <c r="C1606">
        <v>2</v>
      </c>
      <c r="D1606" t="s">
        <v>496</v>
      </c>
      <c r="E1606">
        <v>56</v>
      </c>
      <c r="F1606" t="s">
        <v>181</v>
      </c>
    </row>
    <row r="1607" spans="1:6" x14ac:dyDescent="0.25">
      <c r="A1607" s="63">
        <v>57901</v>
      </c>
      <c r="B1607" t="s">
        <v>1880</v>
      </c>
      <c r="C1607">
        <v>2</v>
      </c>
      <c r="D1607" t="s">
        <v>496</v>
      </c>
      <c r="E1607">
        <v>56</v>
      </c>
      <c r="F1607" t="s">
        <v>181</v>
      </c>
    </row>
    <row r="1608" spans="1:6" x14ac:dyDescent="0.25">
      <c r="A1608" s="63">
        <v>57902</v>
      </c>
      <c r="B1608" t="s">
        <v>1881</v>
      </c>
      <c r="C1608">
        <v>2</v>
      </c>
      <c r="D1608" t="s">
        <v>496</v>
      </c>
      <c r="E1608">
        <v>56</v>
      </c>
      <c r="F1608" t="s">
        <v>181</v>
      </c>
    </row>
    <row r="1609" spans="1:6" x14ac:dyDescent="0.25">
      <c r="A1609" s="63">
        <v>58065</v>
      </c>
      <c r="B1609" t="s">
        <v>1882</v>
      </c>
      <c r="C1609">
        <v>2</v>
      </c>
      <c r="D1609" t="s">
        <v>496</v>
      </c>
      <c r="E1609">
        <v>56</v>
      </c>
      <c r="F1609" t="s">
        <v>181</v>
      </c>
    </row>
    <row r="1610" spans="1:6" x14ac:dyDescent="0.25">
      <c r="A1610" s="63">
        <v>58692</v>
      </c>
      <c r="B1610" t="s">
        <v>1883</v>
      </c>
      <c r="C1610">
        <v>2</v>
      </c>
      <c r="D1610" t="s">
        <v>496</v>
      </c>
      <c r="E1610">
        <v>56</v>
      </c>
      <c r="F1610" t="s">
        <v>181</v>
      </c>
    </row>
    <row r="1611" spans="1:6" x14ac:dyDescent="0.25">
      <c r="A1611" s="63">
        <v>58880</v>
      </c>
      <c r="B1611" t="s">
        <v>1884</v>
      </c>
      <c r="C1611">
        <v>2</v>
      </c>
      <c r="D1611" t="s">
        <v>496</v>
      </c>
      <c r="E1611">
        <v>56</v>
      </c>
      <c r="F1611" t="s">
        <v>181</v>
      </c>
    </row>
    <row r="1612" spans="1:6" x14ac:dyDescent="0.25">
      <c r="A1612" s="63">
        <v>59173</v>
      </c>
      <c r="B1612" t="s">
        <v>1885</v>
      </c>
      <c r="C1612">
        <v>2</v>
      </c>
      <c r="D1612" t="s">
        <v>496</v>
      </c>
      <c r="E1612">
        <v>56</v>
      </c>
      <c r="F1612" t="s">
        <v>181</v>
      </c>
    </row>
    <row r="1613" spans="1:6" x14ac:dyDescent="0.25">
      <c r="A1613" s="63">
        <v>59818</v>
      </c>
      <c r="B1613" t="s">
        <v>1886</v>
      </c>
      <c r="C1613">
        <v>2</v>
      </c>
      <c r="D1613" t="s">
        <v>496</v>
      </c>
      <c r="E1613">
        <v>56</v>
      </c>
      <c r="F1613" t="s">
        <v>181</v>
      </c>
    </row>
    <row r="1614" spans="1:6" x14ac:dyDescent="0.25">
      <c r="A1614" s="63">
        <v>59819</v>
      </c>
      <c r="B1614" t="s">
        <v>1887</v>
      </c>
      <c r="C1614">
        <v>2</v>
      </c>
      <c r="D1614" t="s">
        <v>496</v>
      </c>
      <c r="E1614">
        <v>56</v>
      </c>
      <c r="F1614" t="s">
        <v>181</v>
      </c>
    </row>
    <row r="1615" spans="1:6" x14ac:dyDescent="0.25">
      <c r="A1615" s="63">
        <v>59830</v>
      </c>
      <c r="B1615" t="s">
        <v>1888</v>
      </c>
      <c r="C1615">
        <v>2</v>
      </c>
      <c r="D1615" t="s">
        <v>496</v>
      </c>
      <c r="E1615">
        <v>56</v>
      </c>
      <c r="F1615" t="s">
        <v>181</v>
      </c>
    </row>
    <row r="1616" spans="1:6" x14ac:dyDescent="0.25">
      <c r="A1616" s="63">
        <v>59831</v>
      </c>
      <c r="B1616" t="s">
        <v>1889</v>
      </c>
      <c r="C1616">
        <v>2</v>
      </c>
      <c r="D1616" t="s">
        <v>496</v>
      </c>
      <c r="E1616">
        <v>56</v>
      </c>
      <c r="F1616" t="s">
        <v>181</v>
      </c>
    </row>
    <row r="1617" spans="1:6" x14ac:dyDescent="0.25">
      <c r="A1617" s="63">
        <v>59832</v>
      </c>
      <c r="B1617" t="s">
        <v>1890</v>
      </c>
      <c r="C1617">
        <v>2</v>
      </c>
      <c r="D1617" t="s">
        <v>496</v>
      </c>
      <c r="E1617">
        <v>56</v>
      </c>
      <c r="F1617" t="s">
        <v>181</v>
      </c>
    </row>
    <row r="1618" spans="1:6" x14ac:dyDescent="0.25">
      <c r="A1618" s="63">
        <v>60964</v>
      </c>
      <c r="B1618" t="s">
        <v>1891</v>
      </c>
      <c r="C1618">
        <v>2</v>
      </c>
      <c r="D1618" t="s">
        <v>496</v>
      </c>
      <c r="E1618">
        <v>56</v>
      </c>
      <c r="F1618" t="s">
        <v>181</v>
      </c>
    </row>
    <row r="1619" spans="1:6" x14ac:dyDescent="0.25">
      <c r="A1619" s="63">
        <v>61502</v>
      </c>
      <c r="B1619" t="s">
        <v>1892</v>
      </c>
      <c r="C1619">
        <v>2</v>
      </c>
      <c r="D1619" t="s">
        <v>496</v>
      </c>
      <c r="E1619">
        <v>56</v>
      </c>
      <c r="F1619" t="s">
        <v>181</v>
      </c>
    </row>
    <row r="1620" spans="1:6" x14ac:dyDescent="0.25">
      <c r="A1620" s="63">
        <v>61652</v>
      </c>
      <c r="B1620" t="s">
        <v>1893</v>
      </c>
      <c r="C1620">
        <v>2</v>
      </c>
      <c r="D1620" t="s">
        <v>496</v>
      </c>
      <c r="E1620">
        <v>56</v>
      </c>
      <c r="F1620" t="s">
        <v>181</v>
      </c>
    </row>
    <row r="1621" spans="1:6" x14ac:dyDescent="0.25">
      <c r="A1621" s="63">
        <v>61653</v>
      </c>
      <c r="B1621" t="s">
        <v>1894</v>
      </c>
      <c r="C1621">
        <v>2</v>
      </c>
      <c r="D1621" t="s">
        <v>496</v>
      </c>
      <c r="E1621">
        <v>56</v>
      </c>
      <c r="F1621" t="s">
        <v>181</v>
      </c>
    </row>
    <row r="1622" spans="1:6" x14ac:dyDescent="0.25">
      <c r="A1622" s="63">
        <v>61654</v>
      </c>
      <c r="B1622" t="s">
        <v>1895</v>
      </c>
      <c r="C1622">
        <v>2</v>
      </c>
      <c r="D1622" t="s">
        <v>496</v>
      </c>
      <c r="E1622">
        <v>56</v>
      </c>
      <c r="F1622" t="s">
        <v>181</v>
      </c>
    </row>
    <row r="1623" spans="1:6" x14ac:dyDescent="0.25">
      <c r="A1623" s="63">
        <v>61655</v>
      </c>
      <c r="B1623" t="s">
        <v>1896</v>
      </c>
      <c r="C1623">
        <v>2</v>
      </c>
      <c r="D1623" t="s">
        <v>496</v>
      </c>
      <c r="E1623">
        <v>56</v>
      </c>
      <c r="F1623" t="s">
        <v>181</v>
      </c>
    </row>
    <row r="1624" spans="1:6" x14ac:dyDescent="0.25">
      <c r="A1624" s="63">
        <v>61657</v>
      </c>
      <c r="B1624" t="s">
        <v>1897</v>
      </c>
      <c r="C1624">
        <v>2</v>
      </c>
      <c r="D1624" t="s">
        <v>496</v>
      </c>
      <c r="E1624">
        <v>56</v>
      </c>
      <c r="F1624" t="s">
        <v>181</v>
      </c>
    </row>
    <row r="1625" spans="1:6" x14ac:dyDescent="0.25">
      <c r="A1625" s="63">
        <v>61658</v>
      </c>
      <c r="B1625" t="s">
        <v>1898</v>
      </c>
      <c r="C1625">
        <v>2</v>
      </c>
      <c r="D1625" t="s">
        <v>496</v>
      </c>
      <c r="E1625">
        <v>56</v>
      </c>
      <c r="F1625" t="s">
        <v>181</v>
      </c>
    </row>
    <row r="1626" spans="1:6" x14ac:dyDescent="0.25">
      <c r="A1626" s="63">
        <v>61660</v>
      </c>
      <c r="B1626" t="s">
        <v>1899</v>
      </c>
      <c r="C1626">
        <v>2</v>
      </c>
      <c r="D1626" t="s">
        <v>496</v>
      </c>
      <c r="E1626">
        <v>56</v>
      </c>
      <c r="F1626" t="s">
        <v>181</v>
      </c>
    </row>
    <row r="1627" spans="1:6" x14ac:dyDescent="0.25">
      <c r="A1627" s="63">
        <v>61664</v>
      </c>
      <c r="B1627" t="s">
        <v>1900</v>
      </c>
      <c r="C1627">
        <v>2</v>
      </c>
      <c r="D1627" t="s">
        <v>496</v>
      </c>
      <c r="E1627">
        <v>56</v>
      </c>
      <c r="F1627" t="s">
        <v>181</v>
      </c>
    </row>
    <row r="1628" spans="1:6" x14ac:dyDescent="0.25">
      <c r="A1628" s="63">
        <v>63827</v>
      </c>
      <c r="B1628" t="s">
        <v>1901</v>
      </c>
      <c r="C1628">
        <v>2</v>
      </c>
      <c r="D1628" t="s">
        <v>496</v>
      </c>
      <c r="E1628">
        <v>56</v>
      </c>
      <c r="F1628" t="s">
        <v>181</v>
      </c>
    </row>
    <row r="1629" spans="1:6" x14ac:dyDescent="0.25">
      <c r="A1629" s="63">
        <v>64095</v>
      </c>
      <c r="B1629" t="s">
        <v>1902</v>
      </c>
      <c r="C1629">
        <v>2</v>
      </c>
      <c r="D1629" t="s">
        <v>496</v>
      </c>
      <c r="E1629">
        <v>56</v>
      </c>
      <c r="F1629" t="s">
        <v>181</v>
      </c>
    </row>
    <row r="1630" spans="1:6" x14ac:dyDescent="0.25">
      <c r="A1630" s="63">
        <v>64096</v>
      </c>
      <c r="B1630" t="s">
        <v>1903</v>
      </c>
      <c r="C1630">
        <v>2</v>
      </c>
      <c r="D1630" t="s">
        <v>496</v>
      </c>
      <c r="E1630">
        <v>56</v>
      </c>
      <c r="F1630" t="s">
        <v>181</v>
      </c>
    </row>
    <row r="1631" spans="1:6" x14ac:dyDescent="0.25">
      <c r="A1631" s="63">
        <v>64097</v>
      </c>
      <c r="B1631" t="s">
        <v>1904</v>
      </c>
      <c r="C1631">
        <v>2</v>
      </c>
      <c r="D1631" t="s">
        <v>496</v>
      </c>
      <c r="E1631">
        <v>56</v>
      </c>
      <c r="F1631" t="s">
        <v>181</v>
      </c>
    </row>
    <row r="1632" spans="1:6" x14ac:dyDescent="0.25">
      <c r="A1632" s="63">
        <v>64098</v>
      </c>
      <c r="B1632" t="s">
        <v>1905</v>
      </c>
      <c r="C1632">
        <v>2</v>
      </c>
      <c r="D1632" t="s">
        <v>496</v>
      </c>
      <c r="E1632">
        <v>56</v>
      </c>
      <c r="F1632" t="s">
        <v>181</v>
      </c>
    </row>
    <row r="1633" spans="1:6" x14ac:dyDescent="0.25">
      <c r="A1633" s="63">
        <v>64321</v>
      </c>
      <c r="B1633" t="s">
        <v>1906</v>
      </c>
      <c r="C1633">
        <v>2</v>
      </c>
      <c r="D1633" t="s">
        <v>496</v>
      </c>
      <c r="E1633">
        <v>56</v>
      </c>
      <c r="F1633" t="s">
        <v>181</v>
      </c>
    </row>
    <row r="1634" spans="1:6" x14ac:dyDescent="0.25">
      <c r="A1634" s="63">
        <v>64322</v>
      </c>
      <c r="B1634" t="s">
        <v>1907</v>
      </c>
      <c r="C1634">
        <v>2</v>
      </c>
      <c r="D1634" t="s">
        <v>496</v>
      </c>
      <c r="E1634">
        <v>56</v>
      </c>
      <c r="F1634" t="s">
        <v>181</v>
      </c>
    </row>
    <row r="1635" spans="1:6" x14ac:dyDescent="0.25">
      <c r="A1635" s="63">
        <v>64323</v>
      </c>
      <c r="B1635" t="s">
        <v>1908</v>
      </c>
      <c r="C1635">
        <v>2</v>
      </c>
      <c r="D1635" t="s">
        <v>496</v>
      </c>
      <c r="E1635">
        <v>56</v>
      </c>
      <c r="F1635" t="s">
        <v>181</v>
      </c>
    </row>
    <row r="1636" spans="1:6" x14ac:dyDescent="0.25">
      <c r="A1636" s="63">
        <v>64725</v>
      </c>
      <c r="B1636" t="s">
        <v>1909</v>
      </c>
      <c r="C1636">
        <v>2</v>
      </c>
      <c r="D1636" t="s">
        <v>496</v>
      </c>
      <c r="E1636">
        <v>56</v>
      </c>
      <c r="F1636" t="s">
        <v>181</v>
      </c>
    </row>
    <row r="1637" spans="1:6" x14ac:dyDescent="0.25">
      <c r="A1637" s="63">
        <v>64782</v>
      </c>
      <c r="B1637" t="s">
        <v>1910</v>
      </c>
      <c r="C1637">
        <v>2</v>
      </c>
      <c r="D1637" t="s">
        <v>496</v>
      </c>
      <c r="E1637">
        <v>56</v>
      </c>
      <c r="F1637" t="s">
        <v>181</v>
      </c>
    </row>
    <row r="1638" spans="1:6" x14ac:dyDescent="0.25">
      <c r="A1638" s="63">
        <v>64783</v>
      </c>
      <c r="B1638" t="s">
        <v>1911</v>
      </c>
      <c r="C1638">
        <v>2</v>
      </c>
      <c r="D1638" t="s">
        <v>496</v>
      </c>
      <c r="E1638">
        <v>56</v>
      </c>
      <c r="F1638" t="s">
        <v>181</v>
      </c>
    </row>
    <row r="1639" spans="1:6" x14ac:dyDescent="0.25">
      <c r="A1639" s="63">
        <v>65854</v>
      </c>
      <c r="B1639" t="s">
        <v>1912</v>
      </c>
      <c r="C1639">
        <v>2</v>
      </c>
      <c r="D1639" t="s">
        <v>496</v>
      </c>
      <c r="E1639">
        <v>56</v>
      </c>
      <c r="F1639" t="s">
        <v>181</v>
      </c>
    </row>
    <row r="1640" spans="1:6" x14ac:dyDescent="0.25">
      <c r="A1640" s="63">
        <v>65855</v>
      </c>
      <c r="B1640" t="s">
        <v>1913</v>
      </c>
      <c r="C1640">
        <v>2</v>
      </c>
      <c r="D1640" t="s">
        <v>496</v>
      </c>
      <c r="E1640">
        <v>56</v>
      </c>
      <c r="F1640" t="s">
        <v>181</v>
      </c>
    </row>
    <row r="1641" spans="1:6" x14ac:dyDescent="0.25">
      <c r="A1641" s="63">
        <v>66189</v>
      </c>
      <c r="B1641" t="s">
        <v>1914</v>
      </c>
      <c r="C1641">
        <v>1</v>
      </c>
      <c r="D1641" t="s">
        <v>248</v>
      </c>
      <c r="E1641">
        <v>56</v>
      </c>
      <c r="F1641" t="s">
        <v>181</v>
      </c>
    </row>
    <row r="1642" spans="1:6" x14ac:dyDescent="0.25">
      <c r="A1642" s="63">
        <v>66191</v>
      </c>
      <c r="B1642" t="s">
        <v>1915</v>
      </c>
      <c r="C1642">
        <v>1</v>
      </c>
      <c r="D1642" t="s">
        <v>248</v>
      </c>
      <c r="E1642">
        <v>56</v>
      </c>
      <c r="F1642" t="s">
        <v>181</v>
      </c>
    </row>
    <row r="1643" spans="1:6" x14ac:dyDescent="0.25">
      <c r="A1643" s="63">
        <v>66422</v>
      </c>
      <c r="B1643" t="s">
        <v>1916</v>
      </c>
      <c r="C1643">
        <v>2</v>
      </c>
      <c r="D1643" t="s">
        <v>496</v>
      </c>
      <c r="E1643">
        <v>56</v>
      </c>
      <c r="F1643" t="s">
        <v>181</v>
      </c>
    </row>
    <row r="1644" spans="1:6" x14ac:dyDescent="0.25">
      <c r="A1644" s="63">
        <v>66424</v>
      </c>
      <c r="B1644" t="s">
        <v>1917</v>
      </c>
      <c r="C1644">
        <v>2</v>
      </c>
      <c r="D1644" t="s">
        <v>496</v>
      </c>
      <c r="E1644">
        <v>56</v>
      </c>
      <c r="F1644" t="s">
        <v>181</v>
      </c>
    </row>
    <row r="1645" spans="1:6" x14ac:dyDescent="0.25">
      <c r="A1645" s="63">
        <v>66540</v>
      </c>
      <c r="B1645" t="s">
        <v>1918</v>
      </c>
      <c r="C1645">
        <v>1</v>
      </c>
      <c r="D1645" t="s">
        <v>248</v>
      </c>
      <c r="E1645">
        <v>56</v>
      </c>
      <c r="F1645" t="s">
        <v>181</v>
      </c>
    </row>
    <row r="1646" spans="1:6" x14ac:dyDescent="0.25">
      <c r="A1646" s="63">
        <v>66541</v>
      </c>
      <c r="B1646" t="s">
        <v>1919</v>
      </c>
      <c r="C1646">
        <v>1</v>
      </c>
      <c r="D1646" t="s">
        <v>248</v>
      </c>
      <c r="E1646">
        <v>56</v>
      </c>
      <c r="F1646" t="s">
        <v>181</v>
      </c>
    </row>
    <row r="1647" spans="1:6" x14ac:dyDescent="0.25">
      <c r="A1647" s="63">
        <v>66623</v>
      </c>
      <c r="B1647" t="s">
        <v>1920</v>
      </c>
      <c r="C1647">
        <v>2</v>
      </c>
      <c r="D1647" t="s">
        <v>496</v>
      </c>
      <c r="E1647">
        <v>56</v>
      </c>
      <c r="F1647" t="s">
        <v>181</v>
      </c>
    </row>
    <row r="1648" spans="1:6" x14ac:dyDescent="0.25">
      <c r="A1648" s="63">
        <v>66624</v>
      </c>
      <c r="B1648" t="s">
        <v>1921</v>
      </c>
      <c r="C1648">
        <v>2</v>
      </c>
      <c r="D1648" t="s">
        <v>496</v>
      </c>
      <c r="E1648">
        <v>56</v>
      </c>
      <c r="F1648" t="s">
        <v>181</v>
      </c>
    </row>
    <row r="1649" spans="1:6" x14ac:dyDescent="0.25">
      <c r="A1649" s="63">
        <v>66723</v>
      </c>
      <c r="B1649" t="s">
        <v>1922</v>
      </c>
      <c r="C1649">
        <v>2</v>
      </c>
      <c r="D1649" t="s">
        <v>496</v>
      </c>
      <c r="E1649">
        <v>56</v>
      </c>
      <c r="F1649" t="s">
        <v>181</v>
      </c>
    </row>
    <row r="1650" spans="1:6" x14ac:dyDescent="0.25">
      <c r="A1650" s="63">
        <v>66725</v>
      </c>
      <c r="B1650" t="s">
        <v>1923</v>
      </c>
      <c r="C1650">
        <v>2</v>
      </c>
      <c r="D1650" t="s">
        <v>496</v>
      </c>
      <c r="E1650">
        <v>56</v>
      </c>
      <c r="F1650" t="s">
        <v>181</v>
      </c>
    </row>
    <row r="1651" spans="1:6" x14ac:dyDescent="0.25">
      <c r="A1651" s="63">
        <v>66727</v>
      </c>
      <c r="B1651" t="s">
        <v>1924</v>
      </c>
      <c r="C1651">
        <v>2</v>
      </c>
      <c r="D1651" t="s">
        <v>496</v>
      </c>
      <c r="E1651">
        <v>56</v>
      </c>
      <c r="F1651" t="s">
        <v>181</v>
      </c>
    </row>
    <row r="1652" spans="1:6" x14ac:dyDescent="0.25">
      <c r="A1652" s="63">
        <v>66728</v>
      </c>
      <c r="B1652" t="s">
        <v>1925</v>
      </c>
      <c r="C1652">
        <v>2</v>
      </c>
      <c r="D1652" t="s">
        <v>496</v>
      </c>
      <c r="E1652">
        <v>56</v>
      </c>
      <c r="F1652" t="s">
        <v>181</v>
      </c>
    </row>
    <row r="1653" spans="1:6" x14ac:dyDescent="0.25">
      <c r="A1653" s="63">
        <v>66730</v>
      </c>
      <c r="B1653" t="s">
        <v>1926</v>
      </c>
      <c r="C1653">
        <v>2</v>
      </c>
      <c r="D1653" t="s">
        <v>496</v>
      </c>
      <c r="E1653">
        <v>56</v>
      </c>
      <c r="F1653" t="s">
        <v>181</v>
      </c>
    </row>
    <row r="1654" spans="1:6" x14ac:dyDescent="0.25">
      <c r="A1654" s="63">
        <v>67349</v>
      </c>
      <c r="B1654" t="s">
        <v>1927</v>
      </c>
      <c r="C1654">
        <v>2</v>
      </c>
      <c r="D1654" t="s">
        <v>496</v>
      </c>
      <c r="E1654">
        <v>56</v>
      </c>
      <c r="F1654" t="s">
        <v>181</v>
      </c>
    </row>
    <row r="1655" spans="1:6" x14ac:dyDescent="0.25">
      <c r="A1655" s="63">
        <v>67662</v>
      </c>
      <c r="B1655" t="s">
        <v>1928</v>
      </c>
      <c r="C1655">
        <v>2</v>
      </c>
      <c r="D1655" t="s">
        <v>496</v>
      </c>
      <c r="E1655">
        <v>56</v>
      </c>
      <c r="F1655" t="s">
        <v>181</v>
      </c>
    </row>
    <row r="1656" spans="1:6" x14ac:dyDescent="0.25">
      <c r="A1656" s="63">
        <v>67663</v>
      </c>
      <c r="B1656" t="s">
        <v>1929</v>
      </c>
      <c r="C1656">
        <v>2</v>
      </c>
      <c r="D1656" t="s">
        <v>496</v>
      </c>
      <c r="E1656">
        <v>56</v>
      </c>
      <c r="F1656" t="s">
        <v>181</v>
      </c>
    </row>
    <row r="1657" spans="1:6" x14ac:dyDescent="0.25">
      <c r="A1657" s="63">
        <v>65407</v>
      </c>
      <c r="B1657" t="s">
        <v>1930</v>
      </c>
      <c r="C1657">
        <v>99</v>
      </c>
      <c r="D1657" t="s">
        <v>1931</v>
      </c>
      <c r="E1657">
        <v>69</v>
      </c>
      <c r="F1657" t="s">
        <v>182</v>
      </c>
    </row>
    <row r="1658" spans="1:6" x14ac:dyDescent="0.25">
      <c r="A1658" s="63">
        <v>10849</v>
      </c>
      <c r="B1658" t="s">
        <v>1932</v>
      </c>
      <c r="C1658">
        <v>3</v>
      </c>
      <c r="D1658" t="s">
        <v>409</v>
      </c>
      <c r="E1658">
        <v>78</v>
      </c>
      <c r="F1658" t="s">
        <v>183</v>
      </c>
    </row>
    <row r="1659" spans="1:6" x14ac:dyDescent="0.25">
      <c r="A1659" s="63">
        <v>13978</v>
      </c>
      <c r="B1659" t="s">
        <v>1933</v>
      </c>
      <c r="C1659">
        <v>10</v>
      </c>
      <c r="D1659" t="s">
        <v>768</v>
      </c>
      <c r="E1659">
        <v>78</v>
      </c>
      <c r="F1659" t="s">
        <v>183</v>
      </c>
    </row>
    <row r="1660" spans="1:6" x14ac:dyDescent="0.25">
      <c r="A1660" s="63">
        <v>14069</v>
      </c>
      <c r="B1660" t="s">
        <v>1934</v>
      </c>
      <c r="C1660">
        <v>10</v>
      </c>
      <c r="D1660" t="s">
        <v>768</v>
      </c>
      <c r="E1660">
        <v>78</v>
      </c>
      <c r="F1660" t="s">
        <v>183</v>
      </c>
    </row>
    <row r="1661" spans="1:6" x14ac:dyDescent="0.25">
      <c r="A1661" s="63">
        <v>20484</v>
      </c>
      <c r="B1661" t="s">
        <v>1935</v>
      </c>
      <c r="C1661">
        <v>10</v>
      </c>
      <c r="D1661" t="s">
        <v>768</v>
      </c>
      <c r="E1661">
        <v>78</v>
      </c>
      <c r="F1661" t="s">
        <v>183</v>
      </c>
    </row>
    <row r="1662" spans="1:6" x14ac:dyDescent="0.25">
      <c r="A1662" s="63">
        <v>20512</v>
      </c>
      <c r="B1662" t="s">
        <v>1936</v>
      </c>
      <c r="C1662">
        <v>10</v>
      </c>
      <c r="D1662" t="s">
        <v>768</v>
      </c>
      <c r="E1662">
        <v>78</v>
      </c>
      <c r="F1662" t="s">
        <v>183</v>
      </c>
    </row>
    <row r="1663" spans="1:6" x14ac:dyDescent="0.25">
      <c r="A1663" s="63">
        <v>20513</v>
      </c>
      <c r="B1663" t="s">
        <v>1937</v>
      </c>
      <c r="C1663">
        <v>10</v>
      </c>
      <c r="D1663" t="s">
        <v>768</v>
      </c>
      <c r="E1663">
        <v>78</v>
      </c>
      <c r="F1663" t="s">
        <v>183</v>
      </c>
    </row>
    <row r="1664" spans="1:6" x14ac:dyDescent="0.25">
      <c r="A1664" s="63">
        <v>20549</v>
      </c>
      <c r="B1664" t="s">
        <v>1938</v>
      </c>
      <c r="C1664">
        <v>10</v>
      </c>
      <c r="D1664" t="s">
        <v>768</v>
      </c>
      <c r="E1664">
        <v>78</v>
      </c>
      <c r="F1664" t="s">
        <v>183</v>
      </c>
    </row>
    <row r="1665" spans="1:6" x14ac:dyDescent="0.25">
      <c r="A1665" s="63">
        <v>20674</v>
      </c>
      <c r="B1665" t="s">
        <v>1939</v>
      </c>
      <c r="C1665">
        <v>10</v>
      </c>
      <c r="D1665" t="s">
        <v>768</v>
      </c>
      <c r="E1665">
        <v>78</v>
      </c>
      <c r="F1665" t="s">
        <v>183</v>
      </c>
    </row>
    <row r="1666" spans="1:6" x14ac:dyDescent="0.25">
      <c r="A1666" s="63">
        <v>21020</v>
      </c>
      <c r="B1666" t="s">
        <v>1940</v>
      </c>
      <c r="C1666">
        <v>10</v>
      </c>
      <c r="D1666" t="s">
        <v>768</v>
      </c>
      <c r="E1666">
        <v>78</v>
      </c>
      <c r="F1666" t="s">
        <v>183</v>
      </c>
    </row>
    <row r="1667" spans="1:6" x14ac:dyDescent="0.25">
      <c r="A1667" s="63">
        <v>39125</v>
      </c>
      <c r="B1667" t="s">
        <v>1941</v>
      </c>
      <c r="C1667">
        <v>3</v>
      </c>
      <c r="D1667" t="s">
        <v>409</v>
      </c>
      <c r="E1667">
        <v>78</v>
      </c>
      <c r="F1667" t="s">
        <v>183</v>
      </c>
    </row>
    <row r="1668" spans="1:6" x14ac:dyDescent="0.25">
      <c r="A1668" s="63">
        <v>39126</v>
      </c>
      <c r="B1668" t="s">
        <v>1942</v>
      </c>
      <c r="C1668">
        <v>3</v>
      </c>
      <c r="D1668" t="s">
        <v>409</v>
      </c>
      <c r="E1668">
        <v>78</v>
      </c>
      <c r="F1668" t="s">
        <v>183</v>
      </c>
    </row>
    <row r="1669" spans="1:6" x14ac:dyDescent="0.25">
      <c r="A1669" s="63">
        <v>39127</v>
      </c>
      <c r="B1669" t="s">
        <v>1943</v>
      </c>
      <c r="C1669">
        <v>3</v>
      </c>
      <c r="D1669" t="s">
        <v>409</v>
      </c>
      <c r="E1669">
        <v>78</v>
      </c>
      <c r="F1669" t="s">
        <v>183</v>
      </c>
    </row>
    <row r="1670" spans="1:6" x14ac:dyDescent="0.25">
      <c r="A1670" s="63">
        <v>39128</v>
      </c>
      <c r="B1670" t="s">
        <v>1944</v>
      </c>
      <c r="C1670">
        <v>3</v>
      </c>
      <c r="D1670" t="s">
        <v>409</v>
      </c>
      <c r="E1670">
        <v>78</v>
      </c>
      <c r="F1670" t="s">
        <v>183</v>
      </c>
    </row>
    <row r="1671" spans="1:6" x14ac:dyDescent="0.25">
      <c r="A1671" s="63">
        <v>39129</v>
      </c>
      <c r="B1671" t="s">
        <v>1945</v>
      </c>
      <c r="C1671">
        <v>3</v>
      </c>
      <c r="D1671" t="s">
        <v>409</v>
      </c>
      <c r="E1671">
        <v>78</v>
      </c>
      <c r="F1671" t="s">
        <v>183</v>
      </c>
    </row>
    <row r="1672" spans="1:6" x14ac:dyDescent="0.25">
      <c r="A1672" s="63">
        <v>39130</v>
      </c>
      <c r="B1672" t="s">
        <v>1946</v>
      </c>
      <c r="C1672">
        <v>3</v>
      </c>
      <c r="D1672" t="s">
        <v>409</v>
      </c>
      <c r="E1672">
        <v>78</v>
      </c>
      <c r="F1672" t="s">
        <v>183</v>
      </c>
    </row>
    <row r="1673" spans="1:6" x14ac:dyDescent="0.25">
      <c r="A1673" s="63">
        <v>39131</v>
      </c>
      <c r="B1673" t="s">
        <v>1947</v>
      </c>
      <c r="C1673">
        <v>3</v>
      </c>
      <c r="D1673" t="s">
        <v>409</v>
      </c>
      <c r="E1673">
        <v>78</v>
      </c>
      <c r="F1673" t="s">
        <v>183</v>
      </c>
    </row>
    <row r="1674" spans="1:6" x14ac:dyDescent="0.25">
      <c r="A1674" s="63">
        <v>39132</v>
      </c>
      <c r="B1674" t="s">
        <v>1948</v>
      </c>
      <c r="C1674">
        <v>3</v>
      </c>
      <c r="D1674" t="s">
        <v>409</v>
      </c>
      <c r="E1674">
        <v>78</v>
      </c>
      <c r="F1674" t="s">
        <v>183</v>
      </c>
    </row>
    <row r="1675" spans="1:6" x14ac:dyDescent="0.25">
      <c r="A1675" s="63">
        <v>41328</v>
      </c>
      <c r="B1675" t="s">
        <v>1949</v>
      </c>
      <c r="C1675">
        <v>3</v>
      </c>
      <c r="D1675" t="s">
        <v>409</v>
      </c>
      <c r="E1675">
        <v>78</v>
      </c>
      <c r="F1675" t="s">
        <v>183</v>
      </c>
    </row>
    <row r="1676" spans="1:6" x14ac:dyDescent="0.25">
      <c r="A1676" s="63">
        <v>41386</v>
      </c>
      <c r="B1676" t="s">
        <v>1950</v>
      </c>
      <c r="C1676">
        <v>3</v>
      </c>
      <c r="D1676" t="s">
        <v>409</v>
      </c>
      <c r="E1676">
        <v>78</v>
      </c>
      <c r="F1676" t="s">
        <v>183</v>
      </c>
    </row>
    <row r="1677" spans="1:6" x14ac:dyDescent="0.25">
      <c r="A1677" s="63">
        <v>54096</v>
      </c>
      <c r="B1677" t="s">
        <v>1951</v>
      </c>
      <c r="C1677">
        <v>3</v>
      </c>
      <c r="D1677" t="s">
        <v>409</v>
      </c>
      <c r="E1677">
        <v>78</v>
      </c>
      <c r="F1677" t="s">
        <v>183</v>
      </c>
    </row>
    <row r="1678" spans="1:6" x14ac:dyDescent="0.25">
      <c r="A1678" s="63">
        <v>58211</v>
      </c>
      <c r="B1678" t="s">
        <v>1952</v>
      </c>
      <c r="C1678">
        <v>3</v>
      </c>
      <c r="D1678" t="s">
        <v>409</v>
      </c>
      <c r="E1678">
        <v>78</v>
      </c>
      <c r="F1678" t="s">
        <v>183</v>
      </c>
    </row>
    <row r="1679" spans="1:6" x14ac:dyDescent="0.25">
      <c r="A1679" s="63">
        <v>59602</v>
      </c>
      <c r="B1679" t="s">
        <v>1953</v>
      </c>
      <c r="C1679">
        <v>3</v>
      </c>
      <c r="D1679" t="s">
        <v>409</v>
      </c>
      <c r="E1679">
        <v>78</v>
      </c>
      <c r="F1679" t="s">
        <v>183</v>
      </c>
    </row>
    <row r="1680" spans="1:6" x14ac:dyDescent="0.25">
      <c r="A1680" s="63">
        <v>59610</v>
      </c>
      <c r="B1680" t="s">
        <v>1954</v>
      </c>
      <c r="C1680">
        <v>3</v>
      </c>
      <c r="D1680" t="s">
        <v>409</v>
      </c>
      <c r="E1680">
        <v>78</v>
      </c>
      <c r="F1680" t="s">
        <v>183</v>
      </c>
    </row>
    <row r="1681" spans="1:6" x14ac:dyDescent="0.25">
      <c r="A1681" s="63">
        <v>59611</v>
      </c>
      <c r="B1681" t="s">
        <v>1955</v>
      </c>
      <c r="C1681">
        <v>3</v>
      </c>
      <c r="D1681" t="s">
        <v>409</v>
      </c>
      <c r="E1681">
        <v>78</v>
      </c>
      <c r="F1681" t="s">
        <v>183</v>
      </c>
    </row>
    <row r="1682" spans="1:6" x14ac:dyDescent="0.25">
      <c r="A1682" s="63">
        <v>59729</v>
      </c>
      <c r="B1682" t="s">
        <v>1956</v>
      </c>
      <c r="C1682">
        <v>3</v>
      </c>
      <c r="D1682" t="s">
        <v>409</v>
      </c>
      <c r="E1682">
        <v>78</v>
      </c>
      <c r="F1682" t="s">
        <v>183</v>
      </c>
    </row>
    <row r="1683" spans="1:6" x14ac:dyDescent="0.25">
      <c r="A1683" s="63">
        <v>62271</v>
      </c>
      <c r="B1683" t="s">
        <v>1957</v>
      </c>
      <c r="C1683">
        <v>3</v>
      </c>
      <c r="D1683" t="s">
        <v>409</v>
      </c>
      <c r="E1683">
        <v>78</v>
      </c>
      <c r="F1683" t="s">
        <v>183</v>
      </c>
    </row>
    <row r="1684" spans="1:6" x14ac:dyDescent="0.25">
      <c r="A1684" s="63">
        <v>64846</v>
      </c>
      <c r="B1684" t="s">
        <v>1958</v>
      </c>
      <c r="C1684">
        <v>3</v>
      </c>
      <c r="D1684" t="s">
        <v>409</v>
      </c>
      <c r="E1684">
        <v>78</v>
      </c>
      <c r="F1684" t="s">
        <v>183</v>
      </c>
    </row>
    <row r="1685" spans="1:6" x14ac:dyDescent="0.25">
      <c r="A1685" s="63">
        <v>4359</v>
      </c>
      <c r="B1685" t="s">
        <v>1959</v>
      </c>
      <c r="C1685">
        <v>10</v>
      </c>
      <c r="D1685" t="s">
        <v>768</v>
      </c>
      <c r="E1685">
        <v>81</v>
      </c>
      <c r="F1685" t="s">
        <v>184</v>
      </c>
    </row>
    <row r="1686" spans="1:6" x14ac:dyDescent="0.25">
      <c r="A1686" s="63">
        <v>10663</v>
      </c>
      <c r="B1686" t="s">
        <v>1960</v>
      </c>
      <c r="C1686">
        <v>10</v>
      </c>
      <c r="D1686" t="s">
        <v>768</v>
      </c>
      <c r="E1686">
        <v>81</v>
      </c>
      <c r="F1686" t="s">
        <v>184</v>
      </c>
    </row>
    <row r="1687" spans="1:6" x14ac:dyDescent="0.25">
      <c r="A1687" s="63">
        <v>11180</v>
      </c>
      <c r="B1687" t="s">
        <v>1961</v>
      </c>
      <c r="C1687">
        <v>10</v>
      </c>
      <c r="D1687" t="s">
        <v>768</v>
      </c>
      <c r="E1687">
        <v>81</v>
      </c>
      <c r="F1687" t="s">
        <v>184</v>
      </c>
    </row>
    <row r="1688" spans="1:6" x14ac:dyDescent="0.25">
      <c r="A1688" s="63">
        <v>14281</v>
      </c>
      <c r="B1688" t="s">
        <v>1962</v>
      </c>
      <c r="C1688">
        <v>10</v>
      </c>
      <c r="D1688" t="s">
        <v>768</v>
      </c>
      <c r="E1688">
        <v>81</v>
      </c>
      <c r="F1688" t="s">
        <v>184</v>
      </c>
    </row>
    <row r="1689" spans="1:6" x14ac:dyDescent="0.25">
      <c r="A1689" s="63">
        <v>14282</v>
      </c>
      <c r="B1689" t="s">
        <v>1963</v>
      </c>
      <c r="C1689">
        <v>10</v>
      </c>
      <c r="D1689" t="s">
        <v>768</v>
      </c>
      <c r="E1689">
        <v>81</v>
      </c>
      <c r="F1689" t="s">
        <v>184</v>
      </c>
    </row>
    <row r="1690" spans="1:6" x14ac:dyDescent="0.25">
      <c r="A1690" s="63">
        <v>14283</v>
      </c>
      <c r="B1690" t="s">
        <v>1964</v>
      </c>
      <c r="C1690">
        <v>10</v>
      </c>
      <c r="D1690" t="s">
        <v>768</v>
      </c>
      <c r="E1690">
        <v>81</v>
      </c>
      <c r="F1690" t="s">
        <v>184</v>
      </c>
    </row>
    <row r="1691" spans="1:6" x14ac:dyDescent="0.25">
      <c r="A1691" s="63">
        <v>14284</v>
      </c>
      <c r="B1691" t="s">
        <v>1965</v>
      </c>
      <c r="C1691">
        <v>10</v>
      </c>
      <c r="D1691" t="s">
        <v>768</v>
      </c>
      <c r="E1691">
        <v>81</v>
      </c>
      <c r="F1691" t="s">
        <v>184</v>
      </c>
    </row>
    <row r="1692" spans="1:6" x14ac:dyDescent="0.25">
      <c r="A1692" s="63">
        <v>14286</v>
      </c>
      <c r="B1692" t="s">
        <v>1966</v>
      </c>
      <c r="C1692">
        <v>10</v>
      </c>
      <c r="D1692" t="s">
        <v>768</v>
      </c>
      <c r="E1692">
        <v>81</v>
      </c>
      <c r="F1692" t="s">
        <v>184</v>
      </c>
    </row>
    <row r="1693" spans="1:6" x14ac:dyDescent="0.25">
      <c r="A1693" s="63">
        <v>14287</v>
      </c>
      <c r="B1693" t="s">
        <v>1967</v>
      </c>
      <c r="C1693">
        <v>10</v>
      </c>
      <c r="D1693" t="s">
        <v>768</v>
      </c>
      <c r="E1693">
        <v>81</v>
      </c>
      <c r="F1693" t="s">
        <v>184</v>
      </c>
    </row>
    <row r="1694" spans="1:6" x14ac:dyDescent="0.25">
      <c r="A1694" s="63">
        <v>14289</v>
      </c>
      <c r="B1694" t="s">
        <v>1968</v>
      </c>
      <c r="C1694">
        <v>10</v>
      </c>
      <c r="D1694" t="s">
        <v>768</v>
      </c>
      <c r="E1694">
        <v>81</v>
      </c>
      <c r="F1694" t="s">
        <v>184</v>
      </c>
    </row>
    <row r="1695" spans="1:6" x14ac:dyDescent="0.25">
      <c r="A1695" s="63">
        <v>14290</v>
      </c>
      <c r="B1695" t="s">
        <v>1969</v>
      </c>
      <c r="C1695">
        <v>10</v>
      </c>
      <c r="D1695" t="s">
        <v>768</v>
      </c>
      <c r="E1695">
        <v>81</v>
      </c>
      <c r="F1695" t="s">
        <v>184</v>
      </c>
    </row>
    <row r="1696" spans="1:6" x14ac:dyDescent="0.25">
      <c r="A1696" s="63">
        <v>14291</v>
      </c>
      <c r="B1696" t="s">
        <v>1970</v>
      </c>
      <c r="C1696">
        <v>10</v>
      </c>
      <c r="D1696" t="s">
        <v>768</v>
      </c>
      <c r="E1696">
        <v>81</v>
      </c>
      <c r="F1696" t="s">
        <v>184</v>
      </c>
    </row>
    <row r="1697" spans="1:6" x14ac:dyDescent="0.25">
      <c r="A1697" s="63">
        <v>14293</v>
      </c>
      <c r="B1697" t="s">
        <v>1971</v>
      </c>
      <c r="C1697">
        <v>10</v>
      </c>
      <c r="D1697" t="s">
        <v>768</v>
      </c>
      <c r="E1697">
        <v>81</v>
      </c>
      <c r="F1697" t="s">
        <v>184</v>
      </c>
    </row>
    <row r="1698" spans="1:6" x14ac:dyDescent="0.25">
      <c r="A1698" s="63">
        <v>14294</v>
      </c>
      <c r="B1698" t="s">
        <v>1972</v>
      </c>
      <c r="C1698">
        <v>10</v>
      </c>
      <c r="D1698" t="s">
        <v>768</v>
      </c>
      <c r="E1698">
        <v>81</v>
      </c>
      <c r="F1698" t="s">
        <v>184</v>
      </c>
    </row>
    <row r="1699" spans="1:6" x14ac:dyDescent="0.25">
      <c r="A1699" s="63">
        <v>14303</v>
      </c>
      <c r="B1699" t="s">
        <v>1973</v>
      </c>
      <c r="C1699">
        <v>10</v>
      </c>
      <c r="D1699" t="s">
        <v>768</v>
      </c>
      <c r="E1699">
        <v>81</v>
      </c>
      <c r="F1699" t="s">
        <v>184</v>
      </c>
    </row>
    <row r="1700" spans="1:6" x14ac:dyDescent="0.25">
      <c r="A1700" s="63">
        <v>14304</v>
      </c>
      <c r="B1700" t="s">
        <v>1974</v>
      </c>
      <c r="C1700">
        <v>10</v>
      </c>
      <c r="D1700" t="s">
        <v>768</v>
      </c>
      <c r="E1700">
        <v>81</v>
      </c>
      <c r="F1700" t="s">
        <v>184</v>
      </c>
    </row>
    <row r="1701" spans="1:6" x14ac:dyDescent="0.25">
      <c r="A1701" s="63" t="s">
        <v>1975</v>
      </c>
      <c r="B1701" t="s">
        <v>1976</v>
      </c>
      <c r="C1701">
        <v>10</v>
      </c>
      <c r="D1701" t="s">
        <v>768</v>
      </c>
      <c r="E1701">
        <v>81</v>
      </c>
      <c r="F1701" t="s">
        <v>184</v>
      </c>
    </row>
    <row r="1702" spans="1:6" x14ac:dyDescent="0.25">
      <c r="A1702" s="63">
        <v>14306</v>
      </c>
      <c r="B1702" t="s">
        <v>1977</v>
      </c>
      <c r="C1702">
        <v>10</v>
      </c>
      <c r="D1702" t="s">
        <v>768</v>
      </c>
      <c r="E1702">
        <v>81</v>
      </c>
      <c r="F1702" t="s">
        <v>184</v>
      </c>
    </row>
    <row r="1703" spans="1:6" x14ac:dyDescent="0.25">
      <c r="A1703" s="63">
        <v>14309</v>
      </c>
      <c r="B1703" t="s">
        <v>1978</v>
      </c>
      <c r="C1703">
        <v>10</v>
      </c>
      <c r="D1703" t="s">
        <v>768</v>
      </c>
      <c r="E1703">
        <v>81</v>
      </c>
      <c r="F1703" t="s">
        <v>184</v>
      </c>
    </row>
    <row r="1704" spans="1:6" x14ac:dyDescent="0.25">
      <c r="A1704" s="63">
        <v>14311</v>
      </c>
      <c r="B1704" t="s">
        <v>1979</v>
      </c>
      <c r="C1704">
        <v>10</v>
      </c>
      <c r="D1704" t="s">
        <v>768</v>
      </c>
      <c r="E1704">
        <v>81</v>
      </c>
      <c r="F1704" t="s">
        <v>184</v>
      </c>
    </row>
    <row r="1705" spans="1:6" x14ac:dyDescent="0.25">
      <c r="A1705" s="63">
        <v>14312</v>
      </c>
      <c r="B1705" t="s">
        <v>1980</v>
      </c>
      <c r="C1705">
        <v>10</v>
      </c>
      <c r="D1705" t="s">
        <v>768</v>
      </c>
      <c r="E1705">
        <v>81</v>
      </c>
      <c r="F1705" t="s">
        <v>184</v>
      </c>
    </row>
    <row r="1706" spans="1:6" x14ac:dyDescent="0.25">
      <c r="A1706" s="63">
        <v>14313</v>
      </c>
      <c r="B1706" t="s">
        <v>1981</v>
      </c>
      <c r="C1706">
        <v>10</v>
      </c>
      <c r="D1706" t="s">
        <v>768</v>
      </c>
      <c r="E1706">
        <v>81</v>
      </c>
      <c r="F1706" t="s">
        <v>184</v>
      </c>
    </row>
    <row r="1707" spans="1:6" x14ac:dyDescent="0.25">
      <c r="A1707" s="63">
        <v>14316</v>
      </c>
      <c r="B1707" t="s">
        <v>1982</v>
      </c>
      <c r="C1707">
        <v>10</v>
      </c>
      <c r="D1707" t="s">
        <v>768</v>
      </c>
      <c r="E1707">
        <v>81</v>
      </c>
      <c r="F1707" t="s">
        <v>184</v>
      </c>
    </row>
    <row r="1708" spans="1:6" x14ac:dyDescent="0.25">
      <c r="A1708" s="63" t="s">
        <v>1983</v>
      </c>
      <c r="B1708" t="s">
        <v>1982</v>
      </c>
      <c r="C1708">
        <v>10</v>
      </c>
      <c r="D1708" t="s">
        <v>768</v>
      </c>
      <c r="E1708">
        <v>81</v>
      </c>
      <c r="F1708" t="s">
        <v>184</v>
      </c>
    </row>
    <row r="1709" spans="1:6" x14ac:dyDescent="0.25">
      <c r="A1709" s="63">
        <v>14317</v>
      </c>
      <c r="B1709" t="s">
        <v>1984</v>
      </c>
      <c r="C1709">
        <v>10</v>
      </c>
      <c r="D1709" t="s">
        <v>768</v>
      </c>
      <c r="E1709">
        <v>81</v>
      </c>
      <c r="F1709" t="s">
        <v>184</v>
      </c>
    </row>
    <row r="1710" spans="1:6" x14ac:dyDescent="0.25">
      <c r="A1710" s="63">
        <v>14430</v>
      </c>
      <c r="B1710" t="s">
        <v>1985</v>
      </c>
      <c r="C1710">
        <v>10</v>
      </c>
      <c r="D1710" t="s">
        <v>768</v>
      </c>
      <c r="E1710">
        <v>81</v>
      </c>
      <c r="F1710" t="s">
        <v>184</v>
      </c>
    </row>
    <row r="1711" spans="1:6" x14ac:dyDescent="0.25">
      <c r="A1711" s="63">
        <v>14440</v>
      </c>
      <c r="B1711" t="s">
        <v>1986</v>
      </c>
      <c r="C1711">
        <v>10</v>
      </c>
      <c r="D1711" t="s">
        <v>768</v>
      </c>
      <c r="E1711">
        <v>81</v>
      </c>
      <c r="F1711" t="s">
        <v>184</v>
      </c>
    </row>
    <row r="1712" spans="1:6" x14ac:dyDescent="0.25">
      <c r="A1712" s="63" t="s">
        <v>1987</v>
      </c>
      <c r="B1712" t="s">
        <v>1986</v>
      </c>
      <c r="C1712">
        <v>10</v>
      </c>
      <c r="D1712" t="s">
        <v>768</v>
      </c>
      <c r="E1712">
        <v>81</v>
      </c>
      <c r="F1712" t="s">
        <v>184</v>
      </c>
    </row>
    <row r="1713" spans="1:6" x14ac:dyDescent="0.25">
      <c r="A1713" s="63">
        <v>14444</v>
      </c>
      <c r="B1713" t="s">
        <v>1988</v>
      </c>
      <c r="C1713">
        <v>10</v>
      </c>
      <c r="D1713" t="s">
        <v>768</v>
      </c>
      <c r="E1713">
        <v>81</v>
      </c>
      <c r="F1713" t="s">
        <v>184</v>
      </c>
    </row>
    <row r="1714" spans="1:6" x14ac:dyDescent="0.25">
      <c r="A1714" s="63">
        <v>14445</v>
      </c>
      <c r="B1714" t="s">
        <v>1989</v>
      </c>
      <c r="C1714">
        <v>10</v>
      </c>
      <c r="D1714" t="s">
        <v>768</v>
      </c>
      <c r="E1714">
        <v>81</v>
      </c>
      <c r="F1714" t="s">
        <v>184</v>
      </c>
    </row>
    <row r="1715" spans="1:6" x14ac:dyDescent="0.25">
      <c r="A1715" s="63">
        <v>14446</v>
      </c>
      <c r="B1715" t="s">
        <v>1990</v>
      </c>
      <c r="C1715">
        <v>10</v>
      </c>
      <c r="D1715" t="s">
        <v>768</v>
      </c>
      <c r="E1715">
        <v>81</v>
      </c>
      <c r="F1715" t="s">
        <v>184</v>
      </c>
    </row>
    <row r="1716" spans="1:6" x14ac:dyDescent="0.25">
      <c r="A1716" s="63">
        <v>20472</v>
      </c>
      <c r="B1716" t="s">
        <v>1991</v>
      </c>
      <c r="C1716">
        <v>10</v>
      </c>
      <c r="D1716" t="s">
        <v>768</v>
      </c>
      <c r="E1716">
        <v>81</v>
      </c>
      <c r="F1716" t="s">
        <v>184</v>
      </c>
    </row>
    <row r="1717" spans="1:6" x14ac:dyDescent="0.25">
      <c r="A1717" s="63">
        <v>20473</v>
      </c>
      <c r="B1717" t="s">
        <v>1992</v>
      </c>
      <c r="C1717">
        <v>10</v>
      </c>
      <c r="D1717" t="s">
        <v>768</v>
      </c>
      <c r="E1717">
        <v>81</v>
      </c>
      <c r="F1717" t="s">
        <v>184</v>
      </c>
    </row>
    <row r="1718" spans="1:6" x14ac:dyDescent="0.25">
      <c r="A1718" s="63">
        <v>21793</v>
      </c>
      <c r="B1718" t="s">
        <v>1993</v>
      </c>
      <c r="C1718">
        <v>10</v>
      </c>
      <c r="D1718" t="s">
        <v>768</v>
      </c>
      <c r="E1718">
        <v>81</v>
      </c>
      <c r="F1718" t="s">
        <v>184</v>
      </c>
    </row>
    <row r="1719" spans="1:6" x14ac:dyDescent="0.25">
      <c r="A1719" s="63">
        <v>24135</v>
      </c>
      <c r="B1719" t="s">
        <v>1994</v>
      </c>
      <c r="C1719">
        <v>10</v>
      </c>
      <c r="D1719" t="s">
        <v>768</v>
      </c>
      <c r="E1719">
        <v>81</v>
      </c>
      <c r="F1719" t="s">
        <v>184</v>
      </c>
    </row>
    <row r="1720" spans="1:6" x14ac:dyDescent="0.25">
      <c r="A1720" s="63">
        <v>24136</v>
      </c>
      <c r="B1720" t="s">
        <v>1995</v>
      </c>
      <c r="C1720">
        <v>10</v>
      </c>
      <c r="D1720" t="s">
        <v>768</v>
      </c>
      <c r="E1720">
        <v>81</v>
      </c>
      <c r="F1720" t="s">
        <v>184</v>
      </c>
    </row>
    <row r="1721" spans="1:6" x14ac:dyDescent="0.25">
      <c r="A1721" s="63">
        <v>24137</v>
      </c>
      <c r="B1721" t="s">
        <v>1996</v>
      </c>
      <c r="C1721">
        <v>10</v>
      </c>
      <c r="D1721" t="s">
        <v>768</v>
      </c>
      <c r="E1721">
        <v>81</v>
      </c>
      <c r="F1721" t="s">
        <v>184</v>
      </c>
    </row>
    <row r="1722" spans="1:6" x14ac:dyDescent="0.25">
      <c r="A1722" s="63">
        <v>24138</v>
      </c>
      <c r="B1722" t="s">
        <v>1997</v>
      </c>
      <c r="C1722">
        <v>10</v>
      </c>
      <c r="D1722" t="s">
        <v>768</v>
      </c>
      <c r="E1722">
        <v>81</v>
      </c>
      <c r="F1722" t="s">
        <v>184</v>
      </c>
    </row>
    <row r="1723" spans="1:6" x14ac:dyDescent="0.25">
      <c r="A1723" s="63">
        <v>24148</v>
      </c>
      <c r="B1723" t="s">
        <v>1998</v>
      </c>
      <c r="C1723">
        <v>10</v>
      </c>
      <c r="D1723" t="s">
        <v>768</v>
      </c>
      <c r="E1723">
        <v>81</v>
      </c>
      <c r="F1723" t="s">
        <v>184</v>
      </c>
    </row>
    <row r="1724" spans="1:6" x14ac:dyDescent="0.25">
      <c r="A1724" s="63">
        <v>24644</v>
      </c>
      <c r="B1724" t="s">
        <v>1999</v>
      </c>
      <c r="C1724">
        <v>10</v>
      </c>
      <c r="D1724" t="s">
        <v>768</v>
      </c>
      <c r="E1724">
        <v>81</v>
      </c>
      <c r="F1724" t="s">
        <v>184</v>
      </c>
    </row>
    <row r="1725" spans="1:6" x14ac:dyDescent="0.25">
      <c r="A1725" s="63">
        <v>25008</v>
      </c>
      <c r="B1725" t="s">
        <v>2000</v>
      </c>
      <c r="C1725">
        <v>10</v>
      </c>
      <c r="D1725" t="s">
        <v>768</v>
      </c>
      <c r="E1725">
        <v>81</v>
      </c>
      <c r="F1725" t="s">
        <v>184</v>
      </c>
    </row>
    <row r="1726" spans="1:6" x14ac:dyDescent="0.25">
      <c r="A1726" s="63">
        <v>25018</v>
      </c>
      <c r="B1726" t="s">
        <v>2001</v>
      </c>
      <c r="C1726">
        <v>10</v>
      </c>
      <c r="D1726" t="s">
        <v>768</v>
      </c>
      <c r="E1726">
        <v>81</v>
      </c>
      <c r="F1726" t="s">
        <v>184</v>
      </c>
    </row>
    <row r="1727" spans="1:6" x14ac:dyDescent="0.25">
      <c r="A1727" s="63">
        <v>25118</v>
      </c>
      <c r="B1727" t="s">
        <v>2002</v>
      </c>
      <c r="C1727">
        <v>10</v>
      </c>
      <c r="D1727" t="s">
        <v>768</v>
      </c>
      <c r="E1727">
        <v>81</v>
      </c>
      <c r="F1727" t="s">
        <v>184</v>
      </c>
    </row>
    <row r="1728" spans="1:6" x14ac:dyDescent="0.25">
      <c r="A1728" s="63">
        <v>25119</v>
      </c>
      <c r="B1728" t="s">
        <v>2003</v>
      </c>
      <c r="C1728">
        <v>10</v>
      </c>
      <c r="D1728" t="s">
        <v>768</v>
      </c>
      <c r="E1728">
        <v>81</v>
      </c>
      <c r="F1728" t="s">
        <v>184</v>
      </c>
    </row>
    <row r="1729" spans="1:6" x14ac:dyDescent="0.25">
      <c r="A1729" s="63">
        <v>30967</v>
      </c>
      <c r="B1729" t="s">
        <v>2004</v>
      </c>
      <c r="C1729">
        <v>10</v>
      </c>
      <c r="D1729" t="s">
        <v>768</v>
      </c>
      <c r="E1729">
        <v>81</v>
      </c>
      <c r="F1729" t="s">
        <v>184</v>
      </c>
    </row>
    <row r="1730" spans="1:6" x14ac:dyDescent="0.25">
      <c r="A1730" s="63">
        <v>30968</v>
      </c>
      <c r="B1730" t="s">
        <v>2005</v>
      </c>
      <c r="C1730">
        <v>10</v>
      </c>
      <c r="D1730" t="s">
        <v>768</v>
      </c>
      <c r="E1730">
        <v>81</v>
      </c>
      <c r="F1730" t="s">
        <v>184</v>
      </c>
    </row>
    <row r="1731" spans="1:6" x14ac:dyDescent="0.25">
      <c r="A1731" s="63">
        <v>30969</v>
      </c>
      <c r="B1731" t="s">
        <v>2006</v>
      </c>
      <c r="C1731">
        <v>10</v>
      </c>
      <c r="D1731" t="s">
        <v>768</v>
      </c>
      <c r="E1731">
        <v>81</v>
      </c>
      <c r="F1731" t="s">
        <v>184</v>
      </c>
    </row>
    <row r="1732" spans="1:6" x14ac:dyDescent="0.25">
      <c r="A1732" s="63">
        <v>39159</v>
      </c>
      <c r="B1732" t="s">
        <v>2007</v>
      </c>
      <c r="C1732">
        <v>10</v>
      </c>
      <c r="D1732" t="s">
        <v>768</v>
      </c>
      <c r="E1732">
        <v>81</v>
      </c>
      <c r="F1732" t="s">
        <v>184</v>
      </c>
    </row>
    <row r="1733" spans="1:6" x14ac:dyDescent="0.25">
      <c r="A1733" s="63">
        <v>39160</v>
      </c>
      <c r="B1733" t="s">
        <v>2008</v>
      </c>
      <c r="C1733">
        <v>10</v>
      </c>
      <c r="D1733" t="s">
        <v>768</v>
      </c>
      <c r="E1733">
        <v>81</v>
      </c>
      <c r="F1733" t="s">
        <v>184</v>
      </c>
    </row>
    <row r="1734" spans="1:6" x14ac:dyDescent="0.25">
      <c r="A1734" s="63">
        <v>39168</v>
      </c>
      <c r="B1734" t="s">
        <v>2009</v>
      </c>
      <c r="C1734">
        <v>10</v>
      </c>
      <c r="D1734" t="s">
        <v>768</v>
      </c>
      <c r="E1734">
        <v>81</v>
      </c>
      <c r="F1734" t="s">
        <v>184</v>
      </c>
    </row>
    <row r="1735" spans="1:6" x14ac:dyDescent="0.25">
      <c r="A1735" s="63">
        <v>39170</v>
      </c>
      <c r="B1735" t="s">
        <v>2010</v>
      </c>
      <c r="C1735">
        <v>10</v>
      </c>
      <c r="D1735" t="s">
        <v>768</v>
      </c>
      <c r="E1735">
        <v>81</v>
      </c>
      <c r="F1735" t="s">
        <v>184</v>
      </c>
    </row>
    <row r="1736" spans="1:6" x14ac:dyDescent="0.25">
      <c r="A1736" s="63">
        <v>39175</v>
      </c>
      <c r="B1736" t="s">
        <v>2011</v>
      </c>
      <c r="C1736">
        <v>10</v>
      </c>
      <c r="D1736" t="s">
        <v>768</v>
      </c>
      <c r="E1736">
        <v>81</v>
      </c>
      <c r="F1736" t="s">
        <v>184</v>
      </c>
    </row>
    <row r="1737" spans="1:6" x14ac:dyDescent="0.25">
      <c r="A1737" s="63">
        <v>39176</v>
      </c>
      <c r="B1737" t="s">
        <v>2012</v>
      </c>
      <c r="C1737">
        <v>10</v>
      </c>
      <c r="D1737" t="s">
        <v>768</v>
      </c>
      <c r="E1737">
        <v>81</v>
      </c>
      <c r="F1737" t="s">
        <v>184</v>
      </c>
    </row>
    <row r="1738" spans="1:6" x14ac:dyDescent="0.25">
      <c r="A1738" s="63">
        <v>39194</v>
      </c>
      <c r="B1738" t="s">
        <v>2013</v>
      </c>
      <c r="C1738">
        <v>10</v>
      </c>
      <c r="D1738" t="s">
        <v>768</v>
      </c>
      <c r="E1738">
        <v>81</v>
      </c>
      <c r="F1738" t="s">
        <v>184</v>
      </c>
    </row>
    <row r="1739" spans="1:6" x14ac:dyDescent="0.25">
      <c r="A1739" s="63">
        <v>39204</v>
      </c>
      <c r="B1739" t="s">
        <v>2014</v>
      </c>
      <c r="C1739">
        <v>10</v>
      </c>
      <c r="D1739" t="s">
        <v>768</v>
      </c>
      <c r="E1739">
        <v>81</v>
      </c>
      <c r="F1739" t="s">
        <v>184</v>
      </c>
    </row>
    <row r="1740" spans="1:6" x14ac:dyDescent="0.25">
      <c r="A1740" s="63">
        <v>39207</v>
      </c>
      <c r="B1740" t="s">
        <v>2015</v>
      </c>
      <c r="C1740">
        <v>10</v>
      </c>
      <c r="D1740" t="s">
        <v>768</v>
      </c>
      <c r="E1740">
        <v>81</v>
      </c>
      <c r="F1740" t="s">
        <v>184</v>
      </c>
    </row>
    <row r="1741" spans="1:6" x14ac:dyDescent="0.25">
      <c r="A1741" s="63">
        <v>39208</v>
      </c>
      <c r="B1741" t="s">
        <v>2016</v>
      </c>
      <c r="C1741">
        <v>10</v>
      </c>
      <c r="D1741" t="s">
        <v>768</v>
      </c>
      <c r="E1741">
        <v>81</v>
      </c>
      <c r="F1741" t="s">
        <v>184</v>
      </c>
    </row>
    <row r="1742" spans="1:6" x14ac:dyDescent="0.25">
      <c r="A1742" s="63">
        <v>39209</v>
      </c>
      <c r="B1742" t="s">
        <v>2017</v>
      </c>
      <c r="C1742">
        <v>10</v>
      </c>
      <c r="D1742" t="s">
        <v>768</v>
      </c>
      <c r="E1742">
        <v>81</v>
      </c>
      <c r="F1742" t="s">
        <v>184</v>
      </c>
    </row>
    <row r="1743" spans="1:6" x14ac:dyDescent="0.25">
      <c r="A1743" s="63">
        <v>39210</v>
      </c>
      <c r="B1743" t="s">
        <v>2018</v>
      </c>
      <c r="C1743">
        <v>10</v>
      </c>
      <c r="D1743" t="s">
        <v>768</v>
      </c>
      <c r="E1743">
        <v>81</v>
      </c>
      <c r="F1743" t="s">
        <v>184</v>
      </c>
    </row>
    <row r="1744" spans="1:6" x14ac:dyDescent="0.25">
      <c r="A1744" s="63">
        <v>39217</v>
      </c>
      <c r="B1744" t="s">
        <v>2019</v>
      </c>
      <c r="C1744">
        <v>10</v>
      </c>
      <c r="D1744" t="s">
        <v>768</v>
      </c>
      <c r="E1744">
        <v>81</v>
      </c>
      <c r="F1744" t="s">
        <v>184</v>
      </c>
    </row>
    <row r="1745" spans="1:6" x14ac:dyDescent="0.25">
      <c r="A1745" s="63">
        <v>39219</v>
      </c>
      <c r="B1745" t="s">
        <v>2020</v>
      </c>
      <c r="C1745">
        <v>10</v>
      </c>
      <c r="D1745" t="s">
        <v>768</v>
      </c>
      <c r="E1745">
        <v>81</v>
      </c>
      <c r="F1745" t="s">
        <v>184</v>
      </c>
    </row>
    <row r="1746" spans="1:6" x14ac:dyDescent="0.25">
      <c r="A1746" s="63">
        <v>39225</v>
      </c>
      <c r="B1746" t="s">
        <v>2021</v>
      </c>
      <c r="C1746">
        <v>10</v>
      </c>
      <c r="D1746" t="s">
        <v>768</v>
      </c>
      <c r="E1746">
        <v>81</v>
      </c>
      <c r="F1746" t="s">
        <v>184</v>
      </c>
    </row>
    <row r="1747" spans="1:6" x14ac:dyDescent="0.25">
      <c r="A1747" s="63">
        <v>39228</v>
      </c>
      <c r="B1747" t="s">
        <v>2022</v>
      </c>
      <c r="C1747">
        <v>10</v>
      </c>
      <c r="D1747" t="s">
        <v>768</v>
      </c>
      <c r="E1747">
        <v>81</v>
      </c>
      <c r="F1747" t="s">
        <v>184</v>
      </c>
    </row>
    <row r="1748" spans="1:6" x14ac:dyDescent="0.25">
      <c r="A1748" s="63">
        <v>39649</v>
      </c>
      <c r="B1748" t="s">
        <v>2023</v>
      </c>
      <c r="C1748">
        <v>10</v>
      </c>
      <c r="D1748" t="s">
        <v>768</v>
      </c>
      <c r="E1748">
        <v>81</v>
      </c>
      <c r="F1748" t="s">
        <v>184</v>
      </c>
    </row>
    <row r="1749" spans="1:6" x14ac:dyDescent="0.25">
      <c r="A1749" s="63">
        <v>39650</v>
      </c>
      <c r="B1749" t="s">
        <v>2024</v>
      </c>
      <c r="C1749">
        <v>10</v>
      </c>
      <c r="D1749" t="s">
        <v>768</v>
      </c>
      <c r="E1749">
        <v>81</v>
      </c>
      <c r="F1749" t="s">
        <v>184</v>
      </c>
    </row>
    <row r="1750" spans="1:6" x14ac:dyDescent="0.25">
      <c r="A1750" s="63">
        <v>39651</v>
      </c>
      <c r="B1750" t="s">
        <v>2025</v>
      </c>
      <c r="C1750">
        <v>10</v>
      </c>
      <c r="D1750" t="s">
        <v>768</v>
      </c>
      <c r="E1750">
        <v>81</v>
      </c>
      <c r="F1750" t="s">
        <v>184</v>
      </c>
    </row>
    <row r="1751" spans="1:6" x14ac:dyDescent="0.25">
      <c r="A1751" s="63">
        <v>47373</v>
      </c>
      <c r="B1751" t="s">
        <v>2026</v>
      </c>
      <c r="C1751">
        <v>10</v>
      </c>
      <c r="D1751" t="s">
        <v>768</v>
      </c>
      <c r="E1751">
        <v>81</v>
      </c>
      <c r="F1751" t="s">
        <v>184</v>
      </c>
    </row>
    <row r="1752" spans="1:6" x14ac:dyDescent="0.25">
      <c r="A1752" s="63">
        <v>47374</v>
      </c>
      <c r="B1752" t="s">
        <v>2027</v>
      </c>
      <c r="C1752">
        <v>10</v>
      </c>
      <c r="D1752" t="s">
        <v>768</v>
      </c>
      <c r="E1752">
        <v>81</v>
      </c>
      <c r="F1752" t="s">
        <v>184</v>
      </c>
    </row>
    <row r="1753" spans="1:6" x14ac:dyDescent="0.25">
      <c r="A1753" s="63">
        <v>47406</v>
      </c>
      <c r="B1753" t="s">
        <v>2028</v>
      </c>
      <c r="C1753">
        <v>10</v>
      </c>
      <c r="D1753" t="s">
        <v>768</v>
      </c>
      <c r="E1753">
        <v>81</v>
      </c>
      <c r="F1753" t="s">
        <v>184</v>
      </c>
    </row>
    <row r="1754" spans="1:6" x14ac:dyDescent="0.25">
      <c r="A1754" s="63">
        <v>50943</v>
      </c>
      <c r="B1754" t="s">
        <v>2029</v>
      </c>
      <c r="C1754">
        <v>10</v>
      </c>
      <c r="D1754" t="s">
        <v>768</v>
      </c>
      <c r="E1754">
        <v>81</v>
      </c>
      <c r="F1754" t="s">
        <v>184</v>
      </c>
    </row>
    <row r="1755" spans="1:6" x14ac:dyDescent="0.25">
      <c r="A1755" s="63">
        <v>51771</v>
      </c>
      <c r="B1755" t="s">
        <v>2030</v>
      </c>
      <c r="C1755">
        <v>10</v>
      </c>
      <c r="D1755" t="s">
        <v>768</v>
      </c>
      <c r="E1755">
        <v>81</v>
      </c>
      <c r="F1755" t="s">
        <v>184</v>
      </c>
    </row>
    <row r="1756" spans="1:6" x14ac:dyDescent="0.25">
      <c r="A1756" s="63">
        <v>51773</v>
      </c>
      <c r="B1756" t="s">
        <v>2031</v>
      </c>
      <c r="C1756">
        <v>10</v>
      </c>
      <c r="D1756" t="s">
        <v>768</v>
      </c>
      <c r="E1756">
        <v>81</v>
      </c>
      <c r="F1756" t="s">
        <v>184</v>
      </c>
    </row>
    <row r="1757" spans="1:6" x14ac:dyDescent="0.25">
      <c r="A1757" s="63">
        <v>51780</v>
      </c>
      <c r="B1757" t="s">
        <v>2032</v>
      </c>
      <c r="C1757">
        <v>10</v>
      </c>
      <c r="D1757" t="s">
        <v>768</v>
      </c>
      <c r="E1757">
        <v>81</v>
      </c>
      <c r="F1757" t="s">
        <v>184</v>
      </c>
    </row>
    <row r="1758" spans="1:6" x14ac:dyDescent="0.25">
      <c r="A1758" s="63">
        <v>55634</v>
      </c>
      <c r="B1758" t="s">
        <v>2033</v>
      </c>
      <c r="C1758">
        <v>10</v>
      </c>
      <c r="D1758" t="s">
        <v>768</v>
      </c>
      <c r="E1758">
        <v>81</v>
      </c>
      <c r="F1758" t="s">
        <v>184</v>
      </c>
    </row>
    <row r="1759" spans="1:6" x14ac:dyDescent="0.25">
      <c r="A1759" s="63">
        <v>55639</v>
      </c>
      <c r="B1759" t="s">
        <v>2034</v>
      </c>
      <c r="C1759">
        <v>10</v>
      </c>
      <c r="D1759" t="s">
        <v>768</v>
      </c>
      <c r="E1759">
        <v>81</v>
      </c>
      <c r="F1759" t="s">
        <v>184</v>
      </c>
    </row>
    <row r="1760" spans="1:6" x14ac:dyDescent="0.25">
      <c r="A1760" s="63">
        <v>55641</v>
      </c>
      <c r="B1760" t="s">
        <v>2035</v>
      </c>
      <c r="C1760">
        <v>10</v>
      </c>
      <c r="D1760" t="s">
        <v>768</v>
      </c>
      <c r="E1760">
        <v>81</v>
      </c>
      <c r="F1760" t="s">
        <v>184</v>
      </c>
    </row>
    <row r="1761" spans="1:6" x14ac:dyDescent="0.25">
      <c r="A1761" s="63">
        <v>55642</v>
      </c>
      <c r="B1761" t="s">
        <v>2036</v>
      </c>
      <c r="C1761">
        <v>10</v>
      </c>
      <c r="D1761" t="s">
        <v>768</v>
      </c>
      <c r="E1761">
        <v>81</v>
      </c>
      <c r="F1761" t="s">
        <v>184</v>
      </c>
    </row>
    <row r="1762" spans="1:6" x14ac:dyDescent="0.25">
      <c r="A1762" s="63">
        <v>55643</v>
      </c>
      <c r="B1762" t="s">
        <v>2037</v>
      </c>
      <c r="C1762">
        <v>10</v>
      </c>
      <c r="D1762" t="s">
        <v>768</v>
      </c>
      <c r="E1762">
        <v>81</v>
      </c>
      <c r="F1762" t="s">
        <v>184</v>
      </c>
    </row>
    <row r="1763" spans="1:6" x14ac:dyDescent="0.25">
      <c r="A1763" s="63">
        <v>55669</v>
      </c>
      <c r="B1763" t="s">
        <v>2038</v>
      </c>
      <c r="C1763">
        <v>10</v>
      </c>
      <c r="D1763" t="s">
        <v>768</v>
      </c>
      <c r="E1763">
        <v>81</v>
      </c>
      <c r="F1763" t="s">
        <v>184</v>
      </c>
    </row>
    <row r="1764" spans="1:6" x14ac:dyDescent="0.25">
      <c r="A1764" s="63">
        <v>55676</v>
      </c>
      <c r="B1764" t="s">
        <v>2039</v>
      </c>
      <c r="C1764">
        <v>10</v>
      </c>
      <c r="D1764" t="s">
        <v>768</v>
      </c>
      <c r="E1764">
        <v>81</v>
      </c>
      <c r="F1764" t="s">
        <v>184</v>
      </c>
    </row>
    <row r="1765" spans="1:6" x14ac:dyDescent="0.25">
      <c r="A1765" s="63">
        <v>55690</v>
      </c>
      <c r="B1765" t="s">
        <v>2040</v>
      </c>
      <c r="C1765">
        <v>10</v>
      </c>
      <c r="D1765" t="s">
        <v>768</v>
      </c>
      <c r="E1765">
        <v>81</v>
      </c>
      <c r="F1765" t="s">
        <v>184</v>
      </c>
    </row>
    <row r="1766" spans="1:6" x14ac:dyDescent="0.25">
      <c r="A1766" s="63">
        <v>56088</v>
      </c>
      <c r="B1766" t="s">
        <v>2041</v>
      </c>
      <c r="C1766">
        <v>10</v>
      </c>
      <c r="D1766" t="s">
        <v>768</v>
      </c>
      <c r="E1766">
        <v>81</v>
      </c>
      <c r="F1766" t="s">
        <v>184</v>
      </c>
    </row>
    <row r="1767" spans="1:6" x14ac:dyDescent="0.25">
      <c r="A1767" s="63">
        <v>58108</v>
      </c>
      <c r="B1767" t="s">
        <v>2042</v>
      </c>
      <c r="C1767">
        <v>10</v>
      </c>
      <c r="D1767" t="s">
        <v>768</v>
      </c>
      <c r="E1767">
        <v>81</v>
      </c>
      <c r="F1767" t="s">
        <v>184</v>
      </c>
    </row>
    <row r="1768" spans="1:6" x14ac:dyDescent="0.25">
      <c r="A1768" s="63">
        <v>58217</v>
      </c>
      <c r="B1768" t="s">
        <v>2043</v>
      </c>
      <c r="C1768">
        <v>10</v>
      </c>
      <c r="D1768" t="s">
        <v>768</v>
      </c>
      <c r="E1768">
        <v>81</v>
      </c>
      <c r="F1768" t="s">
        <v>184</v>
      </c>
    </row>
    <row r="1769" spans="1:6" x14ac:dyDescent="0.25">
      <c r="A1769" s="63">
        <v>60437</v>
      </c>
      <c r="B1769" t="s">
        <v>2044</v>
      </c>
      <c r="C1769">
        <v>10</v>
      </c>
      <c r="D1769" t="s">
        <v>768</v>
      </c>
      <c r="E1769">
        <v>81</v>
      </c>
      <c r="F1769" t="s">
        <v>184</v>
      </c>
    </row>
    <row r="1770" spans="1:6" x14ac:dyDescent="0.25">
      <c r="A1770" s="63">
        <v>60438</v>
      </c>
      <c r="B1770" t="s">
        <v>2045</v>
      </c>
      <c r="C1770">
        <v>10</v>
      </c>
      <c r="D1770" t="s">
        <v>768</v>
      </c>
      <c r="E1770">
        <v>81</v>
      </c>
      <c r="F1770" t="s">
        <v>184</v>
      </c>
    </row>
    <row r="1771" spans="1:6" x14ac:dyDescent="0.25">
      <c r="A1771" s="63">
        <v>61122</v>
      </c>
      <c r="B1771" t="s">
        <v>2046</v>
      </c>
      <c r="C1771">
        <v>10</v>
      </c>
      <c r="D1771" t="s">
        <v>768</v>
      </c>
      <c r="E1771">
        <v>81</v>
      </c>
      <c r="F1771" t="s">
        <v>184</v>
      </c>
    </row>
    <row r="1772" spans="1:6" x14ac:dyDescent="0.25">
      <c r="A1772" s="63">
        <v>61352</v>
      </c>
      <c r="B1772" t="s">
        <v>2047</v>
      </c>
      <c r="C1772">
        <v>10</v>
      </c>
      <c r="D1772" t="s">
        <v>768</v>
      </c>
      <c r="E1772">
        <v>81</v>
      </c>
      <c r="F1772" t="s">
        <v>184</v>
      </c>
    </row>
    <row r="1773" spans="1:6" x14ac:dyDescent="0.25">
      <c r="A1773" s="63">
        <v>61558</v>
      </c>
      <c r="B1773" t="s">
        <v>2048</v>
      </c>
      <c r="C1773">
        <v>10</v>
      </c>
      <c r="D1773" t="s">
        <v>768</v>
      </c>
      <c r="E1773">
        <v>81</v>
      </c>
      <c r="F1773" t="s">
        <v>184</v>
      </c>
    </row>
    <row r="1774" spans="1:6" x14ac:dyDescent="0.25">
      <c r="A1774" s="63">
        <v>61560</v>
      </c>
      <c r="B1774" t="s">
        <v>2049</v>
      </c>
      <c r="C1774">
        <v>10</v>
      </c>
      <c r="D1774" t="s">
        <v>768</v>
      </c>
      <c r="E1774">
        <v>81</v>
      </c>
      <c r="F1774" t="s">
        <v>184</v>
      </c>
    </row>
    <row r="1775" spans="1:6" x14ac:dyDescent="0.25">
      <c r="A1775" s="63">
        <v>61561</v>
      </c>
      <c r="B1775" t="s">
        <v>2050</v>
      </c>
      <c r="C1775">
        <v>10</v>
      </c>
      <c r="D1775" t="s">
        <v>768</v>
      </c>
      <c r="E1775">
        <v>81</v>
      </c>
      <c r="F1775" t="s">
        <v>184</v>
      </c>
    </row>
    <row r="1776" spans="1:6" x14ac:dyDescent="0.25">
      <c r="A1776" s="63">
        <v>61562</v>
      </c>
      <c r="B1776" t="s">
        <v>2051</v>
      </c>
      <c r="C1776">
        <v>10</v>
      </c>
      <c r="D1776" t="s">
        <v>768</v>
      </c>
      <c r="E1776">
        <v>81</v>
      </c>
      <c r="F1776" t="s">
        <v>184</v>
      </c>
    </row>
    <row r="1777" spans="1:6" x14ac:dyDescent="0.25">
      <c r="A1777" s="63">
        <v>61729</v>
      </c>
      <c r="B1777" t="s">
        <v>2052</v>
      </c>
      <c r="C1777">
        <v>10</v>
      </c>
      <c r="D1777" t="s">
        <v>768</v>
      </c>
      <c r="E1777">
        <v>81</v>
      </c>
      <c r="F1777" t="s">
        <v>184</v>
      </c>
    </row>
    <row r="1778" spans="1:6" x14ac:dyDescent="0.25">
      <c r="A1778" s="63">
        <v>62273</v>
      </c>
      <c r="B1778" t="s">
        <v>2053</v>
      </c>
      <c r="C1778">
        <v>10</v>
      </c>
      <c r="D1778" t="s">
        <v>768</v>
      </c>
      <c r="E1778">
        <v>81</v>
      </c>
      <c r="F1778" t="s">
        <v>184</v>
      </c>
    </row>
    <row r="1779" spans="1:6" x14ac:dyDescent="0.25">
      <c r="A1779" s="63">
        <v>63034</v>
      </c>
      <c r="B1779" t="s">
        <v>2054</v>
      </c>
      <c r="C1779">
        <v>10</v>
      </c>
      <c r="D1779" t="s">
        <v>768</v>
      </c>
      <c r="E1779">
        <v>81</v>
      </c>
      <c r="F1779" t="s">
        <v>184</v>
      </c>
    </row>
    <row r="1780" spans="1:6" x14ac:dyDescent="0.25">
      <c r="A1780" s="63">
        <v>63036</v>
      </c>
      <c r="B1780" t="s">
        <v>2055</v>
      </c>
      <c r="C1780">
        <v>10</v>
      </c>
      <c r="D1780" t="s">
        <v>768</v>
      </c>
      <c r="E1780">
        <v>81</v>
      </c>
      <c r="F1780" t="s">
        <v>184</v>
      </c>
    </row>
    <row r="1781" spans="1:6" x14ac:dyDescent="0.25">
      <c r="A1781" s="63">
        <v>65663</v>
      </c>
      <c r="B1781" t="s">
        <v>2056</v>
      </c>
      <c r="C1781">
        <v>10</v>
      </c>
      <c r="D1781" t="s">
        <v>768</v>
      </c>
      <c r="E1781">
        <v>81</v>
      </c>
      <c r="F1781" t="s">
        <v>184</v>
      </c>
    </row>
    <row r="1782" spans="1:6" x14ac:dyDescent="0.25">
      <c r="A1782" s="63">
        <v>3466</v>
      </c>
      <c r="B1782" t="s">
        <v>2057</v>
      </c>
      <c r="C1782">
        <v>1</v>
      </c>
      <c r="D1782" t="s">
        <v>248</v>
      </c>
      <c r="E1782">
        <v>21</v>
      </c>
      <c r="F1782" t="s">
        <v>185</v>
      </c>
    </row>
    <row r="1783" spans="1:6" x14ac:dyDescent="0.25">
      <c r="A1783" s="63">
        <v>3468</v>
      </c>
      <c r="B1783" t="s">
        <v>2058</v>
      </c>
      <c r="C1783">
        <v>1</v>
      </c>
      <c r="D1783" t="s">
        <v>248</v>
      </c>
      <c r="E1783">
        <v>21</v>
      </c>
      <c r="F1783" t="s">
        <v>185</v>
      </c>
    </row>
    <row r="1784" spans="1:6" x14ac:dyDescent="0.25">
      <c r="A1784" s="63">
        <v>4226</v>
      </c>
      <c r="B1784" t="s">
        <v>2059</v>
      </c>
      <c r="C1784">
        <v>1</v>
      </c>
      <c r="D1784" t="s">
        <v>248</v>
      </c>
      <c r="E1784">
        <v>21</v>
      </c>
      <c r="F1784" t="s">
        <v>185</v>
      </c>
    </row>
    <row r="1785" spans="1:6" x14ac:dyDescent="0.25">
      <c r="A1785" s="63">
        <v>4227</v>
      </c>
      <c r="B1785" t="s">
        <v>2060</v>
      </c>
      <c r="C1785">
        <v>1</v>
      </c>
      <c r="D1785" t="s">
        <v>248</v>
      </c>
      <c r="E1785">
        <v>21</v>
      </c>
      <c r="F1785" t="s">
        <v>185</v>
      </c>
    </row>
    <row r="1786" spans="1:6" x14ac:dyDescent="0.25">
      <c r="A1786" s="63">
        <v>8800</v>
      </c>
      <c r="B1786" t="s">
        <v>2061</v>
      </c>
      <c r="C1786">
        <v>1</v>
      </c>
      <c r="D1786" t="s">
        <v>248</v>
      </c>
      <c r="E1786">
        <v>21</v>
      </c>
      <c r="F1786" t="s">
        <v>185</v>
      </c>
    </row>
    <row r="1787" spans="1:6" x14ac:dyDescent="0.25">
      <c r="A1787" s="63">
        <v>9666</v>
      </c>
      <c r="B1787" t="s">
        <v>2062</v>
      </c>
      <c r="C1787">
        <v>1</v>
      </c>
      <c r="D1787" t="s">
        <v>248</v>
      </c>
      <c r="E1787">
        <v>21</v>
      </c>
      <c r="F1787" t="s">
        <v>185</v>
      </c>
    </row>
    <row r="1788" spans="1:6" x14ac:dyDescent="0.25">
      <c r="A1788" s="63">
        <v>10154</v>
      </c>
      <c r="B1788" t="s">
        <v>2063</v>
      </c>
      <c r="C1788">
        <v>1</v>
      </c>
      <c r="D1788" t="s">
        <v>248</v>
      </c>
      <c r="E1788">
        <v>21</v>
      </c>
      <c r="F1788" t="s">
        <v>185</v>
      </c>
    </row>
    <row r="1789" spans="1:6" x14ac:dyDescent="0.25">
      <c r="A1789" s="63">
        <v>12064</v>
      </c>
      <c r="B1789" t="s">
        <v>2064</v>
      </c>
      <c r="C1789">
        <v>1</v>
      </c>
      <c r="D1789" t="s">
        <v>248</v>
      </c>
      <c r="E1789">
        <v>21</v>
      </c>
      <c r="F1789" t="s">
        <v>185</v>
      </c>
    </row>
    <row r="1790" spans="1:6" x14ac:dyDescent="0.25">
      <c r="A1790" s="63">
        <v>12347</v>
      </c>
      <c r="B1790" t="s">
        <v>2065</v>
      </c>
      <c r="C1790">
        <v>1</v>
      </c>
      <c r="D1790" t="s">
        <v>248</v>
      </c>
      <c r="E1790">
        <v>21</v>
      </c>
      <c r="F1790" t="s">
        <v>185</v>
      </c>
    </row>
    <row r="1791" spans="1:6" x14ac:dyDescent="0.25">
      <c r="A1791" s="63">
        <v>12354</v>
      </c>
      <c r="B1791" t="s">
        <v>2066</v>
      </c>
      <c r="C1791">
        <v>1</v>
      </c>
      <c r="D1791" t="s">
        <v>248</v>
      </c>
      <c r="E1791">
        <v>21</v>
      </c>
      <c r="F1791" t="s">
        <v>185</v>
      </c>
    </row>
    <row r="1792" spans="1:6" x14ac:dyDescent="0.25">
      <c r="A1792" s="63">
        <v>12355</v>
      </c>
      <c r="B1792" t="s">
        <v>2067</v>
      </c>
      <c r="C1792">
        <v>1</v>
      </c>
      <c r="D1792" t="s">
        <v>248</v>
      </c>
      <c r="E1792">
        <v>21</v>
      </c>
      <c r="F1792" t="s">
        <v>185</v>
      </c>
    </row>
    <row r="1793" spans="1:6" x14ac:dyDescent="0.25">
      <c r="A1793" s="63">
        <v>12356</v>
      </c>
      <c r="B1793" t="s">
        <v>2068</v>
      </c>
      <c r="C1793">
        <v>1</v>
      </c>
      <c r="D1793" t="s">
        <v>248</v>
      </c>
      <c r="E1793">
        <v>21</v>
      </c>
      <c r="F1793" t="s">
        <v>185</v>
      </c>
    </row>
    <row r="1794" spans="1:6" x14ac:dyDescent="0.25">
      <c r="A1794" s="63">
        <v>15064</v>
      </c>
      <c r="B1794" t="s">
        <v>2069</v>
      </c>
      <c r="C1794">
        <v>1</v>
      </c>
      <c r="D1794" t="s">
        <v>248</v>
      </c>
      <c r="E1794">
        <v>21</v>
      </c>
      <c r="F1794" t="s">
        <v>185</v>
      </c>
    </row>
    <row r="1795" spans="1:6" x14ac:dyDescent="0.25">
      <c r="A1795" s="63">
        <v>17230</v>
      </c>
      <c r="B1795" t="s">
        <v>2070</v>
      </c>
      <c r="C1795">
        <v>1</v>
      </c>
      <c r="D1795" t="s">
        <v>248</v>
      </c>
      <c r="E1795">
        <v>21</v>
      </c>
      <c r="F1795" t="s">
        <v>185</v>
      </c>
    </row>
    <row r="1796" spans="1:6" x14ac:dyDescent="0.25">
      <c r="A1796" s="63">
        <v>18298</v>
      </c>
      <c r="B1796" t="s">
        <v>2071</v>
      </c>
      <c r="C1796">
        <v>1</v>
      </c>
      <c r="D1796" t="s">
        <v>248</v>
      </c>
      <c r="E1796">
        <v>21</v>
      </c>
      <c r="F1796" t="s">
        <v>185</v>
      </c>
    </row>
    <row r="1797" spans="1:6" x14ac:dyDescent="0.25">
      <c r="A1797" s="63">
        <v>18727</v>
      </c>
      <c r="B1797" t="s">
        <v>2072</v>
      </c>
      <c r="C1797">
        <v>1</v>
      </c>
      <c r="D1797" t="s">
        <v>248</v>
      </c>
      <c r="E1797">
        <v>21</v>
      </c>
      <c r="F1797" t="s">
        <v>185</v>
      </c>
    </row>
    <row r="1798" spans="1:6" x14ac:dyDescent="0.25">
      <c r="A1798" s="63">
        <v>18729</v>
      </c>
      <c r="B1798" t="s">
        <v>2073</v>
      </c>
      <c r="C1798">
        <v>1</v>
      </c>
      <c r="D1798" t="s">
        <v>248</v>
      </c>
      <c r="E1798">
        <v>21</v>
      </c>
      <c r="F1798" t="s">
        <v>185</v>
      </c>
    </row>
    <row r="1799" spans="1:6" x14ac:dyDescent="0.25">
      <c r="A1799" s="63">
        <v>19763</v>
      </c>
      <c r="B1799" t="s">
        <v>2074</v>
      </c>
      <c r="C1799">
        <v>1</v>
      </c>
      <c r="D1799" t="s">
        <v>248</v>
      </c>
      <c r="E1799">
        <v>21</v>
      </c>
      <c r="F1799" t="s">
        <v>185</v>
      </c>
    </row>
    <row r="1800" spans="1:6" x14ac:dyDescent="0.25">
      <c r="A1800" s="63">
        <v>21875</v>
      </c>
      <c r="B1800" t="s">
        <v>2075</v>
      </c>
      <c r="C1800">
        <v>1</v>
      </c>
      <c r="D1800" t="s">
        <v>248</v>
      </c>
      <c r="E1800">
        <v>21</v>
      </c>
      <c r="F1800" t="s">
        <v>185</v>
      </c>
    </row>
    <row r="1801" spans="1:6" x14ac:dyDescent="0.25">
      <c r="A1801" s="63">
        <v>21916</v>
      </c>
      <c r="B1801" t="s">
        <v>2076</v>
      </c>
      <c r="C1801">
        <v>1</v>
      </c>
      <c r="D1801" t="s">
        <v>248</v>
      </c>
      <c r="E1801">
        <v>21</v>
      </c>
      <c r="F1801" t="s">
        <v>185</v>
      </c>
    </row>
    <row r="1802" spans="1:6" x14ac:dyDescent="0.25">
      <c r="A1802" s="63">
        <v>21993</v>
      </c>
      <c r="B1802" t="s">
        <v>2077</v>
      </c>
      <c r="C1802">
        <v>1</v>
      </c>
      <c r="D1802" t="s">
        <v>248</v>
      </c>
      <c r="E1802">
        <v>21</v>
      </c>
      <c r="F1802" t="s">
        <v>185</v>
      </c>
    </row>
    <row r="1803" spans="1:6" x14ac:dyDescent="0.25">
      <c r="A1803" s="63" t="s">
        <v>2078</v>
      </c>
      <c r="B1803" t="s">
        <v>2077</v>
      </c>
      <c r="C1803">
        <v>1</v>
      </c>
      <c r="D1803" t="s">
        <v>248</v>
      </c>
      <c r="E1803">
        <v>21</v>
      </c>
      <c r="F1803" t="s">
        <v>185</v>
      </c>
    </row>
    <row r="1804" spans="1:6" x14ac:dyDescent="0.25">
      <c r="A1804" s="63">
        <v>21994</v>
      </c>
      <c r="B1804" t="s">
        <v>2079</v>
      </c>
      <c r="C1804">
        <v>1</v>
      </c>
      <c r="D1804" t="s">
        <v>248</v>
      </c>
      <c r="E1804">
        <v>21</v>
      </c>
      <c r="F1804" t="s">
        <v>185</v>
      </c>
    </row>
    <row r="1805" spans="1:6" x14ac:dyDescent="0.25">
      <c r="A1805" s="63">
        <v>21995</v>
      </c>
      <c r="B1805" t="s">
        <v>2080</v>
      </c>
      <c r="C1805">
        <v>1</v>
      </c>
      <c r="D1805" t="s">
        <v>248</v>
      </c>
      <c r="E1805">
        <v>21</v>
      </c>
      <c r="F1805" t="s">
        <v>185</v>
      </c>
    </row>
    <row r="1806" spans="1:6" x14ac:dyDescent="0.25">
      <c r="A1806" s="63">
        <v>21996</v>
      </c>
      <c r="B1806" t="s">
        <v>2081</v>
      </c>
      <c r="C1806">
        <v>1</v>
      </c>
      <c r="D1806" t="s">
        <v>248</v>
      </c>
      <c r="E1806">
        <v>21</v>
      </c>
      <c r="F1806" t="s">
        <v>185</v>
      </c>
    </row>
    <row r="1807" spans="1:6" x14ac:dyDescent="0.25">
      <c r="A1807" s="63">
        <v>21997</v>
      </c>
      <c r="B1807" t="s">
        <v>2082</v>
      </c>
      <c r="C1807">
        <v>1</v>
      </c>
      <c r="D1807" t="s">
        <v>248</v>
      </c>
      <c r="E1807">
        <v>21</v>
      </c>
      <c r="F1807" t="s">
        <v>185</v>
      </c>
    </row>
    <row r="1808" spans="1:6" x14ac:dyDescent="0.25">
      <c r="A1808" s="63">
        <v>21998</v>
      </c>
      <c r="B1808" t="s">
        <v>2083</v>
      </c>
      <c r="C1808">
        <v>1</v>
      </c>
      <c r="D1808" t="s">
        <v>248</v>
      </c>
      <c r="E1808">
        <v>21</v>
      </c>
      <c r="F1808" t="s">
        <v>185</v>
      </c>
    </row>
    <row r="1809" spans="1:6" x14ac:dyDescent="0.25">
      <c r="A1809" s="63">
        <v>22001</v>
      </c>
      <c r="B1809" t="s">
        <v>2084</v>
      </c>
      <c r="C1809">
        <v>1</v>
      </c>
      <c r="D1809" t="s">
        <v>248</v>
      </c>
      <c r="E1809">
        <v>21</v>
      </c>
      <c r="F1809" t="s">
        <v>185</v>
      </c>
    </row>
    <row r="1810" spans="1:6" x14ac:dyDescent="0.25">
      <c r="A1810" s="63">
        <v>22002</v>
      </c>
      <c r="B1810" t="s">
        <v>2085</v>
      </c>
      <c r="C1810">
        <v>1</v>
      </c>
      <c r="D1810" t="s">
        <v>248</v>
      </c>
      <c r="E1810">
        <v>21</v>
      </c>
      <c r="F1810" t="s">
        <v>185</v>
      </c>
    </row>
    <row r="1811" spans="1:6" x14ac:dyDescent="0.25">
      <c r="A1811" s="63">
        <v>22003</v>
      </c>
      <c r="B1811" t="s">
        <v>2086</v>
      </c>
      <c r="C1811">
        <v>1</v>
      </c>
      <c r="D1811" t="s">
        <v>248</v>
      </c>
      <c r="E1811">
        <v>21</v>
      </c>
      <c r="F1811" t="s">
        <v>185</v>
      </c>
    </row>
    <row r="1812" spans="1:6" x14ac:dyDescent="0.25">
      <c r="A1812" s="63">
        <v>22006</v>
      </c>
      <c r="B1812" t="s">
        <v>2087</v>
      </c>
      <c r="C1812">
        <v>1</v>
      </c>
      <c r="D1812" t="s">
        <v>248</v>
      </c>
      <c r="E1812">
        <v>21</v>
      </c>
      <c r="F1812" t="s">
        <v>185</v>
      </c>
    </row>
    <row r="1813" spans="1:6" x14ac:dyDescent="0.25">
      <c r="A1813" s="63">
        <v>22007</v>
      </c>
      <c r="B1813" t="s">
        <v>2088</v>
      </c>
      <c r="C1813">
        <v>1</v>
      </c>
      <c r="D1813" t="s">
        <v>248</v>
      </c>
      <c r="E1813">
        <v>21</v>
      </c>
      <c r="F1813" t="s">
        <v>185</v>
      </c>
    </row>
    <row r="1814" spans="1:6" x14ac:dyDescent="0.25">
      <c r="A1814" s="63">
        <v>22008</v>
      </c>
      <c r="B1814" t="s">
        <v>2089</v>
      </c>
      <c r="C1814">
        <v>1</v>
      </c>
      <c r="D1814" t="s">
        <v>248</v>
      </c>
      <c r="E1814">
        <v>21</v>
      </c>
      <c r="F1814" t="s">
        <v>185</v>
      </c>
    </row>
    <row r="1815" spans="1:6" x14ac:dyDescent="0.25">
      <c r="A1815" s="63">
        <v>22009</v>
      </c>
      <c r="B1815" t="s">
        <v>2090</v>
      </c>
      <c r="C1815">
        <v>1</v>
      </c>
      <c r="D1815" t="s">
        <v>248</v>
      </c>
      <c r="E1815">
        <v>21</v>
      </c>
      <c r="F1815" t="s">
        <v>185</v>
      </c>
    </row>
    <row r="1816" spans="1:6" x14ac:dyDescent="0.25">
      <c r="A1816" s="63">
        <v>22020</v>
      </c>
      <c r="B1816" t="s">
        <v>2091</v>
      </c>
      <c r="C1816">
        <v>1</v>
      </c>
      <c r="D1816" t="s">
        <v>248</v>
      </c>
      <c r="E1816">
        <v>21</v>
      </c>
      <c r="F1816" t="s">
        <v>185</v>
      </c>
    </row>
    <row r="1817" spans="1:6" x14ac:dyDescent="0.25">
      <c r="A1817" s="63">
        <v>22021</v>
      </c>
      <c r="B1817" t="s">
        <v>2092</v>
      </c>
      <c r="C1817">
        <v>1</v>
      </c>
      <c r="D1817" t="s">
        <v>248</v>
      </c>
      <c r="E1817">
        <v>21</v>
      </c>
      <c r="F1817" t="s">
        <v>185</v>
      </c>
    </row>
    <row r="1818" spans="1:6" x14ac:dyDescent="0.25">
      <c r="A1818" s="63">
        <v>22025</v>
      </c>
      <c r="B1818" t="s">
        <v>2093</v>
      </c>
      <c r="C1818">
        <v>1</v>
      </c>
      <c r="D1818" t="s">
        <v>248</v>
      </c>
      <c r="E1818">
        <v>21</v>
      </c>
      <c r="F1818" t="s">
        <v>185</v>
      </c>
    </row>
    <row r="1819" spans="1:6" x14ac:dyDescent="0.25">
      <c r="A1819" s="63">
        <v>22026</v>
      </c>
      <c r="B1819" t="s">
        <v>2094</v>
      </c>
      <c r="C1819">
        <v>1</v>
      </c>
      <c r="D1819" t="s">
        <v>248</v>
      </c>
      <c r="E1819">
        <v>21</v>
      </c>
      <c r="F1819" t="s">
        <v>185</v>
      </c>
    </row>
    <row r="1820" spans="1:6" x14ac:dyDescent="0.25">
      <c r="A1820" s="63">
        <v>22028</v>
      </c>
      <c r="B1820" t="s">
        <v>2095</v>
      </c>
      <c r="C1820">
        <v>1</v>
      </c>
      <c r="D1820" t="s">
        <v>248</v>
      </c>
      <c r="E1820">
        <v>21</v>
      </c>
      <c r="F1820" t="s">
        <v>185</v>
      </c>
    </row>
    <row r="1821" spans="1:6" x14ac:dyDescent="0.25">
      <c r="A1821" s="63">
        <v>22030</v>
      </c>
      <c r="B1821" t="s">
        <v>2096</v>
      </c>
      <c r="C1821">
        <v>1</v>
      </c>
      <c r="D1821" t="s">
        <v>248</v>
      </c>
      <c r="E1821">
        <v>21</v>
      </c>
      <c r="F1821" t="s">
        <v>185</v>
      </c>
    </row>
    <row r="1822" spans="1:6" x14ac:dyDescent="0.25">
      <c r="A1822" s="63">
        <v>22032</v>
      </c>
      <c r="B1822" t="s">
        <v>2097</v>
      </c>
      <c r="C1822">
        <v>1</v>
      </c>
      <c r="D1822" t="s">
        <v>248</v>
      </c>
      <c r="E1822">
        <v>21</v>
      </c>
      <c r="F1822" t="s">
        <v>185</v>
      </c>
    </row>
    <row r="1823" spans="1:6" x14ac:dyDescent="0.25">
      <c r="A1823" s="63">
        <v>22034</v>
      </c>
      <c r="B1823" t="s">
        <v>2098</v>
      </c>
      <c r="C1823">
        <v>1</v>
      </c>
      <c r="D1823" t="s">
        <v>248</v>
      </c>
      <c r="E1823">
        <v>21</v>
      </c>
      <c r="F1823" t="s">
        <v>185</v>
      </c>
    </row>
    <row r="1824" spans="1:6" x14ac:dyDescent="0.25">
      <c r="A1824" s="63">
        <v>22066</v>
      </c>
      <c r="B1824" t="s">
        <v>2099</v>
      </c>
      <c r="C1824">
        <v>1</v>
      </c>
      <c r="D1824" t="s">
        <v>248</v>
      </c>
      <c r="E1824">
        <v>21</v>
      </c>
      <c r="F1824" t="s">
        <v>185</v>
      </c>
    </row>
    <row r="1825" spans="1:6" x14ac:dyDescent="0.25">
      <c r="A1825" s="63">
        <v>22067</v>
      </c>
      <c r="B1825" t="s">
        <v>2100</v>
      </c>
      <c r="C1825">
        <v>1</v>
      </c>
      <c r="D1825" t="s">
        <v>248</v>
      </c>
      <c r="E1825">
        <v>21</v>
      </c>
      <c r="F1825" t="s">
        <v>185</v>
      </c>
    </row>
    <row r="1826" spans="1:6" x14ac:dyDescent="0.25">
      <c r="A1826" s="63">
        <v>22073</v>
      </c>
      <c r="B1826" t="s">
        <v>2101</v>
      </c>
      <c r="C1826">
        <v>1</v>
      </c>
      <c r="D1826" t="s">
        <v>248</v>
      </c>
      <c r="E1826">
        <v>21</v>
      </c>
      <c r="F1826" t="s">
        <v>185</v>
      </c>
    </row>
    <row r="1827" spans="1:6" x14ac:dyDescent="0.25">
      <c r="A1827" s="63">
        <v>22082</v>
      </c>
      <c r="B1827" t="s">
        <v>2102</v>
      </c>
      <c r="C1827">
        <v>1</v>
      </c>
      <c r="D1827" t="s">
        <v>248</v>
      </c>
      <c r="E1827">
        <v>21</v>
      </c>
      <c r="F1827" t="s">
        <v>185</v>
      </c>
    </row>
    <row r="1828" spans="1:6" x14ac:dyDescent="0.25">
      <c r="A1828" s="63">
        <v>22088</v>
      </c>
      <c r="B1828" t="s">
        <v>2103</v>
      </c>
      <c r="C1828">
        <v>1</v>
      </c>
      <c r="D1828" t="s">
        <v>248</v>
      </c>
      <c r="E1828">
        <v>21</v>
      </c>
      <c r="F1828" t="s">
        <v>185</v>
      </c>
    </row>
    <row r="1829" spans="1:6" x14ac:dyDescent="0.25">
      <c r="A1829" s="63">
        <v>22097</v>
      </c>
      <c r="B1829" t="s">
        <v>2104</v>
      </c>
      <c r="C1829">
        <v>1</v>
      </c>
      <c r="D1829" t="s">
        <v>248</v>
      </c>
      <c r="E1829">
        <v>21</v>
      </c>
      <c r="F1829" t="s">
        <v>185</v>
      </c>
    </row>
    <row r="1830" spans="1:6" x14ac:dyDescent="0.25">
      <c r="A1830" s="63">
        <v>22098</v>
      </c>
      <c r="B1830" t="s">
        <v>2105</v>
      </c>
      <c r="C1830">
        <v>1</v>
      </c>
      <c r="D1830" t="s">
        <v>248</v>
      </c>
      <c r="E1830">
        <v>21</v>
      </c>
      <c r="F1830" t="s">
        <v>185</v>
      </c>
    </row>
    <row r="1831" spans="1:6" x14ac:dyDescent="0.25">
      <c r="A1831" s="63">
        <v>22099</v>
      </c>
      <c r="B1831" t="s">
        <v>2106</v>
      </c>
      <c r="C1831">
        <v>1</v>
      </c>
      <c r="D1831" t="s">
        <v>248</v>
      </c>
      <c r="E1831">
        <v>21</v>
      </c>
      <c r="F1831" t="s">
        <v>185</v>
      </c>
    </row>
    <row r="1832" spans="1:6" x14ac:dyDescent="0.25">
      <c r="A1832" s="63">
        <v>22101</v>
      </c>
      <c r="B1832" t="s">
        <v>2107</v>
      </c>
      <c r="C1832">
        <v>1</v>
      </c>
      <c r="D1832" t="s">
        <v>248</v>
      </c>
      <c r="E1832">
        <v>21</v>
      </c>
      <c r="F1832" t="s">
        <v>185</v>
      </c>
    </row>
    <row r="1833" spans="1:6" x14ac:dyDescent="0.25">
      <c r="A1833" s="63">
        <v>22107</v>
      </c>
      <c r="B1833" t="s">
        <v>2108</v>
      </c>
      <c r="C1833">
        <v>1</v>
      </c>
      <c r="D1833" t="s">
        <v>248</v>
      </c>
      <c r="E1833">
        <v>21</v>
      </c>
      <c r="F1833" t="s">
        <v>185</v>
      </c>
    </row>
    <row r="1834" spans="1:6" x14ac:dyDescent="0.25">
      <c r="A1834" s="63">
        <v>22108</v>
      </c>
      <c r="B1834" t="s">
        <v>2109</v>
      </c>
      <c r="C1834">
        <v>1</v>
      </c>
      <c r="D1834" t="s">
        <v>248</v>
      </c>
      <c r="E1834">
        <v>21</v>
      </c>
      <c r="F1834" t="s">
        <v>185</v>
      </c>
    </row>
    <row r="1835" spans="1:6" x14ac:dyDescent="0.25">
      <c r="A1835" s="63" t="s">
        <v>2110</v>
      </c>
      <c r="B1835" t="s">
        <v>2109</v>
      </c>
      <c r="C1835">
        <v>1</v>
      </c>
      <c r="D1835" t="s">
        <v>248</v>
      </c>
      <c r="E1835">
        <v>21</v>
      </c>
      <c r="F1835" t="s">
        <v>185</v>
      </c>
    </row>
    <row r="1836" spans="1:6" x14ac:dyDescent="0.25">
      <c r="A1836" s="63">
        <v>22112</v>
      </c>
      <c r="B1836" t="s">
        <v>2111</v>
      </c>
      <c r="C1836">
        <v>1</v>
      </c>
      <c r="D1836" t="s">
        <v>248</v>
      </c>
      <c r="E1836">
        <v>21</v>
      </c>
      <c r="F1836" t="s">
        <v>185</v>
      </c>
    </row>
    <row r="1837" spans="1:6" x14ac:dyDescent="0.25">
      <c r="A1837" s="63">
        <v>22117</v>
      </c>
      <c r="B1837" t="s">
        <v>2112</v>
      </c>
      <c r="C1837">
        <v>1</v>
      </c>
      <c r="D1837" t="s">
        <v>248</v>
      </c>
      <c r="E1837">
        <v>21</v>
      </c>
      <c r="F1837" t="s">
        <v>185</v>
      </c>
    </row>
    <row r="1838" spans="1:6" x14ac:dyDescent="0.25">
      <c r="A1838" s="63">
        <v>22119</v>
      </c>
      <c r="B1838" t="s">
        <v>2113</v>
      </c>
      <c r="C1838">
        <v>1</v>
      </c>
      <c r="D1838" t="s">
        <v>248</v>
      </c>
      <c r="E1838">
        <v>21</v>
      </c>
      <c r="F1838" t="s">
        <v>185</v>
      </c>
    </row>
    <row r="1839" spans="1:6" x14ac:dyDescent="0.25">
      <c r="A1839" s="63">
        <v>22121</v>
      </c>
      <c r="B1839" t="s">
        <v>2114</v>
      </c>
      <c r="C1839">
        <v>1</v>
      </c>
      <c r="D1839" t="s">
        <v>248</v>
      </c>
      <c r="E1839">
        <v>21</v>
      </c>
      <c r="F1839" t="s">
        <v>185</v>
      </c>
    </row>
    <row r="1840" spans="1:6" x14ac:dyDescent="0.25">
      <c r="A1840" s="63">
        <v>22127</v>
      </c>
      <c r="B1840" t="s">
        <v>2115</v>
      </c>
      <c r="C1840">
        <v>1</v>
      </c>
      <c r="D1840" t="s">
        <v>248</v>
      </c>
      <c r="E1840">
        <v>21</v>
      </c>
      <c r="F1840" t="s">
        <v>185</v>
      </c>
    </row>
    <row r="1841" spans="1:6" x14ac:dyDescent="0.25">
      <c r="A1841" s="63">
        <v>22132</v>
      </c>
      <c r="B1841" t="s">
        <v>2116</v>
      </c>
      <c r="C1841">
        <v>1</v>
      </c>
      <c r="D1841" t="s">
        <v>248</v>
      </c>
      <c r="E1841">
        <v>21</v>
      </c>
      <c r="F1841" t="s">
        <v>185</v>
      </c>
    </row>
    <row r="1842" spans="1:6" x14ac:dyDescent="0.25">
      <c r="A1842" s="63">
        <v>22134</v>
      </c>
      <c r="B1842" t="s">
        <v>2117</v>
      </c>
      <c r="C1842">
        <v>1</v>
      </c>
      <c r="D1842" t="s">
        <v>248</v>
      </c>
      <c r="E1842">
        <v>21</v>
      </c>
      <c r="F1842" t="s">
        <v>185</v>
      </c>
    </row>
    <row r="1843" spans="1:6" x14ac:dyDescent="0.25">
      <c r="A1843" s="63">
        <v>22137</v>
      </c>
      <c r="B1843" t="s">
        <v>2118</v>
      </c>
      <c r="C1843">
        <v>1</v>
      </c>
      <c r="D1843" t="s">
        <v>248</v>
      </c>
      <c r="E1843">
        <v>21</v>
      </c>
      <c r="F1843" t="s">
        <v>185</v>
      </c>
    </row>
    <row r="1844" spans="1:6" x14ac:dyDescent="0.25">
      <c r="A1844" s="63">
        <v>22139</v>
      </c>
      <c r="B1844" t="s">
        <v>2119</v>
      </c>
      <c r="C1844">
        <v>1</v>
      </c>
      <c r="D1844" t="s">
        <v>248</v>
      </c>
      <c r="E1844">
        <v>21</v>
      </c>
      <c r="F1844" t="s">
        <v>185</v>
      </c>
    </row>
    <row r="1845" spans="1:6" x14ac:dyDescent="0.25">
      <c r="A1845" s="63">
        <v>22140</v>
      </c>
      <c r="B1845" t="s">
        <v>2120</v>
      </c>
      <c r="C1845">
        <v>1</v>
      </c>
      <c r="D1845" t="s">
        <v>248</v>
      </c>
      <c r="E1845">
        <v>21</v>
      </c>
      <c r="F1845" t="s">
        <v>185</v>
      </c>
    </row>
    <row r="1846" spans="1:6" x14ac:dyDescent="0.25">
      <c r="A1846" s="63">
        <v>22147</v>
      </c>
      <c r="B1846" t="s">
        <v>2121</v>
      </c>
      <c r="C1846">
        <v>1</v>
      </c>
      <c r="D1846" t="s">
        <v>248</v>
      </c>
      <c r="E1846">
        <v>21</v>
      </c>
      <c r="F1846" t="s">
        <v>185</v>
      </c>
    </row>
    <row r="1847" spans="1:6" x14ac:dyDescent="0.25">
      <c r="A1847" s="63">
        <v>22162</v>
      </c>
      <c r="B1847" t="s">
        <v>2122</v>
      </c>
      <c r="C1847">
        <v>1</v>
      </c>
      <c r="D1847" t="s">
        <v>248</v>
      </c>
      <c r="E1847">
        <v>21</v>
      </c>
      <c r="F1847" t="s">
        <v>185</v>
      </c>
    </row>
    <row r="1848" spans="1:6" x14ac:dyDescent="0.25">
      <c r="A1848" s="63">
        <v>22168</v>
      </c>
      <c r="B1848" t="s">
        <v>2123</v>
      </c>
      <c r="C1848">
        <v>18</v>
      </c>
      <c r="D1848" t="s">
        <v>1428</v>
      </c>
      <c r="E1848">
        <v>21</v>
      </c>
      <c r="F1848" t="s">
        <v>185</v>
      </c>
    </row>
    <row r="1849" spans="1:6" x14ac:dyDescent="0.25">
      <c r="A1849" s="63">
        <v>22178</v>
      </c>
      <c r="B1849" t="s">
        <v>2124</v>
      </c>
      <c r="C1849">
        <v>1</v>
      </c>
      <c r="D1849" t="s">
        <v>248</v>
      </c>
      <c r="E1849">
        <v>21</v>
      </c>
      <c r="F1849" t="s">
        <v>185</v>
      </c>
    </row>
    <row r="1850" spans="1:6" x14ac:dyDescent="0.25">
      <c r="A1850" s="63">
        <v>22208</v>
      </c>
      <c r="B1850" t="s">
        <v>2125</v>
      </c>
      <c r="C1850">
        <v>1</v>
      </c>
      <c r="D1850" t="s">
        <v>248</v>
      </c>
      <c r="E1850">
        <v>21</v>
      </c>
      <c r="F1850" t="s">
        <v>185</v>
      </c>
    </row>
    <row r="1851" spans="1:6" x14ac:dyDescent="0.25">
      <c r="A1851" s="63">
        <v>22211</v>
      </c>
      <c r="B1851" t="s">
        <v>2126</v>
      </c>
      <c r="C1851">
        <v>1</v>
      </c>
      <c r="D1851" t="s">
        <v>248</v>
      </c>
      <c r="E1851">
        <v>21</v>
      </c>
      <c r="F1851" t="s">
        <v>185</v>
      </c>
    </row>
    <row r="1852" spans="1:6" x14ac:dyDescent="0.25">
      <c r="A1852" s="63">
        <v>22223</v>
      </c>
      <c r="B1852" t="s">
        <v>2127</v>
      </c>
      <c r="C1852">
        <v>1</v>
      </c>
      <c r="D1852" t="s">
        <v>248</v>
      </c>
      <c r="E1852">
        <v>21</v>
      </c>
      <c r="F1852" t="s">
        <v>185</v>
      </c>
    </row>
    <row r="1853" spans="1:6" x14ac:dyDescent="0.25">
      <c r="A1853" s="63">
        <v>22224</v>
      </c>
      <c r="B1853" t="s">
        <v>2128</v>
      </c>
      <c r="C1853">
        <v>1</v>
      </c>
      <c r="D1853" t="s">
        <v>248</v>
      </c>
      <c r="E1853">
        <v>21</v>
      </c>
      <c r="F1853" t="s">
        <v>185</v>
      </c>
    </row>
    <row r="1854" spans="1:6" x14ac:dyDescent="0.25">
      <c r="A1854" s="63">
        <v>22231</v>
      </c>
      <c r="B1854" t="s">
        <v>2129</v>
      </c>
      <c r="C1854">
        <v>1</v>
      </c>
      <c r="D1854" t="s">
        <v>248</v>
      </c>
      <c r="E1854">
        <v>21</v>
      </c>
      <c r="F1854" t="s">
        <v>185</v>
      </c>
    </row>
    <row r="1855" spans="1:6" x14ac:dyDescent="0.25">
      <c r="A1855" s="63">
        <v>22232</v>
      </c>
      <c r="B1855" t="s">
        <v>2130</v>
      </c>
      <c r="C1855">
        <v>1</v>
      </c>
      <c r="D1855" t="s">
        <v>248</v>
      </c>
      <c r="E1855">
        <v>21</v>
      </c>
      <c r="F1855" t="s">
        <v>185</v>
      </c>
    </row>
    <row r="1856" spans="1:6" x14ac:dyDescent="0.25">
      <c r="A1856" s="63">
        <v>24275</v>
      </c>
      <c r="B1856" t="s">
        <v>2131</v>
      </c>
      <c r="C1856">
        <v>1</v>
      </c>
      <c r="D1856" t="s">
        <v>248</v>
      </c>
      <c r="E1856">
        <v>21</v>
      </c>
      <c r="F1856" t="s">
        <v>185</v>
      </c>
    </row>
    <row r="1857" spans="1:6" x14ac:dyDescent="0.25">
      <c r="A1857" s="63">
        <v>25501</v>
      </c>
      <c r="B1857" t="s">
        <v>2132</v>
      </c>
      <c r="C1857">
        <v>1</v>
      </c>
      <c r="D1857" t="s">
        <v>248</v>
      </c>
      <c r="E1857">
        <v>21</v>
      </c>
      <c r="F1857" t="s">
        <v>185</v>
      </c>
    </row>
    <row r="1858" spans="1:6" x14ac:dyDescent="0.25">
      <c r="A1858" s="63">
        <v>25502</v>
      </c>
      <c r="B1858" t="s">
        <v>2133</v>
      </c>
      <c r="C1858">
        <v>1</v>
      </c>
      <c r="D1858" t="s">
        <v>248</v>
      </c>
      <c r="E1858">
        <v>21</v>
      </c>
      <c r="F1858" t="s">
        <v>185</v>
      </c>
    </row>
    <row r="1859" spans="1:6" x14ac:dyDescent="0.25">
      <c r="A1859" s="63">
        <v>27537</v>
      </c>
      <c r="B1859" t="s">
        <v>2134</v>
      </c>
      <c r="C1859">
        <v>1</v>
      </c>
      <c r="D1859" t="s">
        <v>248</v>
      </c>
      <c r="E1859">
        <v>21</v>
      </c>
      <c r="F1859" t="s">
        <v>185</v>
      </c>
    </row>
    <row r="1860" spans="1:6" x14ac:dyDescent="0.25">
      <c r="A1860" s="63">
        <v>27538</v>
      </c>
      <c r="B1860" t="s">
        <v>2135</v>
      </c>
      <c r="C1860">
        <v>1</v>
      </c>
      <c r="D1860" t="s">
        <v>248</v>
      </c>
      <c r="E1860">
        <v>21</v>
      </c>
      <c r="F1860" t="s">
        <v>185</v>
      </c>
    </row>
    <row r="1861" spans="1:6" x14ac:dyDescent="0.25">
      <c r="A1861" s="63">
        <v>30319</v>
      </c>
      <c r="B1861" t="s">
        <v>2136</v>
      </c>
      <c r="C1861">
        <v>1</v>
      </c>
      <c r="D1861" t="s">
        <v>248</v>
      </c>
      <c r="E1861">
        <v>21</v>
      </c>
      <c r="F1861" t="s">
        <v>185</v>
      </c>
    </row>
    <row r="1862" spans="1:6" x14ac:dyDescent="0.25">
      <c r="A1862" s="63">
        <v>31698</v>
      </c>
      <c r="B1862" t="s">
        <v>2137</v>
      </c>
      <c r="C1862">
        <v>1</v>
      </c>
      <c r="D1862" t="s">
        <v>248</v>
      </c>
      <c r="E1862">
        <v>21</v>
      </c>
      <c r="F1862" t="s">
        <v>185</v>
      </c>
    </row>
    <row r="1863" spans="1:6" x14ac:dyDescent="0.25">
      <c r="A1863" s="63">
        <v>33431</v>
      </c>
      <c r="B1863" t="s">
        <v>2138</v>
      </c>
      <c r="C1863">
        <v>1</v>
      </c>
      <c r="D1863" t="s">
        <v>248</v>
      </c>
      <c r="E1863">
        <v>21</v>
      </c>
      <c r="F1863" t="s">
        <v>185</v>
      </c>
    </row>
    <row r="1864" spans="1:6" x14ac:dyDescent="0.25">
      <c r="A1864" s="63">
        <v>37814</v>
      </c>
      <c r="B1864" t="s">
        <v>2139</v>
      </c>
      <c r="C1864">
        <v>1</v>
      </c>
      <c r="D1864" t="s">
        <v>248</v>
      </c>
      <c r="E1864">
        <v>21</v>
      </c>
      <c r="F1864" t="s">
        <v>185</v>
      </c>
    </row>
    <row r="1865" spans="1:6" x14ac:dyDescent="0.25">
      <c r="A1865" s="63">
        <v>37817</v>
      </c>
      <c r="B1865" t="s">
        <v>2140</v>
      </c>
      <c r="C1865">
        <v>1</v>
      </c>
      <c r="D1865" t="s">
        <v>248</v>
      </c>
      <c r="E1865">
        <v>21</v>
      </c>
      <c r="F1865" t="s">
        <v>185</v>
      </c>
    </row>
    <row r="1866" spans="1:6" x14ac:dyDescent="0.25">
      <c r="A1866" s="63">
        <v>37823</v>
      </c>
      <c r="B1866" t="s">
        <v>2141</v>
      </c>
      <c r="C1866">
        <v>1</v>
      </c>
      <c r="D1866" t="s">
        <v>248</v>
      </c>
      <c r="E1866">
        <v>21</v>
      </c>
      <c r="F1866" t="s">
        <v>185</v>
      </c>
    </row>
    <row r="1867" spans="1:6" x14ac:dyDescent="0.25">
      <c r="A1867" s="63">
        <v>37827</v>
      </c>
      <c r="B1867" t="s">
        <v>2142</v>
      </c>
      <c r="C1867">
        <v>1</v>
      </c>
      <c r="D1867" t="s">
        <v>248</v>
      </c>
      <c r="E1867">
        <v>21</v>
      </c>
      <c r="F1867" t="s">
        <v>185</v>
      </c>
    </row>
    <row r="1868" spans="1:6" x14ac:dyDescent="0.25">
      <c r="A1868" s="63">
        <v>41631</v>
      </c>
      <c r="B1868" t="s">
        <v>2143</v>
      </c>
      <c r="C1868">
        <v>1</v>
      </c>
      <c r="D1868" t="s">
        <v>248</v>
      </c>
      <c r="E1868">
        <v>21</v>
      </c>
      <c r="F1868" t="s">
        <v>185</v>
      </c>
    </row>
    <row r="1869" spans="1:6" x14ac:dyDescent="0.25">
      <c r="A1869" s="63">
        <v>41632</v>
      </c>
      <c r="B1869" t="s">
        <v>2144</v>
      </c>
      <c r="C1869">
        <v>1</v>
      </c>
      <c r="D1869" t="s">
        <v>248</v>
      </c>
      <c r="E1869">
        <v>21</v>
      </c>
      <c r="F1869" t="s">
        <v>185</v>
      </c>
    </row>
    <row r="1870" spans="1:6" x14ac:dyDescent="0.25">
      <c r="A1870" s="63">
        <v>42211</v>
      </c>
      <c r="B1870" t="s">
        <v>2145</v>
      </c>
      <c r="C1870">
        <v>1</v>
      </c>
      <c r="D1870" t="s">
        <v>248</v>
      </c>
      <c r="E1870">
        <v>21</v>
      </c>
      <c r="F1870" t="s">
        <v>185</v>
      </c>
    </row>
    <row r="1871" spans="1:6" x14ac:dyDescent="0.25">
      <c r="A1871" s="63">
        <v>42673</v>
      </c>
      <c r="B1871" t="s">
        <v>2146</v>
      </c>
      <c r="C1871">
        <v>1</v>
      </c>
      <c r="D1871" t="s">
        <v>248</v>
      </c>
      <c r="E1871">
        <v>21</v>
      </c>
      <c r="F1871" t="s">
        <v>185</v>
      </c>
    </row>
    <row r="1872" spans="1:6" x14ac:dyDescent="0.25">
      <c r="A1872" s="63">
        <v>43873</v>
      </c>
      <c r="B1872" t="s">
        <v>2147</v>
      </c>
      <c r="C1872">
        <v>1</v>
      </c>
      <c r="D1872" t="s">
        <v>248</v>
      </c>
      <c r="E1872">
        <v>21</v>
      </c>
      <c r="F1872" t="s">
        <v>185</v>
      </c>
    </row>
    <row r="1873" spans="1:6" x14ac:dyDescent="0.25">
      <c r="A1873" s="63">
        <v>44069</v>
      </c>
      <c r="B1873" t="s">
        <v>2148</v>
      </c>
      <c r="C1873">
        <v>1</v>
      </c>
      <c r="D1873" t="s">
        <v>248</v>
      </c>
      <c r="E1873">
        <v>21</v>
      </c>
      <c r="F1873" t="s">
        <v>185</v>
      </c>
    </row>
    <row r="1874" spans="1:6" x14ac:dyDescent="0.25">
      <c r="A1874" s="63">
        <v>45159</v>
      </c>
      <c r="B1874" t="s">
        <v>2149</v>
      </c>
      <c r="C1874">
        <v>1</v>
      </c>
      <c r="D1874" t="s">
        <v>248</v>
      </c>
      <c r="E1874">
        <v>21</v>
      </c>
      <c r="F1874" t="s">
        <v>185</v>
      </c>
    </row>
    <row r="1875" spans="1:6" x14ac:dyDescent="0.25">
      <c r="A1875" s="63">
        <v>45333</v>
      </c>
      <c r="B1875" t="s">
        <v>2150</v>
      </c>
      <c r="C1875">
        <v>1</v>
      </c>
      <c r="D1875" t="s">
        <v>248</v>
      </c>
      <c r="E1875">
        <v>21</v>
      </c>
      <c r="F1875" t="s">
        <v>185</v>
      </c>
    </row>
    <row r="1876" spans="1:6" x14ac:dyDescent="0.25">
      <c r="A1876" s="63">
        <v>45461</v>
      </c>
      <c r="B1876" t="s">
        <v>2151</v>
      </c>
      <c r="C1876">
        <v>1</v>
      </c>
      <c r="D1876" t="s">
        <v>248</v>
      </c>
      <c r="E1876">
        <v>21</v>
      </c>
      <c r="F1876" t="s">
        <v>185</v>
      </c>
    </row>
    <row r="1877" spans="1:6" x14ac:dyDescent="0.25">
      <c r="A1877" s="63">
        <v>47837</v>
      </c>
      <c r="B1877" t="s">
        <v>2152</v>
      </c>
      <c r="C1877">
        <v>1</v>
      </c>
      <c r="D1877" t="s">
        <v>248</v>
      </c>
      <c r="E1877">
        <v>21</v>
      </c>
      <c r="F1877" t="s">
        <v>185</v>
      </c>
    </row>
    <row r="1878" spans="1:6" x14ac:dyDescent="0.25">
      <c r="A1878" s="63">
        <v>47912</v>
      </c>
      <c r="B1878" t="s">
        <v>2153</v>
      </c>
      <c r="C1878">
        <v>1</v>
      </c>
      <c r="D1878" t="s">
        <v>248</v>
      </c>
      <c r="E1878">
        <v>21</v>
      </c>
      <c r="F1878" t="s">
        <v>185</v>
      </c>
    </row>
    <row r="1879" spans="1:6" x14ac:dyDescent="0.25">
      <c r="A1879" s="63">
        <v>47923</v>
      </c>
      <c r="B1879" t="s">
        <v>2154</v>
      </c>
      <c r="C1879">
        <v>1</v>
      </c>
      <c r="D1879" t="s">
        <v>248</v>
      </c>
      <c r="E1879">
        <v>21</v>
      </c>
      <c r="F1879" t="s">
        <v>185</v>
      </c>
    </row>
    <row r="1880" spans="1:6" x14ac:dyDescent="0.25">
      <c r="A1880" s="63">
        <v>47930</v>
      </c>
      <c r="B1880" t="s">
        <v>2155</v>
      </c>
      <c r="C1880">
        <v>1</v>
      </c>
      <c r="D1880" t="s">
        <v>248</v>
      </c>
      <c r="E1880">
        <v>21</v>
      </c>
      <c r="F1880" t="s">
        <v>185</v>
      </c>
    </row>
    <row r="1881" spans="1:6" x14ac:dyDescent="0.25">
      <c r="A1881" s="63">
        <v>47931</v>
      </c>
      <c r="B1881" t="s">
        <v>2156</v>
      </c>
      <c r="C1881">
        <v>1</v>
      </c>
      <c r="D1881" t="s">
        <v>248</v>
      </c>
      <c r="E1881">
        <v>21</v>
      </c>
      <c r="F1881" t="s">
        <v>185</v>
      </c>
    </row>
    <row r="1882" spans="1:6" x14ac:dyDescent="0.25">
      <c r="A1882" s="63">
        <v>48408</v>
      </c>
      <c r="B1882" t="s">
        <v>2157</v>
      </c>
      <c r="C1882">
        <v>1</v>
      </c>
      <c r="D1882" t="s">
        <v>248</v>
      </c>
      <c r="E1882">
        <v>21</v>
      </c>
      <c r="F1882" t="s">
        <v>185</v>
      </c>
    </row>
    <row r="1883" spans="1:6" x14ac:dyDescent="0.25">
      <c r="A1883" s="63">
        <v>49282</v>
      </c>
      <c r="B1883" t="s">
        <v>2139</v>
      </c>
      <c r="C1883">
        <v>1</v>
      </c>
      <c r="D1883" t="s">
        <v>248</v>
      </c>
      <c r="E1883">
        <v>21</v>
      </c>
      <c r="F1883" t="s">
        <v>185</v>
      </c>
    </row>
    <row r="1884" spans="1:6" x14ac:dyDescent="0.25">
      <c r="A1884" s="63">
        <v>49283</v>
      </c>
      <c r="B1884" t="s">
        <v>2158</v>
      </c>
      <c r="C1884">
        <v>1</v>
      </c>
      <c r="D1884" t="s">
        <v>248</v>
      </c>
      <c r="E1884">
        <v>21</v>
      </c>
      <c r="F1884" t="s">
        <v>185</v>
      </c>
    </row>
    <row r="1885" spans="1:6" x14ac:dyDescent="0.25">
      <c r="A1885" s="63">
        <v>50020</v>
      </c>
      <c r="B1885" t="s">
        <v>2159</v>
      </c>
      <c r="C1885">
        <v>1</v>
      </c>
      <c r="D1885" t="s">
        <v>248</v>
      </c>
      <c r="E1885">
        <v>21</v>
      </c>
      <c r="F1885" t="s">
        <v>185</v>
      </c>
    </row>
    <row r="1886" spans="1:6" x14ac:dyDescent="0.25">
      <c r="A1886" s="63">
        <v>50021</v>
      </c>
      <c r="B1886" t="s">
        <v>2160</v>
      </c>
      <c r="C1886">
        <v>1</v>
      </c>
      <c r="D1886" t="s">
        <v>248</v>
      </c>
      <c r="E1886">
        <v>21</v>
      </c>
      <c r="F1886" t="s">
        <v>185</v>
      </c>
    </row>
    <row r="1887" spans="1:6" x14ac:dyDescent="0.25">
      <c r="A1887" s="63">
        <v>50022</v>
      </c>
      <c r="B1887" t="s">
        <v>2161</v>
      </c>
      <c r="C1887">
        <v>1</v>
      </c>
      <c r="D1887" t="s">
        <v>248</v>
      </c>
      <c r="E1887">
        <v>21</v>
      </c>
      <c r="F1887" t="s">
        <v>185</v>
      </c>
    </row>
    <row r="1888" spans="1:6" x14ac:dyDescent="0.25">
      <c r="A1888" s="63">
        <v>51642</v>
      </c>
      <c r="B1888" t="s">
        <v>2162</v>
      </c>
      <c r="C1888">
        <v>1</v>
      </c>
      <c r="D1888" t="s">
        <v>248</v>
      </c>
      <c r="E1888">
        <v>21</v>
      </c>
      <c r="F1888" t="s">
        <v>185</v>
      </c>
    </row>
    <row r="1889" spans="1:6" x14ac:dyDescent="0.25">
      <c r="A1889" s="63">
        <v>52365</v>
      </c>
      <c r="B1889" t="s">
        <v>2163</v>
      </c>
      <c r="C1889">
        <v>1</v>
      </c>
      <c r="D1889" t="s">
        <v>248</v>
      </c>
      <c r="E1889">
        <v>21</v>
      </c>
      <c r="F1889" t="s">
        <v>185</v>
      </c>
    </row>
    <row r="1890" spans="1:6" x14ac:dyDescent="0.25">
      <c r="A1890" s="63">
        <v>53113</v>
      </c>
      <c r="B1890" t="s">
        <v>2164</v>
      </c>
      <c r="C1890">
        <v>1</v>
      </c>
      <c r="D1890" t="s">
        <v>248</v>
      </c>
      <c r="E1890">
        <v>21</v>
      </c>
      <c r="F1890" t="s">
        <v>185</v>
      </c>
    </row>
    <row r="1891" spans="1:6" x14ac:dyDescent="0.25">
      <c r="A1891" s="63">
        <v>53115</v>
      </c>
      <c r="B1891" t="s">
        <v>2165</v>
      </c>
      <c r="C1891">
        <v>1</v>
      </c>
      <c r="D1891" t="s">
        <v>248</v>
      </c>
      <c r="E1891">
        <v>21</v>
      </c>
      <c r="F1891" t="s">
        <v>185</v>
      </c>
    </row>
    <row r="1892" spans="1:6" x14ac:dyDescent="0.25">
      <c r="A1892" s="63">
        <v>53214</v>
      </c>
      <c r="B1892" t="s">
        <v>2166</v>
      </c>
      <c r="C1892">
        <v>1</v>
      </c>
      <c r="D1892" t="s">
        <v>248</v>
      </c>
      <c r="E1892">
        <v>21</v>
      </c>
      <c r="F1892" t="s">
        <v>185</v>
      </c>
    </row>
    <row r="1893" spans="1:6" x14ac:dyDescent="0.25">
      <c r="A1893" s="63">
        <v>53510</v>
      </c>
      <c r="B1893" t="s">
        <v>2167</v>
      </c>
      <c r="C1893">
        <v>1</v>
      </c>
      <c r="D1893" t="s">
        <v>248</v>
      </c>
      <c r="E1893">
        <v>21</v>
      </c>
      <c r="F1893" t="s">
        <v>185</v>
      </c>
    </row>
    <row r="1894" spans="1:6" x14ac:dyDescent="0.25">
      <c r="A1894" s="63">
        <v>53520</v>
      </c>
      <c r="B1894" t="s">
        <v>2168</v>
      </c>
      <c r="C1894">
        <v>1</v>
      </c>
      <c r="D1894" t="s">
        <v>248</v>
      </c>
      <c r="E1894">
        <v>21</v>
      </c>
      <c r="F1894" t="s">
        <v>185</v>
      </c>
    </row>
    <row r="1895" spans="1:6" x14ac:dyDescent="0.25">
      <c r="A1895" s="63">
        <v>53545</v>
      </c>
      <c r="B1895" t="s">
        <v>2169</v>
      </c>
      <c r="C1895">
        <v>1</v>
      </c>
      <c r="D1895" t="s">
        <v>248</v>
      </c>
      <c r="E1895">
        <v>21</v>
      </c>
      <c r="F1895" t="s">
        <v>185</v>
      </c>
    </row>
    <row r="1896" spans="1:6" x14ac:dyDescent="0.25">
      <c r="A1896" s="63">
        <v>56149</v>
      </c>
      <c r="B1896" t="s">
        <v>2170</v>
      </c>
      <c r="C1896">
        <v>1</v>
      </c>
      <c r="D1896" t="s">
        <v>248</v>
      </c>
      <c r="E1896">
        <v>21</v>
      </c>
      <c r="F1896" t="s">
        <v>185</v>
      </c>
    </row>
    <row r="1897" spans="1:6" x14ac:dyDescent="0.25">
      <c r="A1897" s="63">
        <v>56510</v>
      </c>
      <c r="B1897" t="s">
        <v>2171</v>
      </c>
      <c r="C1897">
        <v>1</v>
      </c>
      <c r="D1897" t="s">
        <v>248</v>
      </c>
      <c r="E1897">
        <v>21</v>
      </c>
      <c r="F1897" t="s">
        <v>185</v>
      </c>
    </row>
    <row r="1898" spans="1:6" x14ac:dyDescent="0.25">
      <c r="A1898" s="63">
        <v>57084</v>
      </c>
      <c r="B1898" t="s">
        <v>2172</v>
      </c>
      <c r="C1898">
        <v>1</v>
      </c>
      <c r="D1898" t="s">
        <v>248</v>
      </c>
      <c r="E1898">
        <v>21</v>
      </c>
      <c r="F1898" t="s">
        <v>185</v>
      </c>
    </row>
    <row r="1899" spans="1:6" x14ac:dyDescent="0.25">
      <c r="A1899" s="63">
        <v>57956</v>
      </c>
      <c r="B1899" t="s">
        <v>2173</v>
      </c>
      <c r="C1899">
        <v>1</v>
      </c>
      <c r="D1899" t="s">
        <v>248</v>
      </c>
      <c r="E1899">
        <v>21</v>
      </c>
      <c r="F1899" t="s">
        <v>185</v>
      </c>
    </row>
    <row r="1900" spans="1:6" x14ac:dyDescent="0.25">
      <c r="A1900" s="63">
        <v>58923</v>
      </c>
      <c r="B1900" t="s">
        <v>2174</v>
      </c>
      <c r="C1900">
        <v>1</v>
      </c>
      <c r="D1900" t="s">
        <v>248</v>
      </c>
      <c r="E1900">
        <v>21</v>
      </c>
      <c r="F1900" t="s">
        <v>185</v>
      </c>
    </row>
    <row r="1901" spans="1:6" x14ac:dyDescent="0.25">
      <c r="A1901" s="63">
        <v>58924</v>
      </c>
      <c r="B1901" t="s">
        <v>2175</v>
      </c>
      <c r="C1901">
        <v>1</v>
      </c>
      <c r="D1901" t="s">
        <v>248</v>
      </c>
      <c r="E1901">
        <v>21</v>
      </c>
      <c r="F1901" t="s">
        <v>185</v>
      </c>
    </row>
    <row r="1902" spans="1:6" x14ac:dyDescent="0.25">
      <c r="A1902" s="63">
        <v>59041</v>
      </c>
      <c r="B1902" t="s">
        <v>2176</v>
      </c>
      <c r="C1902">
        <v>1</v>
      </c>
      <c r="D1902" t="s">
        <v>248</v>
      </c>
      <c r="E1902">
        <v>21</v>
      </c>
      <c r="F1902" t="s">
        <v>185</v>
      </c>
    </row>
    <row r="1903" spans="1:6" x14ac:dyDescent="0.25">
      <c r="A1903" s="63">
        <v>59512</v>
      </c>
      <c r="B1903" t="s">
        <v>2177</v>
      </c>
      <c r="C1903">
        <v>1</v>
      </c>
      <c r="D1903" t="s">
        <v>248</v>
      </c>
      <c r="E1903">
        <v>21</v>
      </c>
      <c r="F1903" t="s">
        <v>185</v>
      </c>
    </row>
    <row r="1904" spans="1:6" x14ac:dyDescent="0.25">
      <c r="A1904" s="63">
        <v>59617</v>
      </c>
      <c r="B1904" t="s">
        <v>2178</v>
      </c>
      <c r="C1904">
        <v>1</v>
      </c>
      <c r="D1904" t="s">
        <v>248</v>
      </c>
      <c r="E1904">
        <v>21</v>
      </c>
      <c r="F1904" t="s">
        <v>185</v>
      </c>
    </row>
    <row r="1905" spans="1:6" x14ac:dyDescent="0.25">
      <c r="A1905" s="63">
        <v>59618</v>
      </c>
      <c r="B1905" t="s">
        <v>2179</v>
      </c>
      <c r="C1905">
        <v>1</v>
      </c>
      <c r="D1905" t="s">
        <v>248</v>
      </c>
      <c r="E1905">
        <v>21</v>
      </c>
      <c r="F1905" t="s">
        <v>185</v>
      </c>
    </row>
    <row r="1906" spans="1:6" x14ac:dyDescent="0.25">
      <c r="A1906" s="63">
        <v>59951</v>
      </c>
      <c r="B1906" t="s">
        <v>2180</v>
      </c>
      <c r="C1906">
        <v>1</v>
      </c>
      <c r="D1906" t="s">
        <v>248</v>
      </c>
      <c r="E1906">
        <v>21</v>
      </c>
      <c r="F1906" t="s">
        <v>185</v>
      </c>
    </row>
    <row r="1907" spans="1:6" x14ac:dyDescent="0.25">
      <c r="A1907" s="63">
        <v>59952</v>
      </c>
      <c r="B1907" t="s">
        <v>2181</v>
      </c>
      <c r="C1907">
        <v>1</v>
      </c>
      <c r="D1907" t="s">
        <v>248</v>
      </c>
      <c r="E1907">
        <v>21</v>
      </c>
      <c r="F1907" t="s">
        <v>185</v>
      </c>
    </row>
    <row r="1908" spans="1:6" x14ac:dyDescent="0.25">
      <c r="A1908" s="63">
        <v>62268</v>
      </c>
      <c r="B1908" t="s">
        <v>2182</v>
      </c>
      <c r="C1908">
        <v>1</v>
      </c>
      <c r="D1908" t="s">
        <v>248</v>
      </c>
      <c r="E1908">
        <v>21</v>
      </c>
      <c r="F1908" t="s">
        <v>185</v>
      </c>
    </row>
    <row r="1909" spans="1:6" x14ac:dyDescent="0.25">
      <c r="A1909" s="63">
        <v>62269</v>
      </c>
      <c r="B1909" t="s">
        <v>2183</v>
      </c>
      <c r="C1909">
        <v>1</v>
      </c>
      <c r="D1909" t="s">
        <v>248</v>
      </c>
      <c r="E1909">
        <v>21</v>
      </c>
      <c r="F1909" t="s">
        <v>185</v>
      </c>
    </row>
    <row r="1910" spans="1:6" x14ac:dyDescent="0.25">
      <c r="A1910" s="63">
        <v>63470</v>
      </c>
      <c r="B1910" t="s">
        <v>2184</v>
      </c>
      <c r="C1910">
        <v>1</v>
      </c>
      <c r="D1910" t="s">
        <v>248</v>
      </c>
      <c r="E1910">
        <v>21</v>
      </c>
      <c r="F1910" t="s">
        <v>185</v>
      </c>
    </row>
    <row r="1911" spans="1:6" x14ac:dyDescent="0.25">
      <c r="A1911" s="63">
        <v>63523</v>
      </c>
      <c r="B1911" t="s">
        <v>2185</v>
      </c>
      <c r="C1911">
        <v>1</v>
      </c>
      <c r="D1911" t="s">
        <v>248</v>
      </c>
      <c r="E1911">
        <v>21</v>
      </c>
      <c r="F1911" t="s">
        <v>185</v>
      </c>
    </row>
    <row r="1912" spans="1:6" x14ac:dyDescent="0.25">
      <c r="A1912" s="63">
        <v>63525</v>
      </c>
      <c r="B1912" t="s">
        <v>2186</v>
      </c>
      <c r="C1912">
        <v>1</v>
      </c>
      <c r="D1912" t="s">
        <v>248</v>
      </c>
      <c r="E1912">
        <v>21</v>
      </c>
      <c r="F1912" t="s">
        <v>185</v>
      </c>
    </row>
    <row r="1913" spans="1:6" x14ac:dyDescent="0.25">
      <c r="A1913" s="63">
        <v>64806</v>
      </c>
      <c r="B1913" t="s">
        <v>2187</v>
      </c>
      <c r="C1913">
        <v>1</v>
      </c>
      <c r="D1913" t="s">
        <v>248</v>
      </c>
      <c r="E1913">
        <v>21</v>
      </c>
      <c r="F1913" t="s">
        <v>185</v>
      </c>
    </row>
    <row r="1914" spans="1:6" x14ac:dyDescent="0.25">
      <c r="A1914" s="63">
        <v>64807</v>
      </c>
      <c r="B1914" t="s">
        <v>2188</v>
      </c>
      <c r="C1914">
        <v>1</v>
      </c>
      <c r="D1914" t="s">
        <v>248</v>
      </c>
      <c r="E1914">
        <v>21</v>
      </c>
      <c r="F1914" t="s">
        <v>185</v>
      </c>
    </row>
    <row r="1915" spans="1:6" x14ac:dyDescent="0.25">
      <c r="A1915" s="63">
        <v>64808</v>
      </c>
      <c r="B1915" t="s">
        <v>2189</v>
      </c>
      <c r="C1915">
        <v>1</v>
      </c>
      <c r="D1915" t="s">
        <v>248</v>
      </c>
      <c r="E1915">
        <v>21</v>
      </c>
      <c r="F1915" t="s">
        <v>185</v>
      </c>
    </row>
    <row r="1916" spans="1:6" x14ac:dyDescent="0.25">
      <c r="A1916" s="63">
        <v>64809</v>
      </c>
      <c r="B1916" t="s">
        <v>2190</v>
      </c>
      <c r="C1916">
        <v>1</v>
      </c>
      <c r="D1916" t="s">
        <v>248</v>
      </c>
      <c r="E1916">
        <v>21</v>
      </c>
      <c r="F1916" t="s">
        <v>185</v>
      </c>
    </row>
    <row r="1917" spans="1:6" x14ac:dyDescent="0.25">
      <c r="A1917" s="63">
        <v>64814</v>
      </c>
      <c r="B1917" t="s">
        <v>2191</v>
      </c>
      <c r="C1917">
        <v>1</v>
      </c>
      <c r="D1917" t="s">
        <v>248</v>
      </c>
      <c r="E1917">
        <v>21</v>
      </c>
      <c r="F1917" t="s">
        <v>185</v>
      </c>
    </row>
    <row r="1918" spans="1:6" x14ac:dyDescent="0.25">
      <c r="A1918" s="63">
        <v>64815</v>
      </c>
      <c r="B1918" t="s">
        <v>2192</v>
      </c>
      <c r="C1918">
        <v>1</v>
      </c>
      <c r="D1918" t="s">
        <v>248</v>
      </c>
      <c r="E1918">
        <v>21</v>
      </c>
      <c r="F1918" t="s">
        <v>185</v>
      </c>
    </row>
    <row r="1919" spans="1:6" x14ac:dyDescent="0.25">
      <c r="A1919" s="63">
        <v>64816</v>
      </c>
      <c r="B1919" t="s">
        <v>2193</v>
      </c>
      <c r="C1919">
        <v>1</v>
      </c>
      <c r="D1919" t="s">
        <v>248</v>
      </c>
      <c r="E1919">
        <v>21</v>
      </c>
      <c r="F1919" t="s">
        <v>185</v>
      </c>
    </row>
    <row r="1920" spans="1:6" x14ac:dyDescent="0.25">
      <c r="A1920" s="63">
        <v>64817</v>
      </c>
      <c r="B1920" t="s">
        <v>2194</v>
      </c>
      <c r="C1920">
        <v>1</v>
      </c>
      <c r="D1920" t="s">
        <v>248</v>
      </c>
      <c r="E1920">
        <v>21</v>
      </c>
      <c r="F1920" t="s">
        <v>185</v>
      </c>
    </row>
    <row r="1921" spans="1:6" x14ac:dyDescent="0.25">
      <c r="A1921" s="63">
        <v>64856</v>
      </c>
      <c r="B1921" t="s">
        <v>2195</v>
      </c>
      <c r="C1921">
        <v>1</v>
      </c>
      <c r="D1921" t="s">
        <v>248</v>
      </c>
      <c r="E1921">
        <v>21</v>
      </c>
      <c r="F1921" t="s">
        <v>185</v>
      </c>
    </row>
    <row r="1922" spans="1:6" x14ac:dyDescent="0.25">
      <c r="A1922" s="63">
        <v>67610</v>
      </c>
      <c r="B1922" t="s">
        <v>2196</v>
      </c>
      <c r="C1922">
        <v>1</v>
      </c>
      <c r="D1922" t="s">
        <v>248</v>
      </c>
      <c r="E1922">
        <v>21</v>
      </c>
      <c r="F1922" t="s">
        <v>185</v>
      </c>
    </row>
    <row r="1923" spans="1:6" x14ac:dyDescent="0.25">
      <c r="A1923" s="63">
        <v>67899</v>
      </c>
      <c r="B1923" t="s">
        <v>2197</v>
      </c>
      <c r="C1923">
        <v>1</v>
      </c>
      <c r="D1923" t="s">
        <v>248</v>
      </c>
      <c r="E1923">
        <v>21</v>
      </c>
      <c r="F1923" t="s">
        <v>185</v>
      </c>
    </row>
    <row r="1924" spans="1:6" x14ac:dyDescent="0.25">
      <c r="A1924" s="63">
        <v>1550</v>
      </c>
      <c r="B1924" t="s">
        <v>2198</v>
      </c>
      <c r="C1924">
        <v>2</v>
      </c>
      <c r="D1924" t="s">
        <v>496</v>
      </c>
      <c r="E1924">
        <v>59</v>
      </c>
      <c r="F1924" t="s">
        <v>186</v>
      </c>
    </row>
    <row r="1925" spans="1:6" x14ac:dyDescent="0.25">
      <c r="A1925" s="63">
        <v>1644</v>
      </c>
      <c r="B1925" t="s">
        <v>2199</v>
      </c>
      <c r="C1925">
        <v>2</v>
      </c>
      <c r="D1925" t="s">
        <v>496</v>
      </c>
      <c r="E1925">
        <v>59</v>
      </c>
      <c r="F1925" t="s">
        <v>186</v>
      </c>
    </row>
    <row r="1926" spans="1:6" x14ac:dyDescent="0.25">
      <c r="A1926" s="63">
        <v>3967</v>
      </c>
      <c r="B1926" t="s">
        <v>2200</v>
      </c>
      <c r="C1926">
        <v>2</v>
      </c>
      <c r="D1926" t="s">
        <v>496</v>
      </c>
      <c r="E1926">
        <v>59</v>
      </c>
      <c r="F1926" t="s">
        <v>186</v>
      </c>
    </row>
    <row r="1927" spans="1:6" x14ac:dyDescent="0.25">
      <c r="A1927" s="63">
        <v>11327</v>
      </c>
      <c r="B1927" t="s">
        <v>2201</v>
      </c>
      <c r="C1927">
        <v>2</v>
      </c>
      <c r="D1927" t="s">
        <v>496</v>
      </c>
      <c r="E1927">
        <v>59</v>
      </c>
      <c r="F1927" t="s">
        <v>186</v>
      </c>
    </row>
    <row r="1928" spans="1:6" x14ac:dyDescent="0.25">
      <c r="A1928" s="63">
        <v>13913</v>
      </c>
      <c r="B1928" t="s">
        <v>2202</v>
      </c>
      <c r="C1928">
        <v>2</v>
      </c>
      <c r="D1928" t="s">
        <v>496</v>
      </c>
      <c r="E1928">
        <v>59</v>
      </c>
      <c r="F1928" t="s">
        <v>186</v>
      </c>
    </row>
    <row r="1929" spans="1:6" x14ac:dyDescent="0.25">
      <c r="A1929" s="63">
        <v>14767</v>
      </c>
      <c r="B1929" t="s">
        <v>2203</v>
      </c>
      <c r="C1929">
        <v>2</v>
      </c>
      <c r="D1929" t="s">
        <v>496</v>
      </c>
      <c r="E1929">
        <v>59</v>
      </c>
      <c r="F1929" t="s">
        <v>186</v>
      </c>
    </row>
    <row r="1930" spans="1:6" x14ac:dyDescent="0.25">
      <c r="A1930" s="63">
        <v>15993</v>
      </c>
      <c r="B1930" t="s">
        <v>2204</v>
      </c>
      <c r="C1930">
        <v>2</v>
      </c>
      <c r="D1930" t="s">
        <v>496</v>
      </c>
      <c r="E1930">
        <v>59</v>
      </c>
      <c r="F1930" t="s">
        <v>186</v>
      </c>
    </row>
    <row r="1931" spans="1:6" x14ac:dyDescent="0.25">
      <c r="A1931" s="63">
        <v>16671</v>
      </c>
      <c r="B1931" t="s">
        <v>2205</v>
      </c>
      <c r="C1931">
        <v>2</v>
      </c>
      <c r="D1931" t="s">
        <v>496</v>
      </c>
      <c r="E1931">
        <v>59</v>
      </c>
      <c r="F1931" t="s">
        <v>186</v>
      </c>
    </row>
    <row r="1932" spans="1:6" x14ac:dyDescent="0.25">
      <c r="A1932" s="63">
        <v>16672</v>
      </c>
      <c r="B1932" t="s">
        <v>2206</v>
      </c>
      <c r="C1932">
        <v>2</v>
      </c>
      <c r="D1932" t="s">
        <v>496</v>
      </c>
      <c r="E1932">
        <v>59</v>
      </c>
      <c r="F1932" t="s">
        <v>186</v>
      </c>
    </row>
    <row r="1933" spans="1:6" x14ac:dyDescent="0.25">
      <c r="A1933" s="63">
        <v>16696</v>
      </c>
      <c r="B1933" t="s">
        <v>2207</v>
      </c>
      <c r="C1933">
        <v>2</v>
      </c>
      <c r="D1933" t="s">
        <v>496</v>
      </c>
      <c r="E1933">
        <v>59</v>
      </c>
      <c r="F1933" t="s">
        <v>186</v>
      </c>
    </row>
    <row r="1934" spans="1:6" x14ac:dyDescent="0.25">
      <c r="A1934" s="63">
        <v>16787</v>
      </c>
      <c r="B1934" t="s">
        <v>2208</v>
      </c>
      <c r="C1934">
        <v>2</v>
      </c>
      <c r="D1934" t="s">
        <v>496</v>
      </c>
      <c r="E1934">
        <v>59</v>
      </c>
      <c r="F1934" t="s">
        <v>186</v>
      </c>
    </row>
    <row r="1935" spans="1:6" x14ac:dyDescent="0.25">
      <c r="A1935" s="63">
        <v>17002</v>
      </c>
      <c r="B1935" t="s">
        <v>2209</v>
      </c>
      <c r="C1935">
        <v>2</v>
      </c>
      <c r="D1935" t="s">
        <v>496</v>
      </c>
      <c r="E1935">
        <v>59</v>
      </c>
      <c r="F1935" t="s">
        <v>186</v>
      </c>
    </row>
    <row r="1936" spans="1:6" x14ac:dyDescent="0.25">
      <c r="A1936" s="63">
        <v>17016</v>
      </c>
      <c r="B1936" t="s">
        <v>2210</v>
      </c>
      <c r="C1936">
        <v>2</v>
      </c>
      <c r="D1936" t="s">
        <v>496</v>
      </c>
      <c r="E1936">
        <v>59</v>
      </c>
      <c r="F1936" t="s">
        <v>186</v>
      </c>
    </row>
    <row r="1937" spans="1:6" x14ac:dyDescent="0.25">
      <c r="A1937" s="63">
        <v>17020</v>
      </c>
      <c r="B1937" t="s">
        <v>2211</v>
      </c>
      <c r="C1937">
        <v>2</v>
      </c>
      <c r="D1937" t="s">
        <v>496</v>
      </c>
      <c r="E1937">
        <v>59</v>
      </c>
      <c r="F1937" t="s">
        <v>186</v>
      </c>
    </row>
    <row r="1938" spans="1:6" x14ac:dyDescent="0.25">
      <c r="A1938" s="63">
        <v>17021</v>
      </c>
      <c r="B1938" t="s">
        <v>2212</v>
      </c>
      <c r="C1938">
        <v>2</v>
      </c>
      <c r="D1938" t="s">
        <v>496</v>
      </c>
      <c r="E1938">
        <v>59</v>
      </c>
      <c r="F1938" t="s">
        <v>186</v>
      </c>
    </row>
    <row r="1939" spans="1:6" x14ac:dyDescent="0.25">
      <c r="A1939" s="63">
        <v>17022</v>
      </c>
      <c r="B1939" t="s">
        <v>2213</v>
      </c>
      <c r="C1939">
        <v>2</v>
      </c>
      <c r="D1939" t="s">
        <v>496</v>
      </c>
      <c r="E1939">
        <v>59</v>
      </c>
      <c r="F1939" t="s">
        <v>186</v>
      </c>
    </row>
    <row r="1940" spans="1:6" x14ac:dyDescent="0.25">
      <c r="A1940" s="63">
        <v>17023</v>
      </c>
      <c r="B1940" t="s">
        <v>2214</v>
      </c>
      <c r="C1940">
        <v>2</v>
      </c>
      <c r="D1940" t="s">
        <v>496</v>
      </c>
      <c r="E1940">
        <v>59</v>
      </c>
      <c r="F1940" t="s">
        <v>186</v>
      </c>
    </row>
    <row r="1941" spans="1:6" x14ac:dyDescent="0.25">
      <c r="A1941" s="63">
        <v>17026</v>
      </c>
      <c r="B1941" t="s">
        <v>2215</v>
      </c>
      <c r="C1941">
        <v>2</v>
      </c>
      <c r="D1941" t="s">
        <v>496</v>
      </c>
      <c r="E1941">
        <v>59</v>
      </c>
      <c r="F1941" t="s">
        <v>186</v>
      </c>
    </row>
    <row r="1942" spans="1:6" x14ac:dyDescent="0.25">
      <c r="A1942" s="63">
        <v>17027</v>
      </c>
      <c r="B1942" t="s">
        <v>2216</v>
      </c>
      <c r="C1942">
        <v>2</v>
      </c>
      <c r="D1942" t="s">
        <v>496</v>
      </c>
      <c r="E1942">
        <v>59</v>
      </c>
      <c r="F1942" t="s">
        <v>186</v>
      </c>
    </row>
    <row r="1943" spans="1:6" x14ac:dyDescent="0.25">
      <c r="A1943" s="63">
        <v>17028</v>
      </c>
      <c r="B1943" t="s">
        <v>2217</v>
      </c>
      <c r="C1943">
        <v>2</v>
      </c>
      <c r="D1943" t="s">
        <v>496</v>
      </c>
      <c r="E1943">
        <v>59</v>
      </c>
      <c r="F1943" t="s">
        <v>186</v>
      </c>
    </row>
    <row r="1944" spans="1:6" x14ac:dyDescent="0.25">
      <c r="A1944" s="63">
        <v>17029</v>
      </c>
      <c r="B1944" t="s">
        <v>2218</v>
      </c>
      <c r="C1944">
        <v>2</v>
      </c>
      <c r="D1944" t="s">
        <v>496</v>
      </c>
      <c r="E1944">
        <v>59</v>
      </c>
      <c r="F1944" t="s">
        <v>186</v>
      </c>
    </row>
    <row r="1945" spans="1:6" x14ac:dyDescent="0.25">
      <c r="A1945" s="63">
        <v>17119</v>
      </c>
      <c r="B1945" t="s">
        <v>2219</v>
      </c>
      <c r="C1945">
        <v>2</v>
      </c>
      <c r="D1945" t="s">
        <v>496</v>
      </c>
      <c r="E1945">
        <v>59</v>
      </c>
      <c r="F1945" t="s">
        <v>186</v>
      </c>
    </row>
    <row r="1946" spans="1:6" x14ac:dyDescent="0.25">
      <c r="A1946" s="63">
        <v>17212</v>
      </c>
      <c r="B1946" t="s">
        <v>2220</v>
      </c>
      <c r="C1946">
        <v>2</v>
      </c>
      <c r="D1946" t="s">
        <v>496</v>
      </c>
      <c r="E1946">
        <v>59</v>
      </c>
      <c r="F1946" t="s">
        <v>186</v>
      </c>
    </row>
    <row r="1947" spans="1:6" x14ac:dyDescent="0.25">
      <c r="A1947" s="63">
        <v>17225</v>
      </c>
      <c r="B1947" t="s">
        <v>2221</v>
      </c>
      <c r="C1947">
        <v>2</v>
      </c>
      <c r="D1947" t="s">
        <v>496</v>
      </c>
      <c r="E1947">
        <v>59</v>
      </c>
      <c r="F1947" t="s">
        <v>186</v>
      </c>
    </row>
    <row r="1948" spans="1:6" x14ac:dyDescent="0.25">
      <c r="A1948" s="63">
        <v>17227</v>
      </c>
      <c r="B1948" t="s">
        <v>2222</v>
      </c>
      <c r="C1948">
        <v>2</v>
      </c>
      <c r="D1948" t="s">
        <v>496</v>
      </c>
      <c r="E1948">
        <v>59</v>
      </c>
      <c r="F1948" t="s">
        <v>186</v>
      </c>
    </row>
    <row r="1949" spans="1:6" x14ac:dyDescent="0.25">
      <c r="A1949" s="63">
        <v>17231</v>
      </c>
      <c r="B1949" t="s">
        <v>2223</v>
      </c>
      <c r="C1949">
        <v>2</v>
      </c>
      <c r="D1949" t="s">
        <v>496</v>
      </c>
      <c r="E1949">
        <v>59</v>
      </c>
      <c r="F1949" t="s">
        <v>186</v>
      </c>
    </row>
    <row r="1950" spans="1:6" x14ac:dyDescent="0.25">
      <c r="A1950" s="63">
        <v>17232</v>
      </c>
      <c r="B1950" t="s">
        <v>2224</v>
      </c>
      <c r="C1950">
        <v>2</v>
      </c>
      <c r="D1950" t="s">
        <v>496</v>
      </c>
      <c r="E1950">
        <v>59</v>
      </c>
      <c r="F1950" t="s">
        <v>186</v>
      </c>
    </row>
    <row r="1951" spans="1:6" x14ac:dyDescent="0.25">
      <c r="A1951" s="63">
        <v>17233</v>
      </c>
      <c r="B1951" t="s">
        <v>2225</v>
      </c>
      <c r="C1951">
        <v>2</v>
      </c>
      <c r="D1951" t="s">
        <v>496</v>
      </c>
      <c r="E1951">
        <v>59</v>
      </c>
      <c r="F1951" t="s">
        <v>186</v>
      </c>
    </row>
    <row r="1952" spans="1:6" x14ac:dyDescent="0.25">
      <c r="A1952" s="63">
        <v>17235</v>
      </c>
      <c r="B1952" t="s">
        <v>2226</v>
      </c>
      <c r="C1952">
        <v>2</v>
      </c>
      <c r="D1952" t="s">
        <v>496</v>
      </c>
      <c r="E1952">
        <v>59</v>
      </c>
      <c r="F1952" t="s">
        <v>186</v>
      </c>
    </row>
    <row r="1953" spans="1:6" x14ac:dyDescent="0.25">
      <c r="A1953" s="63">
        <v>17374</v>
      </c>
      <c r="B1953" t="s">
        <v>2227</v>
      </c>
      <c r="C1953">
        <v>2</v>
      </c>
      <c r="D1953" t="s">
        <v>496</v>
      </c>
      <c r="E1953">
        <v>59</v>
      </c>
      <c r="F1953" t="s">
        <v>186</v>
      </c>
    </row>
    <row r="1954" spans="1:6" x14ac:dyDescent="0.25">
      <c r="A1954" s="63">
        <v>20596</v>
      </c>
      <c r="B1954" t="s">
        <v>2228</v>
      </c>
      <c r="C1954">
        <v>2</v>
      </c>
      <c r="D1954" t="s">
        <v>496</v>
      </c>
      <c r="E1954">
        <v>59</v>
      </c>
      <c r="F1954" t="s">
        <v>186</v>
      </c>
    </row>
    <row r="1955" spans="1:6" x14ac:dyDescent="0.25">
      <c r="A1955" s="63">
        <v>20700</v>
      </c>
      <c r="B1955" t="s">
        <v>2229</v>
      </c>
      <c r="C1955">
        <v>2</v>
      </c>
      <c r="D1955" t="s">
        <v>496</v>
      </c>
      <c r="E1955">
        <v>59</v>
      </c>
      <c r="F1955" t="s">
        <v>186</v>
      </c>
    </row>
    <row r="1956" spans="1:6" x14ac:dyDescent="0.25">
      <c r="A1956" s="63">
        <v>27649</v>
      </c>
      <c r="B1956" t="s">
        <v>2230</v>
      </c>
      <c r="C1956">
        <v>2</v>
      </c>
      <c r="D1956" t="s">
        <v>496</v>
      </c>
      <c r="E1956">
        <v>59</v>
      </c>
      <c r="F1956" t="s">
        <v>186</v>
      </c>
    </row>
    <row r="1957" spans="1:6" x14ac:dyDescent="0.25">
      <c r="A1957" s="63">
        <v>29943</v>
      </c>
      <c r="B1957" t="s">
        <v>2231</v>
      </c>
      <c r="C1957">
        <v>2</v>
      </c>
      <c r="D1957" t="s">
        <v>496</v>
      </c>
      <c r="E1957">
        <v>59</v>
      </c>
      <c r="F1957" t="s">
        <v>186</v>
      </c>
    </row>
    <row r="1958" spans="1:6" x14ac:dyDescent="0.25">
      <c r="A1958" s="63">
        <v>32735</v>
      </c>
      <c r="B1958" t="s">
        <v>2232</v>
      </c>
      <c r="C1958">
        <v>2</v>
      </c>
      <c r="D1958" t="s">
        <v>496</v>
      </c>
      <c r="E1958">
        <v>59</v>
      </c>
      <c r="F1958" t="s">
        <v>186</v>
      </c>
    </row>
    <row r="1959" spans="1:6" x14ac:dyDescent="0.25">
      <c r="A1959" s="63">
        <v>34177</v>
      </c>
      <c r="B1959" t="s">
        <v>2233</v>
      </c>
      <c r="C1959">
        <v>2</v>
      </c>
      <c r="D1959" t="s">
        <v>496</v>
      </c>
      <c r="E1959">
        <v>59</v>
      </c>
      <c r="F1959" t="s">
        <v>186</v>
      </c>
    </row>
    <row r="1960" spans="1:6" x14ac:dyDescent="0.25">
      <c r="A1960" s="63">
        <v>36369</v>
      </c>
      <c r="B1960" t="s">
        <v>2234</v>
      </c>
      <c r="C1960">
        <v>2</v>
      </c>
      <c r="D1960" t="s">
        <v>496</v>
      </c>
      <c r="E1960">
        <v>59</v>
      </c>
      <c r="F1960" t="s">
        <v>186</v>
      </c>
    </row>
    <row r="1961" spans="1:6" x14ac:dyDescent="0.25">
      <c r="A1961" s="63">
        <v>36986</v>
      </c>
      <c r="B1961" t="s">
        <v>2235</v>
      </c>
      <c r="C1961">
        <v>2</v>
      </c>
      <c r="D1961" t="s">
        <v>496</v>
      </c>
      <c r="E1961">
        <v>59</v>
      </c>
      <c r="F1961" t="s">
        <v>186</v>
      </c>
    </row>
    <row r="1962" spans="1:6" x14ac:dyDescent="0.25">
      <c r="A1962" s="63">
        <v>37232</v>
      </c>
      <c r="B1962" t="s">
        <v>2236</v>
      </c>
      <c r="C1962">
        <v>2</v>
      </c>
      <c r="D1962" t="s">
        <v>496</v>
      </c>
      <c r="E1962">
        <v>59</v>
      </c>
      <c r="F1962" t="s">
        <v>186</v>
      </c>
    </row>
    <row r="1963" spans="1:6" x14ac:dyDescent="0.25">
      <c r="A1963" s="63">
        <v>38708</v>
      </c>
      <c r="B1963" t="s">
        <v>2237</v>
      </c>
      <c r="C1963">
        <v>2</v>
      </c>
      <c r="D1963" t="s">
        <v>496</v>
      </c>
      <c r="E1963">
        <v>59</v>
      </c>
      <c r="F1963" t="s">
        <v>186</v>
      </c>
    </row>
    <row r="1964" spans="1:6" x14ac:dyDescent="0.25">
      <c r="A1964" s="63">
        <v>38717</v>
      </c>
      <c r="B1964" t="s">
        <v>2238</v>
      </c>
      <c r="C1964">
        <v>2</v>
      </c>
      <c r="D1964" t="s">
        <v>496</v>
      </c>
      <c r="E1964">
        <v>59</v>
      </c>
      <c r="F1964" t="s">
        <v>186</v>
      </c>
    </row>
    <row r="1965" spans="1:6" x14ac:dyDescent="0.25">
      <c r="A1965" s="63">
        <v>38718</v>
      </c>
      <c r="B1965" t="s">
        <v>2239</v>
      </c>
      <c r="C1965">
        <v>2</v>
      </c>
      <c r="D1965" t="s">
        <v>496</v>
      </c>
      <c r="E1965">
        <v>59</v>
      </c>
      <c r="F1965" t="s">
        <v>186</v>
      </c>
    </row>
    <row r="1966" spans="1:6" x14ac:dyDescent="0.25">
      <c r="A1966" s="63">
        <v>38719</v>
      </c>
      <c r="B1966" t="s">
        <v>2240</v>
      </c>
      <c r="C1966">
        <v>2</v>
      </c>
      <c r="D1966" t="s">
        <v>496</v>
      </c>
      <c r="E1966">
        <v>59</v>
      </c>
      <c r="F1966" t="s">
        <v>186</v>
      </c>
    </row>
    <row r="1967" spans="1:6" x14ac:dyDescent="0.25">
      <c r="A1967" s="63">
        <v>38721</v>
      </c>
      <c r="B1967" t="s">
        <v>2241</v>
      </c>
      <c r="C1967">
        <v>2</v>
      </c>
      <c r="D1967" t="s">
        <v>496</v>
      </c>
      <c r="E1967">
        <v>59</v>
      </c>
      <c r="F1967" t="s">
        <v>186</v>
      </c>
    </row>
    <row r="1968" spans="1:6" x14ac:dyDescent="0.25">
      <c r="A1968" s="63">
        <v>38722</v>
      </c>
      <c r="B1968" t="s">
        <v>2242</v>
      </c>
      <c r="C1968">
        <v>2</v>
      </c>
      <c r="D1968" t="s">
        <v>496</v>
      </c>
      <c r="E1968">
        <v>59</v>
      </c>
      <c r="F1968" t="s">
        <v>186</v>
      </c>
    </row>
    <row r="1969" spans="1:6" x14ac:dyDescent="0.25">
      <c r="A1969" s="63">
        <v>38723</v>
      </c>
      <c r="B1969" t="s">
        <v>2243</v>
      </c>
      <c r="C1969">
        <v>2</v>
      </c>
      <c r="D1969" t="s">
        <v>496</v>
      </c>
      <c r="E1969">
        <v>59</v>
      </c>
      <c r="F1969" t="s">
        <v>186</v>
      </c>
    </row>
    <row r="1970" spans="1:6" x14ac:dyDescent="0.25">
      <c r="A1970" s="63">
        <v>38724</v>
      </c>
      <c r="B1970" t="s">
        <v>2244</v>
      </c>
      <c r="C1970">
        <v>2</v>
      </c>
      <c r="D1970" t="s">
        <v>496</v>
      </c>
      <c r="E1970">
        <v>59</v>
      </c>
      <c r="F1970" t="s">
        <v>186</v>
      </c>
    </row>
    <row r="1971" spans="1:6" x14ac:dyDescent="0.25">
      <c r="A1971" s="63">
        <v>38726</v>
      </c>
      <c r="B1971" t="s">
        <v>2245</v>
      </c>
      <c r="C1971">
        <v>2</v>
      </c>
      <c r="D1971" t="s">
        <v>496</v>
      </c>
      <c r="E1971">
        <v>59</v>
      </c>
      <c r="F1971" t="s">
        <v>186</v>
      </c>
    </row>
    <row r="1972" spans="1:6" x14ac:dyDescent="0.25">
      <c r="A1972" s="63">
        <v>38727</v>
      </c>
      <c r="B1972" t="s">
        <v>2246</v>
      </c>
      <c r="C1972">
        <v>2</v>
      </c>
      <c r="D1972" t="s">
        <v>496</v>
      </c>
      <c r="E1972">
        <v>59</v>
      </c>
      <c r="F1972" t="s">
        <v>186</v>
      </c>
    </row>
    <row r="1973" spans="1:6" x14ac:dyDescent="0.25">
      <c r="A1973" s="63">
        <v>41655</v>
      </c>
      <c r="B1973" t="s">
        <v>2247</v>
      </c>
      <c r="C1973">
        <v>2</v>
      </c>
      <c r="D1973" t="s">
        <v>496</v>
      </c>
      <c r="E1973">
        <v>59</v>
      </c>
      <c r="F1973" t="s">
        <v>186</v>
      </c>
    </row>
    <row r="1974" spans="1:6" x14ac:dyDescent="0.25">
      <c r="A1974" s="63">
        <v>46306</v>
      </c>
      <c r="B1974" t="s">
        <v>2248</v>
      </c>
      <c r="C1974">
        <v>2</v>
      </c>
      <c r="D1974" t="s">
        <v>496</v>
      </c>
      <c r="E1974">
        <v>59</v>
      </c>
      <c r="F1974" t="s">
        <v>186</v>
      </c>
    </row>
    <row r="1975" spans="1:6" x14ac:dyDescent="0.25">
      <c r="A1975" s="63">
        <v>46419</v>
      </c>
      <c r="B1975" t="s">
        <v>2249</v>
      </c>
      <c r="C1975">
        <v>2</v>
      </c>
      <c r="D1975" t="s">
        <v>496</v>
      </c>
      <c r="E1975">
        <v>59</v>
      </c>
      <c r="F1975" t="s">
        <v>186</v>
      </c>
    </row>
    <row r="1976" spans="1:6" x14ac:dyDescent="0.25">
      <c r="A1976" s="63">
        <v>47686</v>
      </c>
      <c r="B1976" t="s">
        <v>2250</v>
      </c>
      <c r="C1976">
        <v>2</v>
      </c>
      <c r="D1976" t="s">
        <v>496</v>
      </c>
      <c r="E1976">
        <v>59</v>
      </c>
      <c r="F1976" t="s">
        <v>186</v>
      </c>
    </row>
    <row r="1977" spans="1:6" x14ac:dyDescent="0.25">
      <c r="A1977" s="63">
        <v>52401</v>
      </c>
      <c r="B1977" t="s">
        <v>2251</v>
      </c>
      <c r="C1977">
        <v>2</v>
      </c>
      <c r="D1977" t="s">
        <v>496</v>
      </c>
      <c r="E1977">
        <v>59</v>
      </c>
      <c r="F1977" t="s">
        <v>186</v>
      </c>
    </row>
    <row r="1978" spans="1:6" x14ac:dyDescent="0.25">
      <c r="A1978" s="63">
        <v>54928</v>
      </c>
      <c r="B1978" t="s">
        <v>2252</v>
      </c>
      <c r="C1978">
        <v>2</v>
      </c>
      <c r="D1978" t="s">
        <v>496</v>
      </c>
      <c r="E1978">
        <v>59</v>
      </c>
      <c r="F1978" t="s">
        <v>186</v>
      </c>
    </row>
    <row r="1979" spans="1:6" x14ac:dyDescent="0.25">
      <c r="A1979" s="63">
        <v>56232</v>
      </c>
      <c r="B1979" t="s">
        <v>2253</v>
      </c>
      <c r="C1979">
        <v>2</v>
      </c>
      <c r="D1979" t="s">
        <v>496</v>
      </c>
      <c r="E1979">
        <v>59</v>
      </c>
      <c r="F1979" t="s">
        <v>186</v>
      </c>
    </row>
    <row r="1980" spans="1:6" x14ac:dyDescent="0.25">
      <c r="A1980" s="63">
        <v>57209</v>
      </c>
      <c r="B1980" t="s">
        <v>2254</v>
      </c>
      <c r="C1980">
        <v>2</v>
      </c>
      <c r="D1980" t="s">
        <v>496</v>
      </c>
      <c r="E1980">
        <v>59</v>
      </c>
      <c r="F1980" t="s">
        <v>186</v>
      </c>
    </row>
    <row r="1981" spans="1:6" x14ac:dyDescent="0.25">
      <c r="A1981" s="63">
        <v>58862</v>
      </c>
      <c r="B1981" t="s">
        <v>2255</v>
      </c>
      <c r="C1981">
        <v>2</v>
      </c>
      <c r="D1981" t="s">
        <v>496</v>
      </c>
      <c r="E1981">
        <v>59</v>
      </c>
      <c r="F1981" t="s">
        <v>186</v>
      </c>
    </row>
    <row r="1982" spans="1:6" x14ac:dyDescent="0.25">
      <c r="A1982" s="63">
        <v>60028</v>
      </c>
      <c r="B1982" t="s">
        <v>2256</v>
      </c>
      <c r="C1982">
        <v>2</v>
      </c>
      <c r="D1982" t="s">
        <v>496</v>
      </c>
      <c r="E1982">
        <v>59</v>
      </c>
      <c r="F1982" t="s">
        <v>186</v>
      </c>
    </row>
    <row r="1983" spans="1:6" x14ac:dyDescent="0.25">
      <c r="A1983" s="63" t="s">
        <v>2257</v>
      </c>
      <c r="B1983" t="s">
        <v>2256</v>
      </c>
      <c r="C1983">
        <v>2</v>
      </c>
      <c r="D1983" t="s">
        <v>496</v>
      </c>
      <c r="E1983">
        <v>59</v>
      </c>
      <c r="F1983" t="s">
        <v>186</v>
      </c>
    </row>
    <row r="1984" spans="1:6" x14ac:dyDescent="0.25">
      <c r="A1984" s="63">
        <v>60884</v>
      </c>
      <c r="B1984" t="s">
        <v>2258</v>
      </c>
      <c r="C1984">
        <v>2</v>
      </c>
      <c r="D1984" t="s">
        <v>496</v>
      </c>
      <c r="E1984">
        <v>59</v>
      </c>
      <c r="F1984" t="s">
        <v>186</v>
      </c>
    </row>
    <row r="1985" spans="1:6" x14ac:dyDescent="0.25">
      <c r="A1985" s="63">
        <v>61713</v>
      </c>
      <c r="B1985" t="s">
        <v>2259</v>
      </c>
      <c r="C1985">
        <v>2</v>
      </c>
      <c r="D1985" t="s">
        <v>496</v>
      </c>
      <c r="E1985">
        <v>59</v>
      </c>
      <c r="F1985" t="s">
        <v>186</v>
      </c>
    </row>
    <row r="1986" spans="1:6" x14ac:dyDescent="0.25">
      <c r="A1986" s="63">
        <v>62095</v>
      </c>
      <c r="B1986" t="s">
        <v>2260</v>
      </c>
      <c r="C1986">
        <v>2</v>
      </c>
      <c r="D1986" t="s">
        <v>496</v>
      </c>
      <c r="E1986">
        <v>59</v>
      </c>
      <c r="F1986" t="s">
        <v>186</v>
      </c>
    </row>
    <row r="1987" spans="1:6" x14ac:dyDescent="0.25">
      <c r="A1987" s="63">
        <v>62902</v>
      </c>
      <c r="B1987" t="s">
        <v>2261</v>
      </c>
      <c r="C1987">
        <v>2</v>
      </c>
      <c r="D1987" t="s">
        <v>496</v>
      </c>
      <c r="E1987">
        <v>59</v>
      </c>
      <c r="F1987" t="s">
        <v>186</v>
      </c>
    </row>
    <row r="1988" spans="1:6" x14ac:dyDescent="0.25">
      <c r="A1988" s="63">
        <v>62903</v>
      </c>
      <c r="B1988" t="s">
        <v>2262</v>
      </c>
      <c r="C1988">
        <v>2</v>
      </c>
      <c r="D1988" t="s">
        <v>496</v>
      </c>
      <c r="E1988">
        <v>59</v>
      </c>
      <c r="F1988" t="s">
        <v>186</v>
      </c>
    </row>
    <row r="1989" spans="1:6" x14ac:dyDescent="0.25">
      <c r="A1989" s="63">
        <v>62904</v>
      </c>
      <c r="B1989" t="s">
        <v>2263</v>
      </c>
      <c r="C1989">
        <v>2</v>
      </c>
      <c r="D1989" t="s">
        <v>496</v>
      </c>
      <c r="E1989">
        <v>59</v>
      </c>
      <c r="F1989" t="s">
        <v>186</v>
      </c>
    </row>
    <row r="1990" spans="1:6" x14ac:dyDescent="0.25">
      <c r="A1990" s="63">
        <v>62905</v>
      </c>
      <c r="B1990" t="s">
        <v>2264</v>
      </c>
      <c r="C1990">
        <v>2</v>
      </c>
      <c r="D1990" t="s">
        <v>496</v>
      </c>
      <c r="E1990">
        <v>59</v>
      </c>
      <c r="F1990" t="s">
        <v>186</v>
      </c>
    </row>
    <row r="1991" spans="1:6" x14ac:dyDescent="0.25">
      <c r="A1991" s="63">
        <v>62906</v>
      </c>
      <c r="B1991" t="s">
        <v>2265</v>
      </c>
      <c r="C1991">
        <v>2</v>
      </c>
      <c r="D1991" t="s">
        <v>496</v>
      </c>
      <c r="E1991">
        <v>59</v>
      </c>
      <c r="F1991" t="s">
        <v>186</v>
      </c>
    </row>
    <row r="1992" spans="1:6" x14ac:dyDescent="0.25">
      <c r="A1992" s="63">
        <v>62907</v>
      </c>
      <c r="B1992" t="s">
        <v>2266</v>
      </c>
      <c r="C1992">
        <v>2</v>
      </c>
      <c r="D1992" t="s">
        <v>496</v>
      </c>
      <c r="E1992">
        <v>59</v>
      </c>
      <c r="F1992" t="s">
        <v>186</v>
      </c>
    </row>
    <row r="1993" spans="1:6" x14ac:dyDescent="0.25">
      <c r="A1993" s="63">
        <v>64741</v>
      </c>
      <c r="B1993" t="s">
        <v>2267</v>
      </c>
      <c r="C1993">
        <v>2</v>
      </c>
      <c r="D1993" t="s">
        <v>496</v>
      </c>
      <c r="E1993">
        <v>59</v>
      </c>
      <c r="F1993" t="s">
        <v>186</v>
      </c>
    </row>
    <row r="1994" spans="1:6" x14ac:dyDescent="0.25">
      <c r="A1994" s="63">
        <v>66489</v>
      </c>
      <c r="B1994" t="s">
        <v>2268</v>
      </c>
      <c r="C1994">
        <v>2</v>
      </c>
      <c r="D1994" t="s">
        <v>496</v>
      </c>
      <c r="E1994">
        <v>59</v>
      </c>
      <c r="F1994" t="s">
        <v>186</v>
      </c>
    </row>
    <row r="1995" spans="1:6" x14ac:dyDescent="0.25">
      <c r="A1995" s="63">
        <v>53224</v>
      </c>
      <c r="B1995" t="s">
        <v>2269</v>
      </c>
      <c r="C1995">
        <v>99</v>
      </c>
      <c r="D1995" t="s">
        <v>1931</v>
      </c>
      <c r="E1995">
        <v>44</v>
      </c>
      <c r="F1995" t="s">
        <v>187</v>
      </c>
    </row>
    <row r="1996" spans="1:6" x14ac:dyDescent="0.25">
      <c r="A1996" s="63">
        <v>4214</v>
      </c>
      <c r="B1996" t="s">
        <v>2270</v>
      </c>
      <c r="C1996">
        <v>1</v>
      </c>
      <c r="D1996" t="s">
        <v>248</v>
      </c>
      <c r="E1996">
        <v>4</v>
      </c>
      <c r="F1996" t="s">
        <v>188</v>
      </c>
    </row>
    <row r="1997" spans="1:6" x14ac:dyDescent="0.25">
      <c r="A1997" s="63">
        <v>4871</v>
      </c>
      <c r="B1997" t="s">
        <v>2271</v>
      </c>
      <c r="C1997">
        <v>1</v>
      </c>
      <c r="D1997" t="s">
        <v>248</v>
      </c>
      <c r="E1997">
        <v>4</v>
      </c>
      <c r="F1997" t="s">
        <v>188</v>
      </c>
    </row>
    <row r="1998" spans="1:6" x14ac:dyDescent="0.25">
      <c r="A1998" s="63" t="s">
        <v>2272</v>
      </c>
      <c r="B1998" t="s">
        <v>2271</v>
      </c>
      <c r="C1998">
        <v>1</v>
      </c>
      <c r="D1998" t="s">
        <v>248</v>
      </c>
      <c r="E1998">
        <v>4</v>
      </c>
      <c r="F1998" t="s">
        <v>188</v>
      </c>
    </row>
    <row r="1999" spans="1:6" x14ac:dyDescent="0.25">
      <c r="A1999" s="63">
        <v>4872</v>
      </c>
      <c r="B1999" t="s">
        <v>2273</v>
      </c>
      <c r="C1999">
        <v>1</v>
      </c>
      <c r="D1999" t="s">
        <v>248</v>
      </c>
      <c r="E1999">
        <v>4</v>
      </c>
      <c r="F1999" t="s">
        <v>188</v>
      </c>
    </row>
    <row r="2000" spans="1:6" x14ac:dyDescent="0.25">
      <c r="A2000" s="63">
        <v>4875</v>
      </c>
      <c r="B2000" t="s">
        <v>2274</v>
      </c>
      <c r="C2000">
        <v>1</v>
      </c>
      <c r="D2000" t="s">
        <v>248</v>
      </c>
      <c r="E2000">
        <v>4</v>
      </c>
      <c r="F2000" t="s">
        <v>188</v>
      </c>
    </row>
    <row r="2001" spans="1:6" x14ac:dyDescent="0.25">
      <c r="A2001" s="63">
        <v>6384</v>
      </c>
      <c r="B2001" t="s">
        <v>2275</v>
      </c>
      <c r="C2001">
        <v>1</v>
      </c>
      <c r="D2001" t="s">
        <v>248</v>
      </c>
      <c r="E2001">
        <v>4</v>
      </c>
      <c r="F2001" t="s">
        <v>188</v>
      </c>
    </row>
    <row r="2002" spans="1:6" x14ac:dyDescent="0.25">
      <c r="A2002" s="63">
        <v>6537</v>
      </c>
      <c r="B2002" t="s">
        <v>2276</v>
      </c>
      <c r="C2002">
        <v>1</v>
      </c>
      <c r="D2002" t="s">
        <v>248</v>
      </c>
      <c r="E2002">
        <v>4</v>
      </c>
      <c r="F2002" t="s">
        <v>188</v>
      </c>
    </row>
    <row r="2003" spans="1:6" x14ac:dyDescent="0.25">
      <c r="A2003" s="63">
        <v>7868</v>
      </c>
      <c r="B2003" t="s">
        <v>2277</v>
      </c>
      <c r="C2003">
        <v>1</v>
      </c>
      <c r="D2003" t="s">
        <v>248</v>
      </c>
      <c r="E2003">
        <v>4</v>
      </c>
      <c r="F2003" t="s">
        <v>188</v>
      </c>
    </row>
    <row r="2004" spans="1:6" x14ac:dyDescent="0.25">
      <c r="A2004" s="63">
        <v>7869</v>
      </c>
      <c r="B2004" t="s">
        <v>2278</v>
      </c>
      <c r="C2004">
        <v>1</v>
      </c>
      <c r="D2004" t="s">
        <v>248</v>
      </c>
      <c r="E2004">
        <v>4</v>
      </c>
      <c r="F2004" t="s">
        <v>188</v>
      </c>
    </row>
    <row r="2005" spans="1:6" x14ac:dyDescent="0.25">
      <c r="A2005" s="63">
        <v>8928</v>
      </c>
      <c r="B2005" t="s">
        <v>2279</v>
      </c>
      <c r="C2005">
        <v>1</v>
      </c>
      <c r="D2005" t="s">
        <v>248</v>
      </c>
      <c r="E2005">
        <v>4</v>
      </c>
      <c r="F2005" t="s">
        <v>188</v>
      </c>
    </row>
    <row r="2006" spans="1:6" x14ac:dyDescent="0.25">
      <c r="A2006" s="63">
        <v>8929</v>
      </c>
      <c r="B2006" t="s">
        <v>2280</v>
      </c>
      <c r="C2006">
        <v>1</v>
      </c>
      <c r="D2006" t="s">
        <v>248</v>
      </c>
      <c r="E2006">
        <v>4</v>
      </c>
      <c r="F2006" t="s">
        <v>188</v>
      </c>
    </row>
    <row r="2007" spans="1:6" x14ac:dyDescent="0.25">
      <c r="A2007" s="63">
        <v>10891</v>
      </c>
      <c r="B2007" t="s">
        <v>2281</v>
      </c>
      <c r="C2007">
        <v>1</v>
      </c>
      <c r="D2007" t="s">
        <v>248</v>
      </c>
      <c r="E2007">
        <v>4</v>
      </c>
      <c r="F2007" t="s">
        <v>188</v>
      </c>
    </row>
    <row r="2008" spans="1:6" x14ac:dyDescent="0.25">
      <c r="A2008" s="63">
        <v>10892</v>
      </c>
      <c r="B2008" t="s">
        <v>2282</v>
      </c>
      <c r="C2008">
        <v>1</v>
      </c>
      <c r="D2008" t="s">
        <v>248</v>
      </c>
      <c r="E2008">
        <v>4</v>
      </c>
      <c r="F2008" t="s">
        <v>188</v>
      </c>
    </row>
    <row r="2009" spans="1:6" x14ac:dyDescent="0.25">
      <c r="A2009" s="63">
        <v>10893</v>
      </c>
      <c r="B2009" t="s">
        <v>2283</v>
      </c>
      <c r="C2009">
        <v>1</v>
      </c>
      <c r="D2009" t="s">
        <v>248</v>
      </c>
      <c r="E2009">
        <v>4</v>
      </c>
      <c r="F2009" t="s">
        <v>188</v>
      </c>
    </row>
    <row r="2010" spans="1:6" x14ac:dyDescent="0.25">
      <c r="A2010" s="63">
        <v>11942</v>
      </c>
      <c r="B2010" t="s">
        <v>2284</v>
      </c>
      <c r="C2010">
        <v>1</v>
      </c>
      <c r="D2010" t="s">
        <v>248</v>
      </c>
      <c r="E2010">
        <v>4</v>
      </c>
      <c r="F2010" t="s">
        <v>188</v>
      </c>
    </row>
    <row r="2011" spans="1:6" x14ac:dyDescent="0.25">
      <c r="A2011" s="63">
        <v>12245</v>
      </c>
      <c r="B2011" t="s">
        <v>2285</v>
      </c>
      <c r="C2011">
        <v>1</v>
      </c>
      <c r="D2011" t="s">
        <v>248</v>
      </c>
      <c r="E2011">
        <v>4</v>
      </c>
      <c r="F2011" t="s">
        <v>188</v>
      </c>
    </row>
    <row r="2012" spans="1:6" x14ac:dyDescent="0.25">
      <c r="A2012" s="63">
        <v>12262</v>
      </c>
      <c r="B2012" t="s">
        <v>2286</v>
      </c>
      <c r="C2012">
        <v>1</v>
      </c>
      <c r="D2012" t="s">
        <v>248</v>
      </c>
      <c r="E2012">
        <v>4</v>
      </c>
      <c r="F2012" t="s">
        <v>188</v>
      </c>
    </row>
    <row r="2013" spans="1:6" x14ac:dyDescent="0.25">
      <c r="A2013" s="63">
        <v>13055</v>
      </c>
      <c r="B2013" t="s">
        <v>2287</v>
      </c>
      <c r="C2013">
        <v>1</v>
      </c>
      <c r="D2013" t="s">
        <v>248</v>
      </c>
      <c r="E2013">
        <v>4</v>
      </c>
      <c r="F2013" t="s">
        <v>188</v>
      </c>
    </row>
    <row r="2014" spans="1:6" x14ac:dyDescent="0.25">
      <c r="A2014" s="63">
        <v>19718</v>
      </c>
      <c r="B2014" t="s">
        <v>2288</v>
      </c>
      <c r="C2014">
        <v>1</v>
      </c>
      <c r="D2014" t="s">
        <v>248</v>
      </c>
      <c r="E2014">
        <v>4</v>
      </c>
      <c r="F2014" t="s">
        <v>188</v>
      </c>
    </row>
    <row r="2015" spans="1:6" x14ac:dyDescent="0.25">
      <c r="A2015" s="63">
        <v>19719</v>
      </c>
      <c r="B2015" t="s">
        <v>2289</v>
      </c>
      <c r="C2015">
        <v>1</v>
      </c>
      <c r="D2015" t="s">
        <v>248</v>
      </c>
      <c r="E2015">
        <v>4</v>
      </c>
      <c r="F2015" t="s">
        <v>188</v>
      </c>
    </row>
    <row r="2016" spans="1:6" x14ac:dyDescent="0.25">
      <c r="A2016" s="63">
        <v>19720</v>
      </c>
      <c r="B2016" t="s">
        <v>2290</v>
      </c>
      <c r="C2016">
        <v>1</v>
      </c>
      <c r="D2016" t="s">
        <v>248</v>
      </c>
      <c r="E2016">
        <v>4</v>
      </c>
      <c r="F2016" t="s">
        <v>188</v>
      </c>
    </row>
    <row r="2017" spans="1:6" x14ac:dyDescent="0.25">
      <c r="A2017" s="63">
        <v>19794</v>
      </c>
      <c r="B2017" t="s">
        <v>2291</v>
      </c>
      <c r="C2017">
        <v>1</v>
      </c>
      <c r="D2017" t="s">
        <v>248</v>
      </c>
      <c r="E2017">
        <v>4</v>
      </c>
      <c r="F2017" t="s">
        <v>188</v>
      </c>
    </row>
    <row r="2018" spans="1:6" x14ac:dyDescent="0.25">
      <c r="A2018" s="63" t="s">
        <v>2292</v>
      </c>
      <c r="B2018" t="s">
        <v>2291</v>
      </c>
      <c r="C2018">
        <v>1</v>
      </c>
      <c r="D2018" t="s">
        <v>248</v>
      </c>
      <c r="E2018">
        <v>4</v>
      </c>
      <c r="F2018" t="s">
        <v>188</v>
      </c>
    </row>
    <row r="2019" spans="1:6" x14ac:dyDescent="0.25">
      <c r="A2019" s="63">
        <v>19863</v>
      </c>
      <c r="B2019" t="s">
        <v>2293</v>
      </c>
      <c r="C2019">
        <v>1</v>
      </c>
      <c r="D2019" t="s">
        <v>248</v>
      </c>
      <c r="E2019">
        <v>4</v>
      </c>
      <c r="F2019" t="s">
        <v>188</v>
      </c>
    </row>
    <row r="2020" spans="1:6" x14ac:dyDescent="0.25">
      <c r="A2020" s="63">
        <v>19864</v>
      </c>
      <c r="B2020" t="s">
        <v>2294</v>
      </c>
      <c r="C2020">
        <v>1</v>
      </c>
      <c r="D2020" t="s">
        <v>248</v>
      </c>
      <c r="E2020">
        <v>4</v>
      </c>
      <c r="F2020" t="s">
        <v>188</v>
      </c>
    </row>
    <row r="2021" spans="1:6" x14ac:dyDescent="0.25">
      <c r="A2021" s="63">
        <v>20002</v>
      </c>
      <c r="B2021" t="s">
        <v>2295</v>
      </c>
      <c r="C2021">
        <v>1</v>
      </c>
      <c r="D2021" t="s">
        <v>248</v>
      </c>
      <c r="E2021">
        <v>4</v>
      </c>
      <c r="F2021" t="s">
        <v>188</v>
      </c>
    </row>
    <row r="2022" spans="1:6" x14ac:dyDescent="0.25">
      <c r="A2022" s="63">
        <v>20003</v>
      </c>
      <c r="B2022" t="s">
        <v>2296</v>
      </c>
      <c r="C2022">
        <v>1</v>
      </c>
      <c r="D2022" t="s">
        <v>248</v>
      </c>
      <c r="E2022">
        <v>4</v>
      </c>
      <c r="F2022" t="s">
        <v>188</v>
      </c>
    </row>
    <row r="2023" spans="1:6" x14ac:dyDescent="0.25">
      <c r="A2023" s="63">
        <v>20023</v>
      </c>
      <c r="B2023" t="s">
        <v>2297</v>
      </c>
      <c r="C2023">
        <v>1</v>
      </c>
      <c r="D2023" t="s">
        <v>248</v>
      </c>
      <c r="E2023">
        <v>4</v>
      </c>
      <c r="F2023" t="s">
        <v>188</v>
      </c>
    </row>
    <row r="2024" spans="1:6" x14ac:dyDescent="0.25">
      <c r="A2024" s="63">
        <v>20024</v>
      </c>
      <c r="B2024" t="s">
        <v>2298</v>
      </c>
      <c r="C2024">
        <v>1</v>
      </c>
      <c r="D2024" t="s">
        <v>248</v>
      </c>
      <c r="E2024">
        <v>4</v>
      </c>
      <c r="F2024" t="s">
        <v>188</v>
      </c>
    </row>
    <row r="2025" spans="1:6" x14ac:dyDescent="0.25">
      <c r="A2025" s="63">
        <v>20026</v>
      </c>
      <c r="B2025" t="s">
        <v>2299</v>
      </c>
      <c r="C2025">
        <v>1</v>
      </c>
      <c r="D2025" t="s">
        <v>248</v>
      </c>
      <c r="E2025">
        <v>4</v>
      </c>
      <c r="F2025" t="s">
        <v>188</v>
      </c>
    </row>
    <row r="2026" spans="1:6" x14ac:dyDescent="0.25">
      <c r="A2026" s="63">
        <v>20148</v>
      </c>
      <c r="B2026" t="s">
        <v>2300</v>
      </c>
      <c r="C2026">
        <v>1</v>
      </c>
      <c r="D2026" t="s">
        <v>248</v>
      </c>
      <c r="E2026">
        <v>4</v>
      </c>
      <c r="F2026" t="s">
        <v>188</v>
      </c>
    </row>
    <row r="2027" spans="1:6" x14ac:dyDescent="0.25">
      <c r="A2027" s="63">
        <v>20227</v>
      </c>
      <c r="B2027" t="s">
        <v>2301</v>
      </c>
      <c r="C2027">
        <v>1</v>
      </c>
      <c r="D2027" t="s">
        <v>248</v>
      </c>
      <c r="E2027">
        <v>4</v>
      </c>
      <c r="F2027" t="s">
        <v>188</v>
      </c>
    </row>
    <row r="2028" spans="1:6" x14ac:dyDescent="0.25">
      <c r="A2028" s="63">
        <v>20228</v>
      </c>
      <c r="B2028" t="s">
        <v>2302</v>
      </c>
      <c r="C2028">
        <v>1</v>
      </c>
      <c r="D2028" t="s">
        <v>248</v>
      </c>
      <c r="E2028">
        <v>4</v>
      </c>
      <c r="F2028" t="s">
        <v>188</v>
      </c>
    </row>
    <row r="2029" spans="1:6" x14ac:dyDescent="0.25">
      <c r="A2029" s="63">
        <v>20230</v>
      </c>
      <c r="B2029" t="s">
        <v>2303</v>
      </c>
      <c r="C2029">
        <v>1</v>
      </c>
      <c r="D2029" t="s">
        <v>248</v>
      </c>
      <c r="E2029">
        <v>4</v>
      </c>
      <c r="F2029" t="s">
        <v>188</v>
      </c>
    </row>
    <row r="2030" spans="1:6" x14ac:dyDescent="0.25">
      <c r="A2030" s="63">
        <v>20232</v>
      </c>
      <c r="B2030" t="s">
        <v>2304</v>
      </c>
      <c r="C2030">
        <v>1</v>
      </c>
      <c r="D2030" t="s">
        <v>248</v>
      </c>
      <c r="E2030">
        <v>4</v>
      </c>
      <c r="F2030" t="s">
        <v>188</v>
      </c>
    </row>
    <row r="2031" spans="1:6" x14ac:dyDescent="0.25">
      <c r="A2031" s="63">
        <v>20233</v>
      </c>
      <c r="B2031" t="s">
        <v>2305</v>
      </c>
      <c r="C2031">
        <v>1</v>
      </c>
      <c r="D2031" t="s">
        <v>248</v>
      </c>
      <c r="E2031">
        <v>4</v>
      </c>
      <c r="F2031" t="s">
        <v>188</v>
      </c>
    </row>
    <row r="2032" spans="1:6" x14ac:dyDescent="0.25">
      <c r="A2032" s="63">
        <v>20236</v>
      </c>
      <c r="B2032" t="s">
        <v>2306</v>
      </c>
      <c r="C2032">
        <v>1</v>
      </c>
      <c r="D2032" t="s">
        <v>248</v>
      </c>
      <c r="E2032">
        <v>4</v>
      </c>
      <c r="F2032" t="s">
        <v>188</v>
      </c>
    </row>
    <row r="2033" spans="1:6" x14ac:dyDescent="0.25">
      <c r="A2033" s="63">
        <v>20238</v>
      </c>
      <c r="B2033" t="s">
        <v>2307</v>
      </c>
      <c r="C2033">
        <v>1</v>
      </c>
      <c r="D2033" t="s">
        <v>248</v>
      </c>
      <c r="E2033">
        <v>4</v>
      </c>
      <c r="F2033" t="s">
        <v>188</v>
      </c>
    </row>
    <row r="2034" spans="1:6" x14ac:dyDescent="0.25">
      <c r="A2034" s="63">
        <v>20239</v>
      </c>
      <c r="B2034" t="s">
        <v>2308</v>
      </c>
      <c r="C2034">
        <v>1</v>
      </c>
      <c r="D2034" t="s">
        <v>248</v>
      </c>
      <c r="E2034">
        <v>4</v>
      </c>
      <c r="F2034" t="s">
        <v>188</v>
      </c>
    </row>
    <row r="2035" spans="1:6" x14ac:dyDescent="0.25">
      <c r="A2035" s="63">
        <v>20240</v>
      </c>
      <c r="B2035" t="s">
        <v>2309</v>
      </c>
      <c r="C2035">
        <v>1</v>
      </c>
      <c r="D2035" t="s">
        <v>248</v>
      </c>
      <c r="E2035">
        <v>4</v>
      </c>
      <c r="F2035" t="s">
        <v>188</v>
      </c>
    </row>
    <row r="2036" spans="1:6" x14ac:dyDescent="0.25">
      <c r="A2036" s="63">
        <v>20243</v>
      </c>
      <c r="B2036" t="s">
        <v>2310</v>
      </c>
      <c r="C2036">
        <v>1</v>
      </c>
      <c r="D2036" t="s">
        <v>248</v>
      </c>
      <c r="E2036">
        <v>4</v>
      </c>
      <c r="F2036" t="s">
        <v>188</v>
      </c>
    </row>
    <row r="2037" spans="1:6" x14ac:dyDescent="0.25">
      <c r="A2037" s="63">
        <v>20256</v>
      </c>
      <c r="B2037" t="s">
        <v>2311</v>
      </c>
      <c r="C2037">
        <v>1</v>
      </c>
      <c r="D2037" t="s">
        <v>248</v>
      </c>
      <c r="E2037">
        <v>4</v>
      </c>
      <c r="F2037" t="s">
        <v>188</v>
      </c>
    </row>
    <row r="2038" spans="1:6" x14ac:dyDescent="0.25">
      <c r="A2038" s="63">
        <v>20276</v>
      </c>
      <c r="B2038" t="s">
        <v>2312</v>
      </c>
      <c r="C2038">
        <v>1</v>
      </c>
      <c r="D2038" t="s">
        <v>248</v>
      </c>
      <c r="E2038">
        <v>4</v>
      </c>
      <c r="F2038" t="s">
        <v>188</v>
      </c>
    </row>
    <row r="2039" spans="1:6" x14ac:dyDescent="0.25">
      <c r="A2039" s="63">
        <v>20284</v>
      </c>
      <c r="B2039" t="s">
        <v>2313</v>
      </c>
      <c r="C2039">
        <v>1</v>
      </c>
      <c r="D2039" t="s">
        <v>248</v>
      </c>
      <c r="E2039">
        <v>4</v>
      </c>
      <c r="F2039" t="s">
        <v>188</v>
      </c>
    </row>
    <row r="2040" spans="1:6" x14ac:dyDescent="0.25">
      <c r="A2040" s="63">
        <v>20328</v>
      </c>
      <c r="B2040" t="s">
        <v>2314</v>
      </c>
      <c r="C2040">
        <v>1</v>
      </c>
      <c r="D2040" t="s">
        <v>248</v>
      </c>
      <c r="E2040">
        <v>4</v>
      </c>
      <c r="F2040" t="s">
        <v>188</v>
      </c>
    </row>
    <row r="2041" spans="1:6" x14ac:dyDescent="0.25">
      <c r="A2041" s="63">
        <v>20329</v>
      </c>
      <c r="B2041" t="s">
        <v>2315</v>
      </c>
      <c r="C2041">
        <v>1</v>
      </c>
      <c r="D2041" t="s">
        <v>248</v>
      </c>
      <c r="E2041">
        <v>4</v>
      </c>
      <c r="F2041" t="s">
        <v>188</v>
      </c>
    </row>
    <row r="2042" spans="1:6" x14ac:dyDescent="0.25">
      <c r="A2042" s="63">
        <v>21779</v>
      </c>
      <c r="B2042" t="s">
        <v>2316</v>
      </c>
      <c r="C2042">
        <v>1</v>
      </c>
      <c r="D2042" t="s">
        <v>248</v>
      </c>
      <c r="E2042">
        <v>4</v>
      </c>
      <c r="F2042" t="s">
        <v>188</v>
      </c>
    </row>
    <row r="2043" spans="1:6" x14ac:dyDescent="0.25">
      <c r="A2043" s="63">
        <v>21783</v>
      </c>
      <c r="B2043" t="s">
        <v>2317</v>
      </c>
      <c r="C2043">
        <v>1</v>
      </c>
      <c r="D2043" t="s">
        <v>248</v>
      </c>
      <c r="E2043">
        <v>4</v>
      </c>
      <c r="F2043" t="s">
        <v>188</v>
      </c>
    </row>
    <row r="2044" spans="1:6" x14ac:dyDescent="0.25">
      <c r="A2044" s="63">
        <v>22660</v>
      </c>
      <c r="B2044" t="s">
        <v>2318</v>
      </c>
      <c r="C2044">
        <v>1</v>
      </c>
      <c r="D2044" t="s">
        <v>248</v>
      </c>
      <c r="E2044">
        <v>4</v>
      </c>
      <c r="F2044" t="s">
        <v>188</v>
      </c>
    </row>
    <row r="2045" spans="1:6" x14ac:dyDescent="0.25">
      <c r="A2045" s="63">
        <v>31886</v>
      </c>
      <c r="B2045" t="s">
        <v>2319</v>
      </c>
      <c r="C2045">
        <v>1</v>
      </c>
      <c r="D2045" t="s">
        <v>248</v>
      </c>
      <c r="E2045">
        <v>4</v>
      </c>
      <c r="F2045" t="s">
        <v>188</v>
      </c>
    </row>
    <row r="2046" spans="1:6" x14ac:dyDescent="0.25">
      <c r="A2046" s="63">
        <v>31887</v>
      </c>
      <c r="B2046" t="s">
        <v>2320</v>
      </c>
      <c r="C2046">
        <v>1</v>
      </c>
      <c r="D2046" t="s">
        <v>248</v>
      </c>
      <c r="E2046">
        <v>4</v>
      </c>
      <c r="F2046" t="s">
        <v>188</v>
      </c>
    </row>
    <row r="2047" spans="1:6" x14ac:dyDescent="0.25">
      <c r="A2047" s="63">
        <v>34152</v>
      </c>
      <c r="B2047" t="s">
        <v>2321</v>
      </c>
      <c r="C2047">
        <v>1</v>
      </c>
      <c r="D2047" t="s">
        <v>248</v>
      </c>
      <c r="E2047">
        <v>4</v>
      </c>
      <c r="F2047" t="s">
        <v>188</v>
      </c>
    </row>
    <row r="2048" spans="1:6" x14ac:dyDescent="0.25">
      <c r="A2048" s="63">
        <v>34153</v>
      </c>
      <c r="B2048" t="s">
        <v>2322</v>
      </c>
      <c r="C2048">
        <v>1</v>
      </c>
      <c r="D2048" t="s">
        <v>248</v>
      </c>
      <c r="E2048">
        <v>4</v>
      </c>
      <c r="F2048" t="s">
        <v>188</v>
      </c>
    </row>
    <row r="2049" spans="1:6" x14ac:dyDescent="0.25">
      <c r="A2049" s="63">
        <v>37564</v>
      </c>
      <c r="B2049" t="s">
        <v>2323</v>
      </c>
      <c r="C2049">
        <v>1</v>
      </c>
      <c r="D2049" t="s">
        <v>248</v>
      </c>
      <c r="E2049">
        <v>4</v>
      </c>
      <c r="F2049" t="s">
        <v>188</v>
      </c>
    </row>
    <row r="2050" spans="1:6" x14ac:dyDescent="0.25">
      <c r="A2050" s="63">
        <v>37567</v>
      </c>
      <c r="B2050" t="s">
        <v>2324</v>
      </c>
      <c r="C2050">
        <v>1</v>
      </c>
      <c r="D2050" t="s">
        <v>248</v>
      </c>
      <c r="E2050">
        <v>4</v>
      </c>
      <c r="F2050" t="s">
        <v>188</v>
      </c>
    </row>
    <row r="2051" spans="1:6" x14ac:dyDescent="0.25">
      <c r="A2051" s="63">
        <v>37569</v>
      </c>
      <c r="B2051" t="s">
        <v>2325</v>
      </c>
      <c r="C2051">
        <v>1</v>
      </c>
      <c r="D2051" t="s">
        <v>248</v>
      </c>
      <c r="E2051">
        <v>4</v>
      </c>
      <c r="F2051" t="s">
        <v>188</v>
      </c>
    </row>
    <row r="2052" spans="1:6" x14ac:dyDescent="0.25">
      <c r="A2052" s="63">
        <v>42301</v>
      </c>
      <c r="B2052" t="s">
        <v>2326</v>
      </c>
      <c r="C2052">
        <v>1</v>
      </c>
      <c r="D2052" t="s">
        <v>248</v>
      </c>
      <c r="E2052">
        <v>4</v>
      </c>
      <c r="F2052" t="s">
        <v>188</v>
      </c>
    </row>
    <row r="2053" spans="1:6" x14ac:dyDescent="0.25">
      <c r="A2053" s="63">
        <v>42308</v>
      </c>
      <c r="B2053" t="s">
        <v>2327</v>
      </c>
      <c r="C2053">
        <v>1</v>
      </c>
      <c r="D2053" t="s">
        <v>248</v>
      </c>
      <c r="E2053">
        <v>4</v>
      </c>
      <c r="F2053" t="s">
        <v>188</v>
      </c>
    </row>
    <row r="2054" spans="1:6" x14ac:dyDescent="0.25">
      <c r="A2054" s="63">
        <v>42316</v>
      </c>
      <c r="B2054" t="s">
        <v>2328</v>
      </c>
      <c r="C2054">
        <v>1</v>
      </c>
      <c r="D2054" t="s">
        <v>248</v>
      </c>
      <c r="E2054">
        <v>4</v>
      </c>
      <c r="F2054" t="s">
        <v>188</v>
      </c>
    </row>
    <row r="2055" spans="1:6" x14ac:dyDescent="0.25">
      <c r="A2055" s="63">
        <v>42317</v>
      </c>
      <c r="B2055" t="s">
        <v>2329</v>
      </c>
      <c r="C2055">
        <v>1</v>
      </c>
      <c r="D2055" t="s">
        <v>248</v>
      </c>
      <c r="E2055">
        <v>4</v>
      </c>
      <c r="F2055" t="s">
        <v>188</v>
      </c>
    </row>
    <row r="2056" spans="1:6" x14ac:dyDescent="0.25">
      <c r="A2056" s="63">
        <v>42318</v>
      </c>
      <c r="B2056" t="s">
        <v>2330</v>
      </c>
      <c r="C2056">
        <v>1</v>
      </c>
      <c r="D2056" t="s">
        <v>248</v>
      </c>
      <c r="E2056">
        <v>4</v>
      </c>
      <c r="F2056" t="s">
        <v>188</v>
      </c>
    </row>
    <row r="2057" spans="1:6" x14ac:dyDescent="0.25">
      <c r="A2057" s="63">
        <v>42319</v>
      </c>
      <c r="B2057" t="s">
        <v>2331</v>
      </c>
      <c r="C2057">
        <v>1</v>
      </c>
      <c r="D2057" t="s">
        <v>248</v>
      </c>
      <c r="E2057">
        <v>4</v>
      </c>
      <c r="F2057" t="s">
        <v>188</v>
      </c>
    </row>
    <row r="2058" spans="1:6" x14ac:dyDescent="0.25">
      <c r="A2058" s="63">
        <v>44024</v>
      </c>
      <c r="B2058" t="s">
        <v>2332</v>
      </c>
      <c r="C2058">
        <v>1</v>
      </c>
      <c r="D2058" t="s">
        <v>248</v>
      </c>
      <c r="E2058">
        <v>4</v>
      </c>
      <c r="F2058" t="s">
        <v>188</v>
      </c>
    </row>
    <row r="2059" spans="1:6" x14ac:dyDescent="0.25">
      <c r="A2059" s="63">
        <v>44031</v>
      </c>
      <c r="B2059" t="s">
        <v>2333</v>
      </c>
      <c r="C2059">
        <v>1</v>
      </c>
      <c r="D2059" t="s">
        <v>248</v>
      </c>
      <c r="E2059">
        <v>4</v>
      </c>
      <c r="F2059" t="s">
        <v>188</v>
      </c>
    </row>
    <row r="2060" spans="1:6" x14ac:dyDescent="0.25">
      <c r="A2060" s="63">
        <v>47779</v>
      </c>
      <c r="B2060" t="s">
        <v>2334</v>
      </c>
      <c r="C2060">
        <v>1</v>
      </c>
      <c r="D2060" t="s">
        <v>248</v>
      </c>
      <c r="E2060">
        <v>4</v>
      </c>
      <c r="F2060" t="s">
        <v>188</v>
      </c>
    </row>
    <row r="2061" spans="1:6" x14ac:dyDescent="0.25">
      <c r="A2061" s="63">
        <v>51156</v>
      </c>
      <c r="B2061" t="s">
        <v>2335</v>
      </c>
      <c r="C2061">
        <v>1</v>
      </c>
      <c r="D2061" t="s">
        <v>248</v>
      </c>
      <c r="E2061">
        <v>4</v>
      </c>
      <c r="F2061" t="s">
        <v>188</v>
      </c>
    </row>
    <row r="2062" spans="1:6" x14ac:dyDescent="0.25">
      <c r="A2062" s="63">
        <v>52537</v>
      </c>
      <c r="B2062" t="s">
        <v>2336</v>
      </c>
      <c r="C2062">
        <v>1</v>
      </c>
      <c r="D2062" t="s">
        <v>248</v>
      </c>
      <c r="E2062">
        <v>4</v>
      </c>
      <c r="F2062" t="s">
        <v>188</v>
      </c>
    </row>
    <row r="2063" spans="1:6" x14ac:dyDescent="0.25">
      <c r="A2063" s="63">
        <v>54473</v>
      </c>
      <c r="B2063" t="s">
        <v>2337</v>
      </c>
      <c r="C2063">
        <v>1</v>
      </c>
      <c r="D2063" t="s">
        <v>248</v>
      </c>
      <c r="E2063">
        <v>4</v>
      </c>
      <c r="F2063" t="s">
        <v>188</v>
      </c>
    </row>
    <row r="2064" spans="1:6" x14ac:dyDescent="0.25">
      <c r="A2064" s="63">
        <v>54480</v>
      </c>
      <c r="B2064" t="s">
        <v>2338</v>
      </c>
      <c r="C2064">
        <v>1</v>
      </c>
      <c r="D2064" t="s">
        <v>248</v>
      </c>
      <c r="E2064">
        <v>4</v>
      </c>
      <c r="F2064" t="s">
        <v>188</v>
      </c>
    </row>
    <row r="2065" spans="1:6" x14ac:dyDescent="0.25">
      <c r="A2065" s="63">
        <v>54539</v>
      </c>
      <c r="B2065" t="s">
        <v>2339</v>
      </c>
      <c r="C2065">
        <v>1</v>
      </c>
      <c r="D2065" t="s">
        <v>248</v>
      </c>
      <c r="E2065">
        <v>4</v>
      </c>
      <c r="F2065" t="s">
        <v>188</v>
      </c>
    </row>
    <row r="2066" spans="1:6" x14ac:dyDescent="0.25">
      <c r="A2066" s="63">
        <v>55240</v>
      </c>
      <c r="B2066" t="s">
        <v>2340</v>
      </c>
      <c r="C2066">
        <v>1</v>
      </c>
      <c r="D2066" t="s">
        <v>248</v>
      </c>
      <c r="E2066">
        <v>4</v>
      </c>
      <c r="F2066" t="s">
        <v>188</v>
      </c>
    </row>
    <row r="2067" spans="1:6" x14ac:dyDescent="0.25">
      <c r="A2067" s="63">
        <v>55241</v>
      </c>
      <c r="B2067" t="s">
        <v>2341</v>
      </c>
      <c r="C2067">
        <v>1</v>
      </c>
      <c r="D2067" t="s">
        <v>248</v>
      </c>
      <c r="E2067">
        <v>4</v>
      </c>
      <c r="F2067" t="s">
        <v>188</v>
      </c>
    </row>
    <row r="2068" spans="1:6" x14ac:dyDescent="0.25">
      <c r="A2068" s="63">
        <v>55242</v>
      </c>
      <c r="B2068" t="s">
        <v>2342</v>
      </c>
      <c r="C2068">
        <v>1</v>
      </c>
      <c r="D2068" t="s">
        <v>248</v>
      </c>
      <c r="E2068">
        <v>4</v>
      </c>
      <c r="F2068" t="s">
        <v>188</v>
      </c>
    </row>
    <row r="2069" spans="1:6" x14ac:dyDescent="0.25">
      <c r="A2069" s="63">
        <v>60634</v>
      </c>
      <c r="B2069" t="s">
        <v>2343</v>
      </c>
      <c r="C2069">
        <v>1</v>
      </c>
      <c r="D2069" t="s">
        <v>248</v>
      </c>
      <c r="E2069">
        <v>4</v>
      </c>
      <c r="F2069" t="s">
        <v>188</v>
      </c>
    </row>
    <row r="2070" spans="1:6" x14ac:dyDescent="0.25">
      <c r="A2070" s="63">
        <v>61917</v>
      </c>
      <c r="B2070" t="s">
        <v>2344</v>
      </c>
      <c r="C2070">
        <v>1</v>
      </c>
      <c r="D2070" t="s">
        <v>248</v>
      </c>
      <c r="E2070">
        <v>4</v>
      </c>
      <c r="F2070" t="s">
        <v>188</v>
      </c>
    </row>
    <row r="2071" spans="1:6" x14ac:dyDescent="0.25">
      <c r="A2071" s="63">
        <v>62420</v>
      </c>
      <c r="B2071" t="s">
        <v>2345</v>
      </c>
      <c r="C2071">
        <v>1</v>
      </c>
      <c r="D2071" t="s">
        <v>248</v>
      </c>
      <c r="E2071">
        <v>4</v>
      </c>
      <c r="F2071" t="s">
        <v>188</v>
      </c>
    </row>
    <row r="2072" spans="1:6" x14ac:dyDescent="0.25">
      <c r="A2072" s="63">
        <v>63090</v>
      </c>
      <c r="B2072" t="s">
        <v>2346</v>
      </c>
      <c r="C2072">
        <v>1</v>
      </c>
      <c r="D2072" t="s">
        <v>248</v>
      </c>
      <c r="E2072">
        <v>4</v>
      </c>
      <c r="F2072" t="s">
        <v>188</v>
      </c>
    </row>
    <row r="2073" spans="1:6" x14ac:dyDescent="0.25">
      <c r="A2073" s="63">
        <v>65125</v>
      </c>
      <c r="B2073" t="s">
        <v>2347</v>
      </c>
      <c r="C2073">
        <v>1</v>
      </c>
      <c r="D2073" t="s">
        <v>248</v>
      </c>
      <c r="E2073">
        <v>4</v>
      </c>
      <c r="F2073" t="s">
        <v>188</v>
      </c>
    </row>
    <row r="2074" spans="1:6" x14ac:dyDescent="0.25">
      <c r="A2074" s="63">
        <v>65126</v>
      </c>
      <c r="B2074" t="s">
        <v>2348</v>
      </c>
      <c r="C2074">
        <v>1</v>
      </c>
      <c r="D2074" t="s">
        <v>248</v>
      </c>
      <c r="E2074">
        <v>4</v>
      </c>
      <c r="F2074" t="s">
        <v>188</v>
      </c>
    </row>
    <row r="2075" spans="1:6" x14ac:dyDescent="0.25">
      <c r="A2075" s="63">
        <v>65127</v>
      </c>
      <c r="B2075" t="s">
        <v>2349</v>
      </c>
      <c r="C2075">
        <v>1</v>
      </c>
      <c r="D2075" t="s">
        <v>248</v>
      </c>
      <c r="E2075">
        <v>4</v>
      </c>
      <c r="F2075" t="s">
        <v>188</v>
      </c>
    </row>
    <row r="2076" spans="1:6" x14ac:dyDescent="0.25">
      <c r="A2076" s="63">
        <v>66742</v>
      </c>
      <c r="B2076" t="s">
        <v>2350</v>
      </c>
      <c r="C2076">
        <v>1</v>
      </c>
      <c r="D2076" t="s">
        <v>248</v>
      </c>
      <c r="E2076">
        <v>4</v>
      </c>
      <c r="F2076" t="s">
        <v>188</v>
      </c>
    </row>
    <row r="2077" spans="1:6" x14ac:dyDescent="0.25">
      <c r="A2077" s="63">
        <v>66743</v>
      </c>
      <c r="B2077" t="s">
        <v>2351</v>
      </c>
      <c r="C2077">
        <v>1</v>
      </c>
      <c r="D2077" t="s">
        <v>248</v>
      </c>
      <c r="E2077">
        <v>4</v>
      </c>
      <c r="F2077" t="s">
        <v>188</v>
      </c>
    </row>
    <row r="2078" spans="1:6" x14ac:dyDescent="0.25">
      <c r="A2078" s="63">
        <v>67036</v>
      </c>
      <c r="B2078" t="s">
        <v>2352</v>
      </c>
      <c r="C2078">
        <v>1</v>
      </c>
      <c r="D2078" t="s">
        <v>248</v>
      </c>
      <c r="E2078">
        <v>4</v>
      </c>
      <c r="F2078" t="s">
        <v>188</v>
      </c>
    </row>
    <row r="2079" spans="1:6" x14ac:dyDescent="0.25">
      <c r="A2079" s="63">
        <v>2279</v>
      </c>
      <c r="B2079" t="s">
        <v>2353</v>
      </c>
      <c r="C2079">
        <v>1</v>
      </c>
      <c r="D2079" t="s">
        <v>248</v>
      </c>
      <c r="E2079">
        <v>3</v>
      </c>
      <c r="F2079" t="s">
        <v>189</v>
      </c>
    </row>
    <row r="2080" spans="1:6" x14ac:dyDescent="0.25">
      <c r="A2080" s="63">
        <v>3891</v>
      </c>
      <c r="B2080" t="s">
        <v>2354</v>
      </c>
      <c r="C2080">
        <v>1</v>
      </c>
      <c r="D2080" t="s">
        <v>248</v>
      </c>
      <c r="E2080">
        <v>3</v>
      </c>
      <c r="F2080" t="s">
        <v>189</v>
      </c>
    </row>
    <row r="2081" spans="1:6" x14ac:dyDescent="0.25">
      <c r="A2081" s="63">
        <v>4352</v>
      </c>
      <c r="B2081" t="s">
        <v>2355</v>
      </c>
      <c r="C2081">
        <v>1</v>
      </c>
      <c r="D2081" t="s">
        <v>248</v>
      </c>
      <c r="E2081">
        <v>3</v>
      </c>
      <c r="F2081" t="s">
        <v>189</v>
      </c>
    </row>
    <row r="2082" spans="1:6" x14ac:dyDescent="0.25">
      <c r="A2082" s="63">
        <v>4355</v>
      </c>
      <c r="B2082" t="s">
        <v>2356</v>
      </c>
      <c r="C2082">
        <v>1</v>
      </c>
      <c r="D2082" t="s">
        <v>248</v>
      </c>
      <c r="E2082">
        <v>3</v>
      </c>
      <c r="F2082" t="s">
        <v>189</v>
      </c>
    </row>
    <row r="2083" spans="1:6" x14ac:dyDescent="0.25">
      <c r="A2083" s="63">
        <v>4376</v>
      </c>
      <c r="B2083" t="s">
        <v>2357</v>
      </c>
      <c r="C2083">
        <v>1</v>
      </c>
      <c r="D2083" t="s">
        <v>248</v>
      </c>
      <c r="E2083">
        <v>3</v>
      </c>
      <c r="F2083" t="s">
        <v>189</v>
      </c>
    </row>
    <row r="2084" spans="1:6" x14ac:dyDescent="0.25">
      <c r="A2084" s="63">
        <v>4396</v>
      </c>
      <c r="B2084" t="s">
        <v>2358</v>
      </c>
      <c r="C2084">
        <v>1</v>
      </c>
      <c r="D2084" t="s">
        <v>248</v>
      </c>
      <c r="E2084">
        <v>3</v>
      </c>
      <c r="F2084" t="s">
        <v>189</v>
      </c>
    </row>
    <row r="2085" spans="1:6" x14ac:dyDescent="0.25">
      <c r="A2085" s="63">
        <v>4540</v>
      </c>
      <c r="B2085" t="s">
        <v>2359</v>
      </c>
      <c r="C2085">
        <v>1</v>
      </c>
      <c r="D2085" t="s">
        <v>248</v>
      </c>
      <c r="E2085">
        <v>3</v>
      </c>
      <c r="F2085" t="s">
        <v>189</v>
      </c>
    </row>
    <row r="2086" spans="1:6" x14ac:dyDescent="0.25">
      <c r="A2086" s="63">
        <v>6206</v>
      </c>
      <c r="B2086" t="s">
        <v>2360</v>
      </c>
      <c r="C2086">
        <v>1</v>
      </c>
      <c r="D2086" t="s">
        <v>248</v>
      </c>
      <c r="E2086">
        <v>3</v>
      </c>
      <c r="F2086" t="s">
        <v>189</v>
      </c>
    </row>
    <row r="2087" spans="1:6" x14ac:dyDescent="0.25">
      <c r="A2087" s="63">
        <v>6273</v>
      </c>
      <c r="B2087" t="s">
        <v>2361</v>
      </c>
      <c r="C2087">
        <v>1</v>
      </c>
      <c r="D2087" t="s">
        <v>248</v>
      </c>
      <c r="E2087">
        <v>3</v>
      </c>
      <c r="F2087" t="s">
        <v>189</v>
      </c>
    </row>
    <row r="2088" spans="1:6" x14ac:dyDescent="0.25">
      <c r="A2088" s="63">
        <v>6276</v>
      </c>
      <c r="B2088" t="s">
        <v>2362</v>
      </c>
      <c r="C2088">
        <v>1</v>
      </c>
      <c r="D2088" t="s">
        <v>248</v>
      </c>
      <c r="E2088">
        <v>3</v>
      </c>
      <c r="F2088" t="s">
        <v>189</v>
      </c>
    </row>
    <row r="2089" spans="1:6" x14ac:dyDescent="0.25">
      <c r="A2089" s="63">
        <v>6335</v>
      </c>
      <c r="B2089" t="s">
        <v>2363</v>
      </c>
      <c r="C2089">
        <v>1</v>
      </c>
      <c r="D2089" t="s">
        <v>248</v>
      </c>
      <c r="E2089">
        <v>3</v>
      </c>
      <c r="F2089" t="s">
        <v>189</v>
      </c>
    </row>
    <row r="2090" spans="1:6" x14ac:dyDescent="0.25">
      <c r="A2090" s="63">
        <v>6336</v>
      </c>
      <c r="B2090" t="s">
        <v>2364</v>
      </c>
      <c r="C2090">
        <v>1</v>
      </c>
      <c r="D2090" t="s">
        <v>248</v>
      </c>
      <c r="E2090">
        <v>3</v>
      </c>
      <c r="F2090" t="s">
        <v>189</v>
      </c>
    </row>
    <row r="2091" spans="1:6" x14ac:dyDescent="0.25">
      <c r="A2091" s="63">
        <v>6337</v>
      </c>
      <c r="B2091" t="s">
        <v>2365</v>
      </c>
      <c r="C2091">
        <v>1</v>
      </c>
      <c r="D2091" t="s">
        <v>248</v>
      </c>
      <c r="E2091">
        <v>3</v>
      </c>
      <c r="F2091" t="s">
        <v>189</v>
      </c>
    </row>
    <row r="2092" spans="1:6" x14ac:dyDescent="0.25">
      <c r="A2092" s="63">
        <v>6350</v>
      </c>
      <c r="B2092" t="s">
        <v>2366</v>
      </c>
      <c r="C2092">
        <v>1</v>
      </c>
      <c r="D2092" t="s">
        <v>248</v>
      </c>
      <c r="E2092">
        <v>3</v>
      </c>
      <c r="F2092" t="s">
        <v>189</v>
      </c>
    </row>
    <row r="2093" spans="1:6" x14ac:dyDescent="0.25">
      <c r="A2093" s="63">
        <v>6355</v>
      </c>
      <c r="B2093" t="s">
        <v>2367</v>
      </c>
      <c r="C2093">
        <v>1</v>
      </c>
      <c r="D2093" t="s">
        <v>248</v>
      </c>
      <c r="E2093">
        <v>3</v>
      </c>
      <c r="F2093" t="s">
        <v>189</v>
      </c>
    </row>
    <row r="2094" spans="1:6" x14ac:dyDescent="0.25">
      <c r="A2094" s="63">
        <v>6358</v>
      </c>
      <c r="B2094" t="s">
        <v>2368</v>
      </c>
      <c r="C2094">
        <v>1</v>
      </c>
      <c r="D2094" t="s">
        <v>248</v>
      </c>
      <c r="E2094">
        <v>3</v>
      </c>
      <c r="F2094" t="s">
        <v>189</v>
      </c>
    </row>
    <row r="2095" spans="1:6" x14ac:dyDescent="0.25">
      <c r="A2095" s="63">
        <v>6359</v>
      </c>
      <c r="B2095" t="s">
        <v>2369</v>
      </c>
      <c r="C2095">
        <v>1</v>
      </c>
      <c r="D2095" t="s">
        <v>248</v>
      </c>
      <c r="E2095">
        <v>3</v>
      </c>
      <c r="F2095" t="s">
        <v>189</v>
      </c>
    </row>
    <row r="2096" spans="1:6" x14ac:dyDescent="0.25">
      <c r="A2096" s="63">
        <v>6362</v>
      </c>
      <c r="B2096" t="s">
        <v>2370</v>
      </c>
      <c r="C2096">
        <v>1</v>
      </c>
      <c r="D2096" t="s">
        <v>248</v>
      </c>
      <c r="E2096">
        <v>3</v>
      </c>
      <c r="F2096" t="s">
        <v>189</v>
      </c>
    </row>
    <row r="2097" spans="1:6" x14ac:dyDescent="0.25">
      <c r="A2097" s="63">
        <v>6370</v>
      </c>
      <c r="B2097" t="s">
        <v>2371</v>
      </c>
      <c r="C2097">
        <v>1</v>
      </c>
      <c r="D2097" t="s">
        <v>248</v>
      </c>
      <c r="E2097">
        <v>3</v>
      </c>
      <c r="F2097" t="s">
        <v>189</v>
      </c>
    </row>
    <row r="2098" spans="1:6" x14ac:dyDescent="0.25">
      <c r="A2098" s="63">
        <v>6420</v>
      </c>
      <c r="B2098" t="s">
        <v>2372</v>
      </c>
      <c r="C2098">
        <v>1</v>
      </c>
      <c r="D2098" t="s">
        <v>248</v>
      </c>
      <c r="E2098">
        <v>3</v>
      </c>
      <c r="F2098" t="s">
        <v>189</v>
      </c>
    </row>
    <row r="2099" spans="1:6" x14ac:dyDescent="0.25">
      <c r="A2099" s="63">
        <v>6443</v>
      </c>
      <c r="B2099" t="s">
        <v>2373</v>
      </c>
      <c r="C2099">
        <v>1</v>
      </c>
      <c r="D2099" t="s">
        <v>248</v>
      </c>
      <c r="E2099">
        <v>3</v>
      </c>
      <c r="F2099" t="s">
        <v>189</v>
      </c>
    </row>
    <row r="2100" spans="1:6" x14ac:dyDescent="0.25">
      <c r="A2100" s="63">
        <v>6465</v>
      </c>
      <c r="B2100" t="s">
        <v>2374</v>
      </c>
      <c r="C2100">
        <v>1</v>
      </c>
      <c r="D2100" t="s">
        <v>248</v>
      </c>
      <c r="E2100">
        <v>3</v>
      </c>
      <c r="F2100" t="s">
        <v>189</v>
      </c>
    </row>
    <row r="2101" spans="1:6" x14ac:dyDescent="0.25">
      <c r="A2101" s="63">
        <v>6482</v>
      </c>
      <c r="B2101" t="s">
        <v>2375</v>
      </c>
      <c r="C2101">
        <v>1</v>
      </c>
      <c r="D2101" t="s">
        <v>248</v>
      </c>
      <c r="E2101">
        <v>3</v>
      </c>
      <c r="F2101" t="s">
        <v>189</v>
      </c>
    </row>
    <row r="2102" spans="1:6" x14ac:dyDescent="0.25">
      <c r="A2102" s="63">
        <v>6548</v>
      </c>
      <c r="B2102" t="s">
        <v>2376</v>
      </c>
      <c r="C2102">
        <v>1</v>
      </c>
      <c r="D2102" t="s">
        <v>248</v>
      </c>
      <c r="E2102">
        <v>3</v>
      </c>
      <c r="F2102" t="s">
        <v>189</v>
      </c>
    </row>
    <row r="2103" spans="1:6" x14ac:dyDescent="0.25">
      <c r="A2103" s="63">
        <v>6643</v>
      </c>
      <c r="B2103" t="s">
        <v>2377</v>
      </c>
      <c r="C2103">
        <v>1</v>
      </c>
      <c r="D2103" t="s">
        <v>248</v>
      </c>
      <c r="E2103">
        <v>3</v>
      </c>
      <c r="F2103" t="s">
        <v>189</v>
      </c>
    </row>
    <row r="2104" spans="1:6" x14ac:dyDescent="0.25">
      <c r="A2104" s="63">
        <v>6766</v>
      </c>
      <c r="B2104" t="s">
        <v>2378</v>
      </c>
      <c r="C2104">
        <v>1</v>
      </c>
      <c r="D2104" t="s">
        <v>248</v>
      </c>
      <c r="E2104">
        <v>3</v>
      </c>
      <c r="F2104" t="s">
        <v>189</v>
      </c>
    </row>
    <row r="2105" spans="1:6" x14ac:dyDescent="0.25">
      <c r="A2105" s="63">
        <v>6767</v>
      </c>
      <c r="B2105" t="s">
        <v>2379</v>
      </c>
      <c r="C2105">
        <v>1</v>
      </c>
      <c r="D2105" t="s">
        <v>248</v>
      </c>
      <c r="E2105">
        <v>3</v>
      </c>
      <c r="F2105" t="s">
        <v>189</v>
      </c>
    </row>
    <row r="2106" spans="1:6" x14ac:dyDescent="0.25">
      <c r="A2106" s="63">
        <v>6784</v>
      </c>
      <c r="B2106" t="s">
        <v>2380</v>
      </c>
      <c r="C2106">
        <v>1</v>
      </c>
      <c r="D2106" t="s">
        <v>248</v>
      </c>
      <c r="E2106">
        <v>3</v>
      </c>
      <c r="F2106" t="s">
        <v>189</v>
      </c>
    </row>
    <row r="2107" spans="1:6" x14ac:dyDescent="0.25">
      <c r="A2107" s="63">
        <v>6791</v>
      </c>
      <c r="B2107" t="s">
        <v>2381</v>
      </c>
      <c r="C2107">
        <v>1</v>
      </c>
      <c r="D2107" t="s">
        <v>248</v>
      </c>
      <c r="E2107">
        <v>3</v>
      </c>
      <c r="F2107" t="s">
        <v>189</v>
      </c>
    </row>
    <row r="2108" spans="1:6" x14ac:dyDescent="0.25">
      <c r="A2108" s="63">
        <v>6794</v>
      </c>
      <c r="B2108" t="s">
        <v>2382</v>
      </c>
      <c r="C2108">
        <v>1</v>
      </c>
      <c r="D2108" t="s">
        <v>248</v>
      </c>
      <c r="E2108">
        <v>3</v>
      </c>
      <c r="F2108" t="s">
        <v>189</v>
      </c>
    </row>
    <row r="2109" spans="1:6" x14ac:dyDescent="0.25">
      <c r="A2109" s="63">
        <v>6797</v>
      </c>
      <c r="B2109" t="s">
        <v>2383</v>
      </c>
      <c r="C2109">
        <v>1</v>
      </c>
      <c r="D2109" t="s">
        <v>248</v>
      </c>
      <c r="E2109">
        <v>3</v>
      </c>
      <c r="F2109" t="s">
        <v>189</v>
      </c>
    </row>
    <row r="2110" spans="1:6" x14ac:dyDescent="0.25">
      <c r="A2110" s="63">
        <v>6827</v>
      </c>
      <c r="B2110" t="s">
        <v>2384</v>
      </c>
      <c r="C2110">
        <v>1</v>
      </c>
      <c r="D2110" t="s">
        <v>248</v>
      </c>
      <c r="E2110">
        <v>3</v>
      </c>
      <c r="F2110" t="s">
        <v>189</v>
      </c>
    </row>
    <row r="2111" spans="1:6" x14ac:dyDescent="0.25">
      <c r="A2111" s="63">
        <v>6829</v>
      </c>
      <c r="B2111" t="s">
        <v>2385</v>
      </c>
      <c r="C2111">
        <v>1</v>
      </c>
      <c r="D2111" t="s">
        <v>248</v>
      </c>
      <c r="E2111">
        <v>3</v>
      </c>
      <c r="F2111" t="s">
        <v>189</v>
      </c>
    </row>
    <row r="2112" spans="1:6" x14ac:dyDescent="0.25">
      <c r="A2112" s="63">
        <v>6878</v>
      </c>
      <c r="B2112" t="s">
        <v>2386</v>
      </c>
      <c r="C2112">
        <v>1</v>
      </c>
      <c r="D2112" t="s">
        <v>248</v>
      </c>
      <c r="E2112">
        <v>3</v>
      </c>
      <c r="F2112" t="s">
        <v>189</v>
      </c>
    </row>
    <row r="2113" spans="1:6" x14ac:dyDescent="0.25">
      <c r="A2113" s="63">
        <v>6962</v>
      </c>
      <c r="B2113" t="s">
        <v>2387</v>
      </c>
      <c r="C2113">
        <v>1</v>
      </c>
      <c r="D2113" t="s">
        <v>248</v>
      </c>
      <c r="E2113">
        <v>3</v>
      </c>
      <c r="F2113" t="s">
        <v>189</v>
      </c>
    </row>
    <row r="2114" spans="1:6" x14ac:dyDescent="0.25">
      <c r="A2114" s="63">
        <v>7256</v>
      </c>
      <c r="B2114" t="s">
        <v>2388</v>
      </c>
      <c r="C2114">
        <v>1</v>
      </c>
      <c r="D2114" t="s">
        <v>248</v>
      </c>
      <c r="E2114">
        <v>3</v>
      </c>
      <c r="F2114" t="s">
        <v>189</v>
      </c>
    </row>
    <row r="2115" spans="1:6" x14ac:dyDescent="0.25">
      <c r="A2115" s="63">
        <v>7537</v>
      </c>
      <c r="B2115" t="s">
        <v>2389</v>
      </c>
      <c r="C2115">
        <v>1</v>
      </c>
      <c r="D2115" t="s">
        <v>248</v>
      </c>
      <c r="E2115">
        <v>3</v>
      </c>
      <c r="F2115" t="s">
        <v>189</v>
      </c>
    </row>
    <row r="2116" spans="1:6" x14ac:dyDescent="0.25">
      <c r="A2116" s="63">
        <v>7697</v>
      </c>
      <c r="B2116" t="s">
        <v>2390</v>
      </c>
      <c r="C2116">
        <v>1</v>
      </c>
      <c r="D2116" t="s">
        <v>248</v>
      </c>
      <c r="E2116">
        <v>3</v>
      </c>
      <c r="F2116" t="s">
        <v>189</v>
      </c>
    </row>
    <row r="2117" spans="1:6" x14ac:dyDescent="0.25">
      <c r="A2117" s="63">
        <v>7945</v>
      </c>
      <c r="B2117" t="s">
        <v>2391</v>
      </c>
      <c r="C2117">
        <v>1</v>
      </c>
      <c r="D2117" t="s">
        <v>248</v>
      </c>
      <c r="E2117">
        <v>3</v>
      </c>
      <c r="F2117" t="s">
        <v>189</v>
      </c>
    </row>
    <row r="2118" spans="1:6" x14ac:dyDescent="0.25">
      <c r="A2118" s="63">
        <v>7946</v>
      </c>
      <c r="B2118" t="s">
        <v>2392</v>
      </c>
      <c r="C2118">
        <v>1</v>
      </c>
      <c r="D2118" t="s">
        <v>248</v>
      </c>
      <c r="E2118">
        <v>3</v>
      </c>
      <c r="F2118" t="s">
        <v>189</v>
      </c>
    </row>
    <row r="2119" spans="1:6" x14ac:dyDescent="0.25">
      <c r="A2119" s="63">
        <v>7969</v>
      </c>
      <c r="B2119" t="s">
        <v>2393</v>
      </c>
      <c r="C2119">
        <v>1</v>
      </c>
      <c r="D2119" t="s">
        <v>248</v>
      </c>
      <c r="E2119">
        <v>3</v>
      </c>
      <c r="F2119" t="s">
        <v>189</v>
      </c>
    </row>
    <row r="2120" spans="1:6" x14ac:dyDescent="0.25">
      <c r="A2120" s="63">
        <v>9643</v>
      </c>
      <c r="B2120" t="s">
        <v>2394</v>
      </c>
      <c r="C2120">
        <v>1</v>
      </c>
      <c r="D2120" t="s">
        <v>248</v>
      </c>
      <c r="E2120">
        <v>3</v>
      </c>
      <c r="F2120" t="s">
        <v>189</v>
      </c>
    </row>
    <row r="2121" spans="1:6" x14ac:dyDescent="0.25">
      <c r="A2121" s="63">
        <v>9688</v>
      </c>
      <c r="B2121" t="s">
        <v>2395</v>
      </c>
      <c r="C2121">
        <v>1</v>
      </c>
      <c r="D2121" t="s">
        <v>248</v>
      </c>
      <c r="E2121">
        <v>3</v>
      </c>
      <c r="F2121" t="s">
        <v>189</v>
      </c>
    </row>
    <row r="2122" spans="1:6" x14ac:dyDescent="0.25">
      <c r="A2122" s="63">
        <v>9930</v>
      </c>
      <c r="B2122" t="s">
        <v>2396</v>
      </c>
      <c r="C2122">
        <v>1</v>
      </c>
      <c r="D2122" t="s">
        <v>248</v>
      </c>
      <c r="E2122">
        <v>3</v>
      </c>
      <c r="F2122" t="s">
        <v>189</v>
      </c>
    </row>
    <row r="2123" spans="1:6" x14ac:dyDescent="0.25">
      <c r="A2123" s="63">
        <v>11701</v>
      </c>
      <c r="B2123" t="s">
        <v>2397</v>
      </c>
      <c r="C2123">
        <v>1</v>
      </c>
      <c r="D2123" t="s">
        <v>248</v>
      </c>
      <c r="E2123">
        <v>3</v>
      </c>
      <c r="F2123" t="s">
        <v>189</v>
      </c>
    </row>
    <row r="2124" spans="1:6" x14ac:dyDescent="0.25">
      <c r="A2124" s="63">
        <v>11779</v>
      </c>
      <c r="B2124" t="s">
        <v>2398</v>
      </c>
      <c r="C2124">
        <v>1</v>
      </c>
      <c r="D2124" t="s">
        <v>248</v>
      </c>
      <c r="E2124">
        <v>3</v>
      </c>
      <c r="F2124" t="s">
        <v>189</v>
      </c>
    </row>
    <row r="2125" spans="1:6" x14ac:dyDescent="0.25">
      <c r="A2125" s="63">
        <v>12753</v>
      </c>
      <c r="B2125" t="s">
        <v>2399</v>
      </c>
      <c r="C2125">
        <v>1</v>
      </c>
      <c r="D2125" t="s">
        <v>248</v>
      </c>
      <c r="E2125">
        <v>3</v>
      </c>
      <c r="F2125" t="s">
        <v>189</v>
      </c>
    </row>
    <row r="2126" spans="1:6" x14ac:dyDescent="0.25">
      <c r="A2126" s="63">
        <v>12756</v>
      </c>
      <c r="B2126" t="s">
        <v>2400</v>
      </c>
      <c r="C2126">
        <v>1</v>
      </c>
      <c r="D2126" t="s">
        <v>248</v>
      </c>
      <c r="E2126">
        <v>3</v>
      </c>
      <c r="F2126" t="s">
        <v>189</v>
      </c>
    </row>
    <row r="2127" spans="1:6" x14ac:dyDescent="0.25">
      <c r="A2127" s="63">
        <v>12757</v>
      </c>
      <c r="B2127" t="s">
        <v>2401</v>
      </c>
      <c r="C2127">
        <v>1</v>
      </c>
      <c r="D2127" t="s">
        <v>248</v>
      </c>
      <c r="E2127">
        <v>3</v>
      </c>
      <c r="F2127" t="s">
        <v>189</v>
      </c>
    </row>
    <row r="2128" spans="1:6" x14ac:dyDescent="0.25">
      <c r="A2128" s="63">
        <v>12777</v>
      </c>
      <c r="B2128" t="s">
        <v>2402</v>
      </c>
      <c r="C2128">
        <v>1</v>
      </c>
      <c r="D2128" t="s">
        <v>248</v>
      </c>
      <c r="E2128">
        <v>3</v>
      </c>
      <c r="F2128" t="s">
        <v>189</v>
      </c>
    </row>
    <row r="2129" spans="1:6" x14ac:dyDescent="0.25">
      <c r="A2129" s="63">
        <v>12804</v>
      </c>
      <c r="B2129" t="s">
        <v>2403</v>
      </c>
      <c r="C2129">
        <v>1</v>
      </c>
      <c r="D2129" t="s">
        <v>248</v>
      </c>
      <c r="E2129">
        <v>3</v>
      </c>
      <c r="F2129" t="s">
        <v>189</v>
      </c>
    </row>
    <row r="2130" spans="1:6" x14ac:dyDescent="0.25">
      <c r="A2130" s="63">
        <v>12823</v>
      </c>
      <c r="B2130" t="s">
        <v>2404</v>
      </c>
      <c r="C2130">
        <v>1</v>
      </c>
      <c r="D2130" t="s">
        <v>248</v>
      </c>
      <c r="E2130">
        <v>3</v>
      </c>
      <c r="F2130" t="s">
        <v>189</v>
      </c>
    </row>
    <row r="2131" spans="1:6" x14ac:dyDescent="0.25">
      <c r="A2131" s="63">
        <v>12850</v>
      </c>
      <c r="B2131" t="s">
        <v>2405</v>
      </c>
      <c r="C2131">
        <v>1</v>
      </c>
      <c r="D2131" t="s">
        <v>248</v>
      </c>
      <c r="E2131">
        <v>3</v>
      </c>
      <c r="F2131" t="s">
        <v>189</v>
      </c>
    </row>
    <row r="2132" spans="1:6" x14ac:dyDescent="0.25">
      <c r="A2132" s="63">
        <v>12851</v>
      </c>
      <c r="B2132" t="s">
        <v>2406</v>
      </c>
      <c r="C2132">
        <v>1</v>
      </c>
      <c r="D2132" t="s">
        <v>248</v>
      </c>
      <c r="E2132">
        <v>3</v>
      </c>
      <c r="F2132" t="s">
        <v>189</v>
      </c>
    </row>
    <row r="2133" spans="1:6" x14ac:dyDescent="0.25">
      <c r="A2133" s="63">
        <v>13184</v>
      </c>
      <c r="B2133" t="s">
        <v>2407</v>
      </c>
      <c r="C2133">
        <v>1</v>
      </c>
      <c r="D2133" t="s">
        <v>248</v>
      </c>
      <c r="E2133">
        <v>3</v>
      </c>
      <c r="F2133" t="s">
        <v>189</v>
      </c>
    </row>
    <row r="2134" spans="1:6" x14ac:dyDescent="0.25">
      <c r="A2134" s="63">
        <v>13818</v>
      </c>
      <c r="B2134" t="s">
        <v>2408</v>
      </c>
      <c r="C2134">
        <v>1</v>
      </c>
      <c r="D2134" t="s">
        <v>248</v>
      </c>
      <c r="E2134">
        <v>3</v>
      </c>
      <c r="F2134" t="s">
        <v>189</v>
      </c>
    </row>
    <row r="2135" spans="1:6" x14ac:dyDescent="0.25">
      <c r="A2135" s="63">
        <v>15266</v>
      </c>
      <c r="B2135" t="s">
        <v>2409</v>
      </c>
      <c r="C2135">
        <v>1</v>
      </c>
      <c r="D2135" t="s">
        <v>248</v>
      </c>
      <c r="E2135">
        <v>3</v>
      </c>
      <c r="F2135" t="s">
        <v>189</v>
      </c>
    </row>
    <row r="2136" spans="1:6" x14ac:dyDescent="0.25">
      <c r="A2136" s="63">
        <v>15457</v>
      </c>
      <c r="B2136" t="s">
        <v>2410</v>
      </c>
      <c r="C2136">
        <v>1</v>
      </c>
      <c r="D2136" t="s">
        <v>248</v>
      </c>
      <c r="E2136">
        <v>3</v>
      </c>
      <c r="F2136" t="s">
        <v>189</v>
      </c>
    </row>
    <row r="2137" spans="1:6" x14ac:dyDescent="0.25">
      <c r="A2137" s="63">
        <v>16149</v>
      </c>
      <c r="B2137" t="s">
        <v>2411</v>
      </c>
      <c r="C2137">
        <v>1</v>
      </c>
      <c r="D2137" t="s">
        <v>248</v>
      </c>
      <c r="E2137">
        <v>3</v>
      </c>
      <c r="F2137" t="s">
        <v>189</v>
      </c>
    </row>
    <row r="2138" spans="1:6" x14ac:dyDescent="0.25">
      <c r="A2138" s="63">
        <v>16150</v>
      </c>
      <c r="B2138" t="s">
        <v>2412</v>
      </c>
      <c r="C2138">
        <v>1</v>
      </c>
      <c r="D2138" t="s">
        <v>248</v>
      </c>
      <c r="E2138">
        <v>3</v>
      </c>
      <c r="F2138" t="s">
        <v>189</v>
      </c>
    </row>
    <row r="2139" spans="1:6" x14ac:dyDescent="0.25">
      <c r="A2139" s="63">
        <v>16151</v>
      </c>
      <c r="B2139" t="s">
        <v>2413</v>
      </c>
      <c r="C2139">
        <v>1</v>
      </c>
      <c r="D2139" t="s">
        <v>248</v>
      </c>
      <c r="E2139">
        <v>3</v>
      </c>
      <c r="F2139" t="s">
        <v>189</v>
      </c>
    </row>
    <row r="2140" spans="1:6" x14ac:dyDescent="0.25">
      <c r="A2140" s="63">
        <v>16423</v>
      </c>
      <c r="B2140" t="s">
        <v>2414</v>
      </c>
      <c r="C2140">
        <v>1</v>
      </c>
      <c r="D2140" t="s">
        <v>248</v>
      </c>
      <c r="E2140">
        <v>3</v>
      </c>
      <c r="F2140" t="s">
        <v>189</v>
      </c>
    </row>
    <row r="2141" spans="1:6" x14ac:dyDescent="0.25">
      <c r="A2141" s="63">
        <v>16745</v>
      </c>
      <c r="B2141" t="s">
        <v>2415</v>
      </c>
      <c r="C2141">
        <v>1</v>
      </c>
      <c r="D2141" t="s">
        <v>248</v>
      </c>
      <c r="E2141">
        <v>3</v>
      </c>
      <c r="F2141" t="s">
        <v>189</v>
      </c>
    </row>
    <row r="2142" spans="1:6" x14ac:dyDescent="0.25">
      <c r="A2142" s="63">
        <v>16892</v>
      </c>
      <c r="B2142" t="s">
        <v>2416</v>
      </c>
      <c r="C2142">
        <v>1</v>
      </c>
      <c r="D2142" t="s">
        <v>248</v>
      </c>
      <c r="E2142">
        <v>3</v>
      </c>
      <c r="F2142" t="s">
        <v>189</v>
      </c>
    </row>
    <row r="2143" spans="1:6" x14ac:dyDescent="0.25">
      <c r="A2143" s="63">
        <v>17258</v>
      </c>
      <c r="B2143" t="s">
        <v>2417</v>
      </c>
      <c r="C2143">
        <v>1</v>
      </c>
      <c r="D2143" t="s">
        <v>248</v>
      </c>
      <c r="E2143">
        <v>3</v>
      </c>
      <c r="F2143" t="s">
        <v>189</v>
      </c>
    </row>
    <row r="2144" spans="1:6" x14ac:dyDescent="0.25">
      <c r="A2144" s="63">
        <v>18793</v>
      </c>
      <c r="B2144" t="s">
        <v>2418</v>
      </c>
      <c r="C2144">
        <v>1</v>
      </c>
      <c r="D2144" t="s">
        <v>248</v>
      </c>
      <c r="E2144">
        <v>3</v>
      </c>
      <c r="F2144" t="s">
        <v>189</v>
      </c>
    </row>
    <row r="2145" spans="1:6" x14ac:dyDescent="0.25">
      <c r="A2145" s="63">
        <v>18800</v>
      </c>
      <c r="B2145" t="s">
        <v>2419</v>
      </c>
      <c r="C2145">
        <v>1</v>
      </c>
      <c r="D2145" t="s">
        <v>248</v>
      </c>
      <c r="E2145">
        <v>3</v>
      </c>
      <c r="F2145" t="s">
        <v>189</v>
      </c>
    </row>
    <row r="2146" spans="1:6" x14ac:dyDescent="0.25">
      <c r="A2146" s="63">
        <v>18815</v>
      </c>
      <c r="B2146" t="s">
        <v>2420</v>
      </c>
      <c r="C2146">
        <v>1</v>
      </c>
      <c r="D2146" t="s">
        <v>248</v>
      </c>
      <c r="E2146">
        <v>3</v>
      </c>
      <c r="F2146" t="s">
        <v>189</v>
      </c>
    </row>
    <row r="2147" spans="1:6" x14ac:dyDescent="0.25">
      <c r="A2147" s="63">
        <v>18839</v>
      </c>
      <c r="B2147" t="s">
        <v>2421</v>
      </c>
      <c r="C2147">
        <v>1</v>
      </c>
      <c r="D2147" t="s">
        <v>248</v>
      </c>
      <c r="E2147">
        <v>3</v>
      </c>
      <c r="F2147" t="s">
        <v>189</v>
      </c>
    </row>
    <row r="2148" spans="1:6" x14ac:dyDescent="0.25">
      <c r="A2148" s="63">
        <v>18848</v>
      </c>
      <c r="B2148" t="s">
        <v>2422</v>
      </c>
      <c r="C2148">
        <v>1</v>
      </c>
      <c r="D2148" t="s">
        <v>248</v>
      </c>
      <c r="E2148">
        <v>3</v>
      </c>
      <c r="F2148" t="s">
        <v>189</v>
      </c>
    </row>
    <row r="2149" spans="1:6" x14ac:dyDescent="0.25">
      <c r="A2149" s="63">
        <v>18882</v>
      </c>
      <c r="B2149" t="s">
        <v>2423</v>
      </c>
      <c r="C2149">
        <v>1</v>
      </c>
      <c r="D2149" t="s">
        <v>248</v>
      </c>
      <c r="E2149">
        <v>3</v>
      </c>
      <c r="F2149" t="s">
        <v>189</v>
      </c>
    </row>
    <row r="2150" spans="1:6" x14ac:dyDescent="0.25">
      <c r="A2150" s="63">
        <v>18924</v>
      </c>
      <c r="B2150" t="s">
        <v>2424</v>
      </c>
      <c r="C2150">
        <v>1</v>
      </c>
      <c r="D2150" t="s">
        <v>248</v>
      </c>
      <c r="E2150">
        <v>3</v>
      </c>
      <c r="F2150" t="s">
        <v>189</v>
      </c>
    </row>
    <row r="2151" spans="1:6" x14ac:dyDescent="0.25">
      <c r="A2151" s="63">
        <v>18941</v>
      </c>
      <c r="B2151" t="s">
        <v>2425</v>
      </c>
      <c r="C2151">
        <v>1</v>
      </c>
      <c r="D2151" t="s">
        <v>248</v>
      </c>
      <c r="E2151">
        <v>3</v>
      </c>
      <c r="F2151" t="s">
        <v>189</v>
      </c>
    </row>
    <row r="2152" spans="1:6" x14ac:dyDescent="0.25">
      <c r="A2152" s="63">
        <v>18945</v>
      </c>
      <c r="B2152" t="s">
        <v>2426</v>
      </c>
      <c r="C2152">
        <v>1</v>
      </c>
      <c r="D2152" t="s">
        <v>248</v>
      </c>
      <c r="E2152">
        <v>3</v>
      </c>
      <c r="F2152" t="s">
        <v>189</v>
      </c>
    </row>
    <row r="2153" spans="1:6" x14ac:dyDescent="0.25">
      <c r="A2153" s="63">
        <v>18967</v>
      </c>
      <c r="B2153" t="s">
        <v>2427</v>
      </c>
      <c r="C2153">
        <v>1</v>
      </c>
      <c r="D2153" t="s">
        <v>248</v>
      </c>
      <c r="E2153">
        <v>3</v>
      </c>
      <c r="F2153" t="s">
        <v>189</v>
      </c>
    </row>
    <row r="2154" spans="1:6" x14ac:dyDescent="0.25">
      <c r="A2154" s="63">
        <v>19010</v>
      </c>
      <c r="B2154" t="s">
        <v>2428</v>
      </c>
      <c r="C2154">
        <v>1</v>
      </c>
      <c r="D2154" t="s">
        <v>248</v>
      </c>
      <c r="E2154">
        <v>3</v>
      </c>
      <c r="F2154" t="s">
        <v>189</v>
      </c>
    </row>
    <row r="2155" spans="1:6" x14ac:dyDescent="0.25">
      <c r="A2155" s="63">
        <v>19052</v>
      </c>
      <c r="B2155" t="s">
        <v>2429</v>
      </c>
      <c r="C2155">
        <v>1</v>
      </c>
      <c r="D2155" t="s">
        <v>248</v>
      </c>
      <c r="E2155">
        <v>3</v>
      </c>
      <c r="F2155" t="s">
        <v>189</v>
      </c>
    </row>
    <row r="2156" spans="1:6" x14ac:dyDescent="0.25">
      <c r="A2156" s="63">
        <v>19061</v>
      </c>
      <c r="B2156" t="s">
        <v>2430</v>
      </c>
      <c r="C2156">
        <v>1</v>
      </c>
      <c r="D2156" t="s">
        <v>248</v>
      </c>
      <c r="E2156">
        <v>3</v>
      </c>
      <c r="F2156" t="s">
        <v>189</v>
      </c>
    </row>
    <row r="2157" spans="1:6" x14ac:dyDescent="0.25">
      <c r="A2157" s="63">
        <v>19068</v>
      </c>
      <c r="B2157" t="s">
        <v>2431</v>
      </c>
      <c r="C2157">
        <v>1</v>
      </c>
      <c r="D2157" t="s">
        <v>248</v>
      </c>
      <c r="E2157">
        <v>3</v>
      </c>
      <c r="F2157" t="s">
        <v>189</v>
      </c>
    </row>
    <row r="2158" spans="1:6" x14ac:dyDescent="0.25">
      <c r="A2158" s="63">
        <v>19081</v>
      </c>
      <c r="B2158" t="s">
        <v>2432</v>
      </c>
      <c r="C2158">
        <v>1</v>
      </c>
      <c r="D2158" t="s">
        <v>248</v>
      </c>
      <c r="E2158">
        <v>3</v>
      </c>
      <c r="F2158" t="s">
        <v>189</v>
      </c>
    </row>
    <row r="2159" spans="1:6" x14ac:dyDescent="0.25">
      <c r="A2159" s="63">
        <v>19082</v>
      </c>
      <c r="B2159" t="s">
        <v>2433</v>
      </c>
      <c r="C2159">
        <v>1</v>
      </c>
      <c r="D2159" t="s">
        <v>248</v>
      </c>
      <c r="E2159">
        <v>3</v>
      </c>
      <c r="F2159" t="s">
        <v>189</v>
      </c>
    </row>
    <row r="2160" spans="1:6" x14ac:dyDescent="0.25">
      <c r="A2160" s="63">
        <v>19159</v>
      </c>
      <c r="B2160" t="s">
        <v>2434</v>
      </c>
      <c r="C2160">
        <v>1</v>
      </c>
      <c r="D2160" t="s">
        <v>248</v>
      </c>
      <c r="E2160">
        <v>3</v>
      </c>
      <c r="F2160" t="s">
        <v>189</v>
      </c>
    </row>
    <row r="2161" spans="1:6" x14ac:dyDescent="0.25">
      <c r="A2161" s="63">
        <v>19307</v>
      </c>
      <c r="B2161" t="s">
        <v>2435</v>
      </c>
      <c r="C2161">
        <v>1</v>
      </c>
      <c r="D2161" t="s">
        <v>248</v>
      </c>
      <c r="E2161">
        <v>3</v>
      </c>
      <c r="F2161" t="s">
        <v>189</v>
      </c>
    </row>
    <row r="2162" spans="1:6" x14ac:dyDescent="0.25">
      <c r="A2162" s="63">
        <v>19485</v>
      </c>
      <c r="B2162" t="s">
        <v>2436</v>
      </c>
      <c r="C2162">
        <v>1</v>
      </c>
      <c r="D2162" t="s">
        <v>248</v>
      </c>
      <c r="E2162">
        <v>3</v>
      </c>
      <c r="F2162" t="s">
        <v>189</v>
      </c>
    </row>
    <row r="2163" spans="1:6" x14ac:dyDescent="0.25">
      <c r="A2163" s="63">
        <v>19486</v>
      </c>
      <c r="B2163" t="s">
        <v>2437</v>
      </c>
      <c r="C2163">
        <v>1</v>
      </c>
      <c r="D2163" t="s">
        <v>248</v>
      </c>
      <c r="E2163">
        <v>3</v>
      </c>
      <c r="F2163" t="s">
        <v>189</v>
      </c>
    </row>
    <row r="2164" spans="1:6" x14ac:dyDescent="0.25">
      <c r="A2164" s="63">
        <v>19487</v>
      </c>
      <c r="B2164" t="s">
        <v>2438</v>
      </c>
      <c r="C2164">
        <v>1</v>
      </c>
      <c r="D2164" t="s">
        <v>248</v>
      </c>
      <c r="E2164">
        <v>3</v>
      </c>
      <c r="F2164" t="s">
        <v>189</v>
      </c>
    </row>
    <row r="2165" spans="1:6" x14ac:dyDescent="0.25">
      <c r="A2165" s="63">
        <v>19647</v>
      </c>
      <c r="B2165" t="s">
        <v>2439</v>
      </c>
      <c r="C2165">
        <v>1</v>
      </c>
      <c r="D2165" t="s">
        <v>248</v>
      </c>
      <c r="E2165">
        <v>3</v>
      </c>
      <c r="F2165" t="s">
        <v>189</v>
      </c>
    </row>
    <row r="2166" spans="1:6" x14ac:dyDescent="0.25">
      <c r="A2166" s="63">
        <v>19654</v>
      </c>
      <c r="B2166" t="s">
        <v>2440</v>
      </c>
      <c r="C2166">
        <v>1</v>
      </c>
      <c r="D2166" t="s">
        <v>248</v>
      </c>
      <c r="E2166">
        <v>3</v>
      </c>
      <c r="F2166" t="s">
        <v>189</v>
      </c>
    </row>
    <row r="2167" spans="1:6" x14ac:dyDescent="0.25">
      <c r="A2167" s="63">
        <v>19663</v>
      </c>
      <c r="B2167" t="s">
        <v>2441</v>
      </c>
      <c r="C2167">
        <v>1</v>
      </c>
      <c r="D2167" t="s">
        <v>248</v>
      </c>
      <c r="E2167">
        <v>3</v>
      </c>
      <c r="F2167" t="s">
        <v>189</v>
      </c>
    </row>
    <row r="2168" spans="1:6" x14ac:dyDescent="0.25">
      <c r="A2168" s="63">
        <v>19690</v>
      </c>
      <c r="B2168" t="s">
        <v>2442</v>
      </c>
      <c r="C2168">
        <v>1</v>
      </c>
      <c r="D2168" t="s">
        <v>248</v>
      </c>
      <c r="E2168">
        <v>3</v>
      </c>
      <c r="F2168" t="s">
        <v>189</v>
      </c>
    </row>
    <row r="2169" spans="1:6" x14ac:dyDescent="0.25">
      <c r="A2169" s="63">
        <v>19710</v>
      </c>
      <c r="B2169" t="s">
        <v>2443</v>
      </c>
      <c r="C2169">
        <v>1</v>
      </c>
      <c r="D2169" t="s">
        <v>248</v>
      </c>
      <c r="E2169">
        <v>3</v>
      </c>
      <c r="F2169" t="s">
        <v>189</v>
      </c>
    </row>
    <row r="2170" spans="1:6" x14ac:dyDescent="0.25">
      <c r="A2170" s="63">
        <v>19712</v>
      </c>
      <c r="B2170" t="s">
        <v>2444</v>
      </c>
      <c r="C2170">
        <v>1</v>
      </c>
      <c r="D2170" t="s">
        <v>248</v>
      </c>
      <c r="E2170">
        <v>3</v>
      </c>
      <c r="F2170" t="s">
        <v>189</v>
      </c>
    </row>
    <row r="2171" spans="1:6" x14ac:dyDescent="0.25">
      <c r="A2171" s="63">
        <v>19713</v>
      </c>
      <c r="B2171" t="s">
        <v>2445</v>
      </c>
      <c r="C2171">
        <v>1</v>
      </c>
      <c r="D2171" t="s">
        <v>248</v>
      </c>
      <c r="E2171">
        <v>3</v>
      </c>
      <c r="F2171" t="s">
        <v>189</v>
      </c>
    </row>
    <row r="2172" spans="1:6" x14ac:dyDescent="0.25">
      <c r="A2172" s="63">
        <v>19728</v>
      </c>
      <c r="B2172" t="s">
        <v>2446</v>
      </c>
      <c r="C2172">
        <v>1</v>
      </c>
      <c r="D2172" t="s">
        <v>248</v>
      </c>
      <c r="E2172">
        <v>3</v>
      </c>
      <c r="F2172" t="s">
        <v>189</v>
      </c>
    </row>
    <row r="2173" spans="1:6" x14ac:dyDescent="0.25">
      <c r="A2173" s="63">
        <v>19731</v>
      </c>
      <c r="B2173" t="s">
        <v>2447</v>
      </c>
      <c r="C2173">
        <v>1</v>
      </c>
      <c r="D2173" t="s">
        <v>248</v>
      </c>
      <c r="E2173">
        <v>3</v>
      </c>
      <c r="F2173" t="s">
        <v>189</v>
      </c>
    </row>
    <row r="2174" spans="1:6" x14ac:dyDescent="0.25">
      <c r="A2174" s="63">
        <v>19735</v>
      </c>
      <c r="B2174" t="s">
        <v>2448</v>
      </c>
      <c r="C2174">
        <v>1</v>
      </c>
      <c r="D2174" t="s">
        <v>248</v>
      </c>
      <c r="E2174">
        <v>3</v>
      </c>
      <c r="F2174" t="s">
        <v>189</v>
      </c>
    </row>
    <row r="2175" spans="1:6" x14ac:dyDescent="0.25">
      <c r="A2175" s="63">
        <v>19736</v>
      </c>
      <c r="B2175" t="s">
        <v>2449</v>
      </c>
      <c r="C2175">
        <v>1</v>
      </c>
      <c r="D2175" t="s">
        <v>248</v>
      </c>
      <c r="E2175">
        <v>3</v>
      </c>
      <c r="F2175" t="s">
        <v>189</v>
      </c>
    </row>
    <row r="2176" spans="1:6" x14ac:dyDescent="0.25">
      <c r="A2176" s="63">
        <v>19764</v>
      </c>
      <c r="B2176" t="s">
        <v>2450</v>
      </c>
      <c r="C2176">
        <v>1</v>
      </c>
      <c r="D2176" t="s">
        <v>248</v>
      </c>
      <c r="E2176">
        <v>3</v>
      </c>
      <c r="F2176" t="s">
        <v>189</v>
      </c>
    </row>
    <row r="2177" spans="1:6" x14ac:dyDescent="0.25">
      <c r="A2177" s="63">
        <v>19776</v>
      </c>
      <c r="B2177" t="s">
        <v>2451</v>
      </c>
      <c r="C2177">
        <v>1</v>
      </c>
      <c r="D2177" t="s">
        <v>248</v>
      </c>
      <c r="E2177">
        <v>3</v>
      </c>
      <c r="F2177" t="s">
        <v>189</v>
      </c>
    </row>
    <row r="2178" spans="1:6" x14ac:dyDescent="0.25">
      <c r="A2178" s="63">
        <v>19856</v>
      </c>
      <c r="B2178" t="s">
        <v>2452</v>
      </c>
      <c r="C2178">
        <v>1</v>
      </c>
      <c r="D2178" t="s">
        <v>248</v>
      </c>
      <c r="E2178">
        <v>3</v>
      </c>
      <c r="F2178" t="s">
        <v>189</v>
      </c>
    </row>
    <row r="2179" spans="1:6" x14ac:dyDescent="0.25">
      <c r="A2179" s="63">
        <v>19871</v>
      </c>
      <c r="B2179" t="s">
        <v>2453</v>
      </c>
      <c r="C2179">
        <v>1</v>
      </c>
      <c r="D2179" t="s">
        <v>248</v>
      </c>
      <c r="E2179">
        <v>3</v>
      </c>
      <c r="F2179" t="s">
        <v>189</v>
      </c>
    </row>
    <row r="2180" spans="1:6" x14ac:dyDescent="0.25">
      <c r="A2180" s="63">
        <v>19941</v>
      </c>
      <c r="B2180" t="s">
        <v>2454</v>
      </c>
      <c r="C2180">
        <v>1</v>
      </c>
      <c r="D2180" t="s">
        <v>248</v>
      </c>
      <c r="E2180">
        <v>3</v>
      </c>
      <c r="F2180" t="s">
        <v>189</v>
      </c>
    </row>
    <row r="2181" spans="1:6" x14ac:dyDescent="0.25">
      <c r="A2181" s="63">
        <v>19957</v>
      </c>
      <c r="B2181" t="s">
        <v>2455</v>
      </c>
      <c r="C2181">
        <v>1</v>
      </c>
      <c r="D2181" t="s">
        <v>248</v>
      </c>
      <c r="E2181">
        <v>3</v>
      </c>
      <c r="F2181" t="s">
        <v>189</v>
      </c>
    </row>
    <row r="2182" spans="1:6" x14ac:dyDescent="0.25">
      <c r="A2182" s="63">
        <v>19958</v>
      </c>
      <c r="B2182" t="s">
        <v>2456</v>
      </c>
      <c r="C2182">
        <v>1</v>
      </c>
      <c r="D2182" t="s">
        <v>248</v>
      </c>
      <c r="E2182">
        <v>3</v>
      </c>
      <c r="F2182" t="s">
        <v>189</v>
      </c>
    </row>
    <row r="2183" spans="1:6" x14ac:dyDescent="0.25">
      <c r="A2183" s="63">
        <v>19979</v>
      </c>
      <c r="B2183" t="s">
        <v>2457</v>
      </c>
      <c r="C2183">
        <v>1</v>
      </c>
      <c r="D2183" t="s">
        <v>248</v>
      </c>
      <c r="E2183">
        <v>3</v>
      </c>
      <c r="F2183" t="s">
        <v>189</v>
      </c>
    </row>
    <row r="2184" spans="1:6" x14ac:dyDescent="0.25">
      <c r="A2184" s="63">
        <v>20004</v>
      </c>
      <c r="B2184" t="s">
        <v>2458</v>
      </c>
      <c r="C2184">
        <v>1</v>
      </c>
      <c r="D2184" t="s">
        <v>248</v>
      </c>
      <c r="E2184">
        <v>3</v>
      </c>
      <c r="F2184" t="s">
        <v>189</v>
      </c>
    </row>
    <row r="2185" spans="1:6" x14ac:dyDescent="0.25">
      <c r="A2185" s="63">
        <v>20005</v>
      </c>
      <c r="B2185" t="s">
        <v>2459</v>
      </c>
      <c r="C2185">
        <v>1</v>
      </c>
      <c r="D2185" t="s">
        <v>248</v>
      </c>
      <c r="E2185">
        <v>3</v>
      </c>
      <c r="F2185" t="s">
        <v>189</v>
      </c>
    </row>
    <row r="2186" spans="1:6" x14ac:dyDescent="0.25">
      <c r="A2186" s="63">
        <v>20012</v>
      </c>
      <c r="B2186" t="s">
        <v>2460</v>
      </c>
      <c r="C2186">
        <v>1</v>
      </c>
      <c r="D2186" t="s">
        <v>248</v>
      </c>
      <c r="E2186">
        <v>3</v>
      </c>
      <c r="F2186" t="s">
        <v>189</v>
      </c>
    </row>
    <row r="2187" spans="1:6" x14ac:dyDescent="0.25">
      <c r="A2187" s="63">
        <v>20042</v>
      </c>
      <c r="B2187" t="s">
        <v>2461</v>
      </c>
      <c r="C2187">
        <v>1</v>
      </c>
      <c r="D2187" t="s">
        <v>248</v>
      </c>
      <c r="E2187">
        <v>3</v>
      </c>
      <c r="F2187" t="s">
        <v>189</v>
      </c>
    </row>
    <row r="2188" spans="1:6" x14ac:dyDescent="0.25">
      <c r="A2188" s="63">
        <v>20087</v>
      </c>
      <c r="B2188" t="s">
        <v>2462</v>
      </c>
      <c r="C2188">
        <v>1</v>
      </c>
      <c r="D2188" t="s">
        <v>248</v>
      </c>
      <c r="E2188">
        <v>3</v>
      </c>
      <c r="F2188" t="s">
        <v>189</v>
      </c>
    </row>
    <row r="2189" spans="1:6" x14ac:dyDescent="0.25">
      <c r="A2189" s="63">
        <v>20088</v>
      </c>
      <c r="B2189" t="s">
        <v>2463</v>
      </c>
      <c r="C2189">
        <v>1</v>
      </c>
      <c r="D2189" t="s">
        <v>248</v>
      </c>
      <c r="E2189">
        <v>3</v>
      </c>
      <c r="F2189" t="s">
        <v>189</v>
      </c>
    </row>
    <row r="2190" spans="1:6" x14ac:dyDescent="0.25">
      <c r="A2190" s="63">
        <v>20089</v>
      </c>
      <c r="B2190" t="s">
        <v>2464</v>
      </c>
      <c r="C2190">
        <v>1</v>
      </c>
      <c r="D2190" t="s">
        <v>248</v>
      </c>
      <c r="E2190">
        <v>3</v>
      </c>
      <c r="F2190" t="s">
        <v>189</v>
      </c>
    </row>
    <row r="2191" spans="1:6" x14ac:dyDescent="0.25">
      <c r="A2191" s="63">
        <v>20111</v>
      </c>
      <c r="B2191" t="s">
        <v>2465</v>
      </c>
      <c r="C2191">
        <v>1</v>
      </c>
      <c r="D2191" t="s">
        <v>248</v>
      </c>
      <c r="E2191">
        <v>3</v>
      </c>
      <c r="F2191" t="s">
        <v>189</v>
      </c>
    </row>
    <row r="2192" spans="1:6" x14ac:dyDescent="0.25">
      <c r="A2192" s="63">
        <v>20116</v>
      </c>
      <c r="B2192" t="s">
        <v>2466</v>
      </c>
      <c r="C2192">
        <v>1</v>
      </c>
      <c r="D2192" t="s">
        <v>248</v>
      </c>
      <c r="E2192">
        <v>3</v>
      </c>
      <c r="F2192" t="s">
        <v>189</v>
      </c>
    </row>
    <row r="2193" spans="1:6" x14ac:dyDescent="0.25">
      <c r="A2193" s="63">
        <v>20117</v>
      </c>
      <c r="B2193" t="s">
        <v>2467</v>
      </c>
      <c r="C2193">
        <v>1</v>
      </c>
      <c r="D2193" t="s">
        <v>248</v>
      </c>
      <c r="E2193">
        <v>3</v>
      </c>
      <c r="F2193" t="s">
        <v>189</v>
      </c>
    </row>
    <row r="2194" spans="1:6" x14ac:dyDescent="0.25">
      <c r="A2194" s="63">
        <v>20124</v>
      </c>
      <c r="B2194" t="s">
        <v>2468</v>
      </c>
      <c r="C2194">
        <v>1</v>
      </c>
      <c r="D2194" t="s">
        <v>248</v>
      </c>
      <c r="E2194">
        <v>3</v>
      </c>
      <c r="F2194" t="s">
        <v>189</v>
      </c>
    </row>
    <row r="2195" spans="1:6" x14ac:dyDescent="0.25">
      <c r="A2195" s="63">
        <v>20144</v>
      </c>
      <c r="B2195" t="s">
        <v>2469</v>
      </c>
      <c r="C2195">
        <v>1</v>
      </c>
      <c r="D2195" t="s">
        <v>248</v>
      </c>
      <c r="E2195">
        <v>3</v>
      </c>
      <c r="F2195" t="s">
        <v>189</v>
      </c>
    </row>
    <row r="2196" spans="1:6" x14ac:dyDescent="0.25">
      <c r="A2196" s="63">
        <v>20145</v>
      </c>
      <c r="B2196" t="s">
        <v>2470</v>
      </c>
      <c r="C2196">
        <v>1</v>
      </c>
      <c r="D2196" t="s">
        <v>248</v>
      </c>
      <c r="E2196">
        <v>3</v>
      </c>
      <c r="F2196" t="s">
        <v>189</v>
      </c>
    </row>
    <row r="2197" spans="1:6" x14ac:dyDescent="0.25">
      <c r="A2197" s="63">
        <v>20151</v>
      </c>
      <c r="B2197" t="s">
        <v>2471</v>
      </c>
      <c r="C2197">
        <v>1</v>
      </c>
      <c r="D2197" t="s">
        <v>248</v>
      </c>
      <c r="E2197">
        <v>3</v>
      </c>
      <c r="F2197" t="s">
        <v>189</v>
      </c>
    </row>
    <row r="2198" spans="1:6" x14ac:dyDescent="0.25">
      <c r="A2198" s="63">
        <v>20154</v>
      </c>
      <c r="B2198" t="s">
        <v>2472</v>
      </c>
      <c r="C2198">
        <v>1</v>
      </c>
      <c r="D2198" t="s">
        <v>248</v>
      </c>
      <c r="E2198">
        <v>3</v>
      </c>
      <c r="F2198" t="s">
        <v>189</v>
      </c>
    </row>
    <row r="2199" spans="1:6" x14ac:dyDescent="0.25">
      <c r="A2199" s="63">
        <v>20163</v>
      </c>
      <c r="B2199" t="s">
        <v>2473</v>
      </c>
      <c r="C2199">
        <v>1</v>
      </c>
      <c r="D2199" t="s">
        <v>248</v>
      </c>
      <c r="E2199">
        <v>3</v>
      </c>
      <c r="F2199" t="s">
        <v>189</v>
      </c>
    </row>
    <row r="2200" spans="1:6" x14ac:dyDescent="0.25">
      <c r="A2200" s="63">
        <v>20173</v>
      </c>
      <c r="B2200" t="s">
        <v>2474</v>
      </c>
      <c r="C2200">
        <v>1</v>
      </c>
      <c r="D2200" t="s">
        <v>248</v>
      </c>
      <c r="E2200">
        <v>3</v>
      </c>
      <c r="F2200" t="s">
        <v>189</v>
      </c>
    </row>
    <row r="2201" spans="1:6" x14ac:dyDescent="0.25">
      <c r="A2201" s="63">
        <v>20176</v>
      </c>
      <c r="B2201" t="s">
        <v>2475</v>
      </c>
      <c r="C2201">
        <v>1</v>
      </c>
      <c r="D2201" t="s">
        <v>248</v>
      </c>
      <c r="E2201">
        <v>3</v>
      </c>
      <c r="F2201" t="s">
        <v>189</v>
      </c>
    </row>
    <row r="2202" spans="1:6" x14ac:dyDescent="0.25">
      <c r="A2202" s="63">
        <v>20300</v>
      </c>
      <c r="B2202" t="s">
        <v>2476</v>
      </c>
      <c r="C2202">
        <v>1</v>
      </c>
      <c r="D2202" t="s">
        <v>248</v>
      </c>
      <c r="E2202">
        <v>3</v>
      </c>
      <c r="F2202" t="s">
        <v>189</v>
      </c>
    </row>
    <row r="2203" spans="1:6" x14ac:dyDescent="0.25">
      <c r="A2203" s="63">
        <v>20301</v>
      </c>
      <c r="B2203" t="s">
        <v>2477</v>
      </c>
      <c r="C2203">
        <v>1</v>
      </c>
      <c r="D2203" t="s">
        <v>248</v>
      </c>
      <c r="E2203">
        <v>3</v>
      </c>
      <c r="F2203" t="s">
        <v>189</v>
      </c>
    </row>
    <row r="2204" spans="1:6" x14ac:dyDescent="0.25">
      <c r="A2204" s="63">
        <v>20361</v>
      </c>
      <c r="B2204" t="s">
        <v>2478</v>
      </c>
      <c r="C2204">
        <v>1</v>
      </c>
      <c r="D2204" t="s">
        <v>248</v>
      </c>
      <c r="E2204">
        <v>3</v>
      </c>
      <c r="F2204" t="s">
        <v>189</v>
      </c>
    </row>
    <row r="2205" spans="1:6" x14ac:dyDescent="0.25">
      <c r="A2205" s="63">
        <v>20362</v>
      </c>
      <c r="B2205" t="s">
        <v>2479</v>
      </c>
      <c r="C2205">
        <v>1</v>
      </c>
      <c r="D2205" t="s">
        <v>248</v>
      </c>
      <c r="E2205">
        <v>3</v>
      </c>
      <c r="F2205" t="s">
        <v>189</v>
      </c>
    </row>
    <row r="2206" spans="1:6" x14ac:dyDescent="0.25">
      <c r="A2206" s="63">
        <v>20435</v>
      </c>
      <c r="B2206" t="s">
        <v>2480</v>
      </c>
      <c r="C2206">
        <v>1</v>
      </c>
      <c r="D2206" t="s">
        <v>248</v>
      </c>
      <c r="E2206">
        <v>3</v>
      </c>
      <c r="F2206" t="s">
        <v>189</v>
      </c>
    </row>
    <row r="2207" spans="1:6" x14ac:dyDescent="0.25">
      <c r="A2207" s="63">
        <v>20437</v>
      </c>
      <c r="B2207" t="s">
        <v>2481</v>
      </c>
      <c r="C2207">
        <v>1</v>
      </c>
      <c r="D2207" t="s">
        <v>248</v>
      </c>
      <c r="E2207">
        <v>3</v>
      </c>
      <c r="F2207" t="s">
        <v>189</v>
      </c>
    </row>
    <row r="2208" spans="1:6" x14ac:dyDescent="0.25">
      <c r="A2208" s="63">
        <v>20438</v>
      </c>
      <c r="B2208" t="s">
        <v>2482</v>
      </c>
      <c r="C2208">
        <v>1</v>
      </c>
      <c r="D2208" t="s">
        <v>248</v>
      </c>
      <c r="E2208">
        <v>3</v>
      </c>
      <c r="F2208" t="s">
        <v>189</v>
      </c>
    </row>
    <row r="2209" spans="1:6" x14ac:dyDescent="0.25">
      <c r="A2209" s="63">
        <v>20439</v>
      </c>
      <c r="B2209" t="s">
        <v>2483</v>
      </c>
      <c r="C2209">
        <v>1</v>
      </c>
      <c r="D2209" t="s">
        <v>248</v>
      </c>
      <c r="E2209">
        <v>3</v>
      </c>
      <c r="F2209" t="s">
        <v>189</v>
      </c>
    </row>
    <row r="2210" spans="1:6" x14ac:dyDescent="0.25">
      <c r="A2210" s="63">
        <v>20440</v>
      </c>
      <c r="B2210" t="s">
        <v>2484</v>
      </c>
      <c r="C2210">
        <v>1</v>
      </c>
      <c r="D2210" t="s">
        <v>248</v>
      </c>
      <c r="E2210">
        <v>3</v>
      </c>
      <c r="F2210" t="s">
        <v>189</v>
      </c>
    </row>
    <row r="2211" spans="1:6" x14ac:dyDescent="0.25">
      <c r="A2211" s="63">
        <v>20602</v>
      </c>
      <c r="B2211" t="s">
        <v>2485</v>
      </c>
      <c r="C2211">
        <v>1</v>
      </c>
      <c r="D2211" t="s">
        <v>248</v>
      </c>
      <c r="E2211">
        <v>3</v>
      </c>
      <c r="F2211" t="s">
        <v>189</v>
      </c>
    </row>
    <row r="2212" spans="1:6" x14ac:dyDescent="0.25">
      <c r="A2212" s="63">
        <v>20619</v>
      </c>
      <c r="B2212" t="s">
        <v>2486</v>
      </c>
      <c r="C2212">
        <v>1</v>
      </c>
      <c r="D2212" t="s">
        <v>248</v>
      </c>
      <c r="E2212">
        <v>3</v>
      </c>
      <c r="F2212" t="s">
        <v>189</v>
      </c>
    </row>
    <row r="2213" spans="1:6" x14ac:dyDescent="0.25">
      <c r="A2213" s="63">
        <v>20620</v>
      </c>
      <c r="B2213" t="s">
        <v>2487</v>
      </c>
      <c r="C2213">
        <v>1</v>
      </c>
      <c r="D2213" t="s">
        <v>248</v>
      </c>
      <c r="E2213">
        <v>3</v>
      </c>
      <c r="F2213" t="s">
        <v>189</v>
      </c>
    </row>
    <row r="2214" spans="1:6" x14ac:dyDescent="0.25">
      <c r="A2214" s="63">
        <v>20644</v>
      </c>
      <c r="B2214" t="s">
        <v>2488</v>
      </c>
      <c r="C2214">
        <v>1</v>
      </c>
      <c r="D2214" t="s">
        <v>248</v>
      </c>
      <c r="E2214">
        <v>3</v>
      </c>
      <c r="F2214" t="s">
        <v>189</v>
      </c>
    </row>
    <row r="2215" spans="1:6" x14ac:dyDescent="0.25">
      <c r="A2215" s="63">
        <v>20646</v>
      </c>
      <c r="B2215" t="s">
        <v>2489</v>
      </c>
      <c r="C2215">
        <v>1</v>
      </c>
      <c r="D2215" t="s">
        <v>248</v>
      </c>
      <c r="E2215">
        <v>3</v>
      </c>
      <c r="F2215" t="s">
        <v>189</v>
      </c>
    </row>
    <row r="2216" spans="1:6" x14ac:dyDescent="0.25">
      <c r="A2216" s="63">
        <v>20647</v>
      </c>
      <c r="B2216" t="s">
        <v>2490</v>
      </c>
      <c r="C2216">
        <v>1</v>
      </c>
      <c r="D2216" t="s">
        <v>248</v>
      </c>
      <c r="E2216">
        <v>3</v>
      </c>
      <c r="F2216" t="s">
        <v>189</v>
      </c>
    </row>
    <row r="2217" spans="1:6" x14ac:dyDescent="0.25">
      <c r="A2217" s="63">
        <v>20652</v>
      </c>
      <c r="B2217" t="s">
        <v>2491</v>
      </c>
      <c r="C2217">
        <v>1</v>
      </c>
      <c r="D2217" t="s">
        <v>248</v>
      </c>
      <c r="E2217">
        <v>3</v>
      </c>
      <c r="F2217" t="s">
        <v>189</v>
      </c>
    </row>
    <row r="2218" spans="1:6" x14ac:dyDescent="0.25">
      <c r="A2218" s="63">
        <v>20659</v>
      </c>
      <c r="B2218" t="s">
        <v>2492</v>
      </c>
      <c r="C2218">
        <v>1</v>
      </c>
      <c r="D2218" t="s">
        <v>248</v>
      </c>
      <c r="E2218">
        <v>3</v>
      </c>
      <c r="F2218" t="s">
        <v>189</v>
      </c>
    </row>
    <row r="2219" spans="1:6" x14ac:dyDescent="0.25">
      <c r="A2219" s="63">
        <v>20666</v>
      </c>
      <c r="B2219" t="s">
        <v>2493</v>
      </c>
      <c r="C2219">
        <v>1</v>
      </c>
      <c r="D2219" t="s">
        <v>248</v>
      </c>
      <c r="E2219">
        <v>3</v>
      </c>
      <c r="F2219" t="s">
        <v>189</v>
      </c>
    </row>
    <row r="2220" spans="1:6" x14ac:dyDescent="0.25">
      <c r="A2220" s="63">
        <v>20776</v>
      </c>
      <c r="B2220" t="s">
        <v>2494</v>
      </c>
      <c r="C2220">
        <v>1</v>
      </c>
      <c r="D2220" t="s">
        <v>248</v>
      </c>
      <c r="E2220">
        <v>3</v>
      </c>
      <c r="F2220" t="s">
        <v>189</v>
      </c>
    </row>
    <row r="2221" spans="1:6" x14ac:dyDescent="0.25">
      <c r="A2221" s="63">
        <v>21022</v>
      </c>
      <c r="B2221" t="s">
        <v>2495</v>
      </c>
      <c r="C2221">
        <v>1</v>
      </c>
      <c r="D2221" t="s">
        <v>248</v>
      </c>
      <c r="E2221">
        <v>3</v>
      </c>
      <c r="F2221" t="s">
        <v>189</v>
      </c>
    </row>
    <row r="2222" spans="1:6" x14ac:dyDescent="0.25">
      <c r="A2222" s="63">
        <v>21239</v>
      </c>
      <c r="B2222" t="s">
        <v>2496</v>
      </c>
      <c r="C2222">
        <v>1</v>
      </c>
      <c r="D2222" t="s">
        <v>248</v>
      </c>
      <c r="E2222">
        <v>3</v>
      </c>
      <c r="F2222" t="s">
        <v>189</v>
      </c>
    </row>
    <row r="2223" spans="1:6" x14ac:dyDescent="0.25">
      <c r="A2223" s="63">
        <v>21297</v>
      </c>
      <c r="B2223" t="s">
        <v>2497</v>
      </c>
      <c r="C2223">
        <v>1</v>
      </c>
      <c r="D2223" t="s">
        <v>248</v>
      </c>
      <c r="E2223">
        <v>3</v>
      </c>
      <c r="F2223" t="s">
        <v>189</v>
      </c>
    </row>
    <row r="2224" spans="1:6" x14ac:dyDescent="0.25">
      <c r="A2224" s="63">
        <v>21299</v>
      </c>
      <c r="B2224" t="s">
        <v>2498</v>
      </c>
      <c r="C2224">
        <v>1</v>
      </c>
      <c r="D2224" t="s">
        <v>248</v>
      </c>
      <c r="E2224">
        <v>3</v>
      </c>
      <c r="F2224" t="s">
        <v>189</v>
      </c>
    </row>
    <row r="2225" spans="1:6" x14ac:dyDescent="0.25">
      <c r="A2225" s="63">
        <v>21303</v>
      </c>
      <c r="B2225" t="s">
        <v>2499</v>
      </c>
      <c r="C2225">
        <v>1</v>
      </c>
      <c r="D2225" t="s">
        <v>248</v>
      </c>
      <c r="E2225">
        <v>3</v>
      </c>
      <c r="F2225" t="s">
        <v>189</v>
      </c>
    </row>
    <row r="2226" spans="1:6" x14ac:dyDescent="0.25">
      <c r="A2226" s="63">
        <v>21304</v>
      </c>
      <c r="B2226" t="s">
        <v>2500</v>
      </c>
      <c r="C2226">
        <v>1</v>
      </c>
      <c r="D2226" t="s">
        <v>248</v>
      </c>
      <c r="E2226">
        <v>3</v>
      </c>
      <c r="F2226" t="s">
        <v>189</v>
      </c>
    </row>
    <row r="2227" spans="1:6" x14ac:dyDescent="0.25">
      <c r="A2227" s="63">
        <v>21320</v>
      </c>
      <c r="B2227" t="s">
        <v>2501</v>
      </c>
      <c r="C2227">
        <v>1</v>
      </c>
      <c r="D2227" t="s">
        <v>248</v>
      </c>
      <c r="E2227">
        <v>3</v>
      </c>
      <c r="F2227" t="s">
        <v>189</v>
      </c>
    </row>
    <row r="2228" spans="1:6" x14ac:dyDescent="0.25">
      <c r="A2228" s="63">
        <v>21324</v>
      </c>
      <c r="B2228" t="s">
        <v>2502</v>
      </c>
      <c r="C2228">
        <v>1</v>
      </c>
      <c r="D2228" t="s">
        <v>248</v>
      </c>
      <c r="E2228">
        <v>3</v>
      </c>
      <c r="F2228" t="s">
        <v>189</v>
      </c>
    </row>
    <row r="2229" spans="1:6" x14ac:dyDescent="0.25">
      <c r="A2229" s="63">
        <v>21325</v>
      </c>
      <c r="B2229" t="s">
        <v>2503</v>
      </c>
      <c r="C2229">
        <v>1</v>
      </c>
      <c r="D2229" t="s">
        <v>248</v>
      </c>
      <c r="E2229">
        <v>3</v>
      </c>
      <c r="F2229" t="s">
        <v>189</v>
      </c>
    </row>
    <row r="2230" spans="1:6" x14ac:dyDescent="0.25">
      <c r="A2230" s="63">
        <v>21335</v>
      </c>
      <c r="B2230" t="s">
        <v>2504</v>
      </c>
      <c r="C2230">
        <v>1</v>
      </c>
      <c r="D2230" t="s">
        <v>248</v>
      </c>
      <c r="E2230">
        <v>3</v>
      </c>
      <c r="F2230" t="s">
        <v>189</v>
      </c>
    </row>
    <row r="2231" spans="1:6" x14ac:dyDescent="0.25">
      <c r="A2231" s="63">
        <v>21346</v>
      </c>
      <c r="B2231" t="s">
        <v>2505</v>
      </c>
      <c r="C2231">
        <v>1</v>
      </c>
      <c r="D2231" t="s">
        <v>248</v>
      </c>
      <c r="E2231">
        <v>3</v>
      </c>
      <c r="F2231" t="s">
        <v>189</v>
      </c>
    </row>
    <row r="2232" spans="1:6" x14ac:dyDescent="0.25">
      <c r="A2232" s="63">
        <v>21347</v>
      </c>
      <c r="B2232" t="s">
        <v>2506</v>
      </c>
      <c r="C2232">
        <v>1</v>
      </c>
      <c r="D2232" t="s">
        <v>248</v>
      </c>
      <c r="E2232">
        <v>3</v>
      </c>
      <c r="F2232" t="s">
        <v>189</v>
      </c>
    </row>
    <row r="2233" spans="1:6" x14ac:dyDescent="0.25">
      <c r="A2233" s="63">
        <v>21348</v>
      </c>
      <c r="B2233" t="s">
        <v>2507</v>
      </c>
      <c r="C2233">
        <v>1</v>
      </c>
      <c r="D2233" t="s">
        <v>248</v>
      </c>
      <c r="E2233">
        <v>3</v>
      </c>
      <c r="F2233" t="s">
        <v>189</v>
      </c>
    </row>
    <row r="2234" spans="1:6" x14ac:dyDescent="0.25">
      <c r="A2234" s="63">
        <v>21355</v>
      </c>
      <c r="B2234" t="s">
        <v>2508</v>
      </c>
      <c r="C2234">
        <v>1</v>
      </c>
      <c r="D2234" t="s">
        <v>248</v>
      </c>
      <c r="E2234">
        <v>3</v>
      </c>
      <c r="F2234" t="s">
        <v>189</v>
      </c>
    </row>
    <row r="2235" spans="1:6" x14ac:dyDescent="0.25">
      <c r="A2235" s="63">
        <v>21371</v>
      </c>
      <c r="B2235" t="s">
        <v>2509</v>
      </c>
      <c r="C2235">
        <v>1</v>
      </c>
      <c r="D2235" t="s">
        <v>248</v>
      </c>
      <c r="E2235">
        <v>3</v>
      </c>
      <c r="F2235" t="s">
        <v>189</v>
      </c>
    </row>
    <row r="2236" spans="1:6" x14ac:dyDescent="0.25">
      <c r="A2236" s="63">
        <v>21372</v>
      </c>
      <c r="B2236" t="s">
        <v>2510</v>
      </c>
      <c r="C2236">
        <v>1</v>
      </c>
      <c r="D2236" t="s">
        <v>248</v>
      </c>
      <c r="E2236">
        <v>3</v>
      </c>
      <c r="F2236" t="s">
        <v>189</v>
      </c>
    </row>
    <row r="2237" spans="1:6" x14ac:dyDescent="0.25">
      <c r="A2237" s="63">
        <v>21374</v>
      </c>
      <c r="B2237" t="s">
        <v>2511</v>
      </c>
      <c r="C2237">
        <v>1</v>
      </c>
      <c r="D2237" t="s">
        <v>248</v>
      </c>
      <c r="E2237">
        <v>3</v>
      </c>
      <c r="F2237" t="s">
        <v>189</v>
      </c>
    </row>
    <row r="2238" spans="1:6" x14ac:dyDescent="0.25">
      <c r="A2238" s="63">
        <v>21381</v>
      </c>
      <c r="B2238" t="s">
        <v>2512</v>
      </c>
      <c r="C2238">
        <v>1</v>
      </c>
      <c r="D2238" t="s">
        <v>248</v>
      </c>
      <c r="E2238">
        <v>3</v>
      </c>
      <c r="F2238" t="s">
        <v>189</v>
      </c>
    </row>
    <row r="2239" spans="1:6" x14ac:dyDescent="0.25">
      <c r="A2239" s="63">
        <v>21382</v>
      </c>
      <c r="B2239" t="s">
        <v>2513</v>
      </c>
      <c r="C2239">
        <v>1</v>
      </c>
      <c r="D2239" t="s">
        <v>248</v>
      </c>
      <c r="E2239">
        <v>3</v>
      </c>
      <c r="F2239" t="s">
        <v>189</v>
      </c>
    </row>
    <row r="2240" spans="1:6" x14ac:dyDescent="0.25">
      <c r="A2240" s="63">
        <v>21384</v>
      </c>
      <c r="B2240" t="s">
        <v>2514</v>
      </c>
      <c r="C2240">
        <v>1</v>
      </c>
      <c r="D2240" t="s">
        <v>248</v>
      </c>
      <c r="E2240">
        <v>3</v>
      </c>
      <c r="F2240" t="s">
        <v>189</v>
      </c>
    </row>
    <row r="2241" spans="1:6" x14ac:dyDescent="0.25">
      <c r="A2241" s="63">
        <v>21391</v>
      </c>
      <c r="B2241" t="s">
        <v>2515</v>
      </c>
      <c r="C2241">
        <v>1</v>
      </c>
      <c r="D2241" t="s">
        <v>248</v>
      </c>
      <c r="E2241">
        <v>3</v>
      </c>
      <c r="F2241" t="s">
        <v>189</v>
      </c>
    </row>
    <row r="2242" spans="1:6" x14ac:dyDescent="0.25">
      <c r="A2242" s="63">
        <v>21405</v>
      </c>
      <c r="B2242" t="s">
        <v>2516</v>
      </c>
      <c r="C2242">
        <v>1</v>
      </c>
      <c r="D2242" t="s">
        <v>248</v>
      </c>
      <c r="E2242">
        <v>3</v>
      </c>
      <c r="F2242" t="s">
        <v>189</v>
      </c>
    </row>
    <row r="2243" spans="1:6" x14ac:dyDescent="0.25">
      <c r="A2243" s="63">
        <v>21410</v>
      </c>
      <c r="B2243" t="s">
        <v>2517</v>
      </c>
      <c r="C2243">
        <v>1</v>
      </c>
      <c r="D2243" t="s">
        <v>248</v>
      </c>
      <c r="E2243">
        <v>3</v>
      </c>
      <c r="F2243" t="s">
        <v>189</v>
      </c>
    </row>
    <row r="2244" spans="1:6" x14ac:dyDescent="0.25">
      <c r="A2244" s="63">
        <v>21412</v>
      </c>
      <c r="B2244" t="s">
        <v>2518</v>
      </c>
      <c r="C2244">
        <v>1</v>
      </c>
      <c r="D2244" t="s">
        <v>248</v>
      </c>
      <c r="E2244">
        <v>3</v>
      </c>
      <c r="F2244" t="s">
        <v>189</v>
      </c>
    </row>
    <row r="2245" spans="1:6" x14ac:dyDescent="0.25">
      <c r="A2245" s="63">
        <v>21413</v>
      </c>
      <c r="B2245" t="s">
        <v>2519</v>
      </c>
      <c r="C2245">
        <v>1</v>
      </c>
      <c r="D2245" t="s">
        <v>248</v>
      </c>
      <c r="E2245">
        <v>3</v>
      </c>
      <c r="F2245" t="s">
        <v>189</v>
      </c>
    </row>
    <row r="2246" spans="1:6" x14ac:dyDescent="0.25">
      <c r="A2246" s="63">
        <v>21417</v>
      </c>
      <c r="B2246" t="s">
        <v>2520</v>
      </c>
      <c r="C2246">
        <v>1</v>
      </c>
      <c r="D2246" t="s">
        <v>248</v>
      </c>
      <c r="E2246">
        <v>3</v>
      </c>
      <c r="F2246" t="s">
        <v>189</v>
      </c>
    </row>
    <row r="2247" spans="1:6" x14ac:dyDescent="0.25">
      <c r="A2247" s="63">
        <v>21422</v>
      </c>
      <c r="B2247" t="s">
        <v>2521</v>
      </c>
      <c r="C2247">
        <v>1</v>
      </c>
      <c r="D2247" t="s">
        <v>248</v>
      </c>
      <c r="E2247">
        <v>3</v>
      </c>
      <c r="F2247" t="s">
        <v>189</v>
      </c>
    </row>
    <row r="2248" spans="1:6" x14ac:dyDescent="0.25">
      <c r="A2248" s="63">
        <v>21426</v>
      </c>
      <c r="B2248" t="s">
        <v>2522</v>
      </c>
      <c r="C2248">
        <v>1</v>
      </c>
      <c r="D2248" t="s">
        <v>248</v>
      </c>
      <c r="E2248">
        <v>3</v>
      </c>
      <c r="F2248" t="s">
        <v>189</v>
      </c>
    </row>
    <row r="2249" spans="1:6" x14ac:dyDescent="0.25">
      <c r="A2249" s="63">
        <v>21430</v>
      </c>
      <c r="B2249" t="s">
        <v>2523</v>
      </c>
      <c r="C2249">
        <v>1</v>
      </c>
      <c r="D2249" t="s">
        <v>248</v>
      </c>
      <c r="E2249">
        <v>3</v>
      </c>
      <c r="F2249" t="s">
        <v>189</v>
      </c>
    </row>
    <row r="2250" spans="1:6" x14ac:dyDescent="0.25">
      <c r="A2250" s="63">
        <v>21432</v>
      </c>
      <c r="B2250" t="s">
        <v>2524</v>
      </c>
      <c r="C2250">
        <v>1</v>
      </c>
      <c r="D2250" t="s">
        <v>248</v>
      </c>
      <c r="E2250">
        <v>3</v>
      </c>
      <c r="F2250" t="s">
        <v>189</v>
      </c>
    </row>
    <row r="2251" spans="1:6" x14ac:dyDescent="0.25">
      <c r="A2251" s="63">
        <v>21435</v>
      </c>
      <c r="B2251" t="s">
        <v>2525</v>
      </c>
      <c r="C2251">
        <v>1</v>
      </c>
      <c r="D2251" t="s">
        <v>248</v>
      </c>
      <c r="E2251">
        <v>3</v>
      </c>
      <c r="F2251" t="s">
        <v>189</v>
      </c>
    </row>
    <row r="2252" spans="1:6" x14ac:dyDescent="0.25">
      <c r="A2252" s="63">
        <v>21438</v>
      </c>
      <c r="B2252" t="s">
        <v>2526</v>
      </c>
      <c r="C2252">
        <v>1</v>
      </c>
      <c r="D2252" t="s">
        <v>248</v>
      </c>
      <c r="E2252">
        <v>3</v>
      </c>
      <c r="F2252" t="s">
        <v>189</v>
      </c>
    </row>
    <row r="2253" spans="1:6" x14ac:dyDescent="0.25">
      <c r="A2253" s="63">
        <v>21446</v>
      </c>
      <c r="B2253" t="s">
        <v>2527</v>
      </c>
      <c r="C2253">
        <v>1</v>
      </c>
      <c r="D2253" t="s">
        <v>248</v>
      </c>
      <c r="E2253">
        <v>3</v>
      </c>
      <c r="F2253" t="s">
        <v>189</v>
      </c>
    </row>
    <row r="2254" spans="1:6" x14ac:dyDescent="0.25">
      <c r="A2254" s="63">
        <v>21447</v>
      </c>
      <c r="B2254" t="s">
        <v>2528</v>
      </c>
      <c r="C2254">
        <v>1</v>
      </c>
      <c r="D2254" t="s">
        <v>248</v>
      </c>
      <c r="E2254">
        <v>3</v>
      </c>
      <c r="F2254" t="s">
        <v>189</v>
      </c>
    </row>
    <row r="2255" spans="1:6" x14ac:dyDescent="0.25">
      <c r="A2255" s="63">
        <v>21449</v>
      </c>
      <c r="B2255" t="s">
        <v>2529</v>
      </c>
      <c r="C2255">
        <v>1</v>
      </c>
      <c r="D2255" t="s">
        <v>248</v>
      </c>
      <c r="E2255">
        <v>3</v>
      </c>
      <c r="F2255" t="s">
        <v>189</v>
      </c>
    </row>
    <row r="2256" spans="1:6" x14ac:dyDescent="0.25">
      <c r="A2256" s="63">
        <v>21454</v>
      </c>
      <c r="B2256" t="s">
        <v>2530</v>
      </c>
      <c r="C2256">
        <v>1</v>
      </c>
      <c r="D2256" t="s">
        <v>248</v>
      </c>
      <c r="E2256">
        <v>3</v>
      </c>
      <c r="F2256" t="s">
        <v>189</v>
      </c>
    </row>
    <row r="2257" spans="1:6" x14ac:dyDescent="0.25">
      <c r="A2257" s="63">
        <v>21526</v>
      </c>
      <c r="B2257" t="s">
        <v>2531</v>
      </c>
      <c r="C2257">
        <v>1</v>
      </c>
      <c r="D2257" t="s">
        <v>248</v>
      </c>
      <c r="E2257">
        <v>3</v>
      </c>
      <c r="F2257" t="s">
        <v>189</v>
      </c>
    </row>
    <row r="2258" spans="1:6" x14ac:dyDescent="0.25">
      <c r="A2258" s="63">
        <v>21530</v>
      </c>
      <c r="B2258" t="s">
        <v>2532</v>
      </c>
      <c r="C2258">
        <v>1</v>
      </c>
      <c r="D2258" t="s">
        <v>248</v>
      </c>
      <c r="E2258">
        <v>3</v>
      </c>
      <c r="F2258" t="s">
        <v>189</v>
      </c>
    </row>
    <row r="2259" spans="1:6" x14ac:dyDescent="0.25">
      <c r="A2259" s="63">
        <v>21551</v>
      </c>
      <c r="B2259" t="s">
        <v>2533</v>
      </c>
      <c r="C2259">
        <v>1</v>
      </c>
      <c r="D2259" t="s">
        <v>248</v>
      </c>
      <c r="E2259">
        <v>3</v>
      </c>
      <c r="F2259" t="s">
        <v>189</v>
      </c>
    </row>
    <row r="2260" spans="1:6" x14ac:dyDescent="0.25">
      <c r="A2260" s="63">
        <v>21561</v>
      </c>
      <c r="B2260" t="s">
        <v>2534</v>
      </c>
      <c r="C2260">
        <v>1</v>
      </c>
      <c r="D2260" t="s">
        <v>248</v>
      </c>
      <c r="E2260">
        <v>3</v>
      </c>
      <c r="F2260" t="s">
        <v>189</v>
      </c>
    </row>
    <row r="2261" spans="1:6" x14ac:dyDescent="0.25">
      <c r="A2261" s="63">
        <v>21565</v>
      </c>
      <c r="B2261" t="s">
        <v>2535</v>
      </c>
      <c r="C2261">
        <v>1</v>
      </c>
      <c r="D2261" t="s">
        <v>248</v>
      </c>
      <c r="E2261">
        <v>3</v>
      </c>
      <c r="F2261" t="s">
        <v>189</v>
      </c>
    </row>
    <row r="2262" spans="1:6" x14ac:dyDescent="0.25">
      <c r="A2262" s="63">
        <v>21578</v>
      </c>
      <c r="B2262" t="s">
        <v>2536</v>
      </c>
      <c r="C2262">
        <v>1</v>
      </c>
      <c r="D2262" t="s">
        <v>248</v>
      </c>
      <c r="E2262">
        <v>3</v>
      </c>
      <c r="F2262" t="s">
        <v>189</v>
      </c>
    </row>
    <row r="2263" spans="1:6" x14ac:dyDescent="0.25">
      <c r="A2263" s="63">
        <v>21581</v>
      </c>
      <c r="B2263" t="s">
        <v>2537</v>
      </c>
      <c r="C2263">
        <v>1</v>
      </c>
      <c r="D2263" t="s">
        <v>248</v>
      </c>
      <c r="E2263">
        <v>3</v>
      </c>
      <c r="F2263" t="s">
        <v>189</v>
      </c>
    </row>
    <row r="2264" spans="1:6" x14ac:dyDescent="0.25">
      <c r="A2264" s="63">
        <v>21584</v>
      </c>
      <c r="B2264" t="s">
        <v>2538</v>
      </c>
      <c r="C2264">
        <v>1</v>
      </c>
      <c r="D2264" t="s">
        <v>248</v>
      </c>
      <c r="E2264">
        <v>3</v>
      </c>
      <c r="F2264" t="s">
        <v>189</v>
      </c>
    </row>
    <row r="2265" spans="1:6" x14ac:dyDescent="0.25">
      <c r="A2265" s="63">
        <v>21587</v>
      </c>
      <c r="B2265" t="s">
        <v>2539</v>
      </c>
      <c r="C2265">
        <v>1</v>
      </c>
      <c r="D2265" t="s">
        <v>248</v>
      </c>
      <c r="E2265">
        <v>3</v>
      </c>
      <c r="F2265" t="s">
        <v>189</v>
      </c>
    </row>
    <row r="2266" spans="1:6" x14ac:dyDescent="0.25">
      <c r="A2266" s="63">
        <v>21599</v>
      </c>
      <c r="B2266" t="s">
        <v>2540</v>
      </c>
      <c r="C2266">
        <v>1</v>
      </c>
      <c r="D2266" t="s">
        <v>248</v>
      </c>
      <c r="E2266">
        <v>3</v>
      </c>
      <c r="F2266" t="s">
        <v>189</v>
      </c>
    </row>
    <row r="2267" spans="1:6" x14ac:dyDescent="0.25">
      <c r="A2267" s="63">
        <v>21640</v>
      </c>
      <c r="B2267" t="s">
        <v>2541</v>
      </c>
      <c r="C2267">
        <v>1</v>
      </c>
      <c r="D2267" t="s">
        <v>248</v>
      </c>
      <c r="E2267">
        <v>3</v>
      </c>
      <c r="F2267" t="s">
        <v>189</v>
      </c>
    </row>
    <row r="2268" spans="1:6" x14ac:dyDescent="0.25">
      <c r="A2268" s="63">
        <v>21642</v>
      </c>
      <c r="B2268" t="s">
        <v>2542</v>
      </c>
      <c r="C2268">
        <v>1</v>
      </c>
      <c r="D2268" t="s">
        <v>248</v>
      </c>
      <c r="E2268">
        <v>3</v>
      </c>
      <c r="F2268" t="s">
        <v>189</v>
      </c>
    </row>
    <row r="2269" spans="1:6" x14ac:dyDescent="0.25">
      <c r="A2269" s="63">
        <v>21762</v>
      </c>
      <c r="B2269" t="s">
        <v>2543</v>
      </c>
      <c r="C2269">
        <v>1</v>
      </c>
      <c r="D2269" t="s">
        <v>248</v>
      </c>
      <c r="E2269">
        <v>3</v>
      </c>
      <c r="F2269" t="s">
        <v>189</v>
      </c>
    </row>
    <row r="2270" spans="1:6" x14ac:dyDescent="0.25">
      <c r="A2270" s="63">
        <v>21768</v>
      </c>
      <c r="B2270" t="s">
        <v>2544</v>
      </c>
      <c r="C2270">
        <v>1</v>
      </c>
      <c r="D2270" t="s">
        <v>248</v>
      </c>
      <c r="E2270">
        <v>3</v>
      </c>
      <c r="F2270" t="s">
        <v>189</v>
      </c>
    </row>
    <row r="2271" spans="1:6" x14ac:dyDescent="0.25">
      <c r="A2271" s="63">
        <v>21788</v>
      </c>
      <c r="B2271" t="s">
        <v>2545</v>
      </c>
      <c r="C2271">
        <v>1</v>
      </c>
      <c r="D2271" t="s">
        <v>248</v>
      </c>
      <c r="E2271">
        <v>3</v>
      </c>
      <c r="F2271" t="s">
        <v>189</v>
      </c>
    </row>
    <row r="2272" spans="1:6" x14ac:dyDescent="0.25">
      <c r="A2272" s="63">
        <v>21825</v>
      </c>
      <c r="B2272" t="s">
        <v>2546</v>
      </c>
      <c r="C2272">
        <v>1</v>
      </c>
      <c r="D2272" t="s">
        <v>248</v>
      </c>
      <c r="E2272">
        <v>3</v>
      </c>
      <c r="F2272" t="s">
        <v>189</v>
      </c>
    </row>
    <row r="2273" spans="1:6" x14ac:dyDescent="0.25">
      <c r="A2273" s="63">
        <v>21954</v>
      </c>
      <c r="B2273" t="s">
        <v>2547</v>
      </c>
      <c r="C2273">
        <v>1</v>
      </c>
      <c r="D2273" t="s">
        <v>248</v>
      </c>
      <c r="E2273">
        <v>3</v>
      </c>
      <c r="F2273" t="s">
        <v>189</v>
      </c>
    </row>
    <row r="2274" spans="1:6" x14ac:dyDescent="0.25">
      <c r="A2274" s="63">
        <v>22091</v>
      </c>
      <c r="B2274" t="s">
        <v>2548</v>
      </c>
      <c r="C2274">
        <v>1</v>
      </c>
      <c r="D2274" t="s">
        <v>248</v>
      </c>
      <c r="E2274">
        <v>3</v>
      </c>
      <c r="F2274" t="s">
        <v>189</v>
      </c>
    </row>
    <row r="2275" spans="1:6" x14ac:dyDescent="0.25">
      <c r="A2275" s="63">
        <v>22145</v>
      </c>
      <c r="B2275" t="s">
        <v>2549</v>
      </c>
      <c r="C2275">
        <v>1</v>
      </c>
      <c r="D2275" t="s">
        <v>248</v>
      </c>
      <c r="E2275">
        <v>3</v>
      </c>
      <c r="F2275" t="s">
        <v>189</v>
      </c>
    </row>
    <row r="2276" spans="1:6" x14ac:dyDescent="0.25">
      <c r="A2276" s="63">
        <v>22159</v>
      </c>
      <c r="B2276" t="s">
        <v>2550</v>
      </c>
      <c r="C2276">
        <v>1</v>
      </c>
      <c r="D2276" t="s">
        <v>248</v>
      </c>
      <c r="E2276">
        <v>3</v>
      </c>
      <c r="F2276" t="s">
        <v>189</v>
      </c>
    </row>
    <row r="2277" spans="1:6" x14ac:dyDescent="0.25">
      <c r="A2277" s="63">
        <v>22161</v>
      </c>
      <c r="B2277" t="s">
        <v>2551</v>
      </c>
      <c r="C2277">
        <v>1</v>
      </c>
      <c r="D2277" t="s">
        <v>248</v>
      </c>
      <c r="E2277">
        <v>3</v>
      </c>
      <c r="F2277" t="s">
        <v>189</v>
      </c>
    </row>
    <row r="2278" spans="1:6" x14ac:dyDescent="0.25">
      <c r="A2278" s="63">
        <v>22174</v>
      </c>
      <c r="B2278" t="s">
        <v>2552</v>
      </c>
      <c r="C2278">
        <v>1</v>
      </c>
      <c r="D2278" t="s">
        <v>248</v>
      </c>
      <c r="E2278">
        <v>3</v>
      </c>
      <c r="F2278" t="s">
        <v>189</v>
      </c>
    </row>
    <row r="2279" spans="1:6" x14ac:dyDescent="0.25">
      <c r="A2279" s="63">
        <v>22194</v>
      </c>
      <c r="B2279" t="s">
        <v>2553</v>
      </c>
      <c r="C2279">
        <v>1</v>
      </c>
      <c r="D2279" t="s">
        <v>248</v>
      </c>
      <c r="E2279">
        <v>3</v>
      </c>
      <c r="F2279" t="s">
        <v>189</v>
      </c>
    </row>
    <row r="2280" spans="1:6" x14ac:dyDescent="0.25">
      <c r="A2280" s="63">
        <v>23647</v>
      </c>
      <c r="B2280" t="s">
        <v>2554</v>
      </c>
      <c r="C2280">
        <v>1</v>
      </c>
      <c r="D2280" t="s">
        <v>248</v>
      </c>
      <c r="E2280">
        <v>3</v>
      </c>
      <c r="F2280" t="s">
        <v>189</v>
      </c>
    </row>
    <row r="2281" spans="1:6" x14ac:dyDescent="0.25">
      <c r="A2281" s="63">
        <v>24535</v>
      </c>
      <c r="B2281" t="s">
        <v>2555</v>
      </c>
      <c r="C2281">
        <v>1</v>
      </c>
      <c r="D2281" t="s">
        <v>248</v>
      </c>
      <c r="E2281">
        <v>3</v>
      </c>
      <c r="F2281" t="s">
        <v>189</v>
      </c>
    </row>
    <row r="2282" spans="1:6" x14ac:dyDescent="0.25">
      <c r="A2282" s="63">
        <v>24620</v>
      </c>
      <c r="B2282" t="s">
        <v>2556</v>
      </c>
      <c r="C2282">
        <v>1</v>
      </c>
      <c r="D2282" t="s">
        <v>248</v>
      </c>
      <c r="E2282">
        <v>3</v>
      </c>
      <c r="F2282" t="s">
        <v>189</v>
      </c>
    </row>
    <row r="2283" spans="1:6" x14ac:dyDescent="0.25">
      <c r="A2283" s="63">
        <v>25569</v>
      </c>
      <c r="B2283" t="s">
        <v>2557</v>
      </c>
      <c r="C2283">
        <v>1</v>
      </c>
      <c r="D2283" t="s">
        <v>248</v>
      </c>
      <c r="E2283">
        <v>3</v>
      </c>
      <c r="F2283" t="s">
        <v>189</v>
      </c>
    </row>
    <row r="2284" spans="1:6" x14ac:dyDescent="0.25">
      <c r="A2284" s="63">
        <v>25570</v>
      </c>
      <c r="B2284" t="s">
        <v>2558</v>
      </c>
      <c r="C2284">
        <v>1</v>
      </c>
      <c r="D2284" t="s">
        <v>248</v>
      </c>
      <c r="E2284">
        <v>3</v>
      </c>
      <c r="F2284" t="s">
        <v>189</v>
      </c>
    </row>
    <row r="2285" spans="1:6" x14ac:dyDescent="0.25">
      <c r="A2285" s="63">
        <v>25571</v>
      </c>
      <c r="B2285" t="s">
        <v>2559</v>
      </c>
      <c r="C2285">
        <v>1</v>
      </c>
      <c r="D2285" t="s">
        <v>248</v>
      </c>
      <c r="E2285">
        <v>3</v>
      </c>
      <c r="F2285" t="s">
        <v>189</v>
      </c>
    </row>
    <row r="2286" spans="1:6" x14ac:dyDescent="0.25">
      <c r="A2286" s="63">
        <v>25897</v>
      </c>
      <c r="B2286" t="s">
        <v>2560</v>
      </c>
      <c r="C2286">
        <v>1</v>
      </c>
      <c r="D2286" t="s">
        <v>248</v>
      </c>
      <c r="E2286">
        <v>3</v>
      </c>
      <c r="F2286" t="s">
        <v>189</v>
      </c>
    </row>
    <row r="2287" spans="1:6" x14ac:dyDescent="0.25">
      <c r="A2287" s="63">
        <v>25898</v>
      </c>
      <c r="B2287" t="s">
        <v>2561</v>
      </c>
      <c r="C2287">
        <v>1</v>
      </c>
      <c r="D2287" t="s">
        <v>248</v>
      </c>
      <c r="E2287">
        <v>3</v>
      </c>
      <c r="F2287" t="s">
        <v>189</v>
      </c>
    </row>
    <row r="2288" spans="1:6" x14ac:dyDescent="0.25">
      <c r="A2288" s="63">
        <v>26374</v>
      </c>
      <c r="B2288" t="s">
        <v>2562</v>
      </c>
      <c r="C2288">
        <v>1</v>
      </c>
      <c r="D2288" t="s">
        <v>248</v>
      </c>
      <c r="E2288">
        <v>3</v>
      </c>
      <c r="F2288" t="s">
        <v>189</v>
      </c>
    </row>
    <row r="2289" spans="1:6" x14ac:dyDescent="0.25">
      <c r="A2289" s="63">
        <v>26478</v>
      </c>
      <c r="B2289" t="s">
        <v>2563</v>
      </c>
      <c r="C2289">
        <v>1</v>
      </c>
      <c r="D2289" t="s">
        <v>248</v>
      </c>
      <c r="E2289">
        <v>3</v>
      </c>
      <c r="F2289" t="s">
        <v>189</v>
      </c>
    </row>
    <row r="2290" spans="1:6" x14ac:dyDescent="0.25">
      <c r="A2290" s="63">
        <v>26886</v>
      </c>
      <c r="B2290" t="s">
        <v>2564</v>
      </c>
      <c r="C2290">
        <v>1</v>
      </c>
      <c r="D2290" t="s">
        <v>248</v>
      </c>
      <c r="E2290">
        <v>3</v>
      </c>
      <c r="F2290" t="s">
        <v>189</v>
      </c>
    </row>
    <row r="2291" spans="1:6" x14ac:dyDescent="0.25">
      <c r="A2291" s="63">
        <v>27024</v>
      </c>
      <c r="B2291" t="s">
        <v>2565</v>
      </c>
      <c r="C2291">
        <v>1</v>
      </c>
      <c r="D2291" t="s">
        <v>248</v>
      </c>
      <c r="E2291">
        <v>3</v>
      </c>
      <c r="F2291" t="s">
        <v>189</v>
      </c>
    </row>
    <row r="2292" spans="1:6" x14ac:dyDescent="0.25">
      <c r="A2292" s="63">
        <v>27467</v>
      </c>
      <c r="B2292" t="s">
        <v>2566</v>
      </c>
      <c r="C2292">
        <v>1</v>
      </c>
      <c r="D2292" t="s">
        <v>248</v>
      </c>
      <c r="E2292">
        <v>3</v>
      </c>
      <c r="F2292" t="s">
        <v>189</v>
      </c>
    </row>
    <row r="2293" spans="1:6" x14ac:dyDescent="0.25">
      <c r="A2293" s="63">
        <v>27468</v>
      </c>
      <c r="B2293" t="s">
        <v>2567</v>
      </c>
      <c r="C2293">
        <v>1</v>
      </c>
      <c r="D2293" t="s">
        <v>248</v>
      </c>
      <c r="E2293">
        <v>3</v>
      </c>
      <c r="F2293" t="s">
        <v>189</v>
      </c>
    </row>
    <row r="2294" spans="1:6" x14ac:dyDescent="0.25">
      <c r="A2294" s="63">
        <v>27469</v>
      </c>
      <c r="B2294" t="s">
        <v>2568</v>
      </c>
      <c r="C2294">
        <v>1</v>
      </c>
      <c r="D2294" t="s">
        <v>248</v>
      </c>
      <c r="E2294">
        <v>3</v>
      </c>
      <c r="F2294" t="s">
        <v>189</v>
      </c>
    </row>
    <row r="2295" spans="1:6" x14ac:dyDescent="0.25">
      <c r="A2295" s="63">
        <v>28335</v>
      </c>
      <c r="B2295" t="s">
        <v>2569</v>
      </c>
      <c r="C2295">
        <v>1</v>
      </c>
      <c r="D2295" t="s">
        <v>248</v>
      </c>
      <c r="E2295">
        <v>3</v>
      </c>
      <c r="F2295" t="s">
        <v>189</v>
      </c>
    </row>
    <row r="2296" spans="1:6" x14ac:dyDescent="0.25">
      <c r="A2296" s="63">
        <v>28343</v>
      </c>
      <c r="B2296" t="s">
        <v>2570</v>
      </c>
      <c r="C2296">
        <v>1</v>
      </c>
      <c r="D2296" t="s">
        <v>248</v>
      </c>
      <c r="E2296">
        <v>3</v>
      </c>
      <c r="F2296" t="s">
        <v>189</v>
      </c>
    </row>
    <row r="2297" spans="1:6" x14ac:dyDescent="0.25">
      <c r="A2297" s="63">
        <v>28522</v>
      </c>
      <c r="B2297" t="s">
        <v>2571</v>
      </c>
      <c r="C2297">
        <v>1</v>
      </c>
      <c r="D2297" t="s">
        <v>248</v>
      </c>
      <c r="E2297">
        <v>3</v>
      </c>
      <c r="F2297" t="s">
        <v>189</v>
      </c>
    </row>
    <row r="2298" spans="1:6" x14ac:dyDescent="0.25">
      <c r="A2298" s="63">
        <v>28677</v>
      </c>
      <c r="B2298" t="s">
        <v>2572</v>
      </c>
      <c r="C2298">
        <v>1</v>
      </c>
      <c r="D2298" t="s">
        <v>248</v>
      </c>
      <c r="E2298">
        <v>3</v>
      </c>
      <c r="F2298" t="s">
        <v>189</v>
      </c>
    </row>
    <row r="2299" spans="1:6" x14ac:dyDescent="0.25">
      <c r="A2299" s="63">
        <v>28963</v>
      </c>
      <c r="B2299" t="s">
        <v>2573</v>
      </c>
      <c r="C2299">
        <v>1</v>
      </c>
      <c r="D2299" t="s">
        <v>248</v>
      </c>
      <c r="E2299">
        <v>3</v>
      </c>
      <c r="F2299" t="s">
        <v>189</v>
      </c>
    </row>
    <row r="2300" spans="1:6" x14ac:dyDescent="0.25">
      <c r="A2300" s="63">
        <v>29700</v>
      </c>
      <c r="B2300" t="s">
        <v>2574</v>
      </c>
      <c r="C2300">
        <v>1</v>
      </c>
      <c r="D2300" t="s">
        <v>248</v>
      </c>
      <c r="E2300">
        <v>3</v>
      </c>
      <c r="F2300" t="s">
        <v>189</v>
      </c>
    </row>
    <row r="2301" spans="1:6" x14ac:dyDescent="0.25">
      <c r="A2301" s="63">
        <v>30675</v>
      </c>
      <c r="B2301" t="s">
        <v>2575</v>
      </c>
      <c r="C2301">
        <v>1</v>
      </c>
      <c r="D2301" t="s">
        <v>248</v>
      </c>
      <c r="E2301">
        <v>3</v>
      </c>
      <c r="F2301" t="s">
        <v>189</v>
      </c>
    </row>
    <row r="2302" spans="1:6" x14ac:dyDescent="0.25">
      <c r="A2302" s="63">
        <v>30677</v>
      </c>
      <c r="B2302" t="s">
        <v>2576</v>
      </c>
      <c r="C2302">
        <v>1</v>
      </c>
      <c r="D2302" t="s">
        <v>248</v>
      </c>
      <c r="E2302">
        <v>3</v>
      </c>
      <c r="F2302" t="s">
        <v>189</v>
      </c>
    </row>
    <row r="2303" spans="1:6" x14ac:dyDescent="0.25">
      <c r="A2303" s="63">
        <v>30678</v>
      </c>
      <c r="B2303" t="s">
        <v>2577</v>
      </c>
      <c r="C2303">
        <v>1</v>
      </c>
      <c r="D2303" t="s">
        <v>248</v>
      </c>
      <c r="E2303">
        <v>3</v>
      </c>
      <c r="F2303" t="s">
        <v>189</v>
      </c>
    </row>
    <row r="2304" spans="1:6" x14ac:dyDescent="0.25">
      <c r="A2304" s="63">
        <v>30679</v>
      </c>
      <c r="B2304" t="s">
        <v>2578</v>
      </c>
      <c r="C2304">
        <v>1</v>
      </c>
      <c r="D2304" t="s">
        <v>248</v>
      </c>
      <c r="E2304">
        <v>3</v>
      </c>
      <c r="F2304" t="s">
        <v>189</v>
      </c>
    </row>
    <row r="2305" spans="1:6" x14ac:dyDescent="0.25">
      <c r="A2305" s="63">
        <v>30681</v>
      </c>
      <c r="B2305" t="s">
        <v>2579</v>
      </c>
      <c r="C2305">
        <v>1</v>
      </c>
      <c r="D2305" t="s">
        <v>248</v>
      </c>
      <c r="E2305">
        <v>3</v>
      </c>
      <c r="F2305" t="s">
        <v>189</v>
      </c>
    </row>
    <row r="2306" spans="1:6" x14ac:dyDescent="0.25">
      <c r="A2306" s="63">
        <v>30683</v>
      </c>
      <c r="B2306" t="s">
        <v>2580</v>
      </c>
      <c r="C2306">
        <v>1</v>
      </c>
      <c r="D2306" t="s">
        <v>248</v>
      </c>
      <c r="E2306">
        <v>3</v>
      </c>
      <c r="F2306" t="s">
        <v>189</v>
      </c>
    </row>
    <row r="2307" spans="1:6" x14ac:dyDescent="0.25">
      <c r="A2307" s="63">
        <v>30691</v>
      </c>
      <c r="B2307" t="s">
        <v>2581</v>
      </c>
      <c r="C2307">
        <v>1</v>
      </c>
      <c r="D2307" t="s">
        <v>248</v>
      </c>
      <c r="E2307">
        <v>3</v>
      </c>
      <c r="F2307" t="s">
        <v>189</v>
      </c>
    </row>
    <row r="2308" spans="1:6" x14ac:dyDescent="0.25">
      <c r="A2308" s="63">
        <v>30692</v>
      </c>
      <c r="B2308" t="s">
        <v>2582</v>
      </c>
      <c r="C2308">
        <v>1</v>
      </c>
      <c r="D2308" t="s">
        <v>248</v>
      </c>
      <c r="E2308">
        <v>3</v>
      </c>
      <c r="F2308" t="s">
        <v>189</v>
      </c>
    </row>
    <row r="2309" spans="1:6" x14ac:dyDescent="0.25">
      <c r="A2309" s="63">
        <v>30693</v>
      </c>
      <c r="B2309" t="s">
        <v>2583</v>
      </c>
      <c r="C2309">
        <v>1</v>
      </c>
      <c r="D2309" t="s">
        <v>248</v>
      </c>
      <c r="E2309">
        <v>3</v>
      </c>
      <c r="F2309" t="s">
        <v>189</v>
      </c>
    </row>
    <row r="2310" spans="1:6" x14ac:dyDescent="0.25">
      <c r="A2310" s="63">
        <v>30856</v>
      </c>
      <c r="B2310" t="s">
        <v>2584</v>
      </c>
      <c r="C2310">
        <v>1</v>
      </c>
      <c r="D2310" t="s">
        <v>248</v>
      </c>
      <c r="E2310">
        <v>3</v>
      </c>
      <c r="F2310" t="s">
        <v>189</v>
      </c>
    </row>
    <row r="2311" spans="1:6" x14ac:dyDescent="0.25">
      <c r="A2311" s="63">
        <v>31712</v>
      </c>
      <c r="B2311" t="s">
        <v>2585</v>
      </c>
      <c r="C2311">
        <v>1</v>
      </c>
      <c r="D2311" t="s">
        <v>248</v>
      </c>
      <c r="E2311">
        <v>3</v>
      </c>
      <c r="F2311" t="s">
        <v>189</v>
      </c>
    </row>
    <row r="2312" spans="1:6" x14ac:dyDescent="0.25">
      <c r="A2312" s="63">
        <v>31920</v>
      </c>
      <c r="B2312" t="s">
        <v>2586</v>
      </c>
      <c r="C2312">
        <v>1</v>
      </c>
      <c r="D2312" t="s">
        <v>248</v>
      </c>
      <c r="E2312">
        <v>3</v>
      </c>
      <c r="F2312" t="s">
        <v>189</v>
      </c>
    </row>
    <row r="2313" spans="1:6" x14ac:dyDescent="0.25">
      <c r="A2313" s="63">
        <v>32113</v>
      </c>
      <c r="B2313" t="s">
        <v>2587</v>
      </c>
      <c r="C2313">
        <v>1</v>
      </c>
      <c r="D2313" t="s">
        <v>248</v>
      </c>
      <c r="E2313">
        <v>3</v>
      </c>
      <c r="F2313" t="s">
        <v>189</v>
      </c>
    </row>
    <row r="2314" spans="1:6" x14ac:dyDescent="0.25">
      <c r="A2314" s="63">
        <v>32115</v>
      </c>
      <c r="B2314" t="s">
        <v>2588</v>
      </c>
      <c r="C2314">
        <v>1</v>
      </c>
      <c r="D2314" t="s">
        <v>248</v>
      </c>
      <c r="E2314">
        <v>3</v>
      </c>
      <c r="F2314" t="s">
        <v>189</v>
      </c>
    </row>
    <row r="2315" spans="1:6" x14ac:dyDescent="0.25">
      <c r="A2315" s="63">
        <v>34647</v>
      </c>
      <c r="B2315" t="s">
        <v>2589</v>
      </c>
      <c r="C2315">
        <v>1</v>
      </c>
      <c r="D2315" t="s">
        <v>248</v>
      </c>
      <c r="E2315">
        <v>3</v>
      </c>
      <c r="F2315" t="s">
        <v>189</v>
      </c>
    </row>
    <row r="2316" spans="1:6" x14ac:dyDescent="0.25">
      <c r="A2316" s="63">
        <v>34655</v>
      </c>
      <c r="B2316" t="s">
        <v>2590</v>
      </c>
      <c r="C2316">
        <v>1</v>
      </c>
      <c r="D2316" t="s">
        <v>248</v>
      </c>
      <c r="E2316">
        <v>3</v>
      </c>
      <c r="F2316" t="s">
        <v>189</v>
      </c>
    </row>
    <row r="2317" spans="1:6" x14ac:dyDescent="0.25">
      <c r="A2317" s="63">
        <v>34673</v>
      </c>
      <c r="B2317" t="s">
        <v>2591</v>
      </c>
      <c r="C2317">
        <v>1</v>
      </c>
      <c r="D2317" t="s">
        <v>248</v>
      </c>
      <c r="E2317">
        <v>3</v>
      </c>
      <c r="F2317" t="s">
        <v>189</v>
      </c>
    </row>
    <row r="2318" spans="1:6" x14ac:dyDescent="0.25">
      <c r="A2318" s="63">
        <v>36779</v>
      </c>
      <c r="B2318" t="s">
        <v>2592</v>
      </c>
      <c r="C2318">
        <v>1</v>
      </c>
      <c r="D2318" t="s">
        <v>248</v>
      </c>
      <c r="E2318">
        <v>3</v>
      </c>
      <c r="F2318" t="s">
        <v>189</v>
      </c>
    </row>
    <row r="2319" spans="1:6" x14ac:dyDescent="0.25">
      <c r="A2319" s="63">
        <v>37328</v>
      </c>
      <c r="B2319" t="s">
        <v>2593</v>
      </c>
      <c r="C2319">
        <v>1</v>
      </c>
      <c r="D2319" t="s">
        <v>248</v>
      </c>
      <c r="E2319">
        <v>3</v>
      </c>
      <c r="F2319" t="s">
        <v>189</v>
      </c>
    </row>
    <row r="2320" spans="1:6" x14ac:dyDescent="0.25">
      <c r="A2320" s="63">
        <v>37329</v>
      </c>
      <c r="B2320" t="s">
        <v>2594</v>
      </c>
      <c r="C2320">
        <v>1</v>
      </c>
      <c r="D2320" t="s">
        <v>248</v>
      </c>
      <c r="E2320">
        <v>3</v>
      </c>
      <c r="F2320" t="s">
        <v>189</v>
      </c>
    </row>
    <row r="2321" spans="1:6" x14ac:dyDescent="0.25">
      <c r="A2321" s="63">
        <v>37413</v>
      </c>
      <c r="B2321" t="s">
        <v>2595</v>
      </c>
      <c r="C2321">
        <v>1</v>
      </c>
      <c r="D2321" t="s">
        <v>248</v>
      </c>
      <c r="E2321">
        <v>3</v>
      </c>
      <c r="F2321" t="s">
        <v>189</v>
      </c>
    </row>
    <row r="2322" spans="1:6" x14ac:dyDescent="0.25">
      <c r="A2322" s="63">
        <v>37426</v>
      </c>
      <c r="B2322" t="s">
        <v>2596</v>
      </c>
      <c r="C2322">
        <v>1</v>
      </c>
      <c r="D2322" t="s">
        <v>248</v>
      </c>
      <c r="E2322">
        <v>3</v>
      </c>
      <c r="F2322" t="s">
        <v>189</v>
      </c>
    </row>
    <row r="2323" spans="1:6" x14ac:dyDescent="0.25">
      <c r="A2323" s="63">
        <v>37436</v>
      </c>
      <c r="B2323" t="s">
        <v>2597</v>
      </c>
      <c r="C2323">
        <v>1</v>
      </c>
      <c r="D2323" t="s">
        <v>248</v>
      </c>
      <c r="E2323">
        <v>3</v>
      </c>
      <c r="F2323" t="s">
        <v>189</v>
      </c>
    </row>
    <row r="2324" spans="1:6" x14ac:dyDescent="0.25">
      <c r="A2324" s="63">
        <v>37455</v>
      </c>
      <c r="B2324" t="s">
        <v>2598</v>
      </c>
      <c r="C2324">
        <v>1</v>
      </c>
      <c r="D2324" t="s">
        <v>248</v>
      </c>
      <c r="E2324">
        <v>3</v>
      </c>
      <c r="F2324" t="s">
        <v>189</v>
      </c>
    </row>
    <row r="2325" spans="1:6" x14ac:dyDescent="0.25">
      <c r="A2325" s="63">
        <v>37456</v>
      </c>
      <c r="B2325" t="s">
        <v>2599</v>
      </c>
      <c r="C2325">
        <v>1</v>
      </c>
      <c r="D2325" t="s">
        <v>248</v>
      </c>
      <c r="E2325">
        <v>3</v>
      </c>
      <c r="F2325" t="s">
        <v>189</v>
      </c>
    </row>
    <row r="2326" spans="1:6" x14ac:dyDescent="0.25">
      <c r="A2326" s="63">
        <v>37460</v>
      </c>
      <c r="B2326" t="s">
        <v>2600</v>
      </c>
      <c r="C2326">
        <v>1</v>
      </c>
      <c r="D2326" t="s">
        <v>248</v>
      </c>
      <c r="E2326">
        <v>3</v>
      </c>
      <c r="F2326" t="s">
        <v>189</v>
      </c>
    </row>
    <row r="2327" spans="1:6" x14ac:dyDescent="0.25">
      <c r="A2327" s="63">
        <v>37463</v>
      </c>
      <c r="B2327" t="s">
        <v>2601</v>
      </c>
      <c r="C2327">
        <v>1</v>
      </c>
      <c r="D2327" t="s">
        <v>248</v>
      </c>
      <c r="E2327">
        <v>3</v>
      </c>
      <c r="F2327" t="s">
        <v>189</v>
      </c>
    </row>
    <row r="2328" spans="1:6" x14ac:dyDescent="0.25">
      <c r="A2328" s="63">
        <v>37470</v>
      </c>
      <c r="B2328" t="s">
        <v>2602</v>
      </c>
      <c r="C2328">
        <v>1</v>
      </c>
      <c r="D2328" t="s">
        <v>248</v>
      </c>
      <c r="E2328">
        <v>3</v>
      </c>
      <c r="F2328" t="s">
        <v>189</v>
      </c>
    </row>
    <row r="2329" spans="1:6" x14ac:dyDescent="0.25">
      <c r="A2329" s="63">
        <v>37471</v>
      </c>
      <c r="B2329" t="s">
        <v>2603</v>
      </c>
      <c r="C2329">
        <v>1</v>
      </c>
      <c r="D2329" t="s">
        <v>248</v>
      </c>
      <c r="E2329">
        <v>3</v>
      </c>
      <c r="F2329" t="s">
        <v>189</v>
      </c>
    </row>
    <row r="2330" spans="1:6" x14ac:dyDescent="0.25">
      <c r="A2330" s="63">
        <v>37477</v>
      </c>
      <c r="B2330" t="s">
        <v>2604</v>
      </c>
      <c r="C2330">
        <v>1</v>
      </c>
      <c r="D2330" t="s">
        <v>248</v>
      </c>
      <c r="E2330">
        <v>3</v>
      </c>
      <c r="F2330" t="s">
        <v>189</v>
      </c>
    </row>
    <row r="2331" spans="1:6" x14ac:dyDescent="0.25">
      <c r="A2331" s="63">
        <v>37485</v>
      </c>
      <c r="B2331" t="s">
        <v>2605</v>
      </c>
      <c r="C2331">
        <v>1</v>
      </c>
      <c r="D2331" t="s">
        <v>248</v>
      </c>
      <c r="E2331">
        <v>3</v>
      </c>
      <c r="F2331" t="s">
        <v>189</v>
      </c>
    </row>
    <row r="2332" spans="1:6" x14ac:dyDescent="0.25">
      <c r="A2332" s="63">
        <v>37488</v>
      </c>
      <c r="B2332" t="s">
        <v>2606</v>
      </c>
      <c r="C2332">
        <v>1</v>
      </c>
      <c r="D2332" t="s">
        <v>248</v>
      </c>
      <c r="E2332">
        <v>3</v>
      </c>
      <c r="F2332" t="s">
        <v>189</v>
      </c>
    </row>
    <row r="2333" spans="1:6" x14ac:dyDescent="0.25">
      <c r="A2333" s="63">
        <v>37494</v>
      </c>
      <c r="B2333" t="s">
        <v>2607</v>
      </c>
      <c r="C2333">
        <v>1</v>
      </c>
      <c r="D2333" t="s">
        <v>248</v>
      </c>
      <c r="E2333">
        <v>3</v>
      </c>
      <c r="F2333" t="s">
        <v>189</v>
      </c>
    </row>
    <row r="2334" spans="1:6" x14ac:dyDescent="0.25">
      <c r="A2334" s="63">
        <v>37497</v>
      </c>
      <c r="B2334" t="s">
        <v>2608</v>
      </c>
      <c r="C2334">
        <v>1</v>
      </c>
      <c r="D2334" t="s">
        <v>248</v>
      </c>
      <c r="E2334">
        <v>3</v>
      </c>
      <c r="F2334" t="s">
        <v>189</v>
      </c>
    </row>
    <row r="2335" spans="1:6" x14ac:dyDescent="0.25">
      <c r="A2335" s="63">
        <v>37498</v>
      </c>
      <c r="B2335" t="s">
        <v>2609</v>
      </c>
      <c r="C2335">
        <v>1</v>
      </c>
      <c r="D2335" t="s">
        <v>248</v>
      </c>
      <c r="E2335">
        <v>3</v>
      </c>
      <c r="F2335" t="s">
        <v>189</v>
      </c>
    </row>
    <row r="2336" spans="1:6" x14ac:dyDescent="0.25">
      <c r="A2336" s="63">
        <v>37506</v>
      </c>
      <c r="B2336" t="s">
        <v>2610</v>
      </c>
      <c r="C2336">
        <v>1</v>
      </c>
      <c r="D2336" t="s">
        <v>248</v>
      </c>
      <c r="E2336">
        <v>3</v>
      </c>
      <c r="F2336" t="s">
        <v>189</v>
      </c>
    </row>
    <row r="2337" spans="1:6" x14ac:dyDescent="0.25">
      <c r="A2337" s="63">
        <v>37520</v>
      </c>
      <c r="B2337" t="s">
        <v>2611</v>
      </c>
      <c r="C2337">
        <v>1</v>
      </c>
      <c r="D2337" t="s">
        <v>248</v>
      </c>
      <c r="E2337">
        <v>3</v>
      </c>
      <c r="F2337" t="s">
        <v>189</v>
      </c>
    </row>
    <row r="2338" spans="1:6" x14ac:dyDescent="0.25">
      <c r="A2338" s="63">
        <v>37522</v>
      </c>
      <c r="B2338" t="s">
        <v>2612</v>
      </c>
      <c r="C2338">
        <v>1</v>
      </c>
      <c r="D2338" t="s">
        <v>248</v>
      </c>
      <c r="E2338">
        <v>3</v>
      </c>
      <c r="F2338" t="s">
        <v>189</v>
      </c>
    </row>
    <row r="2339" spans="1:6" x14ac:dyDescent="0.25">
      <c r="A2339" s="63">
        <v>37528</v>
      </c>
      <c r="B2339" t="s">
        <v>2613</v>
      </c>
      <c r="C2339">
        <v>1</v>
      </c>
      <c r="D2339" t="s">
        <v>248</v>
      </c>
      <c r="E2339">
        <v>3</v>
      </c>
      <c r="F2339" t="s">
        <v>189</v>
      </c>
    </row>
    <row r="2340" spans="1:6" x14ac:dyDescent="0.25">
      <c r="A2340" s="63">
        <v>37529</v>
      </c>
      <c r="B2340" t="s">
        <v>2614</v>
      </c>
      <c r="C2340">
        <v>1</v>
      </c>
      <c r="D2340" t="s">
        <v>248</v>
      </c>
      <c r="E2340">
        <v>3</v>
      </c>
      <c r="F2340" t="s">
        <v>189</v>
      </c>
    </row>
    <row r="2341" spans="1:6" x14ac:dyDescent="0.25">
      <c r="A2341" s="63">
        <v>37534</v>
      </c>
      <c r="B2341" t="s">
        <v>2615</v>
      </c>
      <c r="C2341">
        <v>1</v>
      </c>
      <c r="D2341" t="s">
        <v>248</v>
      </c>
      <c r="E2341">
        <v>3</v>
      </c>
      <c r="F2341" t="s">
        <v>189</v>
      </c>
    </row>
    <row r="2342" spans="1:6" x14ac:dyDescent="0.25">
      <c r="A2342" s="63">
        <v>37536</v>
      </c>
      <c r="B2342" t="s">
        <v>2616</v>
      </c>
      <c r="C2342">
        <v>1</v>
      </c>
      <c r="D2342" t="s">
        <v>248</v>
      </c>
      <c r="E2342">
        <v>3</v>
      </c>
      <c r="F2342" t="s">
        <v>189</v>
      </c>
    </row>
    <row r="2343" spans="1:6" x14ac:dyDescent="0.25">
      <c r="A2343" s="63">
        <v>37538</v>
      </c>
      <c r="B2343" t="s">
        <v>2617</v>
      </c>
      <c r="C2343">
        <v>1</v>
      </c>
      <c r="D2343" t="s">
        <v>248</v>
      </c>
      <c r="E2343">
        <v>3</v>
      </c>
      <c r="F2343" t="s">
        <v>189</v>
      </c>
    </row>
    <row r="2344" spans="1:6" x14ac:dyDescent="0.25">
      <c r="A2344" s="63">
        <v>37540</v>
      </c>
      <c r="B2344" t="s">
        <v>2618</v>
      </c>
      <c r="C2344">
        <v>1</v>
      </c>
      <c r="D2344" t="s">
        <v>248</v>
      </c>
      <c r="E2344">
        <v>3</v>
      </c>
      <c r="F2344" t="s">
        <v>189</v>
      </c>
    </row>
    <row r="2345" spans="1:6" x14ac:dyDescent="0.25">
      <c r="A2345" s="63">
        <v>37550</v>
      </c>
      <c r="B2345" t="s">
        <v>2619</v>
      </c>
      <c r="C2345">
        <v>1</v>
      </c>
      <c r="D2345" t="s">
        <v>248</v>
      </c>
      <c r="E2345">
        <v>3</v>
      </c>
      <c r="F2345" t="s">
        <v>189</v>
      </c>
    </row>
    <row r="2346" spans="1:6" x14ac:dyDescent="0.25">
      <c r="A2346" s="63">
        <v>37552</v>
      </c>
      <c r="B2346" t="s">
        <v>2620</v>
      </c>
      <c r="C2346">
        <v>1</v>
      </c>
      <c r="D2346" t="s">
        <v>248</v>
      </c>
      <c r="E2346">
        <v>3</v>
      </c>
      <c r="F2346" t="s">
        <v>189</v>
      </c>
    </row>
    <row r="2347" spans="1:6" x14ac:dyDescent="0.25">
      <c r="A2347" s="63">
        <v>37553</v>
      </c>
      <c r="B2347" t="s">
        <v>2621</v>
      </c>
      <c r="C2347">
        <v>1</v>
      </c>
      <c r="D2347" t="s">
        <v>248</v>
      </c>
      <c r="E2347">
        <v>3</v>
      </c>
      <c r="F2347" t="s">
        <v>189</v>
      </c>
    </row>
    <row r="2348" spans="1:6" x14ac:dyDescent="0.25">
      <c r="A2348" s="63">
        <v>37558</v>
      </c>
      <c r="B2348" t="s">
        <v>2622</v>
      </c>
      <c r="C2348">
        <v>1</v>
      </c>
      <c r="D2348" t="s">
        <v>248</v>
      </c>
      <c r="E2348">
        <v>3</v>
      </c>
      <c r="F2348" t="s">
        <v>189</v>
      </c>
    </row>
    <row r="2349" spans="1:6" x14ac:dyDescent="0.25">
      <c r="A2349" s="63">
        <v>39474</v>
      </c>
      <c r="B2349" t="s">
        <v>2623</v>
      </c>
      <c r="C2349">
        <v>1</v>
      </c>
      <c r="D2349" t="s">
        <v>248</v>
      </c>
      <c r="E2349">
        <v>3</v>
      </c>
      <c r="F2349" t="s">
        <v>189</v>
      </c>
    </row>
    <row r="2350" spans="1:6" x14ac:dyDescent="0.25">
      <c r="A2350" s="63">
        <v>39495</v>
      </c>
      <c r="B2350" t="s">
        <v>2624</v>
      </c>
      <c r="C2350">
        <v>1</v>
      </c>
      <c r="D2350" t="s">
        <v>248</v>
      </c>
      <c r="E2350">
        <v>3</v>
      </c>
      <c r="F2350" t="s">
        <v>189</v>
      </c>
    </row>
    <row r="2351" spans="1:6" x14ac:dyDescent="0.25">
      <c r="A2351" s="63">
        <v>40311</v>
      </c>
      <c r="B2351" t="s">
        <v>2625</v>
      </c>
      <c r="C2351">
        <v>1</v>
      </c>
      <c r="D2351" t="s">
        <v>248</v>
      </c>
      <c r="E2351">
        <v>3</v>
      </c>
      <c r="F2351" t="s">
        <v>189</v>
      </c>
    </row>
    <row r="2352" spans="1:6" x14ac:dyDescent="0.25">
      <c r="A2352" s="63">
        <v>40460</v>
      </c>
      <c r="B2352" t="s">
        <v>2626</v>
      </c>
      <c r="C2352">
        <v>1</v>
      </c>
      <c r="D2352" t="s">
        <v>248</v>
      </c>
      <c r="E2352">
        <v>3</v>
      </c>
      <c r="F2352" t="s">
        <v>189</v>
      </c>
    </row>
    <row r="2353" spans="1:6" x14ac:dyDescent="0.25">
      <c r="A2353" s="63">
        <v>40596</v>
      </c>
      <c r="B2353" t="s">
        <v>2627</v>
      </c>
      <c r="C2353">
        <v>1</v>
      </c>
      <c r="D2353" t="s">
        <v>248</v>
      </c>
      <c r="E2353">
        <v>3</v>
      </c>
      <c r="F2353" t="s">
        <v>189</v>
      </c>
    </row>
    <row r="2354" spans="1:6" x14ac:dyDescent="0.25">
      <c r="A2354" s="63">
        <v>40669</v>
      </c>
      <c r="B2354" t="s">
        <v>2628</v>
      </c>
      <c r="C2354">
        <v>1</v>
      </c>
      <c r="D2354" t="s">
        <v>248</v>
      </c>
      <c r="E2354">
        <v>3</v>
      </c>
      <c r="F2354" t="s">
        <v>189</v>
      </c>
    </row>
    <row r="2355" spans="1:6" x14ac:dyDescent="0.25">
      <c r="A2355" s="63">
        <v>40765</v>
      </c>
      <c r="B2355" t="s">
        <v>2629</v>
      </c>
      <c r="C2355">
        <v>1</v>
      </c>
      <c r="D2355" t="s">
        <v>248</v>
      </c>
      <c r="E2355">
        <v>3</v>
      </c>
      <c r="F2355" t="s">
        <v>189</v>
      </c>
    </row>
    <row r="2356" spans="1:6" x14ac:dyDescent="0.25">
      <c r="A2356" s="63">
        <v>41295</v>
      </c>
      <c r="B2356" t="s">
        <v>2630</v>
      </c>
      <c r="C2356">
        <v>1</v>
      </c>
      <c r="D2356" t="s">
        <v>248</v>
      </c>
      <c r="E2356">
        <v>3</v>
      </c>
      <c r="F2356" t="s">
        <v>189</v>
      </c>
    </row>
    <row r="2357" spans="1:6" x14ac:dyDescent="0.25">
      <c r="A2357" s="63">
        <v>41941</v>
      </c>
      <c r="B2357" t="s">
        <v>2631</v>
      </c>
      <c r="C2357">
        <v>1</v>
      </c>
      <c r="D2357" t="s">
        <v>248</v>
      </c>
      <c r="E2357">
        <v>3</v>
      </c>
      <c r="F2357" t="s">
        <v>189</v>
      </c>
    </row>
    <row r="2358" spans="1:6" x14ac:dyDescent="0.25">
      <c r="A2358" s="63">
        <v>41951</v>
      </c>
      <c r="B2358" t="s">
        <v>2632</v>
      </c>
      <c r="C2358">
        <v>1</v>
      </c>
      <c r="D2358" t="s">
        <v>248</v>
      </c>
      <c r="E2358">
        <v>3</v>
      </c>
      <c r="F2358" t="s">
        <v>189</v>
      </c>
    </row>
    <row r="2359" spans="1:6" x14ac:dyDescent="0.25">
      <c r="A2359" s="63">
        <v>41954</v>
      </c>
      <c r="B2359" t="s">
        <v>2633</v>
      </c>
      <c r="C2359">
        <v>1</v>
      </c>
      <c r="D2359" t="s">
        <v>248</v>
      </c>
      <c r="E2359">
        <v>3</v>
      </c>
      <c r="F2359" t="s">
        <v>189</v>
      </c>
    </row>
    <row r="2360" spans="1:6" x14ac:dyDescent="0.25">
      <c r="A2360" s="63">
        <v>41955</v>
      </c>
      <c r="B2360" t="s">
        <v>2634</v>
      </c>
      <c r="C2360">
        <v>1</v>
      </c>
      <c r="D2360" t="s">
        <v>248</v>
      </c>
      <c r="E2360">
        <v>3</v>
      </c>
      <c r="F2360" t="s">
        <v>189</v>
      </c>
    </row>
    <row r="2361" spans="1:6" x14ac:dyDescent="0.25">
      <c r="A2361" s="63">
        <v>41956</v>
      </c>
      <c r="B2361" t="s">
        <v>2635</v>
      </c>
      <c r="C2361">
        <v>1</v>
      </c>
      <c r="D2361" t="s">
        <v>248</v>
      </c>
      <c r="E2361">
        <v>3</v>
      </c>
      <c r="F2361" t="s">
        <v>189</v>
      </c>
    </row>
    <row r="2362" spans="1:6" x14ac:dyDescent="0.25">
      <c r="A2362" s="63">
        <v>41959</v>
      </c>
      <c r="B2362" t="s">
        <v>2636</v>
      </c>
      <c r="C2362">
        <v>1</v>
      </c>
      <c r="D2362" t="s">
        <v>248</v>
      </c>
      <c r="E2362">
        <v>3</v>
      </c>
      <c r="F2362" t="s">
        <v>189</v>
      </c>
    </row>
    <row r="2363" spans="1:6" x14ac:dyDescent="0.25">
      <c r="A2363" s="63">
        <v>41961</v>
      </c>
      <c r="B2363" t="s">
        <v>2637</v>
      </c>
      <c r="C2363">
        <v>1</v>
      </c>
      <c r="D2363" t="s">
        <v>248</v>
      </c>
      <c r="E2363">
        <v>3</v>
      </c>
      <c r="F2363" t="s">
        <v>189</v>
      </c>
    </row>
    <row r="2364" spans="1:6" x14ac:dyDescent="0.25">
      <c r="A2364" s="63">
        <v>41964</v>
      </c>
      <c r="B2364" t="s">
        <v>2638</v>
      </c>
      <c r="C2364">
        <v>1</v>
      </c>
      <c r="D2364" t="s">
        <v>248</v>
      </c>
      <c r="E2364">
        <v>3</v>
      </c>
      <c r="F2364" t="s">
        <v>189</v>
      </c>
    </row>
    <row r="2365" spans="1:6" x14ac:dyDescent="0.25">
      <c r="A2365" s="63">
        <v>41965</v>
      </c>
      <c r="B2365" t="s">
        <v>2639</v>
      </c>
      <c r="C2365">
        <v>1</v>
      </c>
      <c r="D2365" t="s">
        <v>248</v>
      </c>
      <c r="E2365">
        <v>3</v>
      </c>
      <c r="F2365" t="s">
        <v>189</v>
      </c>
    </row>
    <row r="2366" spans="1:6" x14ac:dyDescent="0.25">
      <c r="A2366" s="63">
        <v>41966</v>
      </c>
      <c r="B2366" t="s">
        <v>2640</v>
      </c>
      <c r="C2366">
        <v>1</v>
      </c>
      <c r="D2366" t="s">
        <v>248</v>
      </c>
      <c r="E2366">
        <v>3</v>
      </c>
      <c r="F2366" t="s">
        <v>189</v>
      </c>
    </row>
    <row r="2367" spans="1:6" x14ac:dyDescent="0.25">
      <c r="A2367" s="63">
        <v>41968</v>
      </c>
      <c r="B2367" t="s">
        <v>2641</v>
      </c>
      <c r="C2367">
        <v>1</v>
      </c>
      <c r="D2367" t="s">
        <v>248</v>
      </c>
      <c r="E2367">
        <v>3</v>
      </c>
      <c r="F2367" t="s">
        <v>189</v>
      </c>
    </row>
    <row r="2368" spans="1:6" x14ac:dyDescent="0.25">
      <c r="A2368" s="63">
        <v>41970</v>
      </c>
      <c r="B2368" t="s">
        <v>2642</v>
      </c>
      <c r="C2368">
        <v>1</v>
      </c>
      <c r="D2368" t="s">
        <v>248</v>
      </c>
      <c r="E2368">
        <v>3</v>
      </c>
      <c r="F2368" t="s">
        <v>189</v>
      </c>
    </row>
    <row r="2369" spans="1:6" x14ac:dyDescent="0.25">
      <c r="A2369" s="63">
        <v>42025</v>
      </c>
      <c r="B2369" t="s">
        <v>2643</v>
      </c>
      <c r="C2369">
        <v>1</v>
      </c>
      <c r="D2369" t="s">
        <v>248</v>
      </c>
      <c r="E2369">
        <v>3</v>
      </c>
      <c r="F2369" t="s">
        <v>189</v>
      </c>
    </row>
    <row r="2370" spans="1:6" x14ac:dyDescent="0.25">
      <c r="A2370" s="63">
        <v>42036</v>
      </c>
      <c r="B2370" t="s">
        <v>2644</v>
      </c>
      <c r="C2370">
        <v>1</v>
      </c>
      <c r="D2370" t="s">
        <v>248</v>
      </c>
      <c r="E2370">
        <v>3</v>
      </c>
      <c r="F2370" t="s">
        <v>189</v>
      </c>
    </row>
    <row r="2371" spans="1:6" x14ac:dyDescent="0.25">
      <c r="A2371" s="63">
        <v>42042</v>
      </c>
      <c r="B2371" t="s">
        <v>2645</v>
      </c>
      <c r="C2371">
        <v>1</v>
      </c>
      <c r="D2371" t="s">
        <v>248</v>
      </c>
      <c r="E2371">
        <v>3</v>
      </c>
      <c r="F2371" t="s">
        <v>189</v>
      </c>
    </row>
    <row r="2372" spans="1:6" x14ac:dyDescent="0.25">
      <c r="A2372" s="63">
        <v>43321</v>
      </c>
      <c r="B2372" t="s">
        <v>2646</v>
      </c>
      <c r="C2372">
        <v>1</v>
      </c>
      <c r="D2372" t="s">
        <v>248</v>
      </c>
      <c r="E2372">
        <v>3</v>
      </c>
      <c r="F2372" t="s">
        <v>189</v>
      </c>
    </row>
    <row r="2373" spans="1:6" x14ac:dyDescent="0.25">
      <c r="A2373" s="63">
        <v>43322</v>
      </c>
      <c r="B2373" t="s">
        <v>2647</v>
      </c>
      <c r="C2373">
        <v>1</v>
      </c>
      <c r="D2373" t="s">
        <v>248</v>
      </c>
      <c r="E2373">
        <v>3</v>
      </c>
      <c r="F2373" t="s">
        <v>189</v>
      </c>
    </row>
    <row r="2374" spans="1:6" x14ac:dyDescent="0.25">
      <c r="A2374" s="63">
        <v>43478</v>
      </c>
      <c r="B2374" t="s">
        <v>2648</v>
      </c>
      <c r="C2374">
        <v>1</v>
      </c>
      <c r="D2374" t="s">
        <v>248</v>
      </c>
      <c r="E2374">
        <v>3</v>
      </c>
      <c r="F2374" t="s">
        <v>189</v>
      </c>
    </row>
    <row r="2375" spans="1:6" x14ac:dyDescent="0.25">
      <c r="A2375" s="63">
        <v>43521</v>
      </c>
      <c r="B2375" t="s">
        <v>2649</v>
      </c>
      <c r="C2375">
        <v>1</v>
      </c>
      <c r="D2375" t="s">
        <v>248</v>
      </c>
      <c r="E2375">
        <v>3</v>
      </c>
      <c r="F2375" t="s">
        <v>189</v>
      </c>
    </row>
    <row r="2376" spans="1:6" x14ac:dyDescent="0.25">
      <c r="A2376" s="63">
        <v>43653</v>
      </c>
      <c r="B2376" t="s">
        <v>2650</v>
      </c>
      <c r="C2376">
        <v>1</v>
      </c>
      <c r="D2376" t="s">
        <v>248</v>
      </c>
      <c r="E2376">
        <v>3</v>
      </c>
      <c r="F2376" t="s">
        <v>189</v>
      </c>
    </row>
    <row r="2377" spans="1:6" x14ac:dyDescent="0.25">
      <c r="A2377" s="63">
        <v>43671</v>
      </c>
      <c r="B2377" t="s">
        <v>2651</v>
      </c>
      <c r="C2377">
        <v>1</v>
      </c>
      <c r="D2377" t="s">
        <v>248</v>
      </c>
      <c r="E2377">
        <v>3</v>
      </c>
      <c r="F2377" t="s">
        <v>189</v>
      </c>
    </row>
    <row r="2378" spans="1:6" x14ac:dyDescent="0.25">
      <c r="A2378" s="63">
        <v>43717</v>
      </c>
      <c r="B2378" t="s">
        <v>2652</v>
      </c>
      <c r="C2378">
        <v>1</v>
      </c>
      <c r="D2378" t="s">
        <v>248</v>
      </c>
      <c r="E2378">
        <v>3</v>
      </c>
      <c r="F2378" t="s">
        <v>189</v>
      </c>
    </row>
    <row r="2379" spans="1:6" x14ac:dyDescent="0.25">
      <c r="A2379" s="63">
        <v>43741</v>
      </c>
      <c r="B2379" t="s">
        <v>2653</v>
      </c>
      <c r="C2379">
        <v>1</v>
      </c>
      <c r="D2379" t="s">
        <v>248</v>
      </c>
      <c r="E2379">
        <v>3</v>
      </c>
      <c r="F2379" t="s">
        <v>189</v>
      </c>
    </row>
    <row r="2380" spans="1:6" x14ac:dyDescent="0.25">
      <c r="A2380" s="63">
        <v>45235</v>
      </c>
      <c r="B2380" t="s">
        <v>2654</v>
      </c>
      <c r="C2380">
        <v>1</v>
      </c>
      <c r="D2380" t="s">
        <v>248</v>
      </c>
      <c r="E2380">
        <v>3</v>
      </c>
      <c r="F2380" t="s">
        <v>189</v>
      </c>
    </row>
    <row r="2381" spans="1:6" x14ac:dyDescent="0.25">
      <c r="A2381" s="63">
        <v>45263</v>
      </c>
      <c r="B2381" t="s">
        <v>2655</v>
      </c>
      <c r="C2381">
        <v>1</v>
      </c>
      <c r="D2381" t="s">
        <v>248</v>
      </c>
      <c r="E2381">
        <v>3</v>
      </c>
      <c r="F2381" t="s">
        <v>189</v>
      </c>
    </row>
    <row r="2382" spans="1:6" x14ac:dyDescent="0.25">
      <c r="A2382" s="63">
        <v>45564</v>
      </c>
      <c r="B2382" t="s">
        <v>2656</v>
      </c>
      <c r="C2382">
        <v>1</v>
      </c>
      <c r="D2382" t="s">
        <v>248</v>
      </c>
      <c r="E2382">
        <v>3</v>
      </c>
      <c r="F2382" t="s">
        <v>189</v>
      </c>
    </row>
    <row r="2383" spans="1:6" x14ac:dyDescent="0.25">
      <c r="A2383" s="63">
        <v>48111</v>
      </c>
      <c r="B2383" t="s">
        <v>2657</v>
      </c>
      <c r="C2383">
        <v>1</v>
      </c>
      <c r="D2383" t="s">
        <v>248</v>
      </c>
      <c r="E2383">
        <v>3</v>
      </c>
      <c r="F2383" t="s">
        <v>189</v>
      </c>
    </row>
    <row r="2384" spans="1:6" x14ac:dyDescent="0.25">
      <c r="A2384" s="63">
        <v>50370</v>
      </c>
      <c r="B2384" t="s">
        <v>2658</v>
      </c>
      <c r="C2384">
        <v>1</v>
      </c>
      <c r="D2384" t="s">
        <v>248</v>
      </c>
      <c r="E2384">
        <v>3</v>
      </c>
      <c r="F2384" t="s">
        <v>189</v>
      </c>
    </row>
    <row r="2385" spans="1:6" x14ac:dyDescent="0.25">
      <c r="A2385" s="63">
        <v>51016</v>
      </c>
      <c r="B2385" t="s">
        <v>2659</v>
      </c>
      <c r="C2385">
        <v>1</v>
      </c>
      <c r="D2385" t="s">
        <v>248</v>
      </c>
      <c r="E2385">
        <v>3</v>
      </c>
      <c r="F2385" t="s">
        <v>189</v>
      </c>
    </row>
    <row r="2386" spans="1:6" x14ac:dyDescent="0.25">
      <c r="A2386" s="63">
        <v>51084</v>
      </c>
      <c r="B2386" t="s">
        <v>2660</v>
      </c>
      <c r="C2386">
        <v>1</v>
      </c>
      <c r="D2386" t="s">
        <v>248</v>
      </c>
      <c r="E2386">
        <v>3</v>
      </c>
      <c r="F2386" t="s">
        <v>189</v>
      </c>
    </row>
    <row r="2387" spans="1:6" x14ac:dyDescent="0.25">
      <c r="A2387" s="63">
        <v>51149</v>
      </c>
      <c r="B2387" t="s">
        <v>2661</v>
      </c>
      <c r="C2387">
        <v>1</v>
      </c>
      <c r="D2387" t="s">
        <v>248</v>
      </c>
      <c r="E2387">
        <v>3</v>
      </c>
      <c r="F2387" t="s">
        <v>189</v>
      </c>
    </row>
    <row r="2388" spans="1:6" x14ac:dyDescent="0.25">
      <c r="A2388" s="63">
        <v>51453</v>
      </c>
      <c r="B2388" t="s">
        <v>2662</v>
      </c>
      <c r="C2388">
        <v>1</v>
      </c>
      <c r="D2388" t="s">
        <v>248</v>
      </c>
      <c r="E2388">
        <v>3</v>
      </c>
      <c r="F2388" t="s">
        <v>189</v>
      </c>
    </row>
    <row r="2389" spans="1:6" x14ac:dyDescent="0.25">
      <c r="A2389" s="63">
        <v>51685</v>
      </c>
      <c r="B2389" t="s">
        <v>2663</v>
      </c>
      <c r="C2389">
        <v>1</v>
      </c>
      <c r="D2389" t="s">
        <v>248</v>
      </c>
      <c r="E2389">
        <v>3</v>
      </c>
      <c r="F2389" t="s">
        <v>189</v>
      </c>
    </row>
    <row r="2390" spans="1:6" x14ac:dyDescent="0.25">
      <c r="A2390" s="63">
        <v>51737</v>
      </c>
      <c r="B2390" t="s">
        <v>2664</v>
      </c>
      <c r="C2390">
        <v>1</v>
      </c>
      <c r="D2390" t="s">
        <v>248</v>
      </c>
      <c r="E2390">
        <v>3</v>
      </c>
      <c r="F2390" t="s">
        <v>189</v>
      </c>
    </row>
    <row r="2391" spans="1:6" x14ac:dyDescent="0.25">
      <c r="A2391" s="63">
        <v>52034</v>
      </c>
      <c r="B2391" t="s">
        <v>2665</v>
      </c>
      <c r="C2391">
        <v>1</v>
      </c>
      <c r="D2391" t="s">
        <v>248</v>
      </c>
      <c r="E2391">
        <v>3</v>
      </c>
      <c r="F2391" t="s">
        <v>189</v>
      </c>
    </row>
    <row r="2392" spans="1:6" x14ac:dyDescent="0.25">
      <c r="A2392" s="63">
        <v>53151</v>
      </c>
      <c r="B2392" t="s">
        <v>2666</v>
      </c>
      <c r="C2392">
        <v>1</v>
      </c>
      <c r="D2392" t="s">
        <v>248</v>
      </c>
      <c r="E2392">
        <v>3</v>
      </c>
      <c r="F2392" t="s">
        <v>189</v>
      </c>
    </row>
    <row r="2393" spans="1:6" x14ac:dyDescent="0.25">
      <c r="A2393" s="63">
        <v>53639</v>
      </c>
      <c r="B2393" t="s">
        <v>2667</v>
      </c>
      <c r="C2393">
        <v>1</v>
      </c>
      <c r="D2393" t="s">
        <v>248</v>
      </c>
      <c r="E2393">
        <v>3</v>
      </c>
      <c r="F2393" t="s">
        <v>189</v>
      </c>
    </row>
    <row r="2394" spans="1:6" x14ac:dyDescent="0.25">
      <c r="A2394" s="63">
        <v>53792</v>
      </c>
      <c r="B2394" t="s">
        <v>2668</v>
      </c>
      <c r="C2394">
        <v>1</v>
      </c>
      <c r="D2394" t="s">
        <v>248</v>
      </c>
      <c r="E2394">
        <v>3</v>
      </c>
      <c r="F2394" t="s">
        <v>189</v>
      </c>
    </row>
    <row r="2395" spans="1:6" x14ac:dyDescent="0.25">
      <c r="A2395" s="63">
        <v>53794</v>
      </c>
      <c r="B2395" t="s">
        <v>2669</v>
      </c>
      <c r="C2395">
        <v>1</v>
      </c>
      <c r="D2395" t="s">
        <v>248</v>
      </c>
      <c r="E2395">
        <v>3</v>
      </c>
      <c r="F2395" t="s">
        <v>189</v>
      </c>
    </row>
    <row r="2396" spans="1:6" x14ac:dyDescent="0.25">
      <c r="A2396" s="63">
        <v>53942</v>
      </c>
      <c r="B2396" t="s">
        <v>2670</v>
      </c>
      <c r="C2396">
        <v>1</v>
      </c>
      <c r="D2396" t="s">
        <v>248</v>
      </c>
      <c r="E2396">
        <v>3</v>
      </c>
      <c r="F2396" t="s">
        <v>189</v>
      </c>
    </row>
    <row r="2397" spans="1:6" x14ac:dyDescent="0.25">
      <c r="A2397" s="63">
        <v>54217</v>
      </c>
      <c r="B2397" t="s">
        <v>2671</v>
      </c>
      <c r="C2397">
        <v>1</v>
      </c>
      <c r="D2397" t="s">
        <v>248</v>
      </c>
      <c r="E2397">
        <v>3</v>
      </c>
      <c r="F2397" t="s">
        <v>189</v>
      </c>
    </row>
    <row r="2398" spans="1:6" x14ac:dyDescent="0.25">
      <c r="A2398" s="63">
        <v>54248</v>
      </c>
      <c r="B2398" t="s">
        <v>2672</v>
      </c>
      <c r="C2398">
        <v>1</v>
      </c>
      <c r="D2398" t="s">
        <v>248</v>
      </c>
      <c r="E2398">
        <v>3</v>
      </c>
      <c r="F2398" t="s">
        <v>189</v>
      </c>
    </row>
    <row r="2399" spans="1:6" x14ac:dyDescent="0.25">
      <c r="A2399" s="63">
        <v>54389</v>
      </c>
      <c r="B2399" t="s">
        <v>2673</v>
      </c>
      <c r="C2399">
        <v>1</v>
      </c>
      <c r="D2399" t="s">
        <v>248</v>
      </c>
      <c r="E2399">
        <v>3</v>
      </c>
      <c r="F2399" t="s">
        <v>189</v>
      </c>
    </row>
    <row r="2400" spans="1:6" x14ac:dyDescent="0.25">
      <c r="A2400" s="63">
        <v>54581</v>
      </c>
      <c r="B2400" t="s">
        <v>2674</v>
      </c>
      <c r="C2400">
        <v>1</v>
      </c>
      <c r="D2400" t="s">
        <v>248</v>
      </c>
      <c r="E2400">
        <v>3</v>
      </c>
      <c r="F2400" t="s">
        <v>189</v>
      </c>
    </row>
    <row r="2401" spans="1:6" x14ac:dyDescent="0.25">
      <c r="A2401" s="63">
        <v>54582</v>
      </c>
      <c r="B2401" t="s">
        <v>2675</v>
      </c>
      <c r="C2401">
        <v>1</v>
      </c>
      <c r="D2401" t="s">
        <v>248</v>
      </c>
      <c r="E2401">
        <v>3</v>
      </c>
      <c r="F2401" t="s">
        <v>189</v>
      </c>
    </row>
    <row r="2402" spans="1:6" x14ac:dyDescent="0.25">
      <c r="A2402" s="63">
        <v>54588</v>
      </c>
      <c r="B2402" t="s">
        <v>2676</v>
      </c>
      <c r="C2402">
        <v>1</v>
      </c>
      <c r="D2402" t="s">
        <v>248</v>
      </c>
      <c r="E2402">
        <v>3</v>
      </c>
      <c r="F2402" t="s">
        <v>189</v>
      </c>
    </row>
    <row r="2403" spans="1:6" x14ac:dyDescent="0.25">
      <c r="A2403" s="63">
        <v>55214</v>
      </c>
      <c r="B2403" t="s">
        <v>2677</v>
      </c>
      <c r="C2403">
        <v>1</v>
      </c>
      <c r="D2403" t="s">
        <v>248</v>
      </c>
      <c r="E2403">
        <v>3</v>
      </c>
      <c r="F2403" t="s">
        <v>189</v>
      </c>
    </row>
    <row r="2404" spans="1:6" x14ac:dyDescent="0.25">
      <c r="A2404" s="63">
        <v>55258</v>
      </c>
      <c r="B2404" t="s">
        <v>2678</v>
      </c>
      <c r="C2404">
        <v>1</v>
      </c>
      <c r="D2404" t="s">
        <v>248</v>
      </c>
      <c r="E2404">
        <v>3</v>
      </c>
      <c r="F2404" t="s">
        <v>189</v>
      </c>
    </row>
    <row r="2405" spans="1:6" x14ac:dyDescent="0.25">
      <c r="A2405" s="63">
        <v>55314</v>
      </c>
      <c r="B2405" t="s">
        <v>2679</v>
      </c>
      <c r="C2405">
        <v>1</v>
      </c>
      <c r="D2405" t="s">
        <v>248</v>
      </c>
      <c r="E2405">
        <v>3</v>
      </c>
      <c r="F2405" t="s">
        <v>189</v>
      </c>
    </row>
    <row r="2406" spans="1:6" x14ac:dyDescent="0.25">
      <c r="A2406" s="63">
        <v>57013</v>
      </c>
      <c r="B2406" t="s">
        <v>2680</v>
      </c>
      <c r="C2406">
        <v>1</v>
      </c>
      <c r="D2406" t="s">
        <v>248</v>
      </c>
      <c r="E2406">
        <v>3</v>
      </c>
      <c r="F2406" t="s">
        <v>189</v>
      </c>
    </row>
    <row r="2407" spans="1:6" x14ac:dyDescent="0.25">
      <c r="A2407" s="63">
        <v>57028</v>
      </c>
      <c r="B2407" t="s">
        <v>2681</v>
      </c>
      <c r="C2407">
        <v>1</v>
      </c>
      <c r="D2407" t="s">
        <v>248</v>
      </c>
      <c r="E2407">
        <v>3</v>
      </c>
      <c r="F2407" t="s">
        <v>189</v>
      </c>
    </row>
    <row r="2408" spans="1:6" x14ac:dyDescent="0.25">
      <c r="A2408" s="63">
        <v>57029</v>
      </c>
      <c r="B2408" t="s">
        <v>2682</v>
      </c>
      <c r="C2408">
        <v>1</v>
      </c>
      <c r="D2408" t="s">
        <v>248</v>
      </c>
      <c r="E2408">
        <v>3</v>
      </c>
      <c r="F2408" t="s">
        <v>189</v>
      </c>
    </row>
    <row r="2409" spans="1:6" x14ac:dyDescent="0.25">
      <c r="A2409" s="63">
        <v>57085</v>
      </c>
      <c r="B2409" t="s">
        <v>2683</v>
      </c>
      <c r="C2409">
        <v>1</v>
      </c>
      <c r="D2409" t="s">
        <v>248</v>
      </c>
      <c r="E2409">
        <v>3</v>
      </c>
      <c r="F2409" t="s">
        <v>189</v>
      </c>
    </row>
    <row r="2410" spans="1:6" x14ac:dyDescent="0.25">
      <c r="A2410" s="63">
        <v>57086</v>
      </c>
      <c r="B2410" t="s">
        <v>2684</v>
      </c>
      <c r="C2410">
        <v>1</v>
      </c>
      <c r="D2410" t="s">
        <v>248</v>
      </c>
      <c r="E2410">
        <v>3</v>
      </c>
      <c r="F2410" t="s">
        <v>189</v>
      </c>
    </row>
    <row r="2411" spans="1:6" x14ac:dyDescent="0.25">
      <c r="A2411" s="63">
        <v>57087</v>
      </c>
      <c r="B2411" t="s">
        <v>2685</v>
      </c>
      <c r="C2411">
        <v>1</v>
      </c>
      <c r="D2411" t="s">
        <v>248</v>
      </c>
      <c r="E2411">
        <v>3</v>
      </c>
      <c r="F2411" t="s">
        <v>189</v>
      </c>
    </row>
    <row r="2412" spans="1:6" x14ac:dyDescent="0.25">
      <c r="A2412" s="63">
        <v>57507</v>
      </c>
      <c r="B2412" t="s">
        <v>2686</v>
      </c>
      <c r="C2412">
        <v>1</v>
      </c>
      <c r="D2412" t="s">
        <v>248</v>
      </c>
      <c r="E2412">
        <v>3</v>
      </c>
      <c r="F2412" t="s">
        <v>189</v>
      </c>
    </row>
    <row r="2413" spans="1:6" x14ac:dyDescent="0.25">
      <c r="A2413" s="63">
        <v>57806</v>
      </c>
      <c r="B2413" t="s">
        <v>2687</v>
      </c>
      <c r="C2413">
        <v>1</v>
      </c>
      <c r="D2413" t="s">
        <v>248</v>
      </c>
      <c r="E2413">
        <v>3</v>
      </c>
      <c r="F2413" t="s">
        <v>189</v>
      </c>
    </row>
    <row r="2414" spans="1:6" x14ac:dyDescent="0.25">
      <c r="A2414" s="63">
        <v>57808</v>
      </c>
      <c r="B2414" t="s">
        <v>2688</v>
      </c>
      <c r="C2414">
        <v>1</v>
      </c>
      <c r="D2414" t="s">
        <v>248</v>
      </c>
      <c r="E2414">
        <v>3</v>
      </c>
      <c r="F2414" t="s">
        <v>189</v>
      </c>
    </row>
    <row r="2415" spans="1:6" x14ac:dyDescent="0.25">
      <c r="A2415" s="63">
        <v>58399</v>
      </c>
      <c r="B2415" t="s">
        <v>2689</v>
      </c>
      <c r="C2415">
        <v>1</v>
      </c>
      <c r="D2415" t="s">
        <v>248</v>
      </c>
      <c r="E2415">
        <v>3</v>
      </c>
      <c r="F2415" t="s">
        <v>189</v>
      </c>
    </row>
    <row r="2416" spans="1:6" x14ac:dyDescent="0.25">
      <c r="A2416" s="63">
        <v>58400</v>
      </c>
      <c r="B2416" t="s">
        <v>2690</v>
      </c>
      <c r="C2416">
        <v>1</v>
      </c>
      <c r="D2416" t="s">
        <v>248</v>
      </c>
      <c r="E2416">
        <v>3</v>
      </c>
      <c r="F2416" t="s">
        <v>189</v>
      </c>
    </row>
    <row r="2417" spans="1:6" x14ac:dyDescent="0.25">
      <c r="A2417" s="63">
        <v>58401</v>
      </c>
      <c r="B2417" t="s">
        <v>2691</v>
      </c>
      <c r="C2417">
        <v>1</v>
      </c>
      <c r="D2417" t="s">
        <v>248</v>
      </c>
      <c r="E2417">
        <v>3</v>
      </c>
      <c r="F2417" t="s">
        <v>189</v>
      </c>
    </row>
    <row r="2418" spans="1:6" x14ac:dyDescent="0.25">
      <c r="A2418" s="63">
        <v>58554</v>
      </c>
      <c r="B2418" t="s">
        <v>2692</v>
      </c>
      <c r="C2418">
        <v>1</v>
      </c>
      <c r="D2418" t="s">
        <v>248</v>
      </c>
      <c r="E2418">
        <v>3</v>
      </c>
      <c r="F2418" t="s">
        <v>189</v>
      </c>
    </row>
    <row r="2419" spans="1:6" x14ac:dyDescent="0.25">
      <c r="A2419" s="63">
        <v>59223</v>
      </c>
      <c r="B2419" t="s">
        <v>2693</v>
      </c>
      <c r="C2419">
        <v>1</v>
      </c>
      <c r="D2419" t="s">
        <v>248</v>
      </c>
      <c r="E2419">
        <v>3</v>
      </c>
      <c r="F2419" t="s">
        <v>189</v>
      </c>
    </row>
    <row r="2420" spans="1:6" x14ac:dyDescent="0.25">
      <c r="A2420" s="63">
        <v>59966</v>
      </c>
      <c r="B2420" t="s">
        <v>2694</v>
      </c>
      <c r="C2420">
        <v>1</v>
      </c>
      <c r="D2420" t="s">
        <v>248</v>
      </c>
      <c r="E2420">
        <v>3</v>
      </c>
      <c r="F2420" t="s">
        <v>189</v>
      </c>
    </row>
    <row r="2421" spans="1:6" x14ac:dyDescent="0.25">
      <c r="A2421" s="63">
        <v>59971</v>
      </c>
      <c r="B2421" t="s">
        <v>2695</v>
      </c>
      <c r="C2421">
        <v>1</v>
      </c>
      <c r="D2421" t="s">
        <v>248</v>
      </c>
      <c r="E2421">
        <v>3</v>
      </c>
      <c r="F2421" t="s">
        <v>189</v>
      </c>
    </row>
    <row r="2422" spans="1:6" x14ac:dyDescent="0.25">
      <c r="A2422" s="63">
        <v>59998</v>
      </c>
      <c r="B2422" t="s">
        <v>2696</v>
      </c>
      <c r="C2422">
        <v>1</v>
      </c>
      <c r="D2422" t="s">
        <v>248</v>
      </c>
      <c r="E2422">
        <v>3</v>
      </c>
      <c r="F2422" t="s">
        <v>189</v>
      </c>
    </row>
    <row r="2423" spans="1:6" x14ac:dyDescent="0.25">
      <c r="A2423" s="63">
        <v>59999</v>
      </c>
      <c r="B2423" t="s">
        <v>2697</v>
      </c>
      <c r="C2423">
        <v>1</v>
      </c>
      <c r="D2423" t="s">
        <v>248</v>
      </c>
      <c r="E2423">
        <v>3</v>
      </c>
      <c r="F2423" t="s">
        <v>189</v>
      </c>
    </row>
    <row r="2424" spans="1:6" x14ac:dyDescent="0.25">
      <c r="A2424" s="63">
        <v>60006</v>
      </c>
      <c r="B2424" t="s">
        <v>2698</v>
      </c>
      <c r="C2424">
        <v>1</v>
      </c>
      <c r="D2424" t="s">
        <v>248</v>
      </c>
      <c r="E2424">
        <v>3</v>
      </c>
      <c r="F2424" t="s">
        <v>189</v>
      </c>
    </row>
    <row r="2425" spans="1:6" x14ac:dyDescent="0.25">
      <c r="A2425" s="63">
        <v>60007</v>
      </c>
      <c r="B2425" t="s">
        <v>2699</v>
      </c>
      <c r="C2425">
        <v>1</v>
      </c>
      <c r="D2425" t="s">
        <v>248</v>
      </c>
      <c r="E2425">
        <v>3</v>
      </c>
      <c r="F2425" t="s">
        <v>189</v>
      </c>
    </row>
    <row r="2426" spans="1:6" x14ac:dyDescent="0.25">
      <c r="A2426" s="63">
        <v>60008</v>
      </c>
      <c r="B2426" t="s">
        <v>2700</v>
      </c>
      <c r="C2426">
        <v>1</v>
      </c>
      <c r="D2426" t="s">
        <v>248</v>
      </c>
      <c r="E2426">
        <v>3</v>
      </c>
      <c r="F2426" t="s">
        <v>189</v>
      </c>
    </row>
    <row r="2427" spans="1:6" x14ac:dyDescent="0.25">
      <c r="A2427" s="63">
        <v>60296</v>
      </c>
      <c r="B2427" t="s">
        <v>2701</v>
      </c>
      <c r="C2427">
        <v>1</v>
      </c>
      <c r="D2427" t="s">
        <v>248</v>
      </c>
      <c r="E2427">
        <v>3</v>
      </c>
      <c r="F2427" t="s">
        <v>189</v>
      </c>
    </row>
    <row r="2428" spans="1:6" x14ac:dyDescent="0.25">
      <c r="A2428" s="63">
        <v>61171</v>
      </c>
      <c r="B2428" t="s">
        <v>2702</v>
      </c>
      <c r="C2428">
        <v>1</v>
      </c>
      <c r="D2428" t="s">
        <v>248</v>
      </c>
      <c r="E2428">
        <v>3</v>
      </c>
      <c r="F2428" t="s">
        <v>189</v>
      </c>
    </row>
    <row r="2429" spans="1:6" x14ac:dyDescent="0.25">
      <c r="A2429" s="63">
        <v>61485</v>
      </c>
      <c r="B2429" t="s">
        <v>2703</v>
      </c>
      <c r="C2429">
        <v>1</v>
      </c>
      <c r="D2429" t="s">
        <v>248</v>
      </c>
      <c r="E2429">
        <v>3</v>
      </c>
      <c r="F2429" t="s">
        <v>189</v>
      </c>
    </row>
    <row r="2430" spans="1:6" x14ac:dyDescent="0.25">
      <c r="A2430" s="63">
        <v>61825</v>
      </c>
      <c r="B2430" t="s">
        <v>2704</v>
      </c>
      <c r="C2430">
        <v>1</v>
      </c>
      <c r="D2430" t="s">
        <v>248</v>
      </c>
      <c r="E2430">
        <v>3</v>
      </c>
      <c r="F2430" t="s">
        <v>189</v>
      </c>
    </row>
    <row r="2431" spans="1:6" x14ac:dyDescent="0.25">
      <c r="A2431" s="63">
        <v>62862</v>
      </c>
      <c r="B2431" t="s">
        <v>2705</v>
      </c>
      <c r="C2431">
        <v>1</v>
      </c>
      <c r="D2431" t="s">
        <v>248</v>
      </c>
      <c r="E2431">
        <v>3</v>
      </c>
      <c r="F2431" t="s">
        <v>189</v>
      </c>
    </row>
    <row r="2432" spans="1:6" x14ac:dyDescent="0.25">
      <c r="A2432" s="63">
        <v>63017</v>
      </c>
      <c r="B2432" t="s">
        <v>2706</v>
      </c>
      <c r="C2432">
        <v>1</v>
      </c>
      <c r="D2432" t="s">
        <v>248</v>
      </c>
      <c r="E2432">
        <v>3</v>
      </c>
      <c r="F2432" t="s">
        <v>189</v>
      </c>
    </row>
    <row r="2433" spans="1:6" x14ac:dyDescent="0.25">
      <c r="A2433" s="63">
        <v>63320</v>
      </c>
      <c r="B2433" t="s">
        <v>2707</v>
      </c>
      <c r="C2433">
        <v>1</v>
      </c>
      <c r="D2433" t="s">
        <v>248</v>
      </c>
      <c r="E2433">
        <v>3</v>
      </c>
      <c r="F2433" t="s">
        <v>189</v>
      </c>
    </row>
    <row r="2434" spans="1:6" x14ac:dyDescent="0.25">
      <c r="A2434" s="63">
        <v>63321</v>
      </c>
      <c r="B2434" t="s">
        <v>2708</v>
      </c>
      <c r="C2434">
        <v>1</v>
      </c>
      <c r="D2434" t="s">
        <v>248</v>
      </c>
      <c r="E2434">
        <v>3</v>
      </c>
      <c r="F2434" t="s">
        <v>189</v>
      </c>
    </row>
    <row r="2435" spans="1:6" x14ac:dyDescent="0.25">
      <c r="A2435" s="63">
        <v>63327</v>
      </c>
      <c r="B2435" t="s">
        <v>2709</v>
      </c>
      <c r="C2435">
        <v>1</v>
      </c>
      <c r="D2435" t="s">
        <v>248</v>
      </c>
      <c r="E2435">
        <v>3</v>
      </c>
      <c r="F2435" t="s">
        <v>189</v>
      </c>
    </row>
    <row r="2436" spans="1:6" x14ac:dyDescent="0.25">
      <c r="A2436" s="63">
        <v>63500</v>
      </c>
      <c r="B2436" t="s">
        <v>2710</v>
      </c>
      <c r="C2436">
        <v>1</v>
      </c>
      <c r="D2436" t="s">
        <v>248</v>
      </c>
      <c r="E2436">
        <v>3</v>
      </c>
      <c r="F2436" t="s">
        <v>189</v>
      </c>
    </row>
    <row r="2437" spans="1:6" x14ac:dyDescent="0.25">
      <c r="A2437" s="63">
        <v>63501</v>
      </c>
      <c r="B2437" t="s">
        <v>2711</v>
      </c>
      <c r="C2437">
        <v>1</v>
      </c>
      <c r="D2437" t="s">
        <v>248</v>
      </c>
      <c r="E2437">
        <v>3</v>
      </c>
      <c r="F2437" t="s">
        <v>189</v>
      </c>
    </row>
    <row r="2438" spans="1:6" x14ac:dyDescent="0.25">
      <c r="A2438" s="63">
        <v>63815</v>
      </c>
      <c r="B2438" t="s">
        <v>2712</v>
      </c>
      <c r="C2438">
        <v>1</v>
      </c>
      <c r="D2438" t="s">
        <v>248</v>
      </c>
      <c r="E2438">
        <v>3</v>
      </c>
      <c r="F2438" t="s">
        <v>189</v>
      </c>
    </row>
    <row r="2439" spans="1:6" x14ac:dyDescent="0.25">
      <c r="A2439" s="63">
        <v>63816</v>
      </c>
      <c r="B2439" t="s">
        <v>2713</v>
      </c>
      <c r="C2439">
        <v>1</v>
      </c>
      <c r="D2439" t="s">
        <v>248</v>
      </c>
      <c r="E2439">
        <v>3</v>
      </c>
      <c r="F2439" t="s">
        <v>189</v>
      </c>
    </row>
    <row r="2440" spans="1:6" x14ac:dyDescent="0.25">
      <c r="A2440" s="63">
        <v>63820</v>
      </c>
      <c r="B2440" t="s">
        <v>2714</v>
      </c>
      <c r="C2440">
        <v>1</v>
      </c>
      <c r="D2440" t="s">
        <v>248</v>
      </c>
      <c r="E2440">
        <v>3</v>
      </c>
      <c r="F2440" t="s">
        <v>189</v>
      </c>
    </row>
    <row r="2441" spans="1:6" x14ac:dyDescent="0.25">
      <c r="A2441" s="63">
        <v>63821</v>
      </c>
      <c r="B2441" t="s">
        <v>2715</v>
      </c>
      <c r="C2441">
        <v>1</v>
      </c>
      <c r="D2441" t="s">
        <v>248</v>
      </c>
      <c r="E2441">
        <v>3</v>
      </c>
      <c r="F2441" t="s">
        <v>189</v>
      </c>
    </row>
    <row r="2442" spans="1:6" x14ac:dyDescent="0.25">
      <c r="A2442" s="63">
        <v>63822</v>
      </c>
      <c r="B2442" t="s">
        <v>2716</v>
      </c>
      <c r="C2442">
        <v>1</v>
      </c>
      <c r="D2442" t="s">
        <v>248</v>
      </c>
      <c r="E2442">
        <v>3</v>
      </c>
      <c r="F2442" t="s">
        <v>189</v>
      </c>
    </row>
    <row r="2443" spans="1:6" x14ac:dyDescent="0.25">
      <c r="A2443" s="63">
        <v>64021</v>
      </c>
      <c r="B2443" t="s">
        <v>2717</v>
      </c>
      <c r="C2443">
        <v>1</v>
      </c>
      <c r="D2443" t="s">
        <v>248</v>
      </c>
      <c r="E2443">
        <v>3</v>
      </c>
      <c r="F2443" t="s">
        <v>189</v>
      </c>
    </row>
    <row r="2444" spans="1:6" x14ac:dyDescent="0.25">
      <c r="A2444" s="63">
        <v>64027</v>
      </c>
      <c r="B2444" t="s">
        <v>2718</v>
      </c>
      <c r="C2444">
        <v>1</v>
      </c>
      <c r="D2444" t="s">
        <v>248</v>
      </c>
      <c r="E2444">
        <v>3</v>
      </c>
      <c r="F2444" t="s">
        <v>189</v>
      </c>
    </row>
    <row r="2445" spans="1:6" x14ac:dyDescent="0.25">
      <c r="A2445" s="63">
        <v>64196</v>
      </c>
      <c r="B2445" t="s">
        <v>2719</v>
      </c>
      <c r="C2445">
        <v>1</v>
      </c>
      <c r="D2445" t="s">
        <v>248</v>
      </c>
      <c r="E2445">
        <v>3</v>
      </c>
      <c r="F2445" t="s">
        <v>189</v>
      </c>
    </row>
    <row r="2446" spans="1:6" x14ac:dyDescent="0.25">
      <c r="A2446" s="63">
        <v>64357</v>
      </c>
      <c r="B2446" t="s">
        <v>2720</v>
      </c>
      <c r="C2446">
        <v>1</v>
      </c>
      <c r="D2446" t="s">
        <v>248</v>
      </c>
      <c r="E2446">
        <v>3</v>
      </c>
      <c r="F2446" t="s">
        <v>189</v>
      </c>
    </row>
    <row r="2447" spans="1:6" x14ac:dyDescent="0.25">
      <c r="A2447" s="63">
        <v>65309</v>
      </c>
      <c r="B2447" t="s">
        <v>2721</v>
      </c>
      <c r="C2447">
        <v>1</v>
      </c>
      <c r="D2447" t="s">
        <v>248</v>
      </c>
      <c r="E2447">
        <v>3</v>
      </c>
      <c r="F2447" t="s">
        <v>189</v>
      </c>
    </row>
    <row r="2448" spans="1:6" x14ac:dyDescent="0.25">
      <c r="A2448" s="63">
        <v>65686</v>
      </c>
      <c r="B2448" t="s">
        <v>2722</v>
      </c>
      <c r="C2448">
        <v>1</v>
      </c>
      <c r="D2448" t="s">
        <v>248</v>
      </c>
      <c r="E2448">
        <v>3</v>
      </c>
      <c r="F2448" t="s">
        <v>189</v>
      </c>
    </row>
    <row r="2449" spans="1:6" x14ac:dyDescent="0.25">
      <c r="A2449" s="63">
        <v>65751</v>
      </c>
      <c r="B2449" t="s">
        <v>2723</v>
      </c>
      <c r="C2449">
        <v>1</v>
      </c>
      <c r="D2449" t="s">
        <v>248</v>
      </c>
      <c r="E2449">
        <v>3</v>
      </c>
      <c r="F2449" t="s">
        <v>189</v>
      </c>
    </row>
    <row r="2450" spans="1:6" x14ac:dyDescent="0.25">
      <c r="A2450" s="63">
        <v>65755</v>
      </c>
      <c r="B2450" t="s">
        <v>2724</v>
      </c>
      <c r="C2450">
        <v>1</v>
      </c>
      <c r="D2450" t="s">
        <v>248</v>
      </c>
      <c r="E2450">
        <v>3</v>
      </c>
      <c r="F2450" t="s">
        <v>189</v>
      </c>
    </row>
    <row r="2451" spans="1:6" x14ac:dyDescent="0.25">
      <c r="A2451" s="63">
        <v>65974</v>
      </c>
      <c r="B2451" t="s">
        <v>2725</v>
      </c>
      <c r="C2451">
        <v>1</v>
      </c>
      <c r="D2451" t="s">
        <v>248</v>
      </c>
      <c r="E2451">
        <v>3</v>
      </c>
      <c r="F2451" t="s">
        <v>189</v>
      </c>
    </row>
    <row r="2452" spans="1:6" x14ac:dyDescent="0.25">
      <c r="A2452" s="63">
        <v>66420</v>
      </c>
      <c r="B2452" t="s">
        <v>2726</v>
      </c>
      <c r="C2452">
        <v>1</v>
      </c>
      <c r="D2452" t="s">
        <v>248</v>
      </c>
      <c r="E2452">
        <v>3</v>
      </c>
      <c r="F2452" t="s">
        <v>189</v>
      </c>
    </row>
    <row r="2453" spans="1:6" x14ac:dyDescent="0.25">
      <c r="A2453" s="63">
        <v>66466</v>
      </c>
      <c r="B2453" t="s">
        <v>2727</v>
      </c>
      <c r="C2453">
        <v>1</v>
      </c>
      <c r="D2453" t="s">
        <v>248</v>
      </c>
      <c r="E2453">
        <v>3</v>
      </c>
      <c r="F2453" t="s">
        <v>189</v>
      </c>
    </row>
    <row r="2454" spans="1:6" x14ac:dyDescent="0.25">
      <c r="A2454" s="63">
        <v>66756</v>
      </c>
      <c r="B2454" t="s">
        <v>2728</v>
      </c>
      <c r="C2454">
        <v>1</v>
      </c>
      <c r="D2454" t="s">
        <v>248</v>
      </c>
      <c r="E2454">
        <v>3</v>
      </c>
      <c r="F2454" t="s">
        <v>189</v>
      </c>
    </row>
    <row r="2455" spans="1:6" x14ac:dyDescent="0.25">
      <c r="A2455" s="63">
        <v>66829</v>
      </c>
      <c r="B2455" t="s">
        <v>2729</v>
      </c>
      <c r="C2455">
        <v>1</v>
      </c>
      <c r="D2455" t="s">
        <v>248</v>
      </c>
      <c r="E2455">
        <v>3</v>
      </c>
      <c r="F2455" t="s">
        <v>189</v>
      </c>
    </row>
    <row r="2456" spans="1:6" x14ac:dyDescent="0.25">
      <c r="A2456" s="63">
        <v>67050</v>
      </c>
      <c r="B2456" t="s">
        <v>2730</v>
      </c>
      <c r="C2456">
        <v>1</v>
      </c>
      <c r="D2456" t="s">
        <v>248</v>
      </c>
      <c r="E2456">
        <v>3</v>
      </c>
      <c r="F2456" t="s">
        <v>189</v>
      </c>
    </row>
    <row r="2457" spans="1:6" x14ac:dyDescent="0.25">
      <c r="A2457" s="63">
        <v>67212</v>
      </c>
      <c r="B2457" t="s">
        <v>2731</v>
      </c>
      <c r="C2457">
        <v>1</v>
      </c>
      <c r="D2457" t="s">
        <v>248</v>
      </c>
      <c r="E2457">
        <v>3</v>
      </c>
      <c r="F2457" t="s">
        <v>189</v>
      </c>
    </row>
    <row r="2458" spans="1:6" x14ac:dyDescent="0.25">
      <c r="A2458" s="63">
        <v>2975</v>
      </c>
      <c r="B2458" t="s">
        <v>2732</v>
      </c>
      <c r="C2458">
        <v>1</v>
      </c>
      <c r="D2458" t="s">
        <v>248</v>
      </c>
      <c r="E2458">
        <v>33</v>
      </c>
      <c r="F2458" t="s">
        <v>190</v>
      </c>
    </row>
    <row r="2459" spans="1:6" x14ac:dyDescent="0.25">
      <c r="A2459" s="63">
        <v>14081</v>
      </c>
      <c r="B2459" t="s">
        <v>2733</v>
      </c>
      <c r="C2459">
        <v>1</v>
      </c>
      <c r="D2459" t="s">
        <v>248</v>
      </c>
      <c r="E2459">
        <v>33</v>
      </c>
      <c r="F2459" t="s">
        <v>190</v>
      </c>
    </row>
    <row r="2460" spans="1:6" x14ac:dyDescent="0.25">
      <c r="A2460" s="63">
        <v>16001</v>
      </c>
      <c r="B2460" t="s">
        <v>2734</v>
      </c>
      <c r="C2460">
        <v>1</v>
      </c>
      <c r="D2460" t="s">
        <v>248</v>
      </c>
      <c r="E2460">
        <v>33</v>
      </c>
      <c r="F2460" t="s">
        <v>190</v>
      </c>
    </row>
    <row r="2461" spans="1:6" x14ac:dyDescent="0.25">
      <c r="A2461" s="63">
        <v>16002</v>
      </c>
      <c r="B2461" t="s">
        <v>2735</v>
      </c>
      <c r="C2461">
        <v>1</v>
      </c>
      <c r="D2461" t="s">
        <v>248</v>
      </c>
      <c r="E2461">
        <v>33</v>
      </c>
      <c r="F2461" t="s">
        <v>190</v>
      </c>
    </row>
    <row r="2462" spans="1:6" x14ac:dyDescent="0.25">
      <c r="A2462" s="63">
        <v>16012</v>
      </c>
      <c r="B2462" t="s">
        <v>2736</v>
      </c>
      <c r="C2462">
        <v>1</v>
      </c>
      <c r="D2462" t="s">
        <v>248</v>
      </c>
      <c r="E2462">
        <v>33</v>
      </c>
      <c r="F2462" t="s">
        <v>190</v>
      </c>
    </row>
    <row r="2463" spans="1:6" x14ac:dyDescent="0.25">
      <c r="A2463" s="63">
        <v>16022</v>
      </c>
      <c r="B2463" t="s">
        <v>2737</v>
      </c>
      <c r="C2463">
        <v>1</v>
      </c>
      <c r="D2463" t="s">
        <v>248</v>
      </c>
      <c r="E2463">
        <v>33</v>
      </c>
      <c r="F2463" t="s">
        <v>190</v>
      </c>
    </row>
    <row r="2464" spans="1:6" x14ac:dyDescent="0.25">
      <c r="A2464" s="63">
        <v>16023</v>
      </c>
      <c r="B2464" t="s">
        <v>2738</v>
      </c>
      <c r="C2464">
        <v>1</v>
      </c>
      <c r="D2464" t="s">
        <v>248</v>
      </c>
      <c r="E2464">
        <v>33</v>
      </c>
      <c r="F2464" t="s">
        <v>190</v>
      </c>
    </row>
    <row r="2465" spans="1:6" x14ac:dyDescent="0.25">
      <c r="A2465" s="63">
        <v>16029</v>
      </c>
      <c r="B2465" t="s">
        <v>2739</v>
      </c>
      <c r="C2465">
        <v>1</v>
      </c>
      <c r="D2465" t="s">
        <v>248</v>
      </c>
      <c r="E2465">
        <v>33</v>
      </c>
      <c r="F2465" t="s">
        <v>190</v>
      </c>
    </row>
    <row r="2466" spans="1:6" x14ac:dyDescent="0.25">
      <c r="A2466" s="63">
        <v>16030</v>
      </c>
      <c r="B2466" t="s">
        <v>2740</v>
      </c>
      <c r="C2466">
        <v>1</v>
      </c>
      <c r="D2466" t="s">
        <v>248</v>
      </c>
      <c r="E2466">
        <v>33</v>
      </c>
      <c r="F2466" t="s">
        <v>190</v>
      </c>
    </row>
    <row r="2467" spans="1:6" x14ac:dyDescent="0.25">
      <c r="A2467" s="63">
        <v>16031</v>
      </c>
      <c r="B2467" t="s">
        <v>2741</v>
      </c>
      <c r="C2467">
        <v>1</v>
      </c>
      <c r="D2467" t="s">
        <v>248</v>
      </c>
      <c r="E2467">
        <v>33</v>
      </c>
      <c r="F2467" t="s">
        <v>190</v>
      </c>
    </row>
    <row r="2468" spans="1:6" x14ac:dyDescent="0.25">
      <c r="A2468" s="63">
        <v>16032</v>
      </c>
      <c r="B2468" t="s">
        <v>2742</v>
      </c>
      <c r="C2468">
        <v>1</v>
      </c>
      <c r="D2468" t="s">
        <v>248</v>
      </c>
      <c r="E2468">
        <v>33</v>
      </c>
      <c r="F2468" t="s">
        <v>190</v>
      </c>
    </row>
    <row r="2469" spans="1:6" x14ac:dyDescent="0.25">
      <c r="A2469" s="63">
        <v>16034</v>
      </c>
      <c r="B2469" t="s">
        <v>2743</v>
      </c>
      <c r="C2469">
        <v>1</v>
      </c>
      <c r="D2469" t="s">
        <v>248</v>
      </c>
      <c r="E2469">
        <v>33</v>
      </c>
      <c r="F2469" t="s">
        <v>190</v>
      </c>
    </row>
    <row r="2470" spans="1:6" x14ac:dyDescent="0.25">
      <c r="A2470" s="63">
        <v>16035</v>
      </c>
      <c r="B2470" t="s">
        <v>2744</v>
      </c>
      <c r="C2470">
        <v>1</v>
      </c>
      <c r="D2470" t="s">
        <v>248</v>
      </c>
      <c r="E2470">
        <v>33</v>
      </c>
      <c r="F2470" t="s">
        <v>190</v>
      </c>
    </row>
    <row r="2471" spans="1:6" x14ac:dyDescent="0.25">
      <c r="A2471" s="63">
        <v>16037</v>
      </c>
      <c r="B2471" t="s">
        <v>2745</v>
      </c>
      <c r="C2471">
        <v>1</v>
      </c>
      <c r="D2471" t="s">
        <v>248</v>
      </c>
      <c r="E2471">
        <v>33</v>
      </c>
      <c r="F2471" t="s">
        <v>190</v>
      </c>
    </row>
    <row r="2472" spans="1:6" x14ac:dyDescent="0.25">
      <c r="A2472" s="63">
        <v>16039</v>
      </c>
      <c r="B2472" t="s">
        <v>2746</v>
      </c>
      <c r="C2472">
        <v>1</v>
      </c>
      <c r="D2472" t="s">
        <v>248</v>
      </c>
      <c r="E2472">
        <v>33</v>
      </c>
      <c r="F2472" t="s">
        <v>190</v>
      </c>
    </row>
    <row r="2473" spans="1:6" x14ac:dyDescent="0.25">
      <c r="A2473" s="63">
        <v>16040</v>
      </c>
      <c r="B2473" t="s">
        <v>2747</v>
      </c>
      <c r="C2473">
        <v>1</v>
      </c>
      <c r="D2473" t="s">
        <v>248</v>
      </c>
      <c r="E2473">
        <v>33</v>
      </c>
      <c r="F2473" t="s">
        <v>190</v>
      </c>
    </row>
    <row r="2474" spans="1:6" x14ac:dyDescent="0.25">
      <c r="A2474" s="63">
        <v>16041</v>
      </c>
      <c r="B2474" t="s">
        <v>2748</v>
      </c>
      <c r="C2474">
        <v>1</v>
      </c>
      <c r="D2474" t="s">
        <v>248</v>
      </c>
      <c r="E2474">
        <v>33</v>
      </c>
      <c r="F2474" t="s">
        <v>190</v>
      </c>
    </row>
    <row r="2475" spans="1:6" x14ac:dyDescent="0.25">
      <c r="A2475" s="63">
        <v>16042</v>
      </c>
      <c r="B2475" t="s">
        <v>2749</v>
      </c>
      <c r="C2475">
        <v>1</v>
      </c>
      <c r="D2475" t="s">
        <v>248</v>
      </c>
      <c r="E2475">
        <v>33</v>
      </c>
      <c r="F2475" t="s">
        <v>190</v>
      </c>
    </row>
    <row r="2476" spans="1:6" x14ac:dyDescent="0.25">
      <c r="A2476" s="63">
        <v>16043</v>
      </c>
      <c r="B2476" t="s">
        <v>2750</v>
      </c>
      <c r="C2476">
        <v>1</v>
      </c>
      <c r="D2476" t="s">
        <v>248</v>
      </c>
      <c r="E2476">
        <v>33</v>
      </c>
      <c r="F2476" t="s">
        <v>190</v>
      </c>
    </row>
    <row r="2477" spans="1:6" x14ac:dyDescent="0.25">
      <c r="A2477" s="63">
        <v>16044</v>
      </c>
      <c r="B2477" t="s">
        <v>2751</v>
      </c>
      <c r="C2477">
        <v>1</v>
      </c>
      <c r="D2477" t="s">
        <v>248</v>
      </c>
      <c r="E2477">
        <v>33</v>
      </c>
      <c r="F2477" t="s">
        <v>190</v>
      </c>
    </row>
    <row r="2478" spans="1:6" x14ac:dyDescent="0.25">
      <c r="A2478" s="63">
        <v>16045</v>
      </c>
      <c r="B2478" t="s">
        <v>2752</v>
      </c>
      <c r="C2478">
        <v>1</v>
      </c>
      <c r="D2478" t="s">
        <v>248</v>
      </c>
      <c r="E2478">
        <v>33</v>
      </c>
      <c r="F2478" t="s">
        <v>190</v>
      </c>
    </row>
    <row r="2479" spans="1:6" x14ac:dyDescent="0.25">
      <c r="A2479" s="63">
        <v>16052</v>
      </c>
      <c r="B2479" t="s">
        <v>2753</v>
      </c>
      <c r="C2479">
        <v>1</v>
      </c>
      <c r="D2479" t="s">
        <v>248</v>
      </c>
      <c r="E2479">
        <v>33</v>
      </c>
      <c r="F2479" t="s">
        <v>190</v>
      </c>
    </row>
    <row r="2480" spans="1:6" x14ac:dyDescent="0.25">
      <c r="A2480" s="63">
        <v>16055</v>
      </c>
      <c r="B2480" t="s">
        <v>2754</v>
      </c>
      <c r="C2480">
        <v>1</v>
      </c>
      <c r="D2480" t="s">
        <v>248</v>
      </c>
      <c r="E2480">
        <v>33</v>
      </c>
      <c r="F2480" t="s">
        <v>190</v>
      </c>
    </row>
    <row r="2481" spans="1:6" x14ac:dyDescent="0.25">
      <c r="A2481" s="63">
        <v>16057</v>
      </c>
      <c r="B2481" t="s">
        <v>2755</v>
      </c>
      <c r="C2481">
        <v>1</v>
      </c>
      <c r="D2481" t="s">
        <v>248</v>
      </c>
      <c r="E2481">
        <v>33</v>
      </c>
      <c r="F2481" t="s">
        <v>190</v>
      </c>
    </row>
    <row r="2482" spans="1:6" x14ac:dyDescent="0.25">
      <c r="A2482" s="63">
        <v>16058</v>
      </c>
      <c r="B2482" t="s">
        <v>2756</v>
      </c>
      <c r="C2482">
        <v>1</v>
      </c>
      <c r="D2482" t="s">
        <v>248</v>
      </c>
      <c r="E2482">
        <v>33</v>
      </c>
      <c r="F2482" t="s">
        <v>190</v>
      </c>
    </row>
    <row r="2483" spans="1:6" x14ac:dyDescent="0.25">
      <c r="A2483" s="63">
        <v>16059</v>
      </c>
      <c r="B2483" t="s">
        <v>2757</v>
      </c>
      <c r="C2483">
        <v>1</v>
      </c>
      <c r="D2483" t="s">
        <v>248</v>
      </c>
      <c r="E2483">
        <v>33</v>
      </c>
      <c r="F2483" t="s">
        <v>190</v>
      </c>
    </row>
    <row r="2484" spans="1:6" x14ac:dyDescent="0.25">
      <c r="A2484" s="63">
        <v>16060</v>
      </c>
      <c r="B2484" t="s">
        <v>2758</v>
      </c>
      <c r="C2484">
        <v>1</v>
      </c>
      <c r="D2484" t="s">
        <v>248</v>
      </c>
      <c r="E2484">
        <v>33</v>
      </c>
      <c r="F2484" t="s">
        <v>190</v>
      </c>
    </row>
    <row r="2485" spans="1:6" x14ac:dyDescent="0.25">
      <c r="A2485" s="63">
        <v>16061</v>
      </c>
      <c r="B2485" t="s">
        <v>2759</v>
      </c>
      <c r="C2485">
        <v>1</v>
      </c>
      <c r="D2485" t="s">
        <v>248</v>
      </c>
      <c r="E2485">
        <v>33</v>
      </c>
      <c r="F2485" t="s">
        <v>190</v>
      </c>
    </row>
    <row r="2486" spans="1:6" x14ac:dyDescent="0.25">
      <c r="A2486" s="63">
        <v>16062</v>
      </c>
      <c r="B2486" t="s">
        <v>2760</v>
      </c>
      <c r="C2486">
        <v>1</v>
      </c>
      <c r="D2486" t="s">
        <v>248</v>
      </c>
      <c r="E2486">
        <v>33</v>
      </c>
      <c r="F2486" t="s">
        <v>190</v>
      </c>
    </row>
    <row r="2487" spans="1:6" x14ac:dyDescent="0.25">
      <c r="A2487" s="63">
        <v>16063</v>
      </c>
      <c r="B2487" t="s">
        <v>2761</v>
      </c>
      <c r="C2487">
        <v>1</v>
      </c>
      <c r="D2487" t="s">
        <v>248</v>
      </c>
      <c r="E2487">
        <v>33</v>
      </c>
      <c r="F2487" t="s">
        <v>190</v>
      </c>
    </row>
    <row r="2488" spans="1:6" x14ac:dyDescent="0.25">
      <c r="A2488" s="63">
        <v>16064</v>
      </c>
      <c r="B2488" t="s">
        <v>2762</v>
      </c>
      <c r="C2488">
        <v>1</v>
      </c>
      <c r="D2488" t="s">
        <v>248</v>
      </c>
      <c r="E2488">
        <v>33</v>
      </c>
      <c r="F2488" t="s">
        <v>190</v>
      </c>
    </row>
    <row r="2489" spans="1:6" x14ac:dyDescent="0.25">
      <c r="A2489" s="63">
        <v>16066</v>
      </c>
      <c r="B2489" t="s">
        <v>2763</v>
      </c>
      <c r="C2489">
        <v>1</v>
      </c>
      <c r="D2489" t="s">
        <v>248</v>
      </c>
      <c r="E2489">
        <v>33</v>
      </c>
      <c r="F2489" t="s">
        <v>190</v>
      </c>
    </row>
    <row r="2490" spans="1:6" x14ac:dyDescent="0.25">
      <c r="A2490" s="63">
        <v>16068</v>
      </c>
      <c r="B2490" t="s">
        <v>2764</v>
      </c>
      <c r="C2490">
        <v>1</v>
      </c>
      <c r="D2490" t="s">
        <v>248</v>
      </c>
      <c r="E2490">
        <v>33</v>
      </c>
      <c r="F2490" t="s">
        <v>190</v>
      </c>
    </row>
    <row r="2491" spans="1:6" x14ac:dyDescent="0.25">
      <c r="A2491" s="63">
        <v>16069</v>
      </c>
      <c r="B2491" t="s">
        <v>2765</v>
      </c>
      <c r="C2491">
        <v>1</v>
      </c>
      <c r="D2491" t="s">
        <v>248</v>
      </c>
      <c r="E2491">
        <v>33</v>
      </c>
      <c r="F2491" t="s">
        <v>190</v>
      </c>
    </row>
    <row r="2492" spans="1:6" x14ac:dyDescent="0.25">
      <c r="A2492" s="63">
        <v>16071</v>
      </c>
      <c r="B2492" t="s">
        <v>2766</v>
      </c>
      <c r="C2492">
        <v>1</v>
      </c>
      <c r="D2492" t="s">
        <v>248</v>
      </c>
      <c r="E2492">
        <v>33</v>
      </c>
      <c r="F2492" t="s">
        <v>190</v>
      </c>
    </row>
    <row r="2493" spans="1:6" x14ac:dyDescent="0.25">
      <c r="A2493" s="63">
        <v>16072</v>
      </c>
      <c r="B2493" t="s">
        <v>2767</v>
      </c>
      <c r="C2493">
        <v>1</v>
      </c>
      <c r="D2493" t="s">
        <v>248</v>
      </c>
      <c r="E2493">
        <v>33</v>
      </c>
      <c r="F2493" t="s">
        <v>190</v>
      </c>
    </row>
    <row r="2494" spans="1:6" x14ac:dyDescent="0.25">
      <c r="A2494" s="63">
        <v>16074</v>
      </c>
      <c r="B2494" t="s">
        <v>2768</v>
      </c>
      <c r="C2494">
        <v>1</v>
      </c>
      <c r="D2494" t="s">
        <v>248</v>
      </c>
      <c r="E2494">
        <v>33</v>
      </c>
      <c r="F2494" t="s">
        <v>190</v>
      </c>
    </row>
    <row r="2495" spans="1:6" x14ac:dyDescent="0.25">
      <c r="A2495" s="63">
        <v>16076</v>
      </c>
      <c r="B2495" t="s">
        <v>2769</v>
      </c>
      <c r="C2495">
        <v>1</v>
      </c>
      <c r="D2495" t="s">
        <v>248</v>
      </c>
      <c r="E2495">
        <v>33</v>
      </c>
      <c r="F2495" t="s">
        <v>190</v>
      </c>
    </row>
    <row r="2496" spans="1:6" x14ac:dyDescent="0.25">
      <c r="A2496" s="63">
        <v>16077</v>
      </c>
      <c r="B2496" t="s">
        <v>2770</v>
      </c>
      <c r="C2496">
        <v>1</v>
      </c>
      <c r="D2496" t="s">
        <v>248</v>
      </c>
      <c r="E2496">
        <v>33</v>
      </c>
      <c r="F2496" t="s">
        <v>190</v>
      </c>
    </row>
    <row r="2497" spans="1:6" x14ac:dyDescent="0.25">
      <c r="A2497" s="63">
        <v>16082</v>
      </c>
      <c r="B2497" t="s">
        <v>2771</v>
      </c>
      <c r="C2497">
        <v>1</v>
      </c>
      <c r="D2497" t="s">
        <v>248</v>
      </c>
      <c r="E2497">
        <v>33</v>
      </c>
      <c r="F2497" t="s">
        <v>190</v>
      </c>
    </row>
    <row r="2498" spans="1:6" x14ac:dyDescent="0.25">
      <c r="A2498" s="63">
        <v>16097</v>
      </c>
      <c r="B2498" t="s">
        <v>2772</v>
      </c>
      <c r="C2498">
        <v>1</v>
      </c>
      <c r="D2498" t="s">
        <v>248</v>
      </c>
      <c r="E2498">
        <v>33</v>
      </c>
      <c r="F2498" t="s">
        <v>190</v>
      </c>
    </row>
    <row r="2499" spans="1:6" x14ac:dyDescent="0.25">
      <c r="A2499" s="63">
        <v>16111</v>
      </c>
      <c r="B2499" t="s">
        <v>2773</v>
      </c>
      <c r="C2499">
        <v>1</v>
      </c>
      <c r="D2499" t="s">
        <v>248</v>
      </c>
      <c r="E2499">
        <v>33</v>
      </c>
      <c r="F2499" t="s">
        <v>190</v>
      </c>
    </row>
    <row r="2500" spans="1:6" x14ac:dyDescent="0.25">
      <c r="A2500" s="63">
        <v>16114</v>
      </c>
      <c r="B2500" t="s">
        <v>2774</v>
      </c>
      <c r="C2500">
        <v>1</v>
      </c>
      <c r="D2500" t="s">
        <v>248</v>
      </c>
      <c r="E2500">
        <v>33</v>
      </c>
      <c r="F2500" t="s">
        <v>190</v>
      </c>
    </row>
    <row r="2501" spans="1:6" x14ac:dyDescent="0.25">
      <c r="A2501" s="63">
        <v>16133</v>
      </c>
      <c r="B2501" t="s">
        <v>2775</v>
      </c>
      <c r="C2501">
        <v>1</v>
      </c>
      <c r="D2501" t="s">
        <v>248</v>
      </c>
      <c r="E2501">
        <v>33</v>
      </c>
      <c r="F2501" t="s">
        <v>190</v>
      </c>
    </row>
    <row r="2502" spans="1:6" x14ac:dyDescent="0.25">
      <c r="A2502" s="63">
        <v>18101</v>
      </c>
      <c r="B2502" t="s">
        <v>2776</v>
      </c>
      <c r="C2502">
        <v>1</v>
      </c>
      <c r="D2502" t="s">
        <v>248</v>
      </c>
      <c r="E2502">
        <v>33</v>
      </c>
      <c r="F2502" t="s">
        <v>190</v>
      </c>
    </row>
    <row r="2503" spans="1:6" x14ac:dyDescent="0.25">
      <c r="A2503" s="63">
        <v>18273</v>
      </c>
      <c r="B2503" t="s">
        <v>2777</v>
      </c>
      <c r="C2503">
        <v>1</v>
      </c>
      <c r="D2503" t="s">
        <v>248</v>
      </c>
      <c r="E2503">
        <v>33</v>
      </c>
      <c r="F2503" t="s">
        <v>190</v>
      </c>
    </row>
    <row r="2504" spans="1:6" x14ac:dyDescent="0.25">
      <c r="A2504" s="63">
        <v>18274</v>
      </c>
      <c r="B2504" t="s">
        <v>2778</v>
      </c>
      <c r="C2504">
        <v>1</v>
      </c>
      <c r="D2504" t="s">
        <v>248</v>
      </c>
      <c r="E2504">
        <v>33</v>
      </c>
      <c r="F2504" t="s">
        <v>190</v>
      </c>
    </row>
    <row r="2505" spans="1:6" x14ac:dyDescent="0.25">
      <c r="A2505" s="63">
        <v>18299</v>
      </c>
      <c r="B2505" t="s">
        <v>2779</v>
      </c>
      <c r="C2505">
        <v>1</v>
      </c>
      <c r="D2505" t="s">
        <v>248</v>
      </c>
      <c r="E2505">
        <v>33</v>
      </c>
      <c r="F2505" t="s">
        <v>190</v>
      </c>
    </row>
    <row r="2506" spans="1:6" x14ac:dyDescent="0.25">
      <c r="A2506" s="63">
        <v>20009</v>
      </c>
      <c r="B2506" t="s">
        <v>2780</v>
      </c>
      <c r="C2506">
        <v>1</v>
      </c>
      <c r="D2506" t="s">
        <v>248</v>
      </c>
      <c r="E2506">
        <v>33</v>
      </c>
      <c r="F2506" t="s">
        <v>190</v>
      </c>
    </row>
    <row r="2507" spans="1:6" x14ac:dyDescent="0.25">
      <c r="A2507" s="63">
        <v>22743</v>
      </c>
      <c r="B2507" t="s">
        <v>2781</v>
      </c>
      <c r="C2507">
        <v>1</v>
      </c>
      <c r="D2507" t="s">
        <v>248</v>
      </c>
      <c r="E2507">
        <v>33</v>
      </c>
      <c r="F2507" t="s">
        <v>190</v>
      </c>
    </row>
    <row r="2508" spans="1:6" x14ac:dyDescent="0.25">
      <c r="A2508" s="63">
        <v>25841</v>
      </c>
      <c r="B2508" t="s">
        <v>2782</v>
      </c>
      <c r="C2508">
        <v>1</v>
      </c>
      <c r="D2508" t="s">
        <v>248</v>
      </c>
      <c r="E2508">
        <v>33</v>
      </c>
      <c r="F2508" t="s">
        <v>190</v>
      </c>
    </row>
    <row r="2509" spans="1:6" x14ac:dyDescent="0.25">
      <c r="A2509" s="63">
        <v>25842</v>
      </c>
      <c r="B2509" t="s">
        <v>2783</v>
      </c>
      <c r="C2509">
        <v>1</v>
      </c>
      <c r="D2509" t="s">
        <v>248</v>
      </c>
      <c r="E2509">
        <v>33</v>
      </c>
      <c r="F2509" t="s">
        <v>190</v>
      </c>
    </row>
    <row r="2510" spans="1:6" x14ac:dyDescent="0.25">
      <c r="A2510" s="63">
        <v>26728</v>
      </c>
      <c r="B2510" t="s">
        <v>2784</v>
      </c>
      <c r="C2510">
        <v>1</v>
      </c>
      <c r="D2510" t="s">
        <v>248</v>
      </c>
      <c r="E2510">
        <v>33</v>
      </c>
      <c r="F2510" t="s">
        <v>190</v>
      </c>
    </row>
    <row r="2511" spans="1:6" x14ac:dyDescent="0.25">
      <c r="A2511" s="63">
        <v>28697</v>
      </c>
      <c r="B2511" t="s">
        <v>2785</v>
      </c>
      <c r="C2511">
        <v>1</v>
      </c>
      <c r="D2511" t="s">
        <v>248</v>
      </c>
      <c r="E2511">
        <v>33</v>
      </c>
      <c r="F2511" t="s">
        <v>190</v>
      </c>
    </row>
    <row r="2512" spans="1:6" x14ac:dyDescent="0.25">
      <c r="A2512" s="63">
        <v>28698</v>
      </c>
      <c r="B2512" t="s">
        <v>2786</v>
      </c>
      <c r="C2512">
        <v>1</v>
      </c>
      <c r="D2512" t="s">
        <v>248</v>
      </c>
      <c r="E2512">
        <v>33</v>
      </c>
      <c r="F2512" t="s">
        <v>190</v>
      </c>
    </row>
    <row r="2513" spans="1:6" x14ac:dyDescent="0.25">
      <c r="A2513" s="63">
        <v>28701</v>
      </c>
      <c r="B2513" t="s">
        <v>2787</v>
      </c>
      <c r="C2513">
        <v>1</v>
      </c>
      <c r="D2513" t="s">
        <v>248</v>
      </c>
      <c r="E2513">
        <v>33</v>
      </c>
      <c r="F2513" t="s">
        <v>190</v>
      </c>
    </row>
    <row r="2514" spans="1:6" x14ac:dyDescent="0.25">
      <c r="A2514" s="63">
        <v>32196</v>
      </c>
      <c r="B2514" t="s">
        <v>2788</v>
      </c>
      <c r="C2514">
        <v>1</v>
      </c>
      <c r="D2514" t="s">
        <v>248</v>
      </c>
      <c r="E2514">
        <v>33</v>
      </c>
      <c r="F2514" t="s">
        <v>190</v>
      </c>
    </row>
    <row r="2515" spans="1:6" x14ac:dyDescent="0.25">
      <c r="A2515" s="63">
        <v>32197</v>
      </c>
      <c r="B2515" t="s">
        <v>2789</v>
      </c>
      <c r="C2515">
        <v>1</v>
      </c>
      <c r="D2515" t="s">
        <v>248</v>
      </c>
      <c r="E2515">
        <v>33</v>
      </c>
      <c r="F2515" t="s">
        <v>190</v>
      </c>
    </row>
    <row r="2516" spans="1:6" x14ac:dyDescent="0.25">
      <c r="A2516" s="63">
        <v>33306</v>
      </c>
      <c r="B2516" t="s">
        <v>2790</v>
      </c>
      <c r="C2516">
        <v>1</v>
      </c>
      <c r="D2516" t="s">
        <v>248</v>
      </c>
      <c r="E2516">
        <v>33</v>
      </c>
      <c r="F2516" t="s">
        <v>190</v>
      </c>
    </row>
    <row r="2517" spans="1:6" x14ac:dyDescent="0.25">
      <c r="A2517" s="63">
        <v>34872</v>
      </c>
      <c r="B2517" t="s">
        <v>2791</v>
      </c>
      <c r="C2517">
        <v>1</v>
      </c>
      <c r="D2517" t="s">
        <v>248</v>
      </c>
      <c r="E2517">
        <v>33</v>
      </c>
      <c r="F2517" t="s">
        <v>190</v>
      </c>
    </row>
    <row r="2518" spans="1:6" x14ac:dyDescent="0.25">
      <c r="A2518" s="63">
        <v>34873</v>
      </c>
      <c r="B2518" t="s">
        <v>2792</v>
      </c>
      <c r="C2518">
        <v>1</v>
      </c>
      <c r="D2518" t="s">
        <v>248</v>
      </c>
      <c r="E2518">
        <v>33</v>
      </c>
      <c r="F2518" t="s">
        <v>190</v>
      </c>
    </row>
    <row r="2519" spans="1:6" x14ac:dyDescent="0.25">
      <c r="A2519" s="63">
        <v>34874</v>
      </c>
      <c r="B2519" t="s">
        <v>2793</v>
      </c>
      <c r="C2519">
        <v>1</v>
      </c>
      <c r="D2519" t="s">
        <v>248</v>
      </c>
      <c r="E2519">
        <v>33</v>
      </c>
      <c r="F2519" t="s">
        <v>190</v>
      </c>
    </row>
    <row r="2520" spans="1:6" x14ac:dyDescent="0.25">
      <c r="A2520" s="63">
        <v>34875</v>
      </c>
      <c r="B2520" t="s">
        <v>2794</v>
      </c>
      <c r="C2520">
        <v>1</v>
      </c>
      <c r="D2520" t="s">
        <v>248</v>
      </c>
      <c r="E2520">
        <v>33</v>
      </c>
      <c r="F2520" t="s">
        <v>190</v>
      </c>
    </row>
    <row r="2521" spans="1:6" x14ac:dyDescent="0.25">
      <c r="A2521" s="63">
        <v>34876</v>
      </c>
      <c r="B2521" t="s">
        <v>2795</v>
      </c>
      <c r="C2521">
        <v>1</v>
      </c>
      <c r="D2521" t="s">
        <v>248</v>
      </c>
      <c r="E2521">
        <v>33</v>
      </c>
      <c r="F2521" t="s">
        <v>190</v>
      </c>
    </row>
    <row r="2522" spans="1:6" x14ac:dyDescent="0.25">
      <c r="A2522" s="63">
        <v>34877</v>
      </c>
      <c r="B2522" t="s">
        <v>2796</v>
      </c>
      <c r="C2522">
        <v>1</v>
      </c>
      <c r="D2522" t="s">
        <v>248</v>
      </c>
      <c r="E2522">
        <v>33</v>
      </c>
      <c r="F2522" t="s">
        <v>190</v>
      </c>
    </row>
    <row r="2523" spans="1:6" x14ac:dyDescent="0.25">
      <c r="A2523" s="63">
        <v>38138</v>
      </c>
      <c r="B2523" t="s">
        <v>2797</v>
      </c>
      <c r="C2523">
        <v>1</v>
      </c>
      <c r="D2523" t="s">
        <v>248</v>
      </c>
      <c r="E2523">
        <v>33</v>
      </c>
      <c r="F2523" t="s">
        <v>190</v>
      </c>
    </row>
    <row r="2524" spans="1:6" x14ac:dyDescent="0.25">
      <c r="A2524" s="63">
        <v>38140</v>
      </c>
      <c r="B2524" t="s">
        <v>2798</v>
      </c>
      <c r="C2524">
        <v>1</v>
      </c>
      <c r="D2524" t="s">
        <v>248</v>
      </c>
      <c r="E2524">
        <v>33</v>
      </c>
      <c r="F2524" t="s">
        <v>190</v>
      </c>
    </row>
    <row r="2525" spans="1:6" x14ac:dyDescent="0.25">
      <c r="A2525" s="63">
        <v>38142</v>
      </c>
      <c r="B2525" t="s">
        <v>2799</v>
      </c>
      <c r="C2525">
        <v>1</v>
      </c>
      <c r="D2525" t="s">
        <v>248</v>
      </c>
      <c r="E2525">
        <v>33</v>
      </c>
      <c r="F2525" t="s">
        <v>190</v>
      </c>
    </row>
    <row r="2526" spans="1:6" x14ac:dyDescent="0.25">
      <c r="A2526" s="63">
        <v>38143</v>
      </c>
      <c r="B2526" t="s">
        <v>2800</v>
      </c>
      <c r="C2526">
        <v>1</v>
      </c>
      <c r="D2526" t="s">
        <v>248</v>
      </c>
      <c r="E2526">
        <v>33</v>
      </c>
      <c r="F2526" t="s">
        <v>190</v>
      </c>
    </row>
    <row r="2527" spans="1:6" x14ac:dyDescent="0.25">
      <c r="A2527" s="63">
        <v>38145</v>
      </c>
      <c r="B2527" t="s">
        <v>2801</v>
      </c>
      <c r="C2527">
        <v>1</v>
      </c>
      <c r="D2527" t="s">
        <v>248</v>
      </c>
      <c r="E2527">
        <v>33</v>
      </c>
      <c r="F2527" t="s">
        <v>190</v>
      </c>
    </row>
    <row r="2528" spans="1:6" x14ac:dyDescent="0.25">
      <c r="A2528" s="63">
        <v>38146</v>
      </c>
      <c r="B2528" t="s">
        <v>2802</v>
      </c>
      <c r="C2528">
        <v>1</v>
      </c>
      <c r="D2528" t="s">
        <v>248</v>
      </c>
      <c r="E2528">
        <v>33</v>
      </c>
      <c r="F2528" t="s">
        <v>190</v>
      </c>
    </row>
    <row r="2529" spans="1:6" x14ac:dyDescent="0.25">
      <c r="A2529" s="63">
        <v>38147</v>
      </c>
      <c r="B2529" t="s">
        <v>2803</v>
      </c>
      <c r="C2529">
        <v>1</v>
      </c>
      <c r="D2529" t="s">
        <v>248</v>
      </c>
      <c r="E2529">
        <v>33</v>
      </c>
      <c r="F2529" t="s">
        <v>190</v>
      </c>
    </row>
    <row r="2530" spans="1:6" x14ac:dyDescent="0.25">
      <c r="A2530" s="63">
        <v>38148</v>
      </c>
      <c r="B2530" t="s">
        <v>2804</v>
      </c>
      <c r="C2530">
        <v>1</v>
      </c>
      <c r="D2530" t="s">
        <v>248</v>
      </c>
      <c r="E2530">
        <v>33</v>
      </c>
      <c r="F2530" t="s">
        <v>190</v>
      </c>
    </row>
    <row r="2531" spans="1:6" x14ac:dyDescent="0.25">
      <c r="A2531" s="63">
        <v>38149</v>
      </c>
      <c r="B2531" t="s">
        <v>2805</v>
      </c>
      <c r="C2531">
        <v>1</v>
      </c>
      <c r="D2531" t="s">
        <v>248</v>
      </c>
      <c r="E2531">
        <v>33</v>
      </c>
      <c r="F2531" t="s">
        <v>190</v>
      </c>
    </row>
    <row r="2532" spans="1:6" x14ac:dyDescent="0.25">
      <c r="A2532" s="63">
        <v>38150</v>
      </c>
      <c r="B2532" t="s">
        <v>2806</v>
      </c>
      <c r="C2532">
        <v>1</v>
      </c>
      <c r="D2532" t="s">
        <v>248</v>
      </c>
      <c r="E2532">
        <v>33</v>
      </c>
      <c r="F2532" t="s">
        <v>190</v>
      </c>
    </row>
    <row r="2533" spans="1:6" x14ac:dyDescent="0.25">
      <c r="A2533" s="63">
        <v>38151</v>
      </c>
      <c r="B2533" t="s">
        <v>2807</v>
      </c>
      <c r="C2533">
        <v>1</v>
      </c>
      <c r="D2533" t="s">
        <v>248</v>
      </c>
      <c r="E2533">
        <v>33</v>
      </c>
      <c r="F2533" t="s">
        <v>190</v>
      </c>
    </row>
    <row r="2534" spans="1:6" x14ac:dyDescent="0.25">
      <c r="A2534" s="63">
        <v>38153</v>
      </c>
      <c r="B2534" t="s">
        <v>2808</v>
      </c>
      <c r="C2534">
        <v>1</v>
      </c>
      <c r="D2534" t="s">
        <v>248</v>
      </c>
      <c r="E2534">
        <v>33</v>
      </c>
      <c r="F2534" t="s">
        <v>190</v>
      </c>
    </row>
    <row r="2535" spans="1:6" x14ac:dyDescent="0.25">
      <c r="A2535" s="63">
        <v>38157</v>
      </c>
      <c r="B2535" t="s">
        <v>2809</v>
      </c>
      <c r="C2535">
        <v>1</v>
      </c>
      <c r="D2535" t="s">
        <v>248</v>
      </c>
      <c r="E2535">
        <v>33</v>
      </c>
      <c r="F2535" t="s">
        <v>190</v>
      </c>
    </row>
    <row r="2536" spans="1:6" x14ac:dyDescent="0.25">
      <c r="A2536" s="63">
        <v>38158</v>
      </c>
      <c r="B2536" t="s">
        <v>2810</v>
      </c>
      <c r="C2536">
        <v>1</v>
      </c>
      <c r="D2536" t="s">
        <v>248</v>
      </c>
      <c r="E2536">
        <v>33</v>
      </c>
      <c r="F2536" t="s">
        <v>190</v>
      </c>
    </row>
    <row r="2537" spans="1:6" x14ac:dyDescent="0.25">
      <c r="A2537" s="63">
        <v>38160</v>
      </c>
      <c r="B2537" t="s">
        <v>2811</v>
      </c>
      <c r="C2537">
        <v>1</v>
      </c>
      <c r="D2537" t="s">
        <v>248</v>
      </c>
      <c r="E2537">
        <v>33</v>
      </c>
      <c r="F2537" t="s">
        <v>190</v>
      </c>
    </row>
    <row r="2538" spans="1:6" x14ac:dyDescent="0.25">
      <c r="A2538" s="63">
        <v>38162</v>
      </c>
      <c r="B2538" t="s">
        <v>2812</v>
      </c>
      <c r="C2538">
        <v>1</v>
      </c>
      <c r="D2538" t="s">
        <v>248</v>
      </c>
      <c r="E2538">
        <v>33</v>
      </c>
      <c r="F2538" t="s">
        <v>190</v>
      </c>
    </row>
    <row r="2539" spans="1:6" x14ac:dyDescent="0.25">
      <c r="A2539" s="63">
        <v>38163</v>
      </c>
      <c r="B2539" t="s">
        <v>2813</v>
      </c>
      <c r="C2539">
        <v>1</v>
      </c>
      <c r="D2539" t="s">
        <v>248</v>
      </c>
      <c r="E2539">
        <v>33</v>
      </c>
      <c r="F2539" t="s">
        <v>190</v>
      </c>
    </row>
    <row r="2540" spans="1:6" x14ac:dyDescent="0.25">
      <c r="A2540" s="63">
        <v>38174</v>
      </c>
      <c r="B2540" t="s">
        <v>2814</v>
      </c>
      <c r="C2540">
        <v>1</v>
      </c>
      <c r="D2540" t="s">
        <v>248</v>
      </c>
      <c r="E2540">
        <v>33</v>
      </c>
      <c r="F2540" t="s">
        <v>190</v>
      </c>
    </row>
    <row r="2541" spans="1:6" x14ac:dyDescent="0.25">
      <c r="A2541" s="63">
        <v>38175</v>
      </c>
      <c r="B2541" t="s">
        <v>2815</v>
      </c>
      <c r="C2541">
        <v>1</v>
      </c>
      <c r="D2541" t="s">
        <v>248</v>
      </c>
      <c r="E2541">
        <v>33</v>
      </c>
      <c r="F2541" t="s">
        <v>190</v>
      </c>
    </row>
    <row r="2542" spans="1:6" x14ac:dyDescent="0.25">
      <c r="A2542" s="63">
        <v>38177</v>
      </c>
      <c r="B2542" t="s">
        <v>2816</v>
      </c>
      <c r="C2542">
        <v>1</v>
      </c>
      <c r="D2542" t="s">
        <v>248</v>
      </c>
      <c r="E2542">
        <v>33</v>
      </c>
      <c r="F2542" t="s">
        <v>190</v>
      </c>
    </row>
    <row r="2543" spans="1:6" x14ac:dyDescent="0.25">
      <c r="A2543" s="63">
        <v>38180</v>
      </c>
      <c r="B2543" t="s">
        <v>2817</v>
      </c>
      <c r="C2543">
        <v>1</v>
      </c>
      <c r="D2543" t="s">
        <v>248</v>
      </c>
      <c r="E2543">
        <v>33</v>
      </c>
      <c r="F2543" t="s">
        <v>190</v>
      </c>
    </row>
    <row r="2544" spans="1:6" x14ac:dyDescent="0.25">
      <c r="A2544" s="63">
        <v>38183</v>
      </c>
      <c r="B2544" t="s">
        <v>2818</v>
      </c>
      <c r="C2544">
        <v>1</v>
      </c>
      <c r="D2544" t="s">
        <v>248</v>
      </c>
      <c r="E2544">
        <v>33</v>
      </c>
      <c r="F2544" t="s">
        <v>190</v>
      </c>
    </row>
    <row r="2545" spans="1:6" x14ac:dyDescent="0.25">
      <c r="A2545" s="63">
        <v>38184</v>
      </c>
      <c r="B2545" t="s">
        <v>2819</v>
      </c>
      <c r="C2545">
        <v>1</v>
      </c>
      <c r="D2545" t="s">
        <v>248</v>
      </c>
      <c r="E2545">
        <v>33</v>
      </c>
      <c r="F2545" t="s">
        <v>190</v>
      </c>
    </row>
    <row r="2546" spans="1:6" x14ac:dyDescent="0.25">
      <c r="A2546" s="63">
        <v>38185</v>
      </c>
      <c r="B2546" t="s">
        <v>2820</v>
      </c>
      <c r="C2546">
        <v>1</v>
      </c>
      <c r="D2546" t="s">
        <v>248</v>
      </c>
      <c r="E2546">
        <v>33</v>
      </c>
      <c r="F2546" t="s">
        <v>190</v>
      </c>
    </row>
    <row r="2547" spans="1:6" x14ac:dyDescent="0.25">
      <c r="A2547" s="63">
        <v>38186</v>
      </c>
      <c r="B2547" t="s">
        <v>2821</v>
      </c>
      <c r="C2547">
        <v>1</v>
      </c>
      <c r="D2547" t="s">
        <v>248</v>
      </c>
      <c r="E2547">
        <v>33</v>
      </c>
      <c r="F2547" t="s">
        <v>190</v>
      </c>
    </row>
    <row r="2548" spans="1:6" x14ac:dyDescent="0.25">
      <c r="A2548" s="63">
        <v>38189</v>
      </c>
      <c r="B2548" t="s">
        <v>2822</v>
      </c>
      <c r="C2548">
        <v>1</v>
      </c>
      <c r="D2548" t="s">
        <v>248</v>
      </c>
      <c r="E2548">
        <v>33</v>
      </c>
      <c r="F2548" t="s">
        <v>190</v>
      </c>
    </row>
    <row r="2549" spans="1:6" x14ac:dyDescent="0.25">
      <c r="A2549" s="63">
        <v>38190</v>
      </c>
      <c r="B2549" t="s">
        <v>2823</v>
      </c>
      <c r="C2549">
        <v>1</v>
      </c>
      <c r="D2549" t="s">
        <v>248</v>
      </c>
      <c r="E2549">
        <v>33</v>
      </c>
      <c r="F2549" t="s">
        <v>190</v>
      </c>
    </row>
    <row r="2550" spans="1:6" x14ac:dyDescent="0.25">
      <c r="A2550" s="63">
        <v>38191</v>
      </c>
      <c r="B2550" t="s">
        <v>2824</v>
      </c>
      <c r="C2550">
        <v>10</v>
      </c>
      <c r="D2550" t="s">
        <v>768</v>
      </c>
      <c r="E2550">
        <v>33</v>
      </c>
      <c r="F2550" t="s">
        <v>190</v>
      </c>
    </row>
    <row r="2551" spans="1:6" x14ac:dyDescent="0.25">
      <c r="A2551" s="63">
        <v>38193</v>
      </c>
      <c r="B2551" t="s">
        <v>2825</v>
      </c>
      <c r="C2551">
        <v>10</v>
      </c>
      <c r="D2551" t="s">
        <v>768</v>
      </c>
      <c r="E2551">
        <v>33</v>
      </c>
      <c r="F2551" t="s">
        <v>190</v>
      </c>
    </row>
    <row r="2552" spans="1:6" x14ac:dyDescent="0.25">
      <c r="A2552" s="63">
        <v>38198</v>
      </c>
      <c r="B2552" t="s">
        <v>2826</v>
      </c>
      <c r="C2552">
        <v>10</v>
      </c>
      <c r="D2552" t="s">
        <v>768</v>
      </c>
      <c r="E2552">
        <v>33</v>
      </c>
      <c r="F2552" t="s">
        <v>190</v>
      </c>
    </row>
    <row r="2553" spans="1:6" x14ac:dyDescent="0.25">
      <c r="A2553" s="63">
        <v>39543</v>
      </c>
      <c r="B2553" t="s">
        <v>2827</v>
      </c>
      <c r="C2553">
        <v>10</v>
      </c>
      <c r="D2553" t="s">
        <v>768</v>
      </c>
      <c r="E2553">
        <v>33</v>
      </c>
      <c r="F2553" t="s">
        <v>190</v>
      </c>
    </row>
    <row r="2554" spans="1:6" x14ac:dyDescent="0.25">
      <c r="A2554" s="63">
        <v>40564</v>
      </c>
      <c r="B2554" t="s">
        <v>2828</v>
      </c>
      <c r="C2554">
        <v>1</v>
      </c>
      <c r="D2554" t="s">
        <v>248</v>
      </c>
      <c r="E2554">
        <v>33</v>
      </c>
      <c r="F2554" t="s">
        <v>190</v>
      </c>
    </row>
    <row r="2555" spans="1:6" x14ac:dyDescent="0.25">
      <c r="A2555" s="63">
        <v>43687</v>
      </c>
      <c r="B2555" t="s">
        <v>2829</v>
      </c>
      <c r="C2555">
        <v>1</v>
      </c>
      <c r="D2555" t="s">
        <v>248</v>
      </c>
      <c r="E2555">
        <v>33</v>
      </c>
      <c r="F2555" t="s">
        <v>190</v>
      </c>
    </row>
    <row r="2556" spans="1:6" x14ac:dyDescent="0.25">
      <c r="A2556" s="63">
        <v>45711</v>
      </c>
      <c r="B2556" t="s">
        <v>2830</v>
      </c>
      <c r="C2556">
        <v>1</v>
      </c>
      <c r="D2556" t="s">
        <v>248</v>
      </c>
      <c r="E2556">
        <v>33</v>
      </c>
      <c r="F2556" t="s">
        <v>190</v>
      </c>
    </row>
    <row r="2557" spans="1:6" x14ac:dyDescent="0.25">
      <c r="A2557" s="63">
        <v>45712</v>
      </c>
      <c r="B2557" t="s">
        <v>2831</v>
      </c>
      <c r="C2557">
        <v>1</v>
      </c>
      <c r="D2557" t="s">
        <v>248</v>
      </c>
      <c r="E2557">
        <v>33</v>
      </c>
      <c r="F2557" t="s">
        <v>190</v>
      </c>
    </row>
    <row r="2558" spans="1:6" x14ac:dyDescent="0.25">
      <c r="A2558" s="63">
        <v>46717</v>
      </c>
      <c r="B2558" t="s">
        <v>2832</v>
      </c>
      <c r="C2558">
        <v>18</v>
      </c>
      <c r="D2558" t="s">
        <v>1428</v>
      </c>
      <c r="E2558">
        <v>33</v>
      </c>
      <c r="F2558" t="s">
        <v>190</v>
      </c>
    </row>
    <row r="2559" spans="1:6" x14ac:dyDescent="0.25">
      <c r="A2559" s="63">
        <v>47799</v>
      </c>
      <c r="B2559" t="s">
        <v>2833</v>
      </c>
      <c r="C2559">
        <v>1</v>
      </c>
      <c r="D2559" t="s">
        <v>248</v>
      </c>
      <c r="E2559">
        <v>33</v>
      </c>
      <c r="F2559" t="s">
        <v>190</v>
      </c>
    </row>
    <row r="2560" spans="1:6" x14ac:dyDescent="0.25">
      <c r="A2560" s="63">
        <v>47985</v>
      </c>
      <c r="B2560" t="s">
        <v>2834</v>
      </c>
      <c r="C2560">
        <v>1</v>
      </c>
      <c r="D2560" t="s">
        <v>248</v>
      </c>
      <c r="E2560">
        <v>33</v>
      </c>
      <c r="F2560" t="s">
        <v>190</v>
      </c>
    </row>
    <row r="2561" spans="1:6" x14ac:dyDescent="0.25">
      <c r="A2561" s="63">
        <v>48406</v>
      </c>
      <c r="B2561" t="s">
        <v>2835</v>
      </c>
      <c r="C2561">
        <v>1</v>
      </c>
      <c r="D2561" t="s">
        <v>248</v>
      </c>
      <c r="E2561">
        <v>33</v>
      </c>
      <c r="F2561" t="s">
        <v>190</v>
      </c>
    </row>
    <row r="2562" spans="1:6" x14ac:dyDescent="0.25">
      <c r="A2562" s="63">
        <v>52138</v>
      </c>
      <c r="B2562" t="s">
        <v>2836</v>
      </c>
      <c r="C2562">
        <v>1</v>
      </c>
      <c r="D2562" t="s">
        <v>248</v>
      </c>
      <c r="E2562">
        <v>33</v>
      </c>
      <c r="F2562" t="s">
        <v>190</v>
      </c>
    </row>
    <row r="2563" spans="1:6" x14ac:dyDescent="0.25">
      <c r="A2563" s="63">
        <v>53372</v>
      </c>
      <c r="B2563" t="s">
        <v>2837</v>
      </c>
      <c r="C2563">
        <v>1</v>
      </c>
      <c r="D2563" t="s">
        <v>248</v>
      </c>
      <c r="E2563">
        <v>33</v>
      </c>
      <c r="F2563" t="s">
        <v>190</v>
      </c>
    </row>
    <row r="2564" spans="1:6" x14ac:dyDescent="0.25">
      <c r="A2564" s="63">
        <v>53383</v>
      </c>
      <c r="B2564" t="s">
        <v>2838</v>
      </c>
      <c r="C2564">
        <v>1</v>
      </c>
      <c r="D2564" t="s">
        <v>248</v>
      </c>
      <c r="E2564">
        <v>33</v>
      </c>
      <c r="F2564" t="s">
        <v>190</v>
      </c>
    </row>
    <row r="2565" spans="1:6" x14ac:dyDescent="0.25">
      <c r="A2565" s="63">
        <v>53408</v>
      </c>
      <c r="B2565" t="s">
        <v>2839</v>
      </c>
      <c r="C2565">
        <v>1</v>
      </c>
      <c r="D2565" t="s">
        <v>248</v>
      </c>
      <c r="E2565">
        <v>33</v>
      </c>
      <c r="F2565" t="s">
        <v>190</v>
      </c>
    </row>
    <row r="2566" spans="1:6" x14ac:dyDescent="0.25">
      <c r="A2566" s="63">
        <v>55501</v>
      </c>
      <c r="B2566" t="s">
        <v>2840</v>
      </c>
      <c r="C2566">
        <v>1</v>
      </c>
      <c r="D2566" t="s">
        <v>248</v>
      </c>
      <c r="E2566">
        <v>33</v>
      </c>
      <c r="F2566" t="s">
        <v>190</v>
      </c>
    </row>
    <row r="2567" spans="1:6" x14ac:dyDescent="0.25">
      <c r="A2567" s="63">
        <v>55502</v>
      </c>
      <c r="B2567" t="s">
        <v>2841</v>
      </c>
      <c r="C2567">
        <v>1</v>
      </c>
      <c r="D2567" t="s">
        <v>248</v>
      </c>
      <c r="E2567">
        <v>33</v>
      </c>
      <c r="F2567" t="s">
        <v>190</v>
      </c>
    </row>
    <row r="2568" spans="1:6" x14ac:dyDescent="0.25">
      <c r="A2568" s="63">
        <v>55737</v>
      </c>
      <c r="B2568" t="s">
        <v>2842</v>
      </c>
      <c r="C2568">
        <v>1</v>
      </c>
      <c r="D2568" t="s">
        <v>248</v>
      </c>
      <c r="E2568">
        <v>33</v>
      </c>
      <c r="F2568" t="s">
        <v>190</v>
      </c>
    </row>
    <row r="2569" spans="1:6" x14ac:dyDescent="0.25">
      <c r="A2569" s="63">
        <v>55738</v>
      </c>
      <c r="B2569" t="s">
        <v>2843</v>
      </c>
      <c r="C2569">
        <v>1</v>
      </c>
      <c r="D2569" t="s">
        <v>248</v>
      </c>
      <c r="E2569">
        <v>33</v>
      </c>
      <c r="F2569" t="s">
        <v>190</v>
      </c>
    </row>
    <row r="2570" spans="1:6" x14ac:dyDescent="0.25">
      <c r="A2570" s="63">
        <v>56120</v>
      </c>
      <c r="B2570" t="s">
        <v>2844</v>
      </c>
      <c r="C2570">
        <v>1</v>
      </c>
      <c r="D2570" t="s">
        <v>248</v>
      </c>
      <c r="E2570">
        <v>33</v>
      </c>
      <c r="F2570" t="s">
        <v>190</v>
      </c>
    </row>
    <row r="2571" spans="1:6" x14ac:dyDescent="0.25">
      <c r="A2571" s="63">
        <v>57144</v>
      </c>
      <c r="B2571" t="s">
        <v>2845</v>
      </c>
      <c r="C2571">
        <v>1</v>
      </c>
      <c r="D2571" t="s">
        <v>248</v>
      </c>
      <c r="E2571">
        <v>33</v>
      </c>
      <c r="F2571" t="s">
        <v>190</v>
      </c>
    </row>
    <row r="2572" spans="1:6" x14ac:dyDescent="0.25">
      <c r="A2572" s="63">
        <v>57145</v>
      </c>
      <c r="B2572" t="s">
        <v>2846</v>
      </c>
      <c r="C2572">
        <v>1</v>
      </c>
      <c r="D2572" t="s">
        <v>248</v>
      </c>
      <c r="E2572">
        <v>33</v>
      </c>
      <c r="F2572" t="s">
        <v>190</v>
      </c>
    </row>
    <row r="2573" spans="1:6" x14ac:dyDescent="0.25">
      <c r="A2573" s="63">
        <v>57406</v>
      </c>
      <c r="B2573" t="s">
        <v>2847</v>
      </c>
      <c r="C2573">
        <v>1</v>
      </c>
      <c r="D2573" t="s">
        <v>248</v>
      </c>
      <c r="E2573">
        <v>33</v>
      </c>
      <c r="F2573" t="s">
        <v>190</v>
      </c>
    </row>
    <row r="2574" spans="1:6" x14ac:dyDescent="0.25">
      <c r="A2574" s="63">
        <v>57407</v>
      </c>
      <c r="B2574" t="s">
        <v>2848</v>
      </c>
      <c r="C2574">
        <v>1</v>
      </c>
      <c r="D2574" t="s">
        <v>248</v>
      </c>
      <c r="E2574">
        <v>33</v>
      </c>
      <c r="F2574" t="s">
        <v>190</v>
      </c>
    </row>
    <row r="2575" spans="1:6" x14ac:dyDescent="0.25">
      <c r="A2575" s="63">
        <v>57408</v>
      </c>
      <c r="B2575" t="s">
        <v>2849</v>
      </c>
      <c r="C2575">
        <v>1</v>
      </c>
      <c r="D2575" t="s">
        <v>248</v>
      </c>
      <c r="E2575">
        <v>33</v>
      </c>
      <c r="F2575" t="s">
        <v>190</v>
      </c>
    </row>
    <row r="2576" spans="1:6" x14ac:dyDescent="0.25">
      <c r="A2576" s="63">
        <v>57409</v>
      </c>
      <c r="B2576" t="s">
        <v>2850</v>
      </c>
      <c r="C2576">
        <v>1</v>
      </c>
      <c r="D2576" t="s">
        <v>248</v>
      </c>
      <c r="E2576">
        <v>33</v>
      </c>
      <c r="F2576" t="s">
        <v>190</v>
      </c>
    </row>
    <row r="2577" spans="1:6" x14ac:dyDescent="0.25">
      <c r="A2577" s="63">
        <v>57883</v>
      </c>
      <c r="B2577" t="s">
        <v>2851</v>
      </c>
      <c r="C2577">
        <v>1</v>
      </c>
      <c r="D2577" t="s">
        <v>248</v>
      </c>
      <c r="E2577">
        <v>33</v>
      </c>
      <c r="F2577" t="s">
        <v>190</v>
      </c>
    </row>
    <row r="2578" spans="1:6" x14ac:dyDescent="0.25">
      <c r="A2578" s="63">
        <v>58548</v>
      </c>
      <c r="B2578" t="s">
        <v>2852</v>
      </c>
      <c r="C2578">
        <v>1</v>
      </c>
      <c r="D2578" t="s">
        <v>248</v>
      </c>
      <c r="E2578">
        <v>33</v>
      </c>
      <c r="F2578" t="s">
        <v>190</v>
      </c>
    </row>
    <row r="2579" spans="1:6" x14ac:dyDescent="0.25">
      <c r="A2579" s="63">
        <v>60247</v>
      </c>
      <c r="B2579" t="s">
        <v>2853</v>
      </c>
      <c r="C2579">
        <v>1</v>
      </c>
      <c r="D2579" t="s">
        <v>248</v>
      </c>
      <c r="E2579">
        <v>33</v>
      </c>
      <c r="F2579" t="s">
        <v>190</v>
      </c>
    </row>
    <row r="2580" spans="1:6" x14ac:dyDescent="0.25">
      <c r="A2580" s="63">
        <v>61484</v>
      </c>
      <c r="B2580" t="s">
        <v>2854</v>
      </c>
      <c r="C2580">
        <v>1</v>
      </c>
      <c r="D2580" t="s">
        <v>248</v>
      </c>
      <c r="E2580">
        <v>33</v>
      </c>
      <c r="F2580" t="s">
        <v>190</v>
      </c>
    </row>
    <row r="2581" spans="1:6" x14ac:dyDescent="0.25">
      <c r="A2581" s="63">
        <v>64733</v>
      </c>
      <c r="B2581" t="s">
        <v>2855</v>
      </c>
      <c r="C2581">
        <v>1</v>
      </c>
      <c r="D2581" t="s">
        <v>248</v>
      </c>
      <c r="E2581">
        <v>33</v>
      </c>
      <c r="F2581" t="s">
        <v>190</v>
      </c>
    </row>
    <row r="2582" spans="1:6" x14ac:dyDescent="0.25">
      <c r="A2582" s="63">
        <v>64735</v>
      </c>
      <c r="B2582" t="s">
        <v>2856</v>
      </c>
      <c r="C2582">
        <v>1</v>
      </c>
      <c r="D2582" t="s">
        <v>248</v>
      </c>
      <c r="E2582">
        <v>33</v>
      </c>
      <c r="F2582" t="s">
        <v>190</v>
      </c>
    </row>
    <row r="2583" spans="1:6" x14ac:dyDescent="0.25">
      <c r="A2583" s="63">
        <v>65263</v>
      </c>
      <c r="B2583" t="s">
        <v>2857</v>
      </c>
      <c r="C2583">
        <v>1</v>
      </c>
      <c r="D2583" t="s">
        <v>248</v>
      </c>
      <c r="E2583">
        <v>33</v>
      </c>
      <c r="F2583" t="s">
        <v>190</v>
      </c>
    </row>
    <row r="2584" spans="1:6" x14ac:dyDescent="0.25">
      <c r="A2584" s="63">
        <v>65264</v>
      </c>
      <c r="B2584" t="s">
        <v>2858</v>
      </c>
      <c r="C2584">
        <v>1</v>
      </c>
      <c r="D2584" t="s">
        <v>248</v>
      </c>
      <c r="E2584">
        <v>33</v>
      </c>
      <c r="F2584" t="s">
        <v>190</v>
      </c>
    </row>
    <row r="2585" spans="1:6" x14ac:dyDescent="0.25">
      <c r="A2585" s="63">
        <v>65265</v>
      </c>
      <c r="B2585" t="s">
        <v>2859</v>
      </c>
      <c r="C2585">
        <v>1</v>
      </c>
      <c r="D2585" t="s">
        <v>248</v>
      </c>
      <c r="E2585">
        <v>33</v>
      </c>
      <c r="F2585" t="s">
        <v>190</v>
      </c>
    </row>
    <row r="2586" spans="1:6" x14ac:dyDescent="0.25">
      <c r="A2586" s="63">
        <v>65266</v>
      </c>
      <c r="B2586" t="s">
        <v>2860</v>
      </c>
      <c r="C2586">
        <v>1</v>
      </c>
      <c r="D2586" t="s">
        <v>248</v>
      </c>
      <c r="E2586">
        <v>33</v>
      </c>
      <c r="F2586" t="s">
        <v>190</v>
      </c>
    </row>
    <row r="2587" spans="1:6" x14ac:dyDescent="0.25">
      <c r="A2587" s="63">
        <v>65267</v>
      </c>
      <c r="B2587" t="s">
        <v>2861</v>
      </c>
      <c r="C2587">
        <v>1</v>
      </c>
      <c r="D2587" t="s">
        <v>248</v>
      </c>
      <c r="E2587">
        <v>33</v>
      </c>
      <c r="F2587" t="s">
        <v>190</v>
      </c>
    </row>
    <row r="2588" spans="1:6" x14ac:dyDescent="0.25">
      <c r="A2588" s="63">
        <v>65629</v>
      </c>
      <c r="B2588" t="s">
        <v>2862</v>
      </c>
      <c r="C2588">
        <v>1</v>
      </c>
      <c r="D2588" t="s">
        <v>248</v>
      </c>
      <c r="E2588">
        <v>33</v>
      </c>
      <c r="F2588" t="s">
        <v>190</v>
      </c>
    </row>
    <row r="2589" spans="1:6" x14ac:dyDescent="0.25">
      <c r="A2589" s="63">
        <v>66563</v>
      </c>
      <c r="B2589" t="s">
        <v>2863</v>
      </c>
      <c r="C2589">
        <v>1</v>
      </c>
      <c r="D2589" t="s">
        <v>248</v>
      </c>
      <c r="E2589">
        <v>33</v>
      </c>
      <c r="F2589" t="s">
        <v>190</v>
      </c>
    </row>
    <row r="2590" spans="1:6" x14ac:dyDescent="0.25">
      <c r="A2590" s="63">
        <v>67345</v>
      </c>
      <c r="B2590" t="s">
        <v>2864</v>
      </c>
      <c r="C2590">
        <v>1</v>
      </c>
      <c r="D2590" t="s">
        <v>248</v>
      </c>
      <c r="E2590">
        <v>33</v>
      </c>
      <c r="F2590" t="s">
        <v>190</v>
      </c>
    </row>
    <row r="2591" spans="1:6" x14ac:dyDescent="0.25">
      <c r="A2591" s="63">
        <v>67346</v>
      </c>
      <c r="B2591" t="s">
        <v>2865</v>
      </c>
      <c r="C2591">
        <v>1</v>
      </c>
      <c r="D2591" t="s">
        <v>248</v>
      </c>
      <c r="E2591">
        <v>33</v>
      </c>
      <c r="F2591" t="s">
        <v>190</v>
      </c>
    </row>
    <row r="2592" spans="1:6" x14ac:dyDescent="0.25">
      <c r="A2592" s="63">
        <v>6458</v>
      </c>
      <c r="B2592" t="s">
        <v>2866</v>
      </c>
      <c r="C2592">
        <v>1</v>
      </c>
      <c r="D2592" t="s">
        <v>248</v>
      </c>
      <c r="E2592">
        <v>32</v>
      </c>
      <c r="F2592" t="s">
        <v>191</v>
      </c>
    </row>
    <row r="2593" spans="1:6" x14ac:dyDescent="0.25">
      <c r="A2593" s="63">
        <v>6459</v>
      </c>
      <c r="B2593" t="s">
        <v>2867</v>
      </c>
      <c r="C2593">
        <v>1</v>
      </c>
      <c r="D2593" t="s">
        <v>248</v>
      </c>
      <c r="E2593">
        <v>32</v>
      </c>
      <c r="F2593" t="s">
        <v>191</v>
      </c>
    </row>
    <row r="2594" spans="1:6" x14ac:dyDescent="0.25">
      <c r="A2594" s="63">
        <v>6461</v>
      </c>
      <c r="B2594" t="s">
        <v>2868</v>
      </c>
      <c r="C2594">
        <v>1</v>
      </c>
      <c r="D2594" t="s">
        <v>248</v>
      </c>
      <c r="E2594">
        <v>32</v>
      </c>
      <c r="F2594" t="s">
        <v>191</v>
      </c>
    </row>
    <row r="2595" spans="1:6" x14ac:dyDescent="0.25">
      <c r="A2595" s="63">
        <v>6462</v>
      </c>
      <c r="B2595" t="s">
        <v>2869</v>
      </c>
      <c r="C2595">
        <v>1</v>
      </c>
      <c r="D2595" t="s">
        <v>248</v>
      </c>
      <c r="E2595">
        <v>32</v>
      </c>
      <c r="F2595" t="s">
        <v>191</v>
      </c>
    </row>
    <row r="2596" spans="1:6" x14ac:dyDescent="0.25">
      <c r="A2596" s="63">
        <v>10000</v>
      </c>
      <c r="B2596" t="s">
        <v>2870</v>
      </c>
      <c r="C2596">
        <v>1</v>
      </c>
      <c r="D2596" t="s">
        <v>248</v>
      </c>
      <c r="E2596">
        <v>32</v>
      </c>
      <c r="F2596" t="s">
        <v>191</v>
      </c>
    </row>
    <row r="2597" spans="1:6" x14ac:dyDescent="0.25">
      <c r="A2597" s="63">
        <v>10001</v>
      </c>
      <c r="B2597" t="s">
        <v>2871</v>
      </c>
      <c r="C2597">
        <v>1</v>
      </c>
      <c r="D2597" t="s">
        <v>248</v>
      </c>
      <c r="E2597">
        <v>32</v>
      </c>
      <c r="F2597" t="s">
        <v>191</v>
      </c>
    </row>
    <row r="2598" spans="1:6" x14ac:dyDescent="0.25">
      <c r="A2598" s="63">
        <v>10002</v>
      </c>
      <c r="B2598" t="s">
        <v>2872</v>
      </c>
      <c r="C2598">
        <v>1</v>
      </c>
      <c r="D2598" t="s">
        <v>248</v>
      </c>
      <c r="E2598">
        <v>32</v>
      </c>
      <c r="F2598" t="s">
        <v>191</v>
      </c>
    </row>
    <row r="2599" spans="1:6" x14ac:dyDescent="0.25">
      <c r="A2599" s="63">
        <v>10003</v>
      </c>
      <c r="B2599" t="s">
        <v>2873</v>
      </c>
      <c r="C2599">
        <v>1</v>
      </c>
      <c r="D2599" t="s">
        <v>248</v>
      </c>
      <c r="E2599">
        <v>32</v>
      </c>
      <c r="F2599" t="s">
        <v>191</v>
      </c>
    </row>
    <row r="2600" spans="1:6" x14ac:dyDescent="0.25">
      <c r="A2600" s="63">
        <v>10004</v>
      </c>
      <c r="B2600" t="s">
        <v>2874</v>
      </c>
      <c r="C2600">
        <v>1</v>
      </c>
      <c r="D2600" t="s">
        <v>248</v>
      </c>
      <c r="E2600">
        <v>32</v>
      </c>
      <c r="F2600" t="s">
        <v>191</v>
      </c>
    </row>
    <row r="2601" spans="1:6" x14ac:dyDescent="0.25">
      <c r="A2601" s="63">
        <v>10005</v>
      </c>
      <c r="B2601" t="s">
        <v>2875</v>
      </c>
      <c r="C2601">
        <v>1</v>
      </c>
      <c r="D2601" t="s">
        <v>248</v>
      </c>
      <c r="E2601">
        <v>32</v>
      </c>
      <c r="F2601" t="s">
        <v>191</v>
      </c>
    </row>
    <row r="2602" spans="1:6" x14ac:dyDescent="0.25">
      <c r="A2602" s="63">
        <v>10014</v>
      </c>
      <c r="B2602" t="s">
        <v>2876</v>
      </c>
      <c r="C2602">
        <v>1</v>
      </c>
      <c r="D2602" t="s">
        <v>248</v>
      </c>
      <c r="E2602">
        <v>32</v>
      </c>
      <c r="F2602" t="s">
        <v>191</v>
      </c>
    </row>
    <row r="2603" spans="1:6" x14ac:dyDescent="0.25">
      <c r="A2603" s="63">
        <v>10016</v>
      </c>
      <c r="B2603" t="s">
        <v>2877</v>
      </c>
      <c r="C2603">
        <v>1</v>
      </c>
      <c r="D2603" t="s">
        <v>248</v>
      </c>
      <c r="E2603">
        <v>32</v>
      </c>
      <c r="F2603" t="s">
        <v>191</v>
      </c>
    </row>
    <row r="2604" spans="1:6" x14ac:dyDescent="0.25">
      <c r="A2604" s="63">
        <v>10018</v>
      </c>
      <c r="B2604" t="s">
        <v>2878</v>
      </c>
      <c r="C2604">
        <v>1</v>
      </c>
      <c r="D2604" t="s">
        <v>248</v>
      </c>
      <c r="E2604">
        <v>32</v>
      </c>
      <c r="F2604" t="s">
        <v>191</v>
      </c>
    </row>
    <row r="2605" spans="1:6" x14ac:dyDescent="0.25">
      <c r="A2605" s="63">
        <v>10038</v>
      </c>
      <c r="B2605" t="s">
        <v>2879</v>
      </c>
      <c r="C2605">
        <v>1</v>
      </c>
      <c r="D2605" t="s">
        <v>248</v>
      </c>
      <c r="E2605">
        <v>32</v>
      </c>
      <c r="F2605" t="s">
        <v>191</v>
      </c>
    </row>
    <row r="2606" spans="1:6" x14ac:dyDescent="0.25">
      <c r="A2606" s="63">
        <v>10046</v>
      </c>
      <c r="B2606" t="s">
        <v>2880</v>
      </c>
      <c r="C2606">
        <v>1</v>
      </c>
      <c r="D2606" t="s">
        <v>248</v>
      </c>
      <c r="E2606">
        <v>32</v>
      </c>
      <c r="F2606" t="s">
        <v>191</v>
      </c>
    </row>
    <row r="2607" spans="1:6" x14ac:dyDescent="0.25">
      <c r="A2607" s="63">
        <v>10047</v>
      </c>
      <c r="B2607" t="s">
        <v>2881</v>
      </c>
      <c r="C2607">
        <v>1</v>
      </c>
      <c r="D2607" t="s">
        <v>248</v>
      </c>
      <c r="E2607">
        <v>32</v>
      </c>
      <c r="F2607" t="s">
        <v>191</v>
      </c>
    </row>
    <row r="2608" spans="1:6" x14ac:dyDescent="0.25">
      <c r="A2608" s="63">
        <v>10050</v>
      </c>
      <c r="B2608" t="s">
        <v>2882</v>
      </c>
      <c r="C2608">
        <v>1</v>
      </c>
      <c r="D2608" t="s">
        <v>248</v>
      </c>
      <c r="E2608">
        <v>32</v>
      </c>
      <c r="F2608" t="s">
        <v>191</v>
      </c>
    </row>
    <row r="2609" spans="1:6" x14ac:dyDescent="0.25">
      <c r="A2609" s="63">
        <v>10053</v>
      </c>
      <c r="B2609" t="s">
        <v>2883</v>
      </c>
      <c r="C2609">
        <v>1</v>
      </c>
      <c r="D2609" t="s">
        <v>248</v>
      </c>
      <c r="E2609">
        <v>32</v>
      </c>
      <c r="F2609" t="s">
        <v>191</v>
      </c>
    </row>
    <row r="2610" spans="1:6" x14ac:dyDescent="0.25">
      <c r="A2610" s="63">
        <v>10055</v>
      </c>
      <c r="B2610" t="s">
        <v>2884</v>
      </c>
      <c r="C2610">
        <v>1</v>
      </c>
      <c r="D2610" t="s">
        <v>248</v>
      </c>
      <c r="E2610">
        <v>32</v>
      </c>
      <c r="F2610" t="s">
        <v>191</v>
      </c>
    </row>
    <row r="2611" spans="1:6" x14ac:dyDescent="0.25">
      <c r="A2611" s="63">
        <v>10056</v>
      </c>
      <c r="B2611" t="s">
        <v>2885</v>
      </c>
      <c r="C2611">
        <v>1</v>
      </c>
      <c r="D2611" t="s">
        <v>248</v>
      </c>
      <c r="E2611">
        <v>32</v>
      </c>
      <c r="F2611" t="s">
        <v>191</v>
      </c>
    </row>
    <row r="2612" spans="1:6" x14ac:dyDescent="0.25">
      <c r="A2612" s="63">
        <v>10057</v>
      </c>
      <c r="B2612" t="s">
        <v>2886</v>
      </c>
      <c r="C2612">
        <v>1</v>
      </c>
      <c r="D2612" t="s">
        <v>248</v>
      </c>
      <c r="E2612">
        <v>32</v>
      </c>
      <c r="F2612" t="s">
        <v>191</v>
      </c>
    </row>
    <row r="2613" spans="1:6" x14ac:dyDescent="0.25">
      <c r="A2613" s="63">
        <v>10059</v>
      </c>
      <c r="B2613" t="s">
        <v>2887</v>
      </c>
      <c r="C2613">
        <v>1</v>
      </c>
      <c r="D2613" t="s">
        <v>248</v>
      </c>
      <c r="E2613">
        <v>32</v>
      </c>
      <c r="F2613" t="s">
        <v>191</v>
      </c>
    </row>
    <row r="2614" spans="1:6" x14ac:dyDescent="0.25">
      <c r="A2614" s="63">
        <v>10060</v>
      </c>
      <c r="B2614" t="s">
        <v>2888</v>
      </c>
      <c r="C2614">
        <v>18</v>
      </c>
      <c r="D2614" t="s">
        <v>1428</v>
      </c>
      <c r="E2614">
        <v>32</v>
      </c>
      <c r="F2614" t="s">
        <v>191</v>
      </c>
    </row>
    <row r="2615" spans="1:6" x14ac:dyDescent="0.25">
      <c r="A2615" s="63">
        <v>10093</v>
      </c>
      <c r="B2615" t="s">
        <v>2889</v>
      </c>
      <c r="C2615">
        <v>1</v>
      </c>
      <c r="D2615" t="s">
        <v>248</v>
      </c>
      <c r="E2615">
        <v>32</v>
      </c>
      <c r="F2615" t="s">
        <v>191</v>
      </c>
    </row>
    <row r="2616" spans="1:6" x14ac:dyDescent="0.25">
      <c r="A2616" s="63">
        <v>12578</v>
      </c>
      <c r="B2616" t="s">
        <v>2890</v>
      </c>
      <c r="C2616">
        <v>1</v>
      </c>
      <c r="D2616" t="s">
        <v>248</v>
      </c>
      <c r="E2616">
        <v>32</v>
      </c>
      <c r="F2616" t="s">
        <v>191</v>
      </c>
    </row>
    <row r="2617" spans="1:6" x14ac:dyDescent="0.25">
      <c r="A2617" s="63">
        <v>33152</v>
      </c>
      <c r="B2617" t="s">
        <v>2891</v>
      </c>
      <c r="C2617">
        <v>1</v>
      </c>
      <c r="D2617" t="s">
        <v>248</v>
      </c>
      <c r="E2617">
        <v>32</v>
      </c>
      <c r="F2617" t="s">
        <v>191</v>
      </c>
    </row>
    <row r="2618" spans="1:6" x14ac:dyDescent="0.25">
      <c r="A2618" s="63">
        <v>38130</v>
      </c>
      <c r="B2618" t="s">
        <v>2892</v>
      </c>
      <c r="C2618">
        <v>1</v>
      </c>
      <c r="D2618" t="s">
        <v>248</v>
      </c>
      <c r="E2618">
        <v>32</v>
      </c>
      <c r="F2618" t="s">
        <v>191</v>
      </c>
    </row>
    <row r="2619" spans="1:6" x14ac:dyDescent="0.25">
      <c r="A2619" s="63">
        <v>38131</v>
      </c>
      <c r="B2619" t="s">
        <v>2893</v>
      </c>
      <c r="C2619">
        <v>1</v>
      </c>
      <c r="D2619" t="s">
        <v>248</v>
      </c>
      <c r="E2619">
        <v>32</v>
      </c>
      <c r="F2619" t="s">
        <v>191</v>
      </c>
    </row>
    <row r="2620" spans="1:6" x14ac:dyDescent="0.25">
      <c r="A2620" s="63">
        <v>38133</v>
      </c>
      <c r="B2620" t="s">
        <v>2894</v>
      </c>
      <c r="C2620">
        <v>1</v>
      </c>
      <c r="D2620" t="s">
        <v>248</v>
      </c>
      <c r="E2620">
        <v>32</v>
      </c>
      <c r="F2620" t="s">
        <v>191</v>
      </c>
    </row>
    <row r="2621" spans="1:6" x14ac:dyDescent="0.25">
      <c r="A2621" s="63">
        <v>38135</v>
      </c>
      <c r="B2621" t="s">
        <v>2895</v>
      </c>
      <c r="C2621">
        <v>1</v>
      </c>
      <c r="D2621" t="s">
        <v>248</v>
      </c>
      <c r="E2621">
        <v>32</v>
      </c>
      <c r="F2621" t="s">
        <v>191</v>
      </c>
    </row>
    <row r="2622" spans="1:6" x14ac:dyDescent="0.25">
      <c r="A2622" s="63">
        <v>41695</v>
      </c>
      <c r="B2622" t="s">
        <v>2896</v>
      </c>
      <c r="C2622">
        <v>1</v>
      </c>
      <c r="D2622" t="s">
        <v>248</v>
      </c>
      <c r="E2622">
        <v>32</v>
      </c>
      <c r="F2622" t="s">
        <v>191</v>
      </c>
    </row>
    <row r="2623" spans="1:6" x14ac:dyDescent="0.25">
      <c r="A2623" s="63">
        <v>52144</v>
      </c>
      <c r="B2623" t="s">
        <v>2897</v>
      </c>
      <c r="C2623">
        <v>1</v>
      </c>
      <c r="D2623" t="s">
        <v>248</v>
      </c>
      <c r="E2623">
        <v>32</v>
      </c>
      <c r="F2623" t="s">
        <v>191</v>
      </c>
    </row>
    <row r="2624" spans="1:6" x14ac:dyDescent="0.25">
      <c r="A2624" s="63">
        <v>52148</v>
      </c>
      <c r="B2624" t="s">
        <v>2898</v>
      </c>
      <c r="C2624">
        <v>1</v>
      </c>
      <c r="D2624" t="s">
        <v>248</v>
      </c>
      <c r="E2624">
        <v>32</v>
      </c>
      <c r="F2624" t="s">
        <v>191</v>
      </c>
    </row>
    <row r="2625" spans="1:6" x14ac:dyDescent="0.25">
      <c r="A2625" s="63">
        <v>52149</v>
      </c>
      <c r="B2625" t="s">
        <v>2899</v>
      </c>
      <c r="C2625">
        <v>1</v>
      </c>
      <c r="D2625" t="s">
        <v>248</v>
      </c>
      <c r="E2625">
        <v>32</v>
      </c>
      <c r="F2625" t="s">
        <v>191</v>
      </c>
    </row>
    <row r="2626" spans="1:6" x14ac:dyDescent="0.25">
      <c r="A2626" s="63">
        <v>52150</v>
      </c>
      <c r="B2626" t="s">
        <v>2900</v>
      </c>
      <c r="C2626">
        <v>1</v>
      </c>
      <c r="D2626" t="s">
        <v>248</v>
      </c>
      <c r="E2626">
        <v>32</v>
      </c>
      <c r="F2626" t="s">
        <v>191</v>
      </c>
    </row>
    <row r="2627" spans="1:6" x14ac:dyDescent="0.25">
      <c r="A2627" s="63">
        <v>53420</v>
      </c>
      <c r="B2627" t="s">
        <v>2901</v>
      </c>
      <c r="C2627">
        <v>99</v>
      </c>
      <c r="D2627" t="s">
        <v>1931</v>
      </c>
      <c r="E2627">
        <v>32</v>
      </c>
      <c r="F2627" t="s">
        <v>191</v>
      </c>
    </row>
    <row r="2628" spans="1:6" x14ac:dyDescent="0.25">
      <c r="A2628" s="63">
        <v>53542</v>
      </c>
      <c r="B2628" t="s">
        <v>2902</v>
      </c>
      <c r="C2628">
        <v>1</v>
      </c>
      <c r="D2628" t="s">
        <v>248</v>
      </c>
      <c r="E2628">
        <v>32</v>
      </c>
      <c r="F2628" t="s">
        <v>191</v>
      </c>
    </row>
    <row r="2629" spans="1:6" x14ac:dyDescent="0.25">
      <c r="A2629" s="63">
        <v>53543</v>
      </c>
      <c r="B2629" t="s">
        <v>2903</v>
      </c>
      <c r="C2629">
        <v>1</v>
      </c>
      <c r="D2629" t="s">
        <v>248</v>
      </c>
      <c r="E2629">
        <v>32</v>
      </c>
      <c r="F2629" t="s">
        <v>191</v>
      </c>
    </row>
    <row r="2630" spans="1:6" x14ac:dyDescent="0.25">
      <c r="A2630" s="63">
        <v>53544</v>
      </c>
      <c r="B2630" t="s">
        <v>2904</v>
      </c>
      <c r="C2630">
        <v>1</v>
      </c>
      <c r="D2630" t="s">
        <v>248</v>
      </c>
      <c r="E2630">
        <v>32</v>
      </c>
      <c r="F2630" t="s">
        <v>191</v>
      </c>
    </row>
    <row r="2631" spans="1:6" x14ac:dyDescent="0.25">
      <c r="A2631" s="63">
        <v>54360</v>
      </c>
      <c r="B2631" t="s">
        <v>2905</v>
      </c>
      <c r="C2631">
        <v>1</v>
      </c>
      <c r="D2631" t="s">
        <v>248</v>
      </c>
      <c r="E2631">
        <v>32</v>
      </c>
      <c r="F2631" t="s">
        <v>191</v>
      </c>
    </row>
    <row r="2632" spans="1:6" x14ac:dyDescent="0.25">
      <c r="A2632" s="63">
        <v>54371</v>
      </c>
      <c r="B2632" t="s">
        <v>2906</v>
      </c>
      <c r="C2632">
        <v>1</v>
      </c>
      <c r="D2632" t="s">
        <v>248</v>
      </c>
      <c r="E2632">
        <v>32</v>
      </c>
      <c r="F2632" t="s">
        <v>191</v>
      </c>
    </row>
    <row r="2633" spans="1:6" x14ac:dyDescent="0.25">
      <c r="A2633" s="63">
        <v>65630</v>
      </c>
      <c r="B2633" t="s">
        <v>2907</v>
      </c>
      <c r="C2633">
        <v>1</v>
      </c>
      <c r="D2633" t="s">
        <v>248</v>
      </c>
      <c r="E2633">
        <v>32</v>
      </c>
      <c r="F2633" t="s">
        <v>191</v>
      </c>
    </row>
    <row r="2634" spans="1:6" x14ac:dyDescent="0.25">
      <c r="A2634" s="63">
        <v>1648</v>
      </c>
      <c r="B2634" t="s">
        <v>2908</v>
      </c>
      <c r="C2634">
        <v>1</v>
      </c>
      <c r="D2634" t="s">
        <v>248</v>
      </c>
      <c r="E2634">
        <v>31</v>
      </c>
      <c r="F2634" t="s">
        <v>192</v>
      </c>
    </row>
    <row r="2635" spans="1:6" x14ac:dyDescent="0.25">
      <c r="A2635" s="63">
        <v>1801</v>
      </c>
      <c r="B2635" t="s">
        <v>2909</v>
      </c>
      <c r="C2635">
        <v>1</v>
      </c>
      <c r="D2635" t="s">
        <v>248</v>
      </c>
      <c r="E2635">
        <v>31</v>
      </c>
      <c r="F2635" t="s">
        <v>192</v>
      </c>
    </row>
    <row r="2636" spans="1:6" x14ac:dyDescent="0.25">
      <c r="A2636" s="63">
        <v>2790</v>
      </c>
      <c r="B2636" t="s">
        <v>2910</v>
      </c>
      <c r="C2636">
        <v>1</v>
      </c>
      <c r="D2636" t="s">
        <v>248</v>
      </c>
      <c r="E2636">
        <v>31</v>
      </c>
      <c r="F2636" t="s">
        <v>192</v>
      </c>
    </row>
    <row r="2637" spans="1:6" x14ac:dyDescent="0.25">
      <c r="A2637" s="63">
        <v>2809</v>
      </c>
      <c r="B2637" t="s">
        <v>2911</v>
      </c>
      <c r="C2637">
        <v>1</v>
      </c>
      <c r="D2637" t="s">
        <v>248</v>
      </c>
      <c r="E2637">
        <v>31</v>
      </c>
      <c r="F2637" t="s">
        <v>192</v>
      </c>
    </row>
    <row r="2638" spans="1:6" x14ac:dyDescent="0.25">
      <c r="A2638" s="63">
        <v>2810</v>
      </c>
      <c r="B2638" t="s">
        <v>2912</v>
      </c>
      <c r="C2638">
        <v>1</v>
      </c>
      <c r="D2638" t="s">
        <v>248</v>
      </c>
      <c r="E2638">
        <v>31</v>
      </c>
      <c r="F2638" t="s">
        <v>192</v>
      </c>
    </row>
    <row r="2639" spans="1:6" x14ac:dyDescent="0.25">
      <c r="A2639" s="63">
        <v>2813</v>
      </c>
      <c r="B2639" t="s">
        <v>2913</v>
      </c>
      <c r="C2639">
        <v>1</v>
      </c>
      <c r="D2639" t="s">
        <v>248</v>
      </c>
      <c r="E2639">
        <v>31</v>
      </c>
      <c r="F2639" t="s">
        <v>192</v>
      </c>
    </row>
    <row r="2640" spans="1:6" x14ac:dyDescent="0.25">
      <c r="A2640" s="63">
        <v>2814</v>
      </c>
      <c r="B2640" t="s">
        <v>2914</v>
      </c>
      <c r="C2640">
        <v>1</v>
      </c>
      <c r="D2640" t="s">
        <v>248</v>
      </c>
      <c r="E2640">
        <v>31</v>
      </c>
      <c r="F2640" t="s">
        <v>192</v>
      </c>
    </row>
    <row r="2641" spans="1:6" x14ac:dyDescent="0.25">
      <c r="A2641" s="63">
        <v>2816</v>
      </c>
      <c r="B2641" t="s">
        <v>2915</v>
      </c>
      <c r="C2641">
        <v>1</v>
      </c>
      <c r="D2641" t="s">
        <v>248</v>
      </c>
      <c r="E2641">
        <v>31</v>
      </c>
      <c r="F2641" t="s">
        <v>192</v>
      </c>
    </row>
    <row r="2642" spans="1:6" x14ac:dyDescent="0.25">
      <c r="A2642" s="63">
        <v>5633</v>
      </c>
      <c r="B2642" t="s">
        <v>2916</v>
      </c>
      <c r="C2642">
        <v>1</v>
      </c>
      <c r="D2642" t="s">
        <v>248</v>
      </c>
      <c r="E2642">
        <v>31</v>
      </c>
      <c r="F2642" t="s">
        <v>192</v>
      </c>
    </row>
    <row r="2643" spans="1:6" x14ac:dyDescent="0.25">
      <c r="A2643" s="63">
        <v>11000</v>
      </c>
      <c r="B2643" t="s">
        <v>2917</v>
      </c>
      <c r="C2643">
        <v>1</v>
      </c>
      <c r="D2643" t="s">
        <v>248</v>
      </c>
      <c r="E2643">
        <v>31</v>
      </c>
      <c r="F2643" t="s">
        <v>192</v>
      </c>
    </row>
    <row r="2644" spans="1:6" x14ac:dyDescent="0.25">
      <c r="A2644" s="63">
        <v>11003</v>
      </c>
      <c r="B2644" t="s">
        <v>2918</v>
      </c>
      <c r="C2644">
        <v>1</v>
      </c>
      <c r="D2644" t="s">
        <v>248</v>
      </c>
      <c r="E2644">
        <v>31</v>
      </c>
      <c r="F2644" t="s">
        <v>192</v>
      </c>
    </row>
    <row r="2645" spans="1:6" x14ac:dyDescent="0.25">
      <c r="A2645" s="63">
        <v>11005</v>
      </c>
      <c r="B2645" t="s">
        <v>2919</v>
      </c>
      <c r="C2645">
        <v>1</v>
      </c>
      <c r="D2645" t="s">
        <v>248</v>
      </c>
      <c r="E2645">
        <v>31</v>
      </c>
      <c r="F2645" t="s">
        <v>192</v>
      </c>
    </row>
    <row r="2646" spans="1:6" x14ac:dyDescent="0.25">
      <c r="A2646" s="63">
        <v>11007</v>
      </c>
      <c r="B2646" t="s">
        <v>2920</v>
      </c>
      <c r="C2646">
        <v>1</v>
      </c>
      <c r="D2646" t="s">
        <v>248</v>
      </c>
      <c r="E2646">
        <v>31</v>
      </c>
      <c r="F2646" t="s">
        <v>192</v>
      </c>
    </row>
    <row r="2647" spans="1:6" x14ac:dyDescent="0.25">
      <c r="A2647" s="63">
        <v>11008</v>
      </c>
      <c r="B2647" t="s">
        <v>2921</v>
      </c>
      <c r="C2647">
        <v>1</v>
      </c>
      <c r="D2647" t="s">
        <v>248</v>
      </c>
      <c r="E2647">
        <v>31</v>
      </c>
      <c r="F2647" t="s">
        <v>192</v>
      </c>
    </row>
    <row r="2648" spans="1:6" x14ac:dyDescent="0.25">
      <c r="A2648" s="63">
        <v>11010</v>
      </c>
      <c r="B2648" t="s">
        <v>2922</v>
      </c>
      <c r="C2648">
        <v>1</v>
      </c>
      <c r="D2648" t="s">
        <v>248</v>
      </c>
      <c r="E2648">
        <v>31</v>
      </c>
      <c r="F2648" t="s">
        <v>192</v>
      </c>
    </row>
    <row r="2649" spans="1:6" x14ac:dyDescent="0.25">
      <c r="A2649" s="63">
        <v>11012</v>
      </c>
      <c r="B2649" t="s">
        <v>2923</v>
      </c>
      <c r="C2649">
        <v>1</v>
      </c>
      <c r="D2649" t="s">
        <v>248</v>
      </c>
      <c r="E2649">
        <v>31</v>
      </c>
      <c r="F2649" t="s">
        <v>192</v>
      </c>
    </row>
    <row r="2650" spans="1:6" x14ac:dyDescent="0.25">
      <c r="A2650" s="63">
        <v>11013</v>
      </c>
      <c r="B2650" t="s">
        <v>2924</v>
      </c>
      <c r="C2650">
        <v>1</v>
      </c>
      <c r="D2650" t="s">
        <v>248</v>
      </c>
      <c r="E2650">
        <v>31</v>
      </c>
      <c r="F2650" t="s">
        <v>192</v>
      </c>
    </row>
    <row r="2651" spans="1:6" x14ac:dyDescent="0.25">
      <c r="A2651" s="63">
        <v>11014</v>
      </c>
      <c r="B2651" t="s">
        <v>2925</v>
      </c>
      <c r="C2651">
        <v>1</v>
      </c>
      <c r="D2651" t="s">
        <v>248</v>
      </c>
      <c r="E2651">
        <v>31</v>
      </c>
      <c r="F2651" t="s">
        <v>192</v>
      </c>
    </row>
    <row r="2652" spans="1:6" x14ac:dyDescent="0.25">
      <c r="A2652" s="63">
        <v>11015</v>
      </c>
      <c r="B2652" t="s">
        <v>2926</v>
      </c>
      <c r="C2652">
        <v>1</v>
      </c>
      <c r="D2652" t="s">
        <v>248</v>
      </c>
      <c r="E2652">
        <v>31</v>
      </c>
      <c r="F2652" t="s">
        <v>192</v>
      </c>
    </row>
    <row r="2653" spans="1:6" x14ac:dyDescent="0.25">
      <c r="A2653" s="63">
        <v>11017</v>
      </c>
      <c r="B2653" t="s">
        <v>2927</v>
      </c>
      <c r="C2653">
        <v>1</v>
      </c>
      <c r="D2653" t="s">
        <v>248</v>
      </c>
      <c r="E2653">
        <v>31</v>
      </c>
      <c r="F2653" t="s">
        <v>192</v>
      </c>
    </row>
    <row r="2654" spans="1:6" x14ac:dyDescent="0.25">
      <c r="A2654" s="63">
        <v>11018</v>
      </c>
      <c r="B2654" t="s">
        <v>2928</v>
      </c>
      <c r="C2654">
        <v>1</v>
      </c>
      <c r="D2654" t="s">
        <v>248</v>
      </c>
      <c r="E2654">
        <v>31</v>
      </c>
      <c r="F2654" t="s">
        <v>192</v>
      </c>
    </row>
    <row r="2655" spans="1:6" x14ac:dyDescent="0.25">
      <c r="A2655" s="63">
        <v>11020</v>
      </c>
      <c r="B2655" t="s">
        <v>2929</v>
      </c>
      <c r="C2655">
        <v>1</v>
      </c>
      <c r="D2655" t="s">
        <v>248</v>
      </c>
      <c r="E2655">
        <v>31</v>
      </c>
      <c r="F2655" t="s">
        <v>192</v>
      </c>
    </row>
    <row r="2656" spans="1:6" x14ac:dyDescent="0.25">
      <c r="A2656" s="63">
        <v>11025</v>
      </c>
      <c r="B2656" t="s">
        <v>2930</v>
      </c>
      <c r="C2656">
        <v>1</v>
      </c>
      <c r="D2656" t="s">
        <v>248</v>
      </c>
      <c r="E2656">
        <v>31</v>
      </c>
      <c r="F2656" t="s">
        <v>192</v>
      </c>
    </row>
    <row r="2657" spans="1:6" x14ac:dyDescent="0.25">
      <c r="A2657" s="63">
        <v>11032</v>
      </c>
      <c r="B2657" t="s">
        <v>2931</v>
      </c>
      <c r="C2657">
        <v>1</v>
      </c>
      <c r="D2657" t="s">
        <v>248</v>
      </c>
      <c r="E2657">
        <v>31</v>
      </c>
      <c r="F2657" t="s">
        <v>192</v>
      </c>
    </row>
    <row r="2658" spans="1:6" x14ac:dyDescent="0.25">
      <c r="A2658" s="63">
        <v>11033</v>
      </c>
      <c r="B2658" t="s">
        <v>2932</v>
      </c>
      <c r="C2658">
        <v>1</v>
      </c>
      <c r="D2658" t="s">
        <v>248</v>
      </c>
      <c r="E2658">
        <v>31</v>
      </c>
      <c r="F2658" t="s">
        <v>192</v>
      </c>
    </row>
    <row r="2659" spans="1:6" x14ac:dyDescent="0.25">
      <c r="A2659" s="63">
        <v>11034</v>
      </c>
      <c r="B2659" t="s">
        <v>2933</v>
      </c>
      <c r="C2659">
        <v>1</v>
      </c>
      <c r="D2659" t="s">
        <v>248</v>
      </c>
      <c r="E2659">
        <v>31</v>
      </c>
      <c r="F2659" t="s">
        <v>192</v>
      </c>
    </row>
    <row r="2660" spans="1:6" x14ac:dyDescent="0.25">
      <c r="A2660" s="63">
        <v>11035</v>
      </c>
      <c r="B2660" t="s">
        <v>2934</v>
      </c>
      <c r="C2660">
        <v>1</v>
      </c>
      <c r="D2660" t="s">
        <v>248</v>
      </c>
      <c r="E2660">
        <v>31</v>
      </c>
      <c r="F2660" t="s">
        <v>192</v>
      </c>
    </row>
    <row r="2661" spans="1:6" x14ac:dyDescent="0.25">
      <c r="A2661" s="63">
        <v>11036</v>
      </c>
      <c r="B2661" t="s">
        <v>2935</v>
      </c>
      <c r="C2661">
        <v>1</v>
      </c>
      <c r="D2661" t="s">
        <v>248</v>
      </c>
      <c r="E2661">
        <v>31</v>
      </c>
      <c r="F2661" t="s">
        <v>192</v>
      </c>
    </row>
    <row r="2662" spans="1:6" x14ac:dyDescent="0.25">
      <c r="A2662" s="63">
        <v>11040</v>
      </c>
      <c r="B2662" t="s">
        <v>2936</v>
      </c>
      <c r="C2662">
        <v>1</v>
      </c>
      <c r="D2662" t="s">
        <v>248</v>
      </c>
      <c r="E2662">
        <v>31</v>
      </c>
      <c r="F2662" t="s">
        <v>192</v>
      </c>
    </row>
    <row r="2663" spans="1:6" x14ac:dyDescent="0.25">
      <c r="A2663" s="63">
        <v>11041</v>
      </c>
      <c r="B2663" t="s">
        <v>2937</v>
      </c>
      <c r="C2663">
        <v>1</v>
      </c>
      <c r="D2663" t="s">
        <v>248</v>
      </c>
      <c r="E2663">
        <v>31</v>
      </c>
      <c r="F2663" t="s">
        <v>192</v>
      </c>
    </row>
    <row r="2664" spans="1:6" x14ac:dyDescent="0.25">
      <c r="A2664" s="63">
        <v>11042</v>
      </c>
      <c r="B2664" t="s">
        <v>2938</v>
      </c>
      <c r="C2664">
        <v>1</v>
      </c>
      <c r="D2664" t="s">
        <v>248</v>
      </c>
      <c r="E2664">
        <v>31</v>
      </c>
      <c r="F2664" t="s">
        <v>192</v>
      </c>
    </row>
    <row r="2665" spans="1:6" x14ac:dyDescent="0.25">
      <c r="A2665" s="63">
        <v>11043</v>
      </c>
      <c r="B2665" t="s">
        <v>2939</v>
      </c>
      <c r="C2665">
        <v>1</v>
      </c>
      <c r="D2665" t="s">
        <v>248</v>
      </c>
      <c r="E2665">
        <v>31</v>
      </c>
      <c r="F2665" t="s">
        <v>192</v>
      </c>
    </row>
    <row r="2666" spans="1:6" x14ac:dyDescent="0.25">
      <c r="A2666" s="63">
        <v>11045</v>
      </c>
      <c r="B2666" t="s">
        <v>2940</v>
      </c>
      <c r="C2666">
        <v>1</v>
      </c>
      <c r="D2666" t="s">
        <v>248</v>
      </c>
      <c r="E2666">
        <v>31</v>
      </c>
      <c r="F2666" t="s">
        <v>192</v>
      </c>
    </row>
    <row r="2667" spans="1:6" x14ac:dyDescent="0.25">
      <c r="A2667" s="63">
        <v>11054</v>
      </c>
      <c r="B2667" t="s">
        <v>2941</v>
      </c>
      <c r="C2667">
        <v>1</v>
      </c>
      <c r="D2667" t="s">
        <v>248</v>
      </c>
      <c r="E2667">
        <v>31</v>
      </c>
      <c r="F2667" t="s">
        <v>192</v>
      </c>
    </row>
    <row r="2668" spans="1:6" x14ac:dyDescent="0.25">
      <c r="A2668" s="63">
        <v>11055</v>
      </c>
      <c r="B2668" t="s">
        <v>2942</v>
      </c>
      <c r="C2668">
        <v>1</v>
      </c>
      <c r="D2668" t="s">
        <v>248</v>
      </c>
      <c r="E2668">
        <v>31</v>
      </c>
      <c r="F2668" t="s">
        <v>192</v>
      </c>
    </row>
    <row r="2669" spans="1:6" x14ac:dyDescent="0.25">
      <c r="A2669" s="63">
        <v>11056</v>
      </c>
      <c r="B2669" t="s">
        <v>2943</v>
      </c>
      <c r="C2669">
        <v>1</v>
      </c>
      <c r="D2669" t="s">
        <v>248</v>
      </c>
      <c r="E2669">
        <v>31</v>
      </c>
      <c r="F2669" t="s">
        <v>192</v>
      </c>
    </row>
    <row r="2670" spans="1:6" x14ac:dyDescent="0.25">
      <c r="A2670" s="63">
        <v>11057</v>
      </c>
      <c r="B2670" t="s">
        <v>2944</v>
      </c>
      <c r="C2670">
        <v>1</v>
      </c>
      <c r="D2670" t="s">
        <v>248</v>
      </c>
      <c r="E2670">
        <v>31</v>
      </c>
      <c r="F2670" t="s">
        <v>192</v>
      </c>
    </row>
    <row r="2671" spans="1:6" x14ac:dyDescent="0.25">
      <c r="A2671" s="63">
        <v>11059</v>
      </c>
      <c r="B2671" t="s">
        <v>2945</v>
      </c>
      <c r="C2671">
        <v>1</v>
      </c>
      <c r="D2671" t="s">
        <v>248</v>
      </c>
      <c r="E2671">
        <v>31</v>
      </c>
      <c r="F2671" t="s">
        <v>192</v>
      </c>
    </row>
    <row r="2672" spans="1:6" x14ac:dyDescent="0.25">
      <c r="A2672" s="63">
        <v>11061</v>
      </c>
      <c r="B2672" t="s">
        <v>2946</v>
      </c>
      <c r="C2672">
        <v>1</v>
      </c>
      <c r="D2672" t="s">
        <v>248</v>
      </c>
      <c r="E2672">
        <v>31</v>
      </c>
      <c r="F2672" t="s">
        <v>192</v>
      </c>
    </row>
    <row r="2673" spans="1:6" x14ac:dyDescent="0.25">
      <c r="A2673" s="63">
        <v>11065</v>
      </c>
      <c r="B2673" t="s">
        <v>2947</v>
      </c>
      <c r="C2673">
        <v>1</v>
      </c>
      <c r="D2673" t="s">
        <v>248</v>
      </c>
      <c r="E2673">
        <v>31</v>
      </c>
      <c r="F2673" t="s">
        <v>192</v>
      </c>
    </row>
    <row r="2674" spans="1:6" x14ac:dyDescent="0.25">
      <c r="A2674" s="63">
        <v>11066</v>
      </c>
      <c r="B2674" t="s">
        <v>2948</v>
      </c>
      <c r="C2674">
        <v>1</v>
      </c>
      <c r="D2674" t="s">
        <v>248</v>
      </c>
      <c r="E2674">
        <v>31</v>
      </c>
      <c r="F2674" t="s">
        <v>192</v>
      </c>
    </row>
    <row r="2675" spans="1:6" x14ac:dyDescent="0.25">
      <c r="A2675" s="63">
        <v>11067</v>
      </c>
      <c r="B2675" t="s">
        <v>2949</v>
      </c>
      <c r="C2675">
        <v>1</v>
      </c>
      <c r="D2675" t="s">
        <v>248</v>
      </c>
      <c r="E2675">
        <v>31</v>
      </c>
      <c r="F2675" t="s">
        <v>192</v>
      </c>
    </row>
    <row r="2676" spans="1:6" x14ac:dyDescent="0.25">
      <c r="A2676" s="63">
        <v>11069</v>
      </c>
      <c r="B2676" t="s">
        <v>2950</v>
      </c>
      <c r="C2676">
        <v>1</v>
      </c>
      <c r="D2676" t="s">
        <v>248</v>
      </c>
      <c r="E2676">
        <v>31</v>
      </c>
      <c r="F2676" t="s">
        <v>192</v>
      </c>
    </row>
    <row r="2677" spans="1:6" x14ac:dyDescent="0.25">
      <c r="A2677" s="63">
        <v>11071</v>
      </c>
      <c r="B2677" t="s">
        <v>2951</v>
      </c>
      <c r="C2677">
        <v>1</v>
      </c>
      <c r="D2677" t="s">
        <v>248</v>
      </c>
      <c r="E2677">
        <v>31</v>
      </c>
      <c r="F2677" t="s">
        <v>192</v>
      </c>
    </row>
    <row r="2678" spans="1:6" x14ac:dyDescent="0.25">
      <c r="A2678" s="63">
        <v>11072</v>
      </c>
      <c r="B2678" t="s">
        <v>2952</v>
      </c>
      <c r="C2678">
        <v>1</v>
      </c>
      <c r="D2678" t="s">
        <v>248</v>
      </c>
      <c r="E2678">
        <v>31</v>
      </c>
      <c r="F2678" t="s">
        <v>192</v>
      </c>
    </row>
    <row r="2679" spans="1:6" x14ac:dyDescent="0.25">
      <c r="A2679" s="63">
        <v>11074</v>
      </c>
      <c r="B2679" t="s">
        <v>2953</v>
      </c>
      <c r="C2679">
        <v>1</v>
      </c>
      <c r="D2679" t="s">
        <v>248</v>
      </c>
      <c r="E2679">
        <v>31</v>
      </c>
      <c r="F2679" t="s">
        <v>192</v>
      </c>
    </row>
    <row r="2680" spans="1:6" x14ac:dyDescent="0.25">
      <c r="A2680" s="63">
        <v>11075</v>
      </c>
      <c r="B2680" t="s">
        <v>2954</v>
      </c>
      <c r="C2680">
        <v>1</v>
      </c>
      <c r="D2680" t="s">
        <v>248</v>
      </c>
      <c r="E2680">
        <v>31</v>
      </c>
      <c r="F2680" t="s">
        <v>192</v>
      </c>
    </row>
    <row r="2681" spans="1:6" x14ac:dyDescent="0.25">
      <c r="A2681" s="63">
        <v>11076</v>
      </c>
      <c r="B2681" t="s">
        <v>2955</v>
      </c>
      <c r="C2681">
        <v>1</v>
      </c>
      <c r="D2681" t="s">
        <v>248</v>
      </c>
      <c r="E2681">
        <v>31</v>
      </c>
      <c r="F2681" t="s">
        <v>192</v>
      </c>
    </row>
    <row r="2682" spans="1:6" x14ac:dyDescent="0.25">
      <c r="A2682" s="63">
        <v>11077</v>
      </c>
      <c r="B2682" t="s">
        <v>2956</v>
      </c>
      <c r="C2682">
        <v>1</v>
      </c>
      <c r="D2682" t="s">
        <v>248</v>
      </c>
      <c r="E2682">
        <v>31</v>
      </c>
      <c r="F2682" t="s">
        <v>192</v>
      </c>
    </row>
    <row r="2683" spans="1:6" x14ac:dyDescent="0.25">
      <c r="A2683" s="63">
        <v>11078</v>
      </c>
      <c r="B2683" t="s">
        <v>2957</v>
      </c>
      <c r="C2683">
        <v>1</v>
      </c>
      <c r="D2683" t="s">
        <v>248</v>
      </c>
      <c r="E2683">
        <v>31</v>
      </c>
      <c r="F2683" t="s">
        <v>192</v>
      </c>
    </row>
    <row r="2684" spans="1:6" x14ac:dyDescent="0.25">
      <c r="A2684" s="63">
        <v>11079</v>
      </c>
      <c r="B2684" t="s">
        <v>2958</v>
      </c>
      <c r="C2684">
        <v>1</v>
      </c>
      <c r="D2684" t="s">
        <v>248</v>
      </c>
      <c r="E2684">
        <v>31</v>
      </c>
      <c r="F2684" t="s">
        <v>192</v>
      </c>
    </row>
    <row r="2685" spans="1:6" x14ac:dyDescent="0.25">
      <c r="A2685" s="63">
        <v>11081</v>
      </c>
      <c r="B2685" t="s">
        <v>2959</v>
      </c>
      <c r="C2685">
        <v>1</v>
      </c>
      <c r="D2685" t="s">
        <v>248</v>
      </c>
      <c r="E2685">
        <v>31</v>
      </c>
      <c r="F2685" t="s">
        <v>192</v>
      </c>
    </row>
    <row r="2686" spans="1:6" x14ac:dyDescent="0.25">
      <c r="A2686" s="63">
        <v>11083</v>
      </c>
      <c r="B2686" t="s">
        <v>2960</v>
      </c>
      <c r="C2686">
        <v>1</v>
      </c>
      <c r="D2686" t="s">
        <v>248</v>
      </c>
      <c r="E2686">
        <v>31</v>
      </c>
      <c r="F2686" t="s">
        <v>192</v>
      </c>
    </row>
    <row r="2687" spans="1:6" x14ac:dyDescent="0.25">
      <c r="A2687" s="63">
        <v>11084</v>
      </c>
      <c r="B2687" t="s">
        <v>2961</v>
      </c>
      <c r="C2687">
        <v>1</v>
      </c>
      <c r="D2687" t="s">
        <v>248</v>
      </c>
      <c r="E2687">
        <v>31</v>
      </c>
      <c r="F2687" t="s">
        <v>192</v>
      </c>
    </row>
    <row r="2688" spans="1:6" x14ac:dyDescent="0.25">
      <c r="A2688" s="63">
        <v>11088</v>
      </c>
      <c r="B2688" t="s">
        <v>2962</v>
      </c>
      <c r="C2688">
        <v>1</v>
      </c>
      <c r="D2688" t="s">
        <v>248</v>
      </c>
      <c r="E2688">
        <v>31</v>
      </c>
      <c r="F2688" t="s">
        <v>192</v>
      </c>
    </row>
    <row r="2689" spans="1:6" x14ac:dyDescent="0.25">
      <c r="A2689" s="63">
        <v>11099</v>
      </c>
      <c r="B2689" t="s">
        <v>2963</v>
      </c>
      <c r="C2689">
        <v>1</v>
      </c>
      <c r="D2689" t="s">
        <v>248</v>
      </c>
      <c r="E2689">
        <v>31</v>
      </c>
      <c r="F2689" t="s">
        <v>192</v>
      </c>
    </row>
    <row r="2690" spans="1:6" x14ac:dyDescent="0.25">
      <c r="A2690" s="63">
        <v>11103</v>
      </c>
      <c r="B2690" t="s">
        <v>2964</v>
      </c>
      <c r="C2690">
        <v>1</v>
      </c>
      <c r="D2690" t="s">
        <v>248</v>
      </c>
      <c r="E2690">
        <v>31</v>
      </c>
      <c r="F2690" t="s">
        <v>192</v>
      </c>
    </row>
    <row r="2691" spans="1:6" x14ac:dyDescent="0.25">
      <c r="A2691" s="63">
        <v>11105</v>
      </c>
      <c r="B2691" t="s">
        <v>2965</v>
      </c>
      <c r="C2691">
        <v>1</v>
      </c>
      <c r="D2691" t="s">
        <v>248</v>
      </c>
      <c r="E2691">
        <v>31</v>
      </c>
      <c r="F2691" t="s">
        <v>192</v>
      </c>
    </row>
    <row r="2692" spans="1:6" x14ac:dyDescent="0.25">
      <c r="A2692" s="63">
        <v>11107</v>
      </c>
      <c r="B2692" t="s">
        <v>2966</v>
      </c>
      <c r="C2692">
        <v>1</v>
      </c>
      <c r="D2692" t="s">
        <v>248</v>
      </c>
      <c r="E2692">
        <v>31</v>
      </c>
      <c r="F2692" t="s">
        <v>192</v>
      </c>
    </row>
    <row r="2693" spans="1:6" x14ac:dyDescent="0.25">
      <c r="A2693" s="63">
        <v>11116</v>
      </c>
      <c r="B2693" t="s">
        <v>2967</v>
      </c>
      <c r="C2693">
        <v>1</v>
      </c>
      <c r="D2693" t="s">
        <v>248</v>
      </c>
      <c r="E2693">
        <v>31</v>
      </c>
      <c r="F2693" t="s">
        <v>192</v>
      </c>
    </row>
    <row r="2694" spans="1:6" x14ac:dyDescent="0.25">
      <c r="A2694" s="63">
        <v>11123</v>
      </c>
      <c r="B2694" t="s">
        <v>2968</v>
      </c>
      <c r="C2694">
        <v>1</v>
      </c>
      <c r="D2694" t="s">
        <v>248</v>
      </c>
      <c r="E2694">
        <v>31</v>
      </c>
      <c r="F2694" t="s">
        <v>192</v>
      </c>
    </row>
    <row r="2695" spans="1:6" x14ac:dyDescent="0.25">
      <c r="A2695" s="63">
        <v>11124</v>
      </c>
      <c r="B2695" t="s">
        <v>2969</v>
      </c>
      <c r="C2695">
        <v>1</v>
      </c>
      <c r="D2695" t="s">
        <v>248</v>
      </c>
      <c r="E2695">
        <v>31</v>
      </c>
      <c r="F2695" t="s">
        <v>192</v>
      </c>
    </row>
    <row r="2696" spans="1:6" x14ac:dyDescent="0.25">
      <c r="A2696" s="63">
        <v>11125</v>
      </c>
      <c r="B2696" t="s">
        <v>2970</v>
      </c>
      <c r="C2696">
        <v>1</v>
      </c>
      <c r="D2696" t="s">
        <v>248</v>
      </c>
      <c r="E2696">
        <v>31</v>
      </c>
      <c r="F2696" t="s">
        <v>192</v>
      </c>
    </row>
    <row r="2697" spans="1:6" x14ac:dyDescent="0.25">
      <c r="A2697" s="63">
        <v>11126</v>
      </c>
      <c r="B2697" t="s">
        <v>2971</v>
      </c>
      <c r="C2697">
        <v>1</v>
      </c>
      <c r="D2697" t="s">
        <v>248</v>
      </c>
      <c r="E2697">
        <v>31</v>
      </c>
      <c r="F2697" t="s">
        <v>192</v>
      </c>
    </row>
    <row r="2698" spans="1:6" x14ac:dyDescent="0.25">
      <c r="A2698" s="63">
        <v>11127</v>
      </c>
      <c r="B2698" t="s">
        <v>2972</v>
      </c>
      <c r="C2698">
        <v>1</v>
      </c>
      <c r="D2698" t="s">
        <v>248</v>
      </c>
      <c r="E2698">
        <v>31</v>
      </c>
      <c r="F2698" t="s">
        <v>192</v>
      </c>
    </row>
    <row r="2699" spans="1:6" x14ac:dyDescent="0.25">
      <c r="A2699" s="63">
        <v>11128</v>
      </c>
      <c r="B2699" t="s">
        <v>2973</v>
      </c>
      <c r="C2699">
        <v>1</v>
      </c>
      <c r="D2699" t="s">
        <v>248</v>
      </c>
      <c r="E2699">
        <v>31</v>
      </c>
      <c r="F2699" t="s">
        <v>192</v>
      </c>
    </row>
    <row r="2700" spans="1:6" x14ac:dyDescent="0.25">
      <c r="A2700" s="63">
        <v>11130</v>
      </c>
      <c r="B2700" t="s">
        <v>2974</v>
      </c>
      <c r="C2700">
        <v>1</v>
      </c>
      <c r="D2700" t="s">
        <v>248</v>
      </c>
      <c r="E2700">
        <v>31</v>
      </c>
      <c r="F2700" t="s">
        <v>192</v>
      </c>
    </row>
    <row r="2701" spans="1:6" x14ac:dyDescent="0.25">
      <c r="A2701" s="63">
        <v>11131</v>
      </c>
      <c r="B2701" t="s">
        <v>2975</v>
      </c>
      <c r="C2701">
        <v>1</v>
      </c>
      <c r="D2701" t="s">
        <v>248</v>
      </c>
      <c r="E2701">
        <v>31</v>
      </c>
      <c r="F2701" t="s">
        <v>192</v>
      </c>
    </row>
    <row r="2702" spans="1:6" x14ac:dyDescent="0.25">
      <c r="A2702" s="63">
        <v>11135</v>
      </c>
      <c r="B2702" t="s">
        <v>2976</v>
      </c>
      <c r="C2702">
        <v>1</v>
      </c>
      <c r="D2702" t="s">
        <v>248</v>
      </c>
      <c r="E2702">
        <v>31</v>
      </c>
      <c r="F2702" t="s">
        <v>192</v>
      </c>
    </row>
    <row r="2703" spans="1:6" x14ac:dyDescent="0.25">
      <c r="A2703" s="63">
        <v>11137</v>
      </c>
      <c r="B2703" t="s">
        <v>2977</v>
      </c>
      <c r="C2703">
        <v>1</v>
      </c>
      <c r="D2703" t="s">
        <v>248</v>
      </c>
      <c r="E2703">
        <v>31</v>
      </c>
      <c r="F2703" t="s">
        <v>192</v>
      </c>
    </row>
    <row r="2704" spans="1:6" x14ac:dyDescent="0.25">
      <c r="A2704" s="63">
        <v>11138</v>
      </c>
      <c r="B2704" t="s">
        <v>2978</v>
      </c>
      <c r="C2704">
        <v>1</v>
      </c>
      <c r="D2704" t="s">
        <v>248</v>
      </c>
      <c r="E2704">
        <v>31</v>
      </c>
      <c r="F2704" t="s">
        <v>192</v>
      </c>
    </row>
    <row r="2705" spans="1:6" x14ac:dyDescent="0.25">
      <c r="A2705" s="63">
        <v>11142</v>
      </c>
      <c r="B2705" t="s">
        <v>2979</v>
      </c>
      <c r="C2705">
        <v>1</v>
      </c>
      <c r="D2705" t="s">
        <v>248</v>
      </c>
      <c r="E2705">
        <v>31</v>
      </c>
      <c r="F2705" t="s">
        <v>192</v>
      </c>
    </row>
    <row r="2706" spans="1:6" x14ac:dyDescent="0.25">
      <c r="A2706" s="63">
        <v>11148</v>
      </c>
      <c r="B2706" t="s">
        <v>2980</v>
      </c>
      <c r="C2706">
        <v>1</v>
      </c>
      <c r="D2706" t="s">
        <v>248</v>
      </c>
      <c r="E2706">
        <v>31</v>
      </c>
      <c r="F2706" t="s">
        <v>192</v>
      </c>
    </row>
    <row r="2707" spans="1:6" x14ac:dyDescent="0.25">
      <c r="A2707" s="63">
        <v>11149</v>
      </c>
      <c r="B2707" t="s">
        <v>2981</v>
      </c>
      <c r="C2707">
        <v>1</v>
      </c>
      <c r="D2707" t="s">
        <v>248</v>
      </c>
      <c r="E2707">
        <v>31</v>
      </c>
      <c r="F2707" t="s">
        <v>192</v>
      </c>
    </row>
    <row r="2708" spans="1:6" x14ac:dyDescent="0.25">
      <c r="A2708" s="63">
        <v>11159</v>
      </c>
      <c r="B2708" t="s">
        <v>2982</v>
      </c>
      <c r="C2708">
        <v>1</v>
      </c>
      <c r="D2708" t="s">
        <v>248</v>
      </c>
      <c r="E2708">
        <v>31</v>
      </c>
      <c r="F2708" t="s">
        <v>192</v>
      </c>
    </row>
    <row r="2709" spans="1:6" x14ac:dyDescent="0.25">
      <c r="A2709" s="63">
        <v>11160</v>
      </c>
      <c r="B2709" t="s">
        <v>2983</v>
      </c>
      <c r="C2709">
        <v>1</v>
      </c>
      <c r="D2709" t="s">
        <v>248</v>
      </c>
      <c r="E2709">
        <v>31</v>
      </c>
      <c r="F2709" t="s">
        <v>192</v>
      </c>
    </row>
    <row r="2710" spans="1:6" x14ac:dyDescent="0.25">
      <c r="A2710" s="63">
        <v>11161</v>
      </c>
      <c r="B2710" t="s">
        <v>2984</v>
      </c>
      <c r="C2710">
        <v>1</v>
      </c>
      <c r="D2710" t="s">
        <v>248</v>
      </c>
      <c r="E2710">
        <v>31</v>
      </c>
      <c r="F2710" t="s">
        <v>192</v>
      </c>
    </row>
    <row r="2711" spans="1:6" x14ac:dyDescent="0.25">
      <c r="A2711" s="63">
        <v>11162</v>
      </c>
      <c r="B2711" t="s">
        <v>2985</v>
      </c>
      <c r="C2711">
        <v>1</v>
      </c>
      <c r="D2711" t="s">
        <v>248</v>
      </c>
      <c r="E2711">
        <v>31</v>
      </c>
      <c r="F2711" t="s">
        <v>192</v>
      </c>
    </row>
    <row r="2712" spans="1:6" x14ac:dyDescent="0.25">
      <c r="A2712" s="63">
        <v>11163</v>
      </c>
      <c r="B2712" t="s">
        <v>2986</v>
      </c>
      <c r="C2712">
        <v>1</v>
      </c>
      <c r="D2712" t="s">
        <v>248</v>
      </c>
      <c r="E2712">
        <v>31</v>
      </c>
      <c r="F2712" t="s">
        <v>192</v>
      </c>
    </row>
    <row r="2713" spans="1:6" x14ac:dyDescent="0.25">
      <c r="A2713" s="63">
        <v>11169</v>
      </c>
      <c r="B2713" t="s">
        <v>2987</v>
      </c>
      <c r="C2713">
        <v>1</v>
      </c>
      <c r="D2713" t="s">
        <v>248</v>
      </c>
      <c r="E2713">
        <v>31</v>
      </c>
      <c r="F2713" t="s">
        <v>192</v>
      </c>
    </row>
    <row r="2714" spans="1:6" x14ac:dyDescent="0.25">
      <c r="A2714" s="63">
        <v>11173</v>
      </c>
      <c r="B2714" t="s">
        <v>2988</v>
      </c>
      <c r="C2714">
        <v>1</v>
      </c>
      <c r="D2714" t="s">
        <v>248</v>
      </c>
      <c r="E2714">
        <v>31</v>
      </c>
      <c r="F2714" t="s">
        <v>192</v>
      </c>
    </row>
    <row r="2715" spans="1:6" x14ac:dyDescent="0.25">
      <c r="A2715" s="63">
        <v>11232</v>
      </c>
      <c r="B2715" t="s">
        <v>2989</v>
      </c>
      <c r="C2715">
        <v>18</v>
      </c>
      <c r="D2715" t="s">
        <v>1428</v>
      </c>
      <c r="E2715">
        <v>31</v>
      </c>
      <c r="F2715" t="s">
        <v>192</v>
      </c>
    </row>
    <row r="2716" spans="1:6" x14ac:dyDescent="0.25">
      <c r="A2716" s="63">
        <v>11233</v>
      </c>
      <c r="B2716" t="s">
        <v>2990</v>
      </c>
      <c r="C2716">
        <v>1</v>
      </c>
      <c r="D2716" t="s">
        <v>248</v>
      </c>
      <c r="E2716">
        <v>31</v>
      </c>
      <c r="F2716" t="s">
        <v>192</v>
      </c>
    </row>
    <row r="2717" spans="1:6" x14ac:dyDescent="0.25">
      <c r="A2717" s="63">
        <v>11239</v>
      </c>
      <c r="B2717" t="s">
        <v>2991</v>
      </c>
      <c r="C2717">
        <v>1</v>
      </c>
      <c r="D2717" t="s">
        <v>248</v>
      </c>
      <c r="E2717">
        <v>31</v>
      </c>
      <c r="F2717" t="s">
        <v>192</v>
      </c>
    </row>
    <row r="2718" spans="1:6" x14ac:dyDescent="0.25">
      <c r="A2718" s="63">
        <v>11242</v>
      </c>
      <c r="B2718" t="s">
        <v>2992</v>
      </c>
      <c r="C2718">
        <v>1</v>
      </c>
      <c r="D2718" t="s">
        <v>248</v>
      </c>
      <c r="E2718">
        <v>31</v>
      </c>
      <c r="F2718" t="s">
        <v>192</v>
      </c>
    </row>
    <row r="2719" spans="1:6" x14ac:dyDescent="0.25">
      <c r="A2719" s="63">
        <v>11245</v>
      </c>
      <c r="B2719" t="s">
        <v>2993</v>
      </c>
      <c r="C2719">
        <v>1</v>
      </c>
      <c r="D2719" t="s">
        <v>248</v>
      </c>
      <c r="E2719">
        <v>31</v>
      </c>
      <c r="F2719" t="s">
        <v>192</v>
      </c>
    </row>
    <row r="2720" spans="1:6" x14ac:dyDescent="0.25">
      <c r="A2720" s="63">
        <v>11247</v>
      </c>
      <c r="B2720" t="s">
        <v>2994</v>
      </c>
      <c r="C2720">
        <v>1</v>
      </c>
      <c r="D2720" t="s">
        <v>248</v>
      </c>
      <c r="E2720">
        <v>31</v>
      </c>
      <c r="F2720" t="s">
        <v>192</v>
      </c>
    </row>
    <row r="2721" spans="1:6" x14ac:dyDescent="0.25">
      <c r="A2721" s="63">
        <v>11265</v>
      </c>
      <c r="B2721" t="s">
        <v>2995</v>
      </c>
      <c r="C2721">
        <v>1</v>
      </c>
      <c r="D2721" t="s">
        <v>248</v>
      </c>
      <c r="E2721">
        <v>31</v>
      </c>
      <c r="F2721" t="s">
        <v>192</v>
      </c>
    </row>
    <row r="2722" spans="1:6" x14ac:dyDescent="0.25">
      <c r="A2722" s="63" t="s">
        <v>2996</v>
      </c>
      <c r="B2722" t="s">
        <v>2997</v>
      </c>
      <c r="C2722">
        <v>1</v>
      </c>
      <c r="D2722" t="s">
        <v>248</v>
      </c>
      <c r="E2722">
        <v>31</v>
      </c>
      <c r="F2722" t="s">
        <v>192</v>
      </c>
    </row>
    <row r="2723" spans="1:6" x14ac:dyDescent="0.25">
      <c r="A2723" s="63">
        <v>11316</v>
      </c>
      <c r="B2723" t="s">
        <v>2998</v>
      </c>
      <c r="C2723">
        <v>1</v>
      </c>
      <c r="D2723" t="s">
        <v>248</v>
      </c>
      <c r="E2723">
        <v>31</v>
      </c>
      <c r="F2723" t="s">
        <v>192</v>
      </c>
    </row>
    <row r="2724" spans="1:6" x14ac:dyDescent="0.25">
      <c r="A2724" s="63">
        <v>11387</v>
      </c>
      <c r="B2724" t="s">
        <v>2999</v>
      </c>
      <c r="C2724">
        <v>1</v>
      </c>
      <c r="D2724" t="s">
        <v>248</v>
      </c>
      <c r="E2724">
        <v>31</v>
      </c>
      <c r="F2724" t="s">
        <v>192</v>
      </c>
    </row>
    <row r="2725" spans="1:6" x14ac:dyDescent="0.25">
      <c r="A2725" s="63">
        <v>11388</v>
      </c>
      <c r="B2725" t="s">
        <v>3000</v>
      </c>
      <c r="C2725">
        <v>1</v>
      </c>
      <c r="D2725" t="s">
        <v>248</v>
      </c>
      <c r="E2725">
        <v>31</v>
      </c>
      <c r="F2725" t="s">
        <v>192</v>
      </c>
    </row>
    <row r="2726" spans="1:6" x14ac:dyDescent="0.25">
      <c r="A2726" s="63">
        <v>11389</v>
      </c>
      <c r="B2726" t="s">
        <v>3001</v>
      </c>
      <c r="C2726">
        <v>1</v>
      </c>
      <c r="D2726" t="s">
        <v>248</v>
      </c>
      <c r="E2726">
        <v>31</v>
      </c>
      <c r="F2726" t="s">
        <v>192</v>
      </c>
    </row>
    <row r="2727" spans="1:6" x14ac:dyDescent="0.25">
      <c r="A2727" s="63">
        <v>12000</v>
      </c>
      <c r="B2727" t="s">
        <v>3002</v>
      </c>
      <c r="C2727">
        <v>1</v>
      </c>
      <c r="D2727" t="s">
        <v>248</v>
      </c>
      <c r="E2727">
        <v>31</v>
      </c>
      <c r="F2727" t="s">
        <v>192</v>
      </c>
    </row>
    <row r="2728" spans="1:6" x14ac:dyDescent="0.25">
      <c r="A2728" s="63">
        <v>12492</v>
      </c>
      <c r="B2728" t="s">
        <v>3003</v>
      </c>
      <c r="C2728">
        <v>1</v>
      </c>
      <c r="D2728" t="s">
        <v>248</v>
      </c>
      <c r="E2728">
        <v>31</v>
      </c>
      <c r="F2728" t="s">
        <v>192</v>
      </c>
    </row>
    <row r="2729" spans="1:6" x14ac:dyDescent="0.25">
      <c r="A2729" s="63">
        <v>12493</v>
      </c>
      <c r="B2729" t="s">
        <v>3004</v>
      </c>
      <c r="C2729">
        <v>1</v>
      </c>
      <c r="D2729" t="s">
        <v>248</v>
      </c>
      <c r="E2729">
        <v>31</v>
      </c>
      <c r="F2729" t="s">
        <v>192</v>
      </c>
    </row>
    <row r="2730" spans="1:6" x14ac:dyDescent="0.25">
      <c r="A2730" s="63">
        <v>12504</v>
      </c>
      <c r="B2730" t="s">
        <v>3005</v>
      </c>
      <c r="C2730">
        <v>1</v>
      </c>
      <c r="D2730" t="s">
        <v>248</v>
      </c>
      <c r="E2730">
        <v>31</v>
      </c>
      <c r="F2730" t="s">
        <v>192</v>
      </c>
    </row>
    <row r="2731" spans="1:6" x14ac:dyDescent="0.25">
      <c r="A2731" s="63">
        <v>12788</v>
      </c>
      <c r="B2731" t="s">
        <v>3006</v>
      </c>
      <c r="C2731">
        <v>1</v>
      </c>
      <c r="D2731" t="s">
        <v>248</v>
      </c>
      <c r="E2731">
        <v>31</v>
      </c>
      <c r="F2731" t="s">
        <v>192</v>
      </c>
    </row>
    <row r="2732" spans="1:6" x14ac:dyDescent="0.25">
      <c r="A2732" s="63">
        <v>12789</v>
      </c>
      <c r="B2732" t="s">
        <v>3007</v>
      </c>
      <c r="C2732">
        <v>1</v>
      </c>
      <c r="D2732" t="s">
        <v>248</v>
      </c>
      <c r="E2732">
        <v>31</v>
      </c>
      <c r="F2732" t="s">
        <v>192</v>
      </c>
    </row>
    <row r="2733" spans="1:6" x14ac:dyDescent="0.25">
      <c r="A2733" s="63">
        <v>12790</v>
      </c>
      <c r="B2733" t="s">
        <v>3008</v>
      </c>
      <c r="C2733">
        <v>1</v>
      </c>
      <c r="D2733" t="s">
        <v>248</v>
      </c>
      <c r="E2733">
        <v>31</v>
      </c>
      <c r="F2733" t="s">
        <v>192</v>
      </c>
    </row>
    <row r="2734" spans="1:6" x14ac:dyDescent="0.25">
      <c r="A2734" s="63">
        <v>12951</v>
      </c>
      <c r="B2734" t="s">
        <v>3009</v>
      </c>
      <c r="C2734">
        <v>1</v>
      </c>
      <c r="D2734" t="s">
        <v>248</v>
      </c>
      <c r="E2734">
        <v>31</v>
      </c>
      <c r="F2734" t="s">
        <v>192</v>
      </c>
    </row>
    <row r="2735" spans="1:6" x14ac:dyDescent="0.25">
      <c r="A2735" s="63">
        <v>12952</v>
      </c>
      <c r="B2735" t="s">
        <v>3010</v>
      </c>
      <c r="C2735">
        <v>1</v>
      </c>
      <c r="D2735" t="s">
        <v>248</v>
      </c>
      <c r="E2735">
        <v>31</v>
      </c>
      <c r="F2735" t="s">
        <v>192</v>
      </c>
    </row>
    <row r="2736" spans="1:6" x14ac:dyDescent="0.25">
      <c r="A2736" s="63">
        <v>12955</v>
      </c>
      <c r="B2736" t="s">
        <v>3011</v>
      </c>
      <c r="C2736">
        <v>1</v>
      </c>
      <c r="D2736" t="s">
        <v>248</v>
      </c>
      <c r="E2736">
        <v>31</v>
      </c>
      <c r="F2736" t="s">
        <v>192</v>
      </c>
    </row>
    <row r="2737" spans="1:6" x14ac:dyDescent="0.25">
      <c r="A2737" s="63">
        <v>12956</v>
      </c>
      <c r="B2737" t="s">
        <v>3012</v>
      </c>
      <c r="C2737">
        <v>1</v>
      </c>
      <c r="D2737" t="s">
        <v>248</v>
      </c>
      <c r="E2737">
        <v>31</v>
      </c>
      <c r="F2737" t="s">
        <v>192</v>
      </c>
    </row>
    <row r="2738" spans="1:6" x14ac:dyDescent="0.25">
      <c r="A2738" s="63">
        <v>12957</v>
      </c>
      <c r="B2738" t="s">
        <v>3013</v>
      </c>
      <c r="C2738">
        <v>1</v>
      </c>
      <c r="D2738" t="s">
        <v>248</v>
      </c>
      <c r="E2738">
        <v>31</v>
      </c>
      <c r="F2738" t="s">
        <v>192</v>
      </c>
    </row>
    <row r="2739" spans="1:6" x14ac:dyDescent="0.25">
      <c r="A2739" s="63">
        <v>12958</v>
      </c>
      <c r="B2739" t="s">
        <v>3014</v>
      </c>
      <c r="C2739">
        <v>1</v>
      </c>
      <c r="D2739" t="s">
        <v>248</v>
      </c>
      <c r="E2739">
        <v>31</v>
      </c>
      <c r="F2739" t="s">
        <v>192</v>
      </c>
    </row>
    <row r="2740" spans="1:6" x14ac:dyDescent="0.25">
      <c r="A2740" s="63">
        <v>12959</v>
      </c>
      <c r="B2740" t="s">
        <v>3015</v>
      </c>
      <c r="C2740">
        <v>1</v>
      </c>
      <c r="D2740" t="s">
        <v>248</v>
      </c>
      <c r="E2740">
        <v>31</v>
      </c>
      <c r="F2740" t="s">
        <v>192</v>
      </c>
    </row>
    <row r="2741" spans="1:6" x14ac:dyDescent="0.25">
      <c r="A2741" s="63">
        <v>12960</v>
      </c>
      <c r="B2741" t="s">
        <v>3016</v>
      </c>
      <c r="C2741">
        <v>1</v>
      </c>
      <c r="D2741" t="s">
        <v>248</v>
      </c>
      <c r="E2741">
        <v>31</v>
      </c>
      <c r="F2741" t="s">
        <v>192</v>
      </c>
    </row>
    <row r="2742" spans="1:6" x14ac:dyDescent="0.25">
      <c r="A2742" s="63">
        <v>12961</v>
      </c>
      <c r="B2742" t="s">
        <v>3017</v>
      </c>
      <c r="C2742">
        <v>1</v>
      </c>
      <c r="D2742" t="s">
        <v>248</v>
      </c>
      <c r="E2742">
        <v>31</v>
      </c>
      <c r="F2742" t="s">
        <v>192</v>
      </c>
    </row>
    <row r="2743" spans="1:6" x14ac:dyDescent="0.25">
      <c r="A2743" s="63">
        <v>12965</v>
      </c>
      <c r="B2743" t="s">
        <v>3018</v>
      </c>
      <c r="C2743">
        <v>1</v>
      </c>
      <c r="D2743" t="s">
        <v>248</v>
      </c>
      <c r="E2743">
        <v>31</v>
      </c>
      <c r="F2743" t="s">
        <v>192</v>
      </c>
    </row>
    <row r="2744" spans="1:6" x14ac:dyDescent="0.25">
      <c r="A2744" s="63">
        <v>12967</v>
      </c>
      <c r="B2744" t="s">
        <v>3019</v>
      </c>
      <c r="C2744">
        <v>1</v>
      </c>
      <c r="D2744" t="s">
        <v>248</v>
      </c>
      <c r="E2744">
        <v>31</v>
      </c>
      <c r="F2744" t="s">
        <v>192</v>
      </c>
    </row>
    <row r="2745" spans="1:6" x14ac:dyDescent="0.25">
      <c r="A2745" s="63">
        <v>12969</v>
      </c>
      <c r="B2745" t="s">
        <v>3020</v>
      </c>
      <c r="C2745">
        <v>1</v>
      </c>
      <c r="D2745" t="s">
        <v>248</v>
      </c>
      <c r="E2745">
        <v>31</v>
      </c>
      <c r="F2745" t="s">
        <v>192</v>
      </c>
    </row>
    <row r="2746" spans="1:6" x14ac:dyDescent="0.25">
      <c r="A2746" s="63">
        <v>12970</v>
      </c>
      <c r="B2746" t="s">
        <v>3021</v>
      </c>
      <c r="C2746">
        <v>1</v>
      </c>
      <c r="D2746" t="s">
        <v>248</v>
      </c>
      <c r="E2746">
        <v>31</v>
      </c>
      <c r="F2746" t="s">
        <v>192</v>
      </c>
    </row>
    <row r="2747" spans="1:6" x14ac:dyDescent="0.25">
      <c r="A2747" s="63">
        <v>12971</v>
      </c>
      <c r="B2747" t="s">
        <v>3022</v>
      </c>
      <c r="C2747">
        <v>1</v>
      </c>
      <c r="D2747" t="s">
        <v>248</v>
      </c>
      <c r="E2747">
        <v>31</v>
      </c>
      <c r="F2747" t="s">
        <v>192</v>
      </c>
    </row>
    <row r="2748" spans="1:6" x14ac:dyDescent="0.25">
      <c r="A2748" s="63">
        <v>12972</v>
      </c>
      <c r="B2748" t="s">
        <v>3023</v>
      </c>
      <c r="C2748">
        <v>1</v>
      </c>
      <c r="D2748" t="s">
        <v>248</v>
      </c>
      <c r="E2748">
        <v>31</v>
      </c>
      <c r="F2748" t="s">
        <v>192</v>
      </c>
    </row>
    <row r="2749" spans="1:6" x14ac:dyDescent="0.25">
      <c r="A2749" s="63">
        <v>12973</v>
      </c>
      <c r="B2749" t="s">
        <v>3024</v>
      </c>
      <c r="C2749">
        <v>1</v>
      </c>
      <c r="D2749" t="s">
        <v>248</v>
      </c>
      <c r="E2749">
        <v>31</v>
      </c>
      <c r="F2749" t="s">
        <v>192</v>
      </c>
    </row>
    <row r="2750" spans="1:6" x14ac:dyDescent="0.25">
      <c r="A2750" s="63">
        <v>18302</v>
      </c>
      <c r="B2750" t="s">
        <v>3025</v>
      </c>
      <c r="C2750">
        <v>1</v>
      </c>
      <c r="D2750" t="s">
        <v>248</v>
      </c>
      <c r="E2750">
        <v>31</v>
      </c>
      <c r="F2750" t="s">
        <v>192</v>
      </c>
    </row>
    <row r="2751" spans="1:6" x14ac:dyDescent="0.25">
      <c r="A2751" s="63">
        <v>18834</v>
      </c>
      <c r="B2751" t="s">
        <v>3026</v>
      </c>
      <c r="C2751">
        <v>1</v>
      </c>
      <c r="D2751" t="s">
        <v>248</v>
      </c>
      <c r="E2751">
        <v>31</v>
      </c>
      <c r="F2751" t="s">
        <v>192</v>
      </c>
    </row>
    <row r="2752" spans="1:6" x14ac:dyDescent="0.25">
      <c r="A2752" s="63">
        <v>27352</v>
      </c>
      <c r="B2752" t="s">
        <v>3027</v>
      </c>
      <c r="C2752">
        <v>1</v>
      </c>
      <c r="D2752" t="s">
        <v>248</v>
      </c>
      <c r="E2752">
        <v>31</v>
      </c>
      <c r="F2752" t="s">
        <v>192</v>
      </c>
    </row>
    <row r="2753" spans="1:6" x14ac:dyDescent="0.25">
      <c r="A2753" s="63">
        <v>27541</v>
      </c>
      <c r="B2753" t="s">
        <v>3028</v>
      </c>
      <c r="C2753">
        <v>1</v>
      </c>
      <c r="D2753" t="s">
        <v>248</v>
      </c>
      <c r="E2753">
        <v>31</v>
      </c>
      <c r="F2753" t="s">
        <v>192</v>
      </c>
    </row>
    <row r="2754" spans="1:6" x14ac:dyDescent="0.25">
      <c r="A2754" s="63">
        <v>27542</v>
      </c>
      <c r="B2754" t="s">
        <v>3029</v>
      </c>
      <c r="C2754">
        <v>1</v>
      </c>
      <c r="D2754" t="s">
        <v>248</v>
      </c>
      <c r="E2754">
        <v>31</v>
      </c>
      <c r="F2754" t="s">
        <v>192</v>
      </c>
    </row>
    <row r="2755" spans="1:6" x14ac:dyDescent="0.25">
      <c r="A2755" s="63">
        <v>27892</v>
      </c>
      <c r="B2755" t="s">
        <v>3030</v>
      </c>
      <c r="C2755">
        <v>1</v>
      </c>
      <c r="D2755" t="s">
        <v>248</v>
      </c>
      <c r="E2755">
        <v>31</v>
      </c>
      <c r="F2755" t="s">
        <v>192</v>
      </c>
    </row>
    <row r="2756" spans="1:6" x14ac:dyDescent="0.25">
      <c r="A2756" s="63">
        <v>28967</v>
      </c>
      <c r="B2756" t="s">
        <v>3031</v>
      </c>
      <c r="C2756">
        <v>1</v>
      </c>
      <c r="D2756" t="s">
        <v>248</v>
      </c>
      <c r="E2756">
        <v>31</v>
      </c>
      <c r="F2756" t="s">
        <v>192</v>
      </c>
    </row>
    <row r="2757" spans="1:6" x14ac:dyDescent="0.25">
      <c r="A2757" s="63">
        <v>28968</v>
      </c>
      <c r="B2757" t="s">
        <v>3032</v>
      </c>
      <c r="C2757">
        <v>1</v>
      </c>
      <c r="D2757" t="s">
        <v>248</v>
      </c>
      <c r="E2757">
        <v>31</v>
      </c>
      <c r="F2757" t="s">
        <v>192</v>
      </c>
    </row>
    <row r="2758" spans="1:6" x14ac:dyDescent="0.25">
      <c r="A2758" s="63">
        <v>29886</v>
      </c>
      <c r="B2758" t="s">
        <v>3033</v>
      </c>
      <c r="C2758">
        <v>1</v>
      </c>
      <c r="D2758" t="s">
        <v>248</v>
      </c>
      <c r="E2758">
        <v>31</v>
      </c>
      <c r="F2758" t="s">
        <v>192</v>
      </c>
    </row>
    <row r="2759" spans="1:6" x14ac:dyDescent="0.25">
      <c r="A2759" s="63">
        <v>33106</v>
      </c>
      <c r="B2759" t="s">
        <v>3034</v>
      </c>
      <c r="C2759">
        <v>1</v>
      </c>
      <c r="D2759" t="s">
        <v>248</v>
      </c>
      <c r="E2759">
        <v>31</v>
      </c>
      <c r="F2759" t="s">
        <v>192</v>
      </c>
    </row>
    <row r="2760" spans="1:6" x14ac:dyDescent="0.25">
      <c r="A2760" s="63">
        <v>38074</v>
      </c>
      <c r="B2760" t="s">
        <v>3035</v>
      </c>
      <c r="C2760">
        <v>1</v>
      </c>
      <c r="D2760" t="s">
        <v>248</v>
      </c>
      <c r="E2760">
        <v>31</v>
      </c>
      <c r="F2760" t="s">
        <v>192</v>
      </c>
    </row>
    <row r="2761" spans="1:6" x14ac:dyDescent="0.25">
      <c r="A2761" s="63">
        <v>38077</v>
      </c>
      <c r="B2761" t="s">
        <v>3036</v>
      </c>
      <c r="C2761">
        <v>18</v>
      </c>
      <c r="D2761" t="s">
        <v>1428</v>
      </c>
      <c r="E2761">
        <v>31</v>
      </c>
      <c r="F2761" t="s">
        <v>192</v>
      </c>
    </row>
    <row r="2762" spans="1:6" x14ac:dyDescent="0.25">
      <c r="A2762" s="63">
        <v>38078</v>
      </c>
      <c r="B2762" t="s">
        <v>3037</v>
      </c>
      <c r="C2762">
        <v>18</v>
      </c>
      <c r="D2762" t="s">
        <v>1428</v>
      </c>
      <c r="E2762">
        <v>31</v>
      </c>
      <c r="F2762" t="s">
        <v>192</v>
      </c>
    </row>
    <row r="2763" spans="1:6" x14ac:dyDescent="0.25">
      <c r="A2763" s="63">
        <v>38080</v>
      </c>
      <c r="B2763" t="s">
        <v>3038</v>
      </c>
      <c r="C2763">
        <v>18</v>
      </c>
      <c r="D2763" t="s">
        <v>1428</v>
      </c>
      <c r="E2763">
        <v>31</v>
      </c>
      <c r="F2763" t="s">
        <v>192</v>
      </c>
    </row>
    <row r="2764" spans="1:6" x14ac:dyDescent="0.25">
      <c r="A2764" s="63">
        <v>38081</v>
      </c>
      <c r="B2764" t="s">
        <v>3039</v>
      </c>
      <c r="C2764">
        <v>18</v>
      </c>
      <c r="D2764" t="s">
        <v>1428</v>
      </c>
      <c r="E2764">
        <v>31</v>
      </c>
      <c r="F2764" t="s">
        <v>192</v>
      </c>
    </row>
    <row r="2765" spans="1:6" x14ac:dyDescent="0.25">
      <c r="A2765" s="63">
        <v>38083</v>
      </c>
      <c r="B2765" t="s">
        <v>3040</v>
      </c>
      <c r="C2765">
        <v>18</v>
      </c>
      <c r="D2765" t="s">
        <v>1428</v>
      </c>
      <c r="E2765">
        <v>31</v>
      </c>
      <c r="F2765" t="s">
        <v>192</v>
      </c>
    </row>
    <row r="2766" spans="1:6" x14ac:dyDescent="0.25">
      <c r="A2766" s="63">
        <v>38084</v>
      </c>
      <c r="B2766" t="s">
        <v>3041</v>
      </c>
      <c r="C2766">
        <v>18</v>
      </c>
      <c r="D2766" t="s">
        <v>1428</v>
      </c>
      <c r="E2766">
        <v>31</v>
      </c>
      <c r="F2766" t="s">
        <v>192</v>
      </c>
    </row>
    <row r="2767" spans="1:6" x14ac:dyDescent="0.25">
      <c r="A2767" s="63">
        <v>38091</v>
      </c>
      <c r="B2767" t="s">
        <v>3042</v>
      </c>
      <c r="C2767">
        <v>1</v>
      </c>
      <c r="D2767" t="s">
        <v>248</v>
      </c>
      <c r="E2767">
        <v>31</v>
      </c>
      <c r="F2767" t="s">
        <v>192</v>
      </c>
    </row>
    <row r="2768" spans="1:6" x14ac:dyDescent="0.25">
      <c r="A2768" s="63">
        <v>38094</v>
      </c>
      <c r="B2768" t="s">
        <v>3043</v>
      </c>
      <c r="C2768">
        <v>1</v>
      </c>
      <c r="D2768" t="s">
        <v>248</v>
      </c>
      <c r="E2768">
        <v>31</v>
      </c>
      <c r="F2768" t="s">
        <v>192</v>
      </c>
    </row>
    <row r="2769" spans="1:6" x14ac:dyDescent="0.25">
      <c r="A2769" s="63">
        <v>38095</v>
      </c>
      <c r="B2769" t="s">
        <v>3044</v>
      </c>
      <c r="C2769">
        <v>1</v>
      </c>
      <c r="D2769" t="s">
        <v>248</v>
      </c>
      <c r="E2769">
        <v>31</v>
      </c>
      <c r="F2769" t="s">
        <v>192</v>
      </c>
    </row>
    <row r="2770" spans="1:6" x14ac:dyDescent="0.25">
      <c r="A2770" s="63">
        <v>38096</v>
      </c>
      <c r="B2770" t="s">
        <v>3045</v>
      </c>
      <c r="C2770">
        <v>1</v>
      </c>
      <c r="D2770" t="s">
        <v>248</v>
      </c>
      <c r="E2770">
        <v>31</v>
      </c>
      <c r="F2770" t="s">
        <v>192</v>
      </c>
    </row>
    <row r="2771" spans="1:6" x14ac:dyDescent="0.25">
      <c r="A2771" s="63">
        <v>38097</v>
      </c>
      <c r="B2771" t="s">
        <v>3046</v>
      </c>
      <c r="C2771">
        <v>1</v>
      </c>
      <c r="D2771" t="s">
        <v>248</v>
      </c>
      <c r="E2771">
        <v>31</v>
      </c>
      <c r="F2771" t="s">
        <v>192</v>
      </c>
    </row>
    <row r="2772" spans="1:6" x14ac:dyDescent="0.25">
      <c r="A2772" s="63">
        <v>38098</v>
      </c>
      <c r="B2772" t="s">
        <v>3047</v>
      </c>
      <c r="C2772">
        <v>1</v>
      </c>
      <c r="D2772" t="s">
        <v>248</v>
      </c>
      <c r="E2772">
        <v>31</v>
      </c>
      <c r="F2772" t="s">
        <v>192</v>
      </c>
    </row>
    <row r="2773" spans="1:6" x14ac:dyDescent="0.25">
      <c r="A2773" s="63">
        <v>38104</v>
      </c>
      <c r="B2773" t="s">
        <v>3048</v>
      </c>
      <c r="C2773">
        <v>1</v>
      </c>
      <c r="D2773" t="s">
        <v>248</v>
      </c>
      <c r="E2773">
        <v>31</v>
      </c>
      <c r="F2773" t="s">
        <v>192</v>
      </c>
    </row>
    <row r="2774" spans="1:6" x14ac:dyDescent="0.25">
      <c r="A2774" s="63">
        <v>38105</v>
      </c>
      <c r="B2774" t="s">
        <v>3049</v>
      </c>
      <c r="C2774">
        <v>1</v>
      </c>
      <c r="D2774" t="s">
        <v>248</v>
      </c>
      <c r="E2774">
        <v>31</v>
      </c>
      <c r="F2774" t="s">
        <v>192</v>
      </c>
    </row>
    <row r="2775" spans="1:6" x14ac:dyDescent="0.25">
      <c r="A2775" s="63">
        <v>38106</v>
      </c>
      <c r="B2775" t="s">
        <v>3050</v>
      </c>
      <c r="C2775">
        <v>1</v>
      </c>
      <c r="D2775" t="s">
        <v>248</v>
      </c>
      <c r="E2775">
        <v>31</v>
      </c>
      <c r="F2775" t="s">
        <v>192</v>
      </c>
    </row>
    <row r="2776" spans="1:6" x14ac:dyDescent="0.25">
      <c r="A2776" s="63">
        <v>38107</v>
      </c>
      <c r="B2776" t="s">
        <v>3051</v>
      </c>
      <c r="C2776">
        <v>1</v>
      </c>
      <c r="D2776" t="s">
        <v>248</v>
      </c>
      <c r="E2776">
        <v>31</v>
      </c>
      <c r="F2776" t="s">
        <v>192</v>
      </c>
    </row>
    <row r="2777" spans="1:6" x14ac:dyDescent="0.25">
      <c r="A2777" s="63">
        <v>38110</v>
      </c>
      <c r="B2777" t="s">
        <v>3052</v>
      </c>
      <c r="C2777">
        <v>1</v>
      </c>
      <c r="D2777" t="s">
        <v>248</v>
      </c>
      <c r="E2777">
        <v>31</v>
      </c>
      <c r="F2777" t="s">
        <v>192</v>
      </c>
    </row>
    <row r="2778" spans="1:6" x14ac:dyDescent="0.25">
      <c r="A2778" s="63">
        <v>38111</v>
      </c>
      <c r="B2778" t="s">
        <v>3053</v>
      </c>
      <c r="C2778">
        <v>1</v>
      </c>
      <c r="D2778" t="s">
        <v>248</v>
      </c>
      <c r="E2778">
        <v>31</v>
      </c>
      <c r="F2778" t="s">
        <v>192</v>
      </c>
    </row>
    <row r="2779" spans="1:6" x14ac:dyDescent="0.25">
      <c r="A2779" s="63">
        <v>38113</v>
      </c>
      <c r="B2779" t="s">
        <v>3054</v>
      </c>
      <c r="C2779">
        <v>1</v>
      </c>
      <c r="D2779" t="s">
        <v>248</v>
      </c>
      <c r="E2779">
        <v>31</v>
      </c>
      <c r="F2779" t="s">
        <v>192</v>
      </c>
    </row>
    <row r="2780" spans="1:6" x14ac:dyDescent="0.25">
      <c r="A2780" s="63">
        <v>38114</v>
      </c>
      <c r="B2780" t="s">
        <v>3055</v>
      </c>
      <c r="C2780">
        <v>18</v>
      </c>
      <c r="D2780" t="s">
        <v>1428</v>
      </c>
      <c r="E2780">
        <v>31</v>
      </c>
      <c r="F2780" t="s">
        <v>192</v>
      </c>
    </row>
    <row r="2781" spans="1:6" x14ac:dyDescent="0.25">
      <c r="A2781" s="63">
        <v>38115</v>
      </c>
      <c r="B2781" t="s">
        <v>3056</v>
      </c>
      <c r="C2781">
        <v>1</v>
      </c>
      <c r="D2781" t="s">
        <v>248</v>
      </c>
      <c r="E2781">
        <v>31</v>
      </c>
      <c r="F2781" t="s">
        <v>192</v>
      </c>
    </row>
    <row r="2782" spans="1:6" x14ac:dyDescent="0.25">
      <c r="A2782" s="63">
        <v>38117</v>
      </c>
      <c r="B2782" t="s">
        <v>3057</v>
      </c>
      <c r="C2782">
        <v>1</v>
      </c>
      <c r="D2782" t="s">
        <v>248</v>
      </c>
      <c r="E2782">
        <v>31</v>
      </c>
      <c r="F2782" t="s">
        <v>192</v>
      </c>
    </row>
    <row r="2783" spans="1:6" x14ac:dyDescent="0.25">
      <c r="A2783" s="63">
        <v>38118</v>
      </c>
      <c r="B2783" t="s">
        <v>3058</v>
      </c>
      <c r="C2783">
        <v>1</v>
      </c>
      <c r="D2783" t="s">
        <v>248</v>
      </c>
      <c r="E2783">
        <v>31</v>
      </c>
      <c r="F2783" t="s">
        <v>192</v>
      </c>
    </row>
    <row r="2784" spans="1:6" x14ac:dyDescent="0.25">
      <c r="A2784" s="63">
        <v>38119</v>
      </c>
      <c r="B2784" t="s">
        <v>3059</v>
      </c>
      <c r="C2784">
        <v>1</v>
      </c>
      <c r="D2784" t="s">
        <v>248</v>
      </c>
      <c r="E2784">
        <v>31</v>
      </c>
      <c r="F2784" t="s">
        <v>192</v>
      </c>
    </row>
    <row r="2785" spans="1:6" x14ac:dyDescent="0.25">
      <c r="A2785" s="63">
        <v>38120</v>
      </c>
      <c r="B2785" t="s">
        <v>3060</v>
      </c>
      <c r="C2785">
        <v>1</v>
      </c>
      <c r="D2785" t="s">
        <v>248</v>
      </c>
      <c r="E2785">
        <v>31</v>
      </c>
      <c r="F2785" t="s">
        <v>192</v>
      </c>
    </row>
    <row r="2786" spans="1:6" x14ac:dyDescent="0.25">
      <c r="A2786" s="63">
        <v>38121</v>
      </c>
      <c r="B2786" t="s">
        <v>3061</v>
      </c>
      <c r="C2786">
        <v>1</v>
      </c>
      <c r="D2786" t="s">
        <v>248</v>
      </c>
      <c r="E2786">
        <v>31</v>
      </c>
      <c r="F2786" t="s">
        <v>192</v>
      </c>
    </row>
    <row r="2787" spans="1:6" x14ac:dyDescent="0.25">
      <c r="A2787" s="63">
        <v>41242</v>
      </c>
      <c r="B2787" t="s">
        <v>3062</v>
      </c>
      <c r="C2787">
        <v>1</v>
      </c>
      <c r="D2787" t="s">
        <v>248</v>
      </c>
      <c r="E2787">
        <v>31</v>
      </c>
      <c r="F2787" t="s">
        <v>192</v>
      </c>
    </row>
    <row r="2788" spans="1:6" x14ac:dyDescent="0.25">
      <c r="A2788" s="63">
        <v>43271</v>
      </c>
      <c r="B2788" t="s">
        <v>3063</v>
      </c>
      <c r="C2788">
        <v>1</v>
      </c>
      <c r="D2788" t="s">
        <v>248</v>
      </c>
      <c r="E2788">
        <v>31</v>
      </c>
      <c r="F2788" t="s">
        <v>192</v>
      </c>
    </row>
    <row r="2789" spans="1:6" x14ac:dyDescent="0.25">
      <c r="A2789" s="63">
        <v>44234</v>
      </c>
      <c r="B2789" t="s">
        <v>3064</v>
      </c>
      <c r="C2789">
        <v>1</v>
      </c>
      <c r="D2789" t="s">
        <v>248</v>
      </c>
      <c r="E2789">
        <v>31</v>
      </c>
      <c r="F2789" t="s">
        <v>192</v>
      </c>
    </row>
    <row r="2790" spans="1:6" x14ac:dyDescent="0.25">
      <c r="A2790" s="63">
        <v>47422</v>
      </c>
      <c r="B2790" t="s">
        <v>3065</v>
      </c>
      <c r="C2790">
        <v>1</v>
      </c>
      <c r="D2790" t="s">
        <v>248</v>
      </c>
      <c r="E2790">
        <v>31</v>
      </c>
      <c r="F2790" t="s">
        <v>192</v>
      </c>
    </row>
    <row r="2791" spans="1:6" x14ac:dyDescent="0.25">
      <c r="A2791" s="63">
        <v>47428</v>
      </c>
      <c r="B2791" t="s">
        <v>3066</v>
      </c>
      <c r="C2791">
        <v>1</v>
      </c>
      <c r="D2791" t="s">
        <v>248</v>
      </c>
      <c r="E2791">
        <v>31</v>
      </c>
      <c r="F2791" t="s">
        <v>192</v>
      </c>
    </row>
    <row r="2792" spans="1:6" x14ac:dyDescent="0.25">
      <c r="A2792" s="63">
        <v>47431</v>
      </c>
      <c r="B2792" t="s">
        <v>3067</v>
      </c>
      <c r="C2792">
        <v>1</v>
      </c>
      <c r="D2792" t="s">
        <v>248</v>
      </c>
      <c r="E2792">
        <v>31</v>
      </c>
      <c r="F2792" t="s">
        <v>192</v>
      </c>
    </row>
    <row r="2793" spans="1:6" x14ac:dyDescent="0.25">
      <c r="A2793" s="63">
        <v>47433</v>
      </c>
      <c r="B2793" t="s">
        <v>3068</v>
      </c>
      <c r="C2793">
        <v>1</v>
      </c>
      <c r="D2793" t="s">
        <v>248</v>
      </c>
      <c r="E2793">
        <v>31</v>
      </c>
      <c r="F2793" t="s">
        <v>192</v>
      </c>
    </row>
    <row r="2794" spans="1:6" x14ac:dyDescent="0.25">
      <c r="A2794" s="63">
        <v>47434</v>
      </c>
      <c r="B2794" t="s">
        <v>3069</v>
      </c>
      <c r="C2794">
        <v>1</v>
      </c>
      <c r="D2794" t="s">
        <v>248</v>
      </c>
      <c r="E2794">
        <v>31</v>
      </c>
      <c r="F2794" t="s">
        <v>192</v>
      </c>
    </row>
    <row r="2795" spans="1:6" x14ac:dyDescent="0.25">
      <c r="A2795" s="63">
        <v>50910</v>
      </c>
      <c r="B2795" t="s">
        <v>3070</v>
      </c>
      <c r="C2795">
        <v>1</v>
      </c>
      <c r="D2795" t="s">
        <v>248</v>
      </c>
      <c r="E2795">
        <v>31</v>
      </c>
      <c r="F2795" t="s">
        <v>192</v>
      </c>
    </row>
    <row r="2796" spans="1:6" x14ac:dyDescent="0.25">
      <c r="A2796" s="63">
        <v>51283</v>
      </c>
      <c r="B2796" t="s">
        <v>3071</v>
      </c>
      <c r="C2796">
        <v>1</v>
      </c>
      <c r="D2796" t="s">
        <v>248</v>
      </c>
      <c r="E2796">
        <v>31</v>
      </c>
      <c r="F2796" t="s">
        <v>192</v>
      </c>
    </row>
    <row r="2797" spans="1:6" x14ac:dyDescent="0.25">
      <c r="A2797" s="63">
        <v>52139</v>
      </c>
      <c r="B2797" t="s">
        <v>3072</v>
      </c>
      <c r="C2797">
        <v>1</v>
      </c>
      <c r="D2797" t="s">
        <v>248</v>
      </c>
      <c r="E2797">
        <v>31</v>
      </c>
      <c r="F2797" t="s">
        <v>192</v>
      </c>
    </row>
    <row r="2798" spans="1:6" x14ac:dyDescent="0.25">
      <c r="A2798" s="63">
        <v>52913</v>
      </c>
      <c r="B2798" t="s">
        <v>3073</v>
      </c>
      <c r="C2798">
        <v>1</v>
      </c>
      <c r="D2798" t="s">
        <v>248</v>
      </c>
      <c r="E2798">
        <v>31</v>
      </c>
      <c r="F2798" t="s">
        <v>192</v>
      </c>
    </row>
    <row r="2799" spans="1:6" x14ac:dyDescent="0.25">
      <c r="A2799" s="63">
        <v>52915</v>
      </c>
      <c r="B2799" t="s">
        <v>3074</v>
      </c>
      <c r="C2799">
        <v>1</v>
      </c>
      <c r="D2799" t="s">
        <v>248</v>
      </c>
      <c r="E2799">
        <v>31</v>
      </c>
      <c r="F2799" t="s">
        <v>192</v>
      </c>
    </row>
    <row r="2800" spans="1:6" x14ac:dyDescent="0.25">
      <c r="A2800" s="63">
        <v>52916</v>
      </c>
      <c r="B2800" t="s">
        <v>3075</v>
      </c>
      <c r="C2800">
        <v>1</v>
      </c>
      <c r="D2800" t="s">
        <v>248</v>
      </c>
      <c r="E2800">
        <v>31</v>
      </c>
      <c r="F2800" t="s">
        <v>192</v>
      </c>
    </row>
    <row r="2801" spans="1:6" x14ac:dyDescent="0.25">
      <c r="A2801" s="63">
        <v>53051</v>
      </c>
      <c r="B2801" t="s">
        <v>3076</v>
      </c>
      <c r="C2801">
        <v>1</v>
      </c>
      <c r="D2801" t="s">
        <v>248</v>
      </c>
      <c r="E2801">
        <v>31</v>
      </c>
      <c r="F2801" t="s">
        <v>192</v>
      </c>
    </row>
    <row r="2802" spans="1:6" x14ac:dyDescent="0.25">
      <c r="A2802" s="63">
        <v>53323</v>
      </c>
      <c r="B2802" t="s">
        <v>3077</v>
      </c>
      <c r="C2802">
        <v>99</v>
      </c>
      <c r="D2802" t="s">
        <v>1931</v>
      </c>
      <c r="E2802">
        <v>31</v>
      </c>
      <c r="F2802" t="s">
        <v>192</v>
      </c>
    </row>
    <row r="2803" spans="1:6" x14ac:dyDescent="0.25">
      <c r="A2803" s="63">
        <v>53555</v>
      </c>
      <c r="B2803" t="s">
        <v>3078</v>
      </c>
      <c r="C2803">
        <v>1</v>
      </c>
      <c r="D2803" t="s">
        <v>248</v>
      </c>
      <c r="E2803">
        <v>31</v>
      </c>
      <c r="F2803" t="s">
        <v>192</v>
      </c>
    </row>
    <row r="2804" spans="1:6" x14ac:dyDescent="0.25">
      <c r="A2804" s="63">
        <v>54767</v>
      </c>
      <c r="B2804" t="s">
        <v>3079</v>
      </c>
      <c r="C2804">
        <v>1</v>
      </c>
      <c r="D2804" t="s">
        <v>248</v>
      </c>
      <c r="E2804">
        <v>31</v>
      </c>
      <c r="F2804" t="s">
        <v>192</v>
      </c>
    </row>
    <row r="2805" spans="1:6" x14ac:dyDescent="0.25">
      <c r="A2805" s="63">
        <v>54768</v>
      </c>
      <c r="B2805" t="s">
        <v>3080</v>
      </c>
      <c r="C2805">
        <v>1</v>
      </c>
      <c r="D2805" t="s">
        <v>248</v>
      </c>
      <c r="E2805">
        <v>31</v>
      </c>
      <c r="F2805" t="s">
        <v>192</v>
      </c>
    </row>
    <row r="2806" spans="1:6" x14ac:dyDescent="0.25">
      <c r="A2806" s="63">
        <v>55236</v>
      </c>
      <c r="B2806" t="s">
        <v>3081</v>
      </c>
      <c r="C2806">
        <v>1</v>
      </c>
      <c r="D2806" t="s">
        <v>248</v>
      </c>
      <c r="E2806">
        <v>31</v>
      </c>
      <c r="F2806" t="s">
        <v>192</v>
      </c>
    </row>
    <row r="2807" spans="1:6" x14ac:dyDescent="0.25">
      <c r="A2807" s="63">
        <v>56274</v>
      </c>
      <c r="B2807" t="s">
        <v>3082</v>
      </c>
      <c r="C2807">
        <v>1</v>
      </c>
      <c r="D2807" t="s">
        <v>248</v>
      </c>
      <c r="E2807">
        <v>31</v>
      </c>
      <c r="F2807" t="s">
        <v>192</v>
      </c>
    </row>
    <row r="2808" spans="1:6" x14ac:dyDescent="0.25">
      <c r="A2808" s="63">
        <v>56594</v>
      </c>
      <c r="B2808" t="s">
        <v>3083</v>
      </c>
      <c r="C2808">
        <v>1</v>
      </c>
      <c r="D2808" t="s">
        <v>248</v>
      </c>
      <c r="E2808">
        <v>31</v>
      </c>
      <c r="F2808" t="s">
        <v>192</v>
      </c>
    </row>
    <row r="2809" spans="1:6" x14ac:dyDescent="0.25">
      <c r="A2809" s="63">
        <v>56675</v>
      </c>
      <c r="B2809" t="s">
        <v>3084</v>
      </c>
      <c r="C2809">
        <v>1</v>
      </c>
      <c r="D2809" t="s">
        <v>248</v>
      </c>
      <c r="E2809">
        <v>31</v>
      </c>
      <c r="F2809" t="s">
        <v>192</v>
      </c>
    </row>
    <row r="2810" spans="1:6" x14ac:dyDescent="0.25">
      <c r="A2810" s="63">
        <v>59284</v>
      </c>
      <c r="B2810" t="s">
        <v>3085</v>
      </c>
      <c r="C2810">
        <v>1</v>
      </c>
      <c r="D2810" t="s">
        <v>248</v>
      </c>
      <c r="E2810">
        <v>31</v>
      </c>
      <c r="F2810" t="s">
        <v>192</v>
      </c>
    </row>
    <row r="2811" spans="1:6" x14ac:dyDescent="0.25">
      <c r="A2811" s="63">
        <v>63349</v>
      </c>
      <c r="B2811" t="s">
        <v>3086</v>
      </c>
      <c r="C2811">
        <v>1</v>
      </c>
      <c r="D2811" t="s">
        <v>248</v>
      </c>
      <c r="E2811">
        <v>31</v>
      </c>
      <c r="F2811" t="s">
        <v>192</v>
      </c>
    </row>
    <row r="2812" spans="1:6" x14ac:dyDescent="0.25">
      <c r="A2812" s="63">
        <v>63683</v>
      </c>
      <c r="B2812" t="s">
        <v>3087</v>
      </c>
      <c r="C2812">
        <v>1</v>
      </c>
      <c r="D2812" t="s">
        <v>248</v>
      </c>
      <c r="E2812">
        <v>31</v>
      </c>
      <c r="F2812" t="s">
        <v>192</v>
      </c>
    </row>
    <row r="2813" spans="1:6" x14ac:dyDescent="0.25">
      <c r="A2813" s="63">
        <v>64031</v>
      </c>
      <c r="B2813" t="s">
        <v>3088</v>
      </c>
      <c r="C2813">
        <v>1</v>
      </c>
      <c r="D2813" t="s">
        <v>248</v>
      </c>
      <c r="E2813">
        <v>31</v>
      </c>
      <c r="F2813" t="s">
        <v>192</v>
      </c>
    </row>
    <row r="2814" spans="1:6" x14ac:dyDescent="0.25">
      <c r="A2814" s="63">
        <v>64032</v>
      </c>
      <c r="B2814" t="s">
        <v>3089</v>
      </c>
      <c r="C2814">
        <v>1</v>
      </c>
      <c r="D2814" t="s">
        <v>248</v>
      </c>
      <c r="E2814">
        <v>31</v>
      </c>
      <c r="F2814" t="s">
        <v>192</v>
      </c>
    </row>
    <row r="2815" spans="1:6" x14ac:dyDescent="0.25">
      <c r="A2815" s="63">
        <v>64033</v>
      </c>
      <c r="B2815" t="s">
        <v>3090</v>
      </c>
      <c r="C2815">
        <v>1</v>
      </c>
      <c r="D2815" t="s">
        <v>248</v>
      </c>
      <c r="E2815">
        <v>31</v>
      </c>
      <c r="F2815" t="s">
        <v>192</v>
      </c>
    </row>
    <row r="2816" spans="1:6" x14ac:dyDescent="0.25">
      <c r="A2816" s="63">
        <v>64191</v>
      </c>
      <c r="B2816" t="s">
        <v>3091</v>
      </c>
      <c r="C2816">
        <v>1</v>
      </c>
      <c r="D2816" t="s">
        <v>248</v>
      </c>
      <c r="E2816">
        <v>31</v>
      </c>
      <c r="F2816" t="s">
        <v>192</v>
      </c>
    </row>
    <row r="2817" spans="1:6" x14ac:dyDescent="0.25">
      <c r="A2817" s="63">
        <v>65086</v>
      </c>
      <c r="B2817" t="s">
        <v>3092</v>
      </c>
      <c r="C2817">
        <v>1</v>
      </c>
      <c r="D2817" t="s">
        <v>248</v>
      </c>
      <c r="E2817">
        <v>31</v>
      </c>
      <c r="F2817" t="s">
        <v>192</v>
      </c>
    </row>
    <row r="2818" spans="1:6" x14ac:dyDescent="0.25">
      <c r="A2818" s="63">
        <v>65632</v>
      </c>
      <c r="B2818" t="s">
        <v>3093</v>
      </c>
      <c r="C2818">
        <v>1</v>
      </c>
      <c r="D2818" t="s">
        <v>248</v>
      </c>
      <c r="E2818">
        <v>31</v>
      </c>
      <c r="F2818" t="s">
        <v>192</v>
      </c>
    </row>
    <row r="2819" spans="1:6" x14ac:dyDescent="0.25">
      <c r="A2819" s="63">
        <v>1292</v>
      </c>
      <c r="B2819" t="s">
        <v>3094</v>
      </c>
      <c r="C2819">
        <v>1</v>
      </c>
      <c r="D2819" t="s">
        <v>248</v>
      </c>
      <c r="E2819">
        <v>28</v>
      </c>
      <c r="F2819" t="s">
        <v>193</v>
      </c>
    </row>
    <row r="2820" spans="1:6" x14ac:dyDescent="0.25">
      <c r="A2820" s="63">
        <v>1302</v>
      </c>
      <c r="B2820" t="s">
        <v>3095</v>
      </c>
      <c r="C2820">
        <v>1</v>
      </c>
      <c r="D2820" t="s">
        <v>248</v>
      </c>
      <c r="E2820">
        <v>28</v>
      </c>
      <c r="F2820" t="s">
        <v>193</v>
      </c>
    </row>
    <row r="2821" spans="1:6" x14ac:dyDescent="0.25">
      <c r="A2821" s="63">
        <v>4452</v>
      </c>
      <c r="B2821" t="s">
        <v>3096</v>
      </c>
      <c r="C2821">
        <v>18</v>
      </c>
      <c r="D2821" t="s">
        <v>1428</v>
      </c>
      <c r="E2821">
        <v>28</v>
      </c>
      <c r="F2821" t="s">
        <v>193</v>
      </c>
    </row>
    <row r="2822" spans="1:6" x14ac:dyDescent="0.25">
      <c r="A2822" s="63">
        <v>5808</v>
      </c>
      <c r="B2822" t="s">
        <v>3097</v>
      </c>
      <c r="C2822">
        <v>1</v>
      </c>
      <c r="D2822" t="s">
        <v>248</v>
      </c>
      <c r="E2822">
        <v>28</v>
      </c>
      <c r="F2822" t="s">
        <v>193</v>
      </c>
    </row>
    <row r="2823" spans="1:6" x14ac:dyDescent="0.25">
      <c r="A2823" s="63">
        <v>5809</v>
      </c>
      <c r="B2823" t="s">
        <v>3098</v>
      </c>
      <c r="C2823">
        <v>1</v>
      </c>
      <c r="D2823" t="s">
        <v>248</v>
      </c>
      <c r="E2823">
        <v>28</v>
      </c>
      <c r="F2823" t="s">
        <v>193</v>
      </c>
    </row>
    <row r="2824" spans="1:6" x14ac:dyDescent="0.25">
      <c r="A2824" s="63">
        <v>5810</v>
      </c>
      <c r="B2824" t="s">
        <v>3099</v>
      </c>
      <c r="C2824">
        <v>1</v>
      </c>
      <c r="D2824" t="s">
        <v>248</v>
      </c>
      <c r="E2824">
        <v>28</v>
      </c>
      <c r="F2824" t="s">
        <v>193</v>
      </c>
    </row>
    <row r="2825" spans="1:6" x14ac:dyDescent="0.25">
      <c r="A2825" s="63">
        <v>5811</v>
      </c>
      <c r="B2825" t="s">
        <v>3100</v>
      </c>
      <c r="C2825">
        <v>1</v>
      </c>
      <c r="D2825" t="s">
        <v>248</v>
      </c>
      <c r="E2825">
        <v>28</v>
      </c>
      <c r="F2825" t="s">
        <v>193</v>
      </c>
    </row>
    <row r="2826" spans="1:6" x14ac:dyDescent="0.25">
      <c r="A2826" s="63">
        <v>5819</v>
      </c>
      <c r="B2826" t="s">
        <v>3101</v>
      </c>
      <c r="C2826">
        <v>1</v>
      </c>
      <c r="D2826" t="s">
        <v>248</v>
      </c>
      <c r="E2826">
        <v>28</v>
      </c>
      <c r="F2826" t="s">
        <v>193</v>
      </c>
    </row>
    <row r="2827" spans="1:6" x14ac:dyDescent="0.25">
      <c r="A2827" s="63">
        <v>5820</v>
      </c>
      <c r="B2827" t="s">
        <v>3102</v>
      </c>
      <c r="C2827">
        <v>1</v>
      </c>
      <c r="D2827" t="s">
        <v>248</v>
      </c>
      <c r="E2827">
        <v>28</v>
      </c>
      <c r="F2827" t="s">
        <v>193</v>
      </c>
    </row>
    <row r="2828" spans="1:6" x14ac:dyDescent="0.25">
      <c r="A2828" s="63">
        <v>7926</v>
      </c>
      <c r="B2828" t="s">
        <v>3103</v>
      </c>
      <c r="C2828">
        <v>1</v>
      </c>
      <c r="D2828" t="s">
        <v>248</v>
      </c>
      <c r="E2828">
        <v>28</v>
      </c>
      <c r="F2828" t="s">
        <v>193</v>
      </c>
    </row>
    <row r="2829" spans="1:6" x14ac:dyDescent="0.25">
      <c r="A2829" s="63">
        <v>8155</v>
      </c>
      <c r="B2829" t="s">
        <v>3104</v>
      </c>
      <c r="C2829">
        <v>1</v>
      </c>
      <c r="D2829" t="s">
        <v>248</v>
      </c>
      <c r="E2829">
        <v>28</v>
      </c>
      <c r="F2829" t="s">
        <v>193</v>
      </c>
    </row>
    <row r="2830" spans="1:6" x14ac:dyDescent="0.25">
      <c r="A2830" s="63">
        <v>8161</v>
      </c>
      <c r="B2830" t="s">
        <v>3105</v>
      </c>
      <c r="C2830">
        <v>1</v>
      </c>
      <c r="D2830" t="s">
        <v>248</v>
      </c>
      <c r="E2830">
        <v>28</v>
      </c>
      <c r="F2830" t="s">
        <v>193</v>
      </c>
    </row>
    <row r="2831" spans="1:6" x14ac:dyDescent="0.25">
      <c r="A2831" s="63">
        <v>8962</v>
      </c>
      <c r="B2831" t="s">
        <v>3106</v>
      </c>
      <c r="C2831">
        <v>1</v>
      </c>
      <c r="D2831" t="s">
        <v>248</v>
      </c>
      <c r="E2831">
        <v>28</v>
      </c>
      <c r="F2831" t="s">
        <v>193</v>
      </c>
    </row>
    <row r="2832" spans="1:6" x14ac:dyDescent="0.25">
      <c r="A2832" s="63" t="s">
        <v>3107</v>
      </c>
      <c r="B2832" t="s">
        <v>3106</v>
      </c>
      <c r="C2832">
        <v>1</v>
      </c>
      <c r="D2832" t="s">
        <v>248</v>
      </c>
      <c r="E2832">
        <v>28</v>
      </c>
      <c r="F2832" t="s">
        <v>193</v>
      </c>
    </row>
    <row r="2833" spans="1:6" x14ac:dyDescent="0.25">
      <c r="A2833" s="63">
        <v>8972</v>
      </c>
      <c r="B2833" t="s">
        <v>3108</v>
      </c>
      <c r="C2833">
        <v>1</v>
      </c>
      <c r="D2833" t="s">
        <v>248</v>
      </c>
      <c r="E2833">
        <v>28</v>
      </c>
      <c r="F2833" t="s">
        <v>193</v>
      </c>
    </row>
    <row r="2834" spans="1:6" x14ac:dyDescent="0.25">
      <c r="A2834" s="63" t="s">
        <v>3109</v>
      </c>
      <c r="B2834" t="s">
        <v>3108</v>
      </c>
      <c r="C2834">
        <v>1</v>
      </c>
      <c r="D2834" t="s">
        <v>248</v>
      </c>
      <c r="E2834">
        <v>28</v>
      </c>
      <c r="F2834" t="s">
        <v>193</v>
      </c>
    </row>
    <row r="2835" spans="1:6" x14ac:dyDescent="0.25">
      <c r="A2835" s="63">
        <v>9020</v>
      </c>
      <c r="B2835" t="s">
        <v>3110</v>
      </c>
      <c r="C2835">
        <v>1</v>
      </c>
      <c r="D2835" t="s">
        <v>248</v>
      </c>
      <c r="E2835">
        <v>28</v>
      </c>
      <c r="F2835" t="s">
        <v>193</v>
      </c>
    </row>
    <row r="2836" spans="1:6" x14ac:dyDescent="0.25">
      <c r="A2836" s="63">
        <v>9186</v>
      </c>
      <c r="B2836" t="s">
        <v>3111</v>
      </c>
      <c r="C2836">
        <v>1</v>
      </c>
      <c r="D2836" t="s">
        <v>248</v>
      </c>
      <c r="E2836">
        <v>28</v>
      </c>
      <c r="F2836" t="s">
        <v>193</v>
      </c>
    </row>
    <row r="2837" spans="1:6" x14ac:dyDescent="0.25">
      <c r="A2837" s="63">
        <v>9187</v>
      </c>
      <c r="B2837" t="s">
        <v>3112</v>
      </c>
      <c r="C2837">
        <v>1</v>
      </c>
      <c r="D2837" t="s">
        <v>248</v>
      </c>
      <c r="E2837">
        <v>28</v>
      </c>
      <c r="F2837" t="s">
        <v>193</v>
      </c>
    </row>
    <row r="2838" spans="1:6" x14ac:dyDescent="0.25">
      <c r="A2838" s="63" t="s">
        <v>3113</v>
      </c>
      <c r="B2838" t="s">
        <v>3112</v>
      </c>
      <c r="C2838">
        <v>1</v>
      </c>
      <c r="D2838" t="s">
        <v>248</v>
      </c>
      <c r="E2838">
        <v>28</v>
      </c>
      <c r="F2838" t="s">
        <v>193</v>
      </c>
    </row>
    <row r="2839" spans="1:6" x14ac:dyDescent="0.25">
      <c r="A2839" s="63">
        <v>9221</v>
      </c>
      <c r="B2839" t="s">
        <v>3114</v>
      </c>
      <c r="C2839">
        <v>1</v>
      </c>
      <c r="D2839" t="s">
        <v>248</v>
      </c>
      <c r="E2839">
        <v>28</v>
      </c>
      <c r="F2839" t="s">
        <v>193</v>
      </c>
    </row>
    <row r="2840" spans="1:6" x14ac:dyDescent="0.25">
      <c r="A2840" s="63">
        <v>9222</v>
      </c>
      <c r="B2840" t="s">
        <v>3115</v>
      </c>
      <c r="C2840">
        <v>1</v>
      </c>
      <c r="D2840" t="s">
        <v>248</v>
      </c>
      <c r="E2840">
        <v>28</v>
      </c>
      <c r="F2840" t="s">
        <v>193</v>
      </c>
    </row>
    <row r="2841" spans="1:6" x14ac:dyDescent="0.25">
      <c r="A2841" s="63">
        <v>9223</v>
      </c>
      <c r="B2841" t="s">
        <v>3116</v>
      </c>
      <c r="C2841">
        <v>1</v>
      </c>
      <c r="D2841" t="s">
        <v>248</v>
      </c>
      <c r="E2841">
        <v>28</v>
      </c>
      <c r="F2841" t="s">
        <v>193</v>
      </c>
    </row>
    <row r="2842" spans="1:6" x14ac:dyDescent="0.25">
      <c r="A2842" s="63">
        <v>9224</v>
      </c>
      <c r="B2842" t="s">
        <v>3117</v>
      </c>
      <c r="C2842">
        <v>1</v>
      </c>
      <c r="D2842" t="s">
        <v>248</v>
      </c>
      <c r="E2842">
        <v>28</v>
      </c>
      <c r="F2842" t="s">
        <v>193</v>
      </c>
    </row>
    <row r="2843" spans="1:6" x14ac:dyDescent="0.25">
      <c r="A2843" s="63">
        <v>9230</v>
      </c>
      <c r="B2843" t="s">
        <v>3118</v>
      </c>
      <c r="C2843">
        <v>1</v>
      </c>
      <c r="D2843" t="s">
        <v>248</v>
      </c>
      <c r="E2843">
        <v>28</v>
      </c>
      <c r="F2843" t="s">
        <v>193</v>
      </c>
    </row>
    <row r="2844" spans="1:6" x14ac:dyDescent="0.25">
      <c r="A2844" s="63">
        <v>9237</v>
      </c>
      <c r="B2844" t="s">
        <v>3119</v>
      </c>
      <c r="C2844">
        <v>1</v>
      </c>
      <c r="D2844" t="s">
        <v>248</v>
      </c>
      <c r="E2844">
        <v>28</v>
      </c>
      <c r="F2844" t="s">
        <v>193</v>
      </c>
    </row>
    <row r="2845" spans="1:6" x14ac:dyDescent="0.25">
      <c r="A2845" s="63">
        <v>9240</v>
      </c>
      <c r="B2845" t="s">
        <v>3120</v>
      </c>
      <c r="C2845">
        <v>1</v>
      </c>
      <c r="D2845" t="s">
        <v>248</v>
      </c>
      <c r="E2845">
        <v>28</v>
      </c>
      <c r="F2845" t="s">
        <v>193</v>
      </c>
    </row>
    <row r="2846" spans="1:6" x14ac:dyDescent="0.25">
      <c r="A2846" s="63">
        <v>9302</v>
      </c>
      <c r="B2846" t="s">
        <v>3121</v>
      </c>
      <c r="C2846">
        <v>1</v>
      </c>
      <c r="D2846" t="s">
        <v>248</v>
      </c>
      <c r="E2846">
        <v>28</v>
      </c>
      <c r="F2846" t="s">
        <v>193</v>
      </c>
    </row>
    <row r="2847" spans="1:6" x14ac:dyDescent="0.25">
      <c r="A2847" s="63">
        <v>9303</v>
      </c>
      <c r="B2847" t="s">
        <v>3122</v>
      </c>
      <c r="C2847">
        <v>1</v>
      </c>
      <c r="D2847" t="s">
        <v>248</v>
      </c>
      <c r="E2847">
        <v>28</v>
      </c>
      <c r="F2847" t="s">
        <v>193</v>
      </c>
    </row>
    <row r="2848" spans="1:6" x14ac:dyDescent="0.25">
      <c r="A2848" s="63">
        <v>9652</v>
      </c>
      <c r="B2848" t="s">
        <v>3123</v>
      </c>
      <c r="C2848">
        <v>1</v>
      </c>
      <c r="D2848" t="s">
        <v>248</v>
      </c>
      <c r="E2848">
        <v>28</v>
      </c>
      <c r="F2848" t="s">
        <v>193</v>
      </c>
    </row>
    <row r="2849" spans="1:6" x14ac:dyDescent="0.25">
      <c r="A2849" s="63">
        <v>9719</v>
      </c>
      <c r="B2849" t="s">
        <v>3124</v>
      </c>
      <c r="C2849">
        <v>1</v>
      </c>
      <c r="D2849" t="s">
        <v>248</v>
      </c>
      <c r="E2849">
        <v>28</v>
      </c>
      <c r="F2849" t="s">
        <v>193</v>
      </c>
    </row>
    <row r="2850" spans="1:6" x14ac:dyDescent="0.25">
      <c r="A2850" s="63">
        <v>9722</v>
      </c>
      <c r="B2850" t="s">
        <v>3125</v>
      </c>
      <c r="C2850">
        <v>1</v>
      </c>
      <c r="D2850" t="s">
        <v>248</v>
      </c>
      <c r="E2850">
        <v>28</v>
      </c>
      <c r="F2850" t="s">
        <v>193</v>
      </c>
    </row>
    <row r="2851" spans="1:6" x14ac:dyDescent="0.25">
      <c r="A2851" s="63">
        <v>9990</v>
      </c>
      <c r="B2851" t="s">
        <v>3126</v>
      </c>
      <c r="C2851">
        <v>1</v>
      </c>
      <c r="D2851" t="s">
        <v>248</v>
      </c>
      <c r="E2851">
        <v>28</v>
      </c>
      <c r="F2851" t="s">
        <v>193</v>
      </c>
    </row>
    <row r="2852" spans="1:6" x14ac:dyDescent="0.25">
      <c r="A2852" s="63">
        <v>9991</v>
      </c>
      <c r="B2852" t="s">
        <v>3127</v>
      </c>
      <c r="C2852">
        <v>1</v>
      </c>
      <c r="D2852" t="s">
        <v>248</v>
      </c>
      <c r="E2852">
        <v>28</v>
      </c>
      <c r="F2852" t="s">
        <v>193</v>
      </c>
    </row>
    <row r="2853" spans="1:6" x14ac:dyDescent="0.25">
      <c r="A2853" s="63">
        <v>9992</v>
      </c>
      <c r="B2853" t="s">
        <v>3128</v>
      </c>
      <c r="C2853">
        <v>1</v>
      </c>
      <c r="D2853" t="s">
        <v>248</v>
      </c>
      <c r="E2853">
        <v>28</v>
      </c>
      <c r="F2853" t="s">
        <v>193</v>
      </c>
    </row>
    <row r="2854" spans="1:6" x14ac:dyDescent="0.25">
      <c r="A2854" s="63">
        <v>12863</v>
      </c>
      <c r="B2854" t="s">
        <v>3129</v>
      </c>
      <c r="C2854">
        <v>1</v>
      </c>
      <c r="D2854" t="s">
        <v>248</v>
      </c>
      <c r="E2854">
        <v>28</v>
      </c>
      <c r="F2854" t="s">
        <v>193</v>
      </c>
    </row>
    <row r="2855" spans="1:6" x14ac:dyDescent="0.25">
      <c r="A2855" s="63">
        <v>14717</v>
      </c>
      <c r="B2855" t="s">
        <v>3130</v>
      </c>
      <c r="C2855">
        <v>1</v>
      </c>
      <c r="D2855" t="s">
        <v>248</v>
      </c>
      <c r="E2855">
        <v>28</v>
      </c>
      <c r="F2855" t="s">
        <v>193</v>
      </c>
    </row>
    <row r="2856" spans="1:6" x14ac:dyDescent="0.25">
      <c r="A2856" s="63">
        <v>14718</v>
      </c>
      <c r="B2856" t="s">
        <v>3131</v>
      </c>
      <c r="C2856">
        <v>1</v>
      </c>
      <c r="D2856" t="s">
        <v>248</v>
      </c>
      <c r="E2856">
        <v>28</v>
      </c>
      <c r="F2856" t="s">
        <v>193</v>
      </c>
    </row>
    <row r="2857" spans="1:6" x14ac:dyDescent="0.25">
      <c r="A2857" s="63" t="s">
        <v>3132</v>
      </c>
      <c r="B2857" t="s">
        <v>3133</v>
      </c>
      <c r="C2857">
        <v>1</v>
      </c>
      <c r="D2857" t="s">
        <v>248</v>
      </c>
      <c r="E2857">
        <v>28</v>
      </c>
      <c r="F2857" t="s">
        <v>193</v>
      </c>
    </row>
    <row r="2858" spans="1:6" x14ac:dyDescent="0.25">
      <c r="A2858" s="63">
        <v>14810</v>
      </c>
      <c r="B2858" t="s">
        <v>3134</v>
      </c>
      <c r="C2858">
        <v>1</v>
      </c>
      <c r="D2858" t="s">
        <v>248</v>
      </c>
      <c r="E2858">
        <v>28</v>
      </c>
      <c r="F2858" t="s">
        <v>193</v>
      </c>
    </row>
    <row r="2859" spans="1:6" x14ac:dyDescent="0.25">
      <c r="A2859" s="63">
        <v>19762</v>
      </c>
      <c r="B2859" t="s">
        <v>3135</v>
      </c>
      <c r="C2859">
        <v>1</v>
      </c>
      <c r="D2859" t="s">
        <v>248</v>
      </c>
      <c r="E2859">
        <v>28</v>
      </c>
      <c r="F2859" t="s">
        <v>193</v>
      </c>
    </row>
    <row r="2860" spans="1:6" x14ac:dyDescent="0.25">
      <c r="A2860" s="63">
        <v>22841</v>
      </c>
      <c r="B2860" t="s">
        <v>3136</v>
      </c>
      <c r="C2860">
        <v>1</v>
      </c>
      <c r="D2860" t="s">
        <v>248</v>
      </c>
      <c r="E2860">
        <v>28</v>
      </c>
      <c r="F2860" t="s">
        <v>193</v>
      </c>
    </row>
    <row r="2861" spans="1:6" x14ac:dyDescent="0.25">
      <c r="A2861" s="63">
        <v>22914</v>
      </c>
      <c r="B2861" t="s">
        <v>3137</v>
      </c>
      <c r="C2861">
        <v>1</v>
      </c>
      <c r="D2861" t="s">
        <v>248</v>
      </c>
      <c r="E2861">
        <v>28</v>
      </c>
      <c r="F2861" t="s">
        <v>193</v>
      </c>
    </row>
    <row r="2862" spans="1:6" x14ac:dyDescent="0.25">
      <c r="A2862" s="63">
        <v>23324</v>
      </c>
      <c r="B2862" t="s">
        <v>3138</v>
      </c>
      <c r="C2862">
        <v>1</v>
      </c>
      <c r="D2862" t="s">
        <v>248</v>
      </c>
      <c r="E2862">
        <v>28</v>
      </c>
      <c r="F2862" t="s">
        <v>193</v>
      </c>
    </row>
    <row r="2863" spans="1:6" x14ac:dyDescent="0.25">
      <c r="A2863" s="63">
        <v>24320</v>
      </c>
      <c r="B2863" t="s">
        <v>3139</v>
      </c>
      <c r="C2863">
        <v>1</v>
      </c>
      <c r="D2863" t="s">
        <v>248</v>
      </c>
      <c r="E2863">
        <v>28</v>
      </c>
      <c r="F2863" t="s">
        <v>193</v>
      </c>
    </row>
    <row r="2864" spans="1:6" x14ac:dyDescent="0.25">
      <c r="A2864" s="63">
        <v>24329</v>
      </c>
      <c r="B2864" t="s">
        <v>3140</v>
      </c>
      <c r="C2864">
        <v>1</v>
      </c>
      <c r="D2864" t="s">
        <v>248</v>
      </c>
      <c r="E2864">
        <v>28</v>
      </c>
      <c r="F2864" t="s">
        <v>193</v>
      </c>
    </row>
    <row r="2865" spans="1:6" x14ac:dyDescent="0.25">
      <c r="A2865" s="63">
        <v>24330</v>
      </c>
      <c r="B2865" t="s">
        <v>3141</v>
      </c>
      <c r="C2865">
        <v>1</v>
      </c>
      <c r="D2865" t="s">
        <v>248</v>
      </c>
      <c r="E2865">
        <v>28</v>
      </c>
      <c r="F2865" t="s">
        <v>193</v>
      </c>
    </row>
    <row r="2866" spans="1:6" x14ac:dyDescent="0.25">
      <c r="A2866" s="63">
        <v>24379</v>
      </c>
      <c r="B2866" t="s">
        <v>3142</v>
      </c>
      <c r="C2866">
        <v>1</v>
      </c>
      <c r="D2866" t="s">
        <v>248</v>
      </c>
      <c r="E2866">
        <v>28</v>
      </c>
      <c r="F2866" t="s">
        <v>193</v>
      </c>
    </row>
    <row r="2867" spans="1:6" x14ac:dyDescent="0.25">
      <c r="A2867" s="63">
        <v>24380</v>
      </c>
      <c r="B2867" t="s">
        <v>3143</v>
      </c>
      <c r="C2867">
        <v>1</v>
      </c>
      <c r="D2867" t="s">
        <v>248</v>
      </c>
      <c r="E2867">
        <v>28</v>
      </c>
      <c r="F2867" t="s">
        <v>193</v>
      </c>
    </row>
    <row r="2868" spans="1:6" x14ac:dyDescent="0.25">
      <c r="A2868" s="63">
        <v>29692</v>
      </c>
      <c r="B2868" t="s">
        <v>3144</v>
      </c>
      <c r="C2868">
        <v>1</v>
      </c>
      <c r="D2868" t="s">
        <v>248</v>
      </c>
      <c r="E2868">
        <v>28</v>
      </c>
      <c r="F2868" t="s">
        <v>193</v>
      </c>
    </row>
    <row r="2869" spans="1:6" x14ac:dyDescent="0.25">
      <c r="A2869" s="63">
        <v>29843</v>
      </c>
      <c r="B2869" t="s">
        <v>3145</v>
      </c>
      <c r="C2869">
        <v>1</v>
      </c>
      <c r="D2869" t="s">
        <v>248</v>
      </c>
      <c r="E2869">
        <v>28</v>
      </c>
      <c r="F2869" t="s">
        <v>193</v>
      </c>
    </row>
    <row r="2870" spans="1:6" x14ac:dyDescent="0.25">
      <c r="A2870" s="63">
        <v>37938</v>
      </c>
      <c r="B2870" t="s">
        <v>3146</v>
      </c>
      <c r="C2870">
        <v>1</v>
      </c>
      <c r="D2870" t="s">
        <v>248</v>
      </c>
      <c r="E2870">
        <v>28</v>
      </c>
      <c r="F2870" t="s">
        <v>193</v>
      </c>
    </row>
    <row r="2871" spans="1:6" x14ac:dyDescent="0.25">
      <c r="A2871" s="63">
        <v>37939</v>
      </c>
      <c r="B2871" t="s">
        <v>3147</v>
      </c>
      <c r="C2871">
        <v>1</v>
      </c>
      <c r="D2871" t="s">
        <v>248</v>
      </c>
      <c r="E2871">
        <v>28</v>
      </c>
      <c r="F2871" t="s">
        <v>193</v>
      </c>
    </row>
    <row r="2872" spans="1:6" x14ac:dyDescent="0.25">
      <c r="A2872" s="63">
        <v>37940</v>
      </c>
      <c r="B2872" t="s">
        <v>3148</v>
      </c>
      <c r="C2872">
        <v>1</v>
      </c>
      <c r="D2872" t="s">
        <v>248</v>
      </c>
      <c r="E2872">
        <v>28</v>
      </c>
      <c r="F2872" t="s">
        <v>193</v>
      </c>
    </row>
    <row r="2873" spans="1:6" x14ac:dyDescent="0.25">
      <c r="A2873" s="63">
        <v>37944</v>
      </c>
      <c r="B2873" t="s">
        <v>3149</v>
      </c>
      <c r="C2873">
        <v>1</v>
      </c>
      <c r="D2873" t="s">
        <v>248</v>
      </c>
      <c r="E2873">
        <v>28</v>
      </c>
      <c r="F2873" t="s">
        <v>193</v>
      </c>
    </row>
    <row r="2874" spans="1:6" x14ac:dyDescent="0.25">
      <c r="A2874" s="63">
        <v>37945</v>
      </c>
      <c r="B2874" t="s">
        <v>3150</v>
      </c>
      <c r="C2874">
        <v>1</v>
      </c>
      <c r="D2874" t="s">
        <v>248</v>
      </c>
      <c r="E2874">
        <v>28</v>
      </c>
      <c r="F2874" t="s">
        <v>193</v>
      </c>
    </row>
    <row r="2875" spans="1:6" x14ac:dyDescent="0.25">
      <c r="A2875" s="63">
        <v>37946</v>
      </c>
      <c r="B2875" t="s">
        <v>3151</v>
      </c>
      <c r="C2875">
        <v>1</v>
      </c>
      <c r="D2875" t="s">
        <v>248</v>
      </c>
      <c r="E2875">
        <v>28</v>
      </c>
      <c r="F2875" t="s">
        <v>193</v>
      </c>
    </row>
    <row r="2876" spans="1:6" x14ac:dyDescent="0.25">
      <c r="A2876" s="63">
        <v>37947</v>
      </c>
      <c r="B2876" t="s">
        <v>3152</v>
      </c>
      <c r="C2876">
        <v>1</v>
      </c>
      <c r="D2876" t="s">
        <v>248</v>
      </c>
      <c r="E2876">
        <v>28</v>
      </c>
      <c r="F2876" t="s">
        <v>193</v>
      </c>
    </row>
    <row r="2877" spans="1:6" x14ac:dyDescent="0.25">
      <c r="A2877" s="63">
        <v>37948</v>
      </c>
      <c r="B2877" t="s">
        <v>3153</v>
      </c>
      <c r="C2877">
        <v>1</v>
      </c>
      <c r="D2877" t="s">
        <v>248</v>
      </c>
      <c r="E2877">
        <v>28</v>
      </c>
      <c r="F2877" t="s">
        <v>193</v>
      </c>
    </row>
    <row r="2878" spans="1:6" x14ac:dyDescent="0.25">
      <c r="A2878" s="63">
        <v>37949</v>
      </c>
      <c r="B2878" t="s">
        <v>3154</v>
      </c>
      <c r="C2878">
        <v>1</v>
      </c>
      <c r="D2878" t="s">
        <v>248</v>
      </c>
      <c r="E2878">
        <v>28</v>
      </c>
      <c r="F2878" t="s">
        <v>193</v>
      </c>
    </row>
    <row r="2879" spans="1:6" x14ac:dyDescent="0.25">
      <c r="A2879" s="63">
        <v>37950</v>
      </c>
      <c r="B2879" t="s">
        <v>3155</v>
      </c>
      <c r="C2879">
        <v>1</v>
      </c>
      <c r="D2879" t="s">
        <v>248</v>
      </c>
      <c r="E2879">
        <v>28</v>
      </c>
      <c r="F2879" t="s">
        <v>193</v>
      </c>
    </row>
    <row r="2880" spans="1:6" x14ac:dyDescent="0.25">
      <c r="A2880" s="63">
        <v>37954</v>
      </c>
      <c r="B2880" t="s">
        <v>3156</v>
      </c>
      <c r="C2880">
        <v>1</v>
      </c>
      <c r="D2880" t="s">
        <v>248</v>
      </c>
      <c r="E2880">
        <v>28</v>
      </c>
      <c r="F2880" t="s">
        <v>193</v>
      </c>
    </row>
    <row r="2881" spans="1:6" x14ac:dyDescent="0.25">
      <c r="A2881" s="63">
        <v>37956</v>
      </c>
      <c r="B2881" t="s">
        <v>3157</v>
      </c>
      <c r="C2881">
        <v>1</v>
      </c>
      <c r="D2881" t="s">
        <v>248</v>
      </c>
      <c r="E2881">
        <v>28</v>
      </c>
      <c r="F2881" t="s">
        <v>193</v>
      </c>
    </row>
    <row r="2882" spans="1:6" x14ac:dyDescent="0.25">
      <c r="A2882" s="63">
        <v>37961</v>
      </c>
      <c r="B2882" t="s">
        <v>3158</v>
      </c>
      <c r="C2882">
        <v>1</v>
      </c>
      <c r="D2882" t="s">
        <v>248</v>
      </c>
      <c r="E2882">
        <v>28</v>
      </c>
      <c r="F2882" t="s">
        <v>193</v>
      </c>
    </row>
    <row r="2883" spans="1:6" x14ac:dyDescent="0.25">
      <c r="A2883" s="63">
        <v>37962</v>
      </c>
      <c r="B2883" t="s">
        <v>3159</v>
      </c>
      <c r="C2883">
        <v>1</v>
      </c>
      <c r="D2883" t="s">
        <v>248</v>
      </c>
      <c r="E2883">
        <v>28</v>
      </c>
      <c r="F2883" t="s">
        <v>193</v>
      </c>
    </row>
    <row r="2884" spans="1:6" x14ac:dyDescent="0.25">
      <c r="A2884" s="63">
        <v>37964</v>
      </c>
      <c r="B2884" t="s">
        <v>3160</v>
      </c>
      <c r="C2884">
        <v>1</v>
      </c>
      <c r="D2884" t="s">
        <v>248</v>
      </c>
      <c r="E2884">
        <v>28</v>
      </c>
      <c r="F2884" t="s">
        <v>193</v>
      </c>
    </row>
    <row r="2885" spans="1:6" x14ac:dyDescent="0.25">
      <c r="A2885" s="63">
        <v>37965</v>
      </c>
      <c r="B2885" t="s">
        <v>3161</v>
      </c>
      <c r="C2885">
        <v>1</v>
      </c>
      <c r="D2885" t="s">
        <v>248</v>
      </c>
      <c r="E2885">
        <v>28</v>
      </c>
      <c r="F2885" t="s">
        <v>193</v>
      </c>
    </row>
    <row r="2886" spans="1:6" x14ac:dyDescent="0.25">
      <c r="A2886" s="63">
        <v>37966</v>
      </c>
      <c r="B2886" t="s">
        <v>3162</v>
      </c>
      <c r="C2886">
        <v>1</v>
      </c>
      <c r="D2886" t="s">
        <v>248</v>
      </c>
      <c r="E2886">
        <v>28</v>
      </c>
      <c r="F2886" t="s">
        <v>193</v>
      </c>
    </row>
    <row r="2887" spans="1:6" x14ac:dyDescent="0.25">
      <c r="A2887" s="63">
        <v>37967</v>
      </c>
      <c r="B2887" t="s">
        <v>3163</v>
      </c>
      <c r="C2887">
        <v>1</v>
      </c>
      <c r="D2887" t="s">
        <v>248</v>
      </c>
      <c r="E2887">
        <v>28</v>
      </c>
      <c r="F2887" t="s">
        <v>193</v>
      </c>
    </row>
    <row r="2888" spans="1:6" x14ac:dyDescent="0.25">
      <c r="A2888" s="63">
        <v>37968</v>
      </c>
      <c r="B2888" t="s">
        <v>3164</v>
      </c>
      <c r="C2888">
        <v>1</v>
      </c>
      <c r="D2888" t="s">
        <v>248</v>
      </c>
      <c r="E2888">
        <v>28</v>
      </c>
      <c r="F2888" t="s">
        <v>193</v>
      </c>
    </row>
    <row r="2889" spans="1:6" x14ac:dyDescent="0.25">
      <c r="A2889" s="63">
        <v>37970</v>
      </c>
      <c r="B2889" t="s">
        <v>3165</v>
      </c>
      <c r="C2889">
        <v>1</v>
      </c>
      <c r="D2889" t="s">
        <v>248</v>
      </c>
      <c r="E2889">
        <v>28</v>
      </c>
      <c r="F2889" t="s">
        <v>193</v>
      </c>
    </row>
    <row r="2890" spans="1:6" x14ac:dyDescent="0.25">
      <c r="A2890" s="63">
        <v>37971</v>
      </c>
      <c r="B2890" t="s">
        <v>3166</v>
      </c>
      <c r="C2890">
        <v>1</v>
      </c>
      <c r="D2890" t="s">
        <v>248</v>
      </c>
      <c r="E2890">
        <v>28</v>
      </c>
      <c r="F2890" t="s">
        <v>193</v>
      </c>
    </row>
    <row r="2891" spans="1:6" x14ac:dyDescent="0.25">
      <c r="A2891" s="63">
        <v>37973</v>
      </c>
      <c r="B2891" t="s">
        <v>3167</v>
      </c>
      <c r="C2891">
        <v>1</v>
      </c>
      <c r="D2891" t="s">
        <v>248</v>
      </c>
      <c r="E2891">
        <v>28</v>
      </c>
      <c r="F2891" t="s">
        <v>193</v>
      </c>
    </row>
    <row r="2892" spans="1:6" x14ac:dyDescent="0.25">
      <c r="A2892" s="63">
        <v>37975</v>
      </c>
      <c r="B2892" t="s">
        <v>3168</v>
      </c>
      <c r="C2892">
        <v>1</v>
      </c>
      <c r="D2892" t="s">
        <v>248</v>
      </c>
      <c r="E2892">
        <v>28</v>
      </c>
      <c r="F2892" t="s">
        <v>193</v>
      </c>
    </row>
    <row r="2893" spans="1:6" x14ac:dyDescent="0.25">
      <c r="A2893" s="63" t="s">
        <v>3169</v>
      </c>
      <c r="B2893" t="s">
        <v>3168</v>
      </c>
      <c r="C2893">
        <v>1</v>
      </c>
      <c r="D2893" t="s">
        <v>248</v>
      </c>
      <c r="E2893">
        <v>28</v>
      </c>
      <c r="F2893" t="s">
        <v>193</v>
      </c>
    </row>
    <row r="2894" spans="1:6" x14ac:dyDescent="0.25">
      <c r="A2894" s="63">
        <v>37976</v>
      </c>
      <c r="B2894" t="s">
        <v>3170</v>
      </c>
      <c r="C2894">
        <v>1</v>
      </c>
      <c r="D2894" t="s">
        <v>248</v>
      </c>
      <c r="E2894">
        <v>28</v>
      </c>
      <c r="F2894" t="s">
        <v>193</v>
      </c>
    </row>
    <row r="2895" spans="1:6" x14ac:dyDescent="0.25">
      <c r="A2895" s="63" t="s">
        <v>3171</v>
      </c>
      <c r="B2895" t="s">
        <v>3170</v>
      </c>
      <c r="C2895">
        <v>1</v>
      </c>
      <c r="D2895" t="s">
        <v>248</v>
      </c>
      <c r="E2895">
        <v>28</v>
      </c>
      <c r="F2895" t="s">
        <v>193</v>
      </c>
    </row>
    <row r="2896" spans="1:6" x14ac:dyDescent="0.25">
      <c r="A2896" s="63">
        <v>37977</v>
      </c>
      <c r="B2896" t="s">
        <v>3172</v>
      </c>
      <c r="C2896">
        <v>1</v>
      </c>
      <c r="D2896" t="s">
        <v>248</v>
      </c>
      <c r="E2896">
        <v>28</v>
      </c>
      <c r="F2896" t="s">
        <v>193</v>
      </c>
    </row>
    <row r="2897" spans="1:6" x14ac:dyDescent="0.25">
      <c r="A2897" s="63">
        <v>40479</v>
      </c>
      <c r="B2897" t="s">
        <v>3173</v>
      </c>
      <c r="C2897">
        <v>1</v>
      </c>
      <c r="D2897" t="s">
        <v>248</v>
      </c>
      <c r="E2897">
        <v>28</v>
      </c>
      <c r="F2897" t="s">
        <v>193</v>
      </c>
    </row>
    <row r="2898" spans="1:6" x14ac:dyDescent="0.25">
      <c r="A2898" s="63">
        <v>41672</v>
      </c>
      <c r="B2898" t="s">
        <v>3174</v>
      </c>
      <c r="C2898">
        <v>1</v>
      </c>
      <c r="D2898" t="s">
        <v>248</v>
      </c>
      <c r="E2898">
        <v>28</v>
      </c>
      <c r="F2898" t="s">
        <v>193</v>
      </c>
    </row>
    <row r="2899" spans="1:6" x14ac:dyDescent="0.25">
      <c r="A2899" s="63">
        <v>43176</v>
      </c>
      <c r="B2899" t="s">
        <v>3175</v>
      </c>
      <c r="C2899">
        <v>1</v>
      </c>
      <c r="D2899" t="s">
        <v>248</v>
      </c>
      <c r="E2899">
        <v>28</v>
      </c>
      <c r="F2899" t="s">
        <v>193</v>
      </c>
    </row>
    <row r="2900" spans="1:6" x14ac:dyDescent="0.25">
      <c r="A2900" s="63">
        <v>47725</v>
      </c>
      <c r="B2900" t="s">
        <v>3176</v>
      </c>
      <c r="C2900">
        <v>1</v>
      </c>
      <c r="D2900" t="s">
        <v>248</v>
      </c>
      <c r="E2900">
        <v>28</v>
      </c>
      <c r="F2900" t="s">
        <v>193</v>
      </c>
    </row>
    <row r="2901" spans="1:6" x14ac:dyDescent="0.25">
      <c r="A2901" s="63">
        <v>47734</v>
      </c>
      <c r="B2901" t="s">
        <v>3177</v>
      </c>
      <c r="C2901">
        <v>1</v>
      </c>
      <c r="D2901" t="s">
        <v>248</v>
      </c>
      <c r="E2901">
        <v>28</v>
      </c>
      <c r="F2901" t="s">
        <v>193</v>
      </c>
    </row>
    <row r="2902" spans="1:6" x14ac:dyDescent="0.25">
      <c r="A2902" s="63">
        <v>47952</v>
      </c>
      <c r="B2902" t="s">
        <v>3178</v>
      </c>
      <c r="C2902">
        <v>1</v>
      </c>
      <c r="D2902" t="s">
        <v>248</v>
      </c>
      <c r="E2902">
        <v>28</v>
      </c>
      <c r="F2902" t="s">
        <v>193</v>
      </c>
    </row>
    <row r="2903" spans="1:6" x14ac:dyDescent="0.25">
      <c r="A2903" s="63">
        <v>48265</v>
      </c>
      <c r="B2903" t="s">
        <v>3179</v>
      </c>
      <c r="C2903">
        <v>1</v>
      </c>
      <c r="D2903" t="s">
        <v>248</v>
      </c>
      <c r="E2903">
        <v>28</v>
      </c>
      <c r="F2903" t="s">
        <v>193</v>
      </c>
    </row>
    <row r="2904" spans="1:6" x14ac:dyDescent="0.25">
      <c r="A2904" s="63" t="s">
        <v>3180</v>
      </c>
      <c r="B2904" t="s">
        <v>3179</v>
      </c>
      <c r="C2904">
        <v>1</v>
      </c>
      <c r="D2904" t="s">
        <v>248</v>
      </c>
      <c r="E2904">
        <v>28</v>
      </c>
      <c r="F2904" t="s">
        <v>193</v>
      </c>
    </row>
    <row r="2905" spans="1:6" x14ac:dyDescent="0.25">
      <c r="A2905" s="63">
        <v>50318</v>
      </c>
      <c r="B2905" t="s">
        <v>3181</v>
      </c>
      <c r="C2905">
        <v>1</v>
      </c>
      <c r="D2905" t="s">
        <v>248</v>
      </c>
      <c r="E2905">
        <v>28</v>
      </c>
      <c r="F2905" t="s">
        <v>193</v>
      </c>
    </row>
    <row r="2906" spans="1:6" x14ac:dyDescent="0.25">
      <c r="A2906" s="63">
        <v>50324</v>
      </c>
      <c r="B2906" t="s">
        <v>3182</v>
      </c>
      <c r="C2906">
        <v>1</v>
      </c>
      <c r="D2906" t="s">
        <v>248</v>
      </c>
      <c r="E2906">
        <v>28</v>
      </c>
      <c r="F2906" t="s">
        <v>193</v>
      </c>
    </row>
    <row r="2907" spans="1:6" x14ac:dyDescent="0.25">
      <c r="A2907" s="63">
        <v>50327</v>
      </c>
      <c r="B2907" t="s">
        <v>3183</v>
      </c>
      <c r="C2907">
        <v>1</v>
      </c>
      <c r="D2907" t="s">
        <v>248</v>
      </c>
      <c r="E2907">
        <v>28</v>
      </c>
      <c r="F2907" t="s">
        <v>193</v>
      </c>
    </row>
    <row r="2908" spans="1:6" x14ac:dyDescent="0.25">
      <c r="A2908" s="63">
        <v>50328</v>
      </c>
      <c r="B2908" t="s">
        <v>3184</v>
      </c>
      <c r="C2908">
        <v>1</v>
      </c>
      <c r="D2908" t="s">
        <v>248</v>
      </c>
      <c r="E2908">
        <v>28</v>
      </c>
      <c r="F2908" t="s">
        <v>193</v>
      </c>
    </row>
    <row r="2909" spans="1:6" x14ac:dyDescent="0.25">
      <c r="A2909" s="63">
        <v>51935</v>
      </c>
      <c r="B2909" t="s">
        <v>3185</v>
      </c>
      <c r="C2909">
        <v>1</v>
      </c>
      <c r="D2909" t="s">
        <v>248</v>
      </c>
      <c r="E2909">
        <v>28</v>
      </c>
      <c r="F2909" t="s">
        <v>193</v>
      </c>
    </row>
    <row r="2910" spans="1:6" x14ac:dyDescent="0.25">
      <c r="A2910" s="63">
        <v>51936</v>
      </c>
      <c r="B2910" t="s">
        <v>3186</v>
      </c>
      <c r="C2910">
        <v>1</v>
      </c>
      <c r="D2910" t="s">
        <v>248</v>
      </c>
      <c r="E2910">
        <v>28</v>
      </c>
      <c r="F2910" t="s">
        <v>193</v>
      </c>
    </row>
    <row r="2911" spans="1:6" x14ac:dyDescent="0.25">
      <c r="A2911" s="63">
        <v>59807</v>
      </c>
      <c r="B2911" t="s">
        <v>3187</v>
      </c>
      <c r="C2911">
        <v>1</v>
      </c>
      <c r="D2911" t="s">
        <v>248</v>
      </c>
      <c r="E2911">
        <v>28</v>
      </c>
      <c r="F2911" t="s">
        <v>193</v>
      </c>
    </row>
    <row r="2912" spans="1:6" x14ac:dyDescent="0.25">
      <c r="A2912" s="63">
        <v>59812</v>
      </c>
      <c r="B2912" t="s">
        <v>3188</v>
      </c>
      <c r="C2912">
        <v>1</v>
      </c>
      <c r="D2912" t="s">
        <v>248</v>
      </c>
      <c r="E2912">
        <v>28</v>
      </c>
      <c r="F2912" t="s">
        <v>193</v>
      </c>
    </row>
    <row r="2913" spans="1:6" x14ac:dyDescent="0.25">
      <c r="A2913" s="63">
        <v>62087</v>
      </c>
      <c r="B2913" t="s">
        <v>3189</v>
      </c>
      <c r="C2913">
        <v>1</v>
      </c>
      <c r="D2913" t="s">
        <v>248</v>
      </c>
      <c r="E2913">
        <v>28</v>
      </c>
      <c r="F2913" t="s">
        <v>193</v>
      </c>
    </row>
    <row r="2914" spans="1:6" x14ac:dyDescent="0.25">
      <c r="A2914" s="63">
        <v>62088</v>
      </c>
      <c r="B2914" t="s">
        <v>3190</v>
      </c>
      <c r="C2914">
        <v>1</v>
      </c>
      <c r="D2914" t="s">
        <v>248</v>
      </c>
      <c r="E2914">
        <v>28</v>
      </c>
      <c r="F2914" t="s">
        <v>193</v>
      </c>
    </row>
    <row r="2915" spans="1:6" x14ac:dyDescent="0.25">
      <c r="A2915" s="63">
        <v>62089</v>
      </c>
      <c r="B2915" t="s">
        <v>3191</v>
      </c>
      <c r="C2915">
        <v>1</v>
      </c>
      <c r="D2915" t="s">
        <v>248</v>
      </c>
      <c r="E2915">
        <v>28</v>
      </c>
      <c r="F2915" t="s">
        <v>193</v>
      </c>
    </row>
    <row r="2916" spans="1:6" x14ac:dyDescent="0.25">
      <c r="A2916" s="63">
        <v>62091</v>
      </c>
      <c r="B2916" t="s">
        <v>3192</v>
      </c>
      <c r="C2916">
        <v>1</v>
      </c>
      <c r="D2916" t="s">
        <v>248</v>
      </c>
      <c r="E2916">
        <v>28</v>
      </c>
      <c r="F2916" t="s">
        <v>193</v>
      </c>
    </row>
    <row r="2917" spans="1:6" x14ac:dyDescent="0.25">
      <c r="A2917" s="63">
        <v>62092</v>
      </c>
      <c r="B2917" t="s">
        <v>3193</v>
      </c>
      <c r="C2917">
        <v>1</v>
      </c>
      <c r="D2917" t="s">
        <v>248</v>
      </c>
      <c r="E2917">
        <v>28</v>
      </c>
      <c r="F2917" t="s">
        <v>193</v>
      </c>
    </row>
    <row r="2918" spans="1:6" x14ac:dyDescent="0.25">
      <c r="A2918" s="63">
        <v>63462</v>
      </c>
      <c r="B2918" t="s">
        <v>3194</v>
      </c>
      <c r="C2918">
        <v>1</v>
      </c>
      <c r="D2918" t="s">
        <v>248</v>
      </c>
      <c r="E2918">
        <v>28</v>
      </c>
      <c r="F2918" t="s">
        <v>193</v>
      </c>
    </row>
    <row r="2919" spans="1:6" x14ac:dyDescent="0.25">
      <c r="A2919" s="63">
        <v>63463</v>
      </c>
      <c r="B2919" t="s">
        <v>3195</v>
      </c>
      <c r="C2919">
        <v>1</v>
      </c>
      <c r="D2919" t="s">
        <v>248</v>
      </c>
      <c r="E2919">
        <v>28</v>
      </c>
      <c r="F2919" t="s">
        <v>193</v>
      </c>
    </row>
    <row r="2920" spans="1:6" x14ac:dyDescent="0.25">
      <c r="A2920" s="63">
        <v>64730</v>
      </c>
      <c r="B2920" t="s">
        <v>3196</v>
      </c>
      <c r="C2920">
        <v>1</v>
      </c>
      <c r="D2920" t="s">
        <v>248</v>
      </c>
      <c r="E2920">
        <v>28</v>
      </c>
      <c r="F2920" t="s">
        <v>193</v>
      </c>
    </row>
    <row r="2921" spans="1:6" x14ac:dyDescent="0.25">
      <c r="A2921" s="63">
        <v>64732</v>
      </c>
      <c r="B2921" t="s">
        <v>3197</v>
      </c>
      <c r="C2921">
        <v>1</v>
      </c>
      <c r="D2921" t="s">
        <v>248</v>
      </c>
      <c r="E2921">
        <v>28</v>
      </c>
      <c r="F2921" t="s">
        <v>193</v>
      </c>
    </row>
    <row r="2922" spans="1:6" x14ac:dyDescent="0.25">
      <c r="A2922" s="63">
        <v>64734</v>
      </c>
      <c r="B2922" t="s">
        <v>3198</v>
      </c>
      <c r="C2922">
        <v>1</v>
      </c>
      <c r="D2922" t="s">
        <v>248</v>
      </c>
      <c r="E2922">
        <v>28</v>
      </c>
      <c r="F2922" t="s">
        <v>193</v>
      </c>
    </row>
    <row r="2923" spans="1:6" x14ac:dyDescent="0.25">
      <c r="A2923" s="63">
        <v>65359</v>
      </c>
      <c r="B2923" t="s">
        <v>3199</v>
      </c>
      <c r="C2923">
        <v>1</v>
      </c>
      <c r="D2923" t="s">
        <v>248</v>
      </c>
      <c r="E2923">
        <v>28</v>
      </c>
      <c r="F2923" t="s">
        <v>193</v>
      </c>
    </row>
    <row r="2924" spans="1:6" x14ac:dyDescent="0.25">
      <c r="A2924" s="63">
        <v>65360</v>
      </c>
      <c r="B2924" t="s">
        <v>3200</v>
      </c>
      <c r="C2924">
        <v>1</v>
      </c>
      <c r="D2924" t="s">
        <v>248</v>
      </c>
      <c r="E2924">
        <v>28</v>
      </c>
      <c r="F2924" t="s">
        <v>193</v>
      </c>
    </row>
    <row r="2925" spans="1:6" x14ac:dyDescent="0.25">
      <c r="A2925" s="63">
        <v>65368</v>
      </c>
      <c r="B2925" t="s">
        <v>3201</v>
      </c>
      <c r="C2925">
        <v>1</v>
      </c>
      <c r="D2925" t="s">
        <v>248</v>
      </c>
      <c r="E2925">
        <v>28</v>
      </c>
      <c r="F2925" t="s">
        <v>193</v>
      </c>
    </row>
    <row r="2926" spans="1:6" x14ac:dyDescent="0.25">
      <c r="A2926" s="63">
        <v>65672</v>
      </c>
      <c r="B2926" t="s">
        <v>3202</v>
      </c>
      <c r="C2926">
        <v>1</v>
      </c>
      <c r="D2926" t="s">
        <v>248</v>
      </c>
      <c r="E2926">
        <v>28</v>
      </c>
      <c r="F2926" t="s">
        <v>193</v>
      </c>
    </row>
    <row r="2927" spans="1:6" x14ac:dyDescent="0.25">
      <c r="A2927" s="63">
        <v>66196</v>
      </c>
      <c r="B2927" t="s">
        <v>3203</v>
      </c>
      <c r="C2927">
        <v>1</v>
      </c>
      <c r="D2927" t="s">
        <v>248</v>
      </c>
      <c r="E2927">
        <v>28</v>
      </c>
      <c r="F2927" t="s">
        <v>193</v>
      </c>
    </row>
    <row r="2928" spans="1:6" x14ac:dyDescent="0.25">
      <c r="A2928" s="63">
        <v>67790</v>
      </c>
      <c r="B2928" t="s">
        <v>3204</v>
      </c>
      <c r="C2928">
        <v>1</v>
      </c>
      <c r="D2928" t="s">
        <v>248</v>
      </c>
      <c r="E2928">
        <v>28</v>
      </c>
      <c r="F2928" t="s">
        <v>193</v>
      </c>
    </row>
    <row r="2929" spans="1:6" x14ac:dyDescent="0.25">
      <c r="A2929" s="63">
        <v>67791</v>
      </c>
      <c r="B2929" t="s">
        <v>3205</v>
      </c>
      <c r="C2929">
        <v>1</v>
      </c>
      <c r="D2929" t="s">
        <v>248</v>
      </c>
      <c r="E2929">
        <v>28</v>
      </c>
      <c r="F2929" t="s">
        <v>193</v>
      </c>
    </row>
    <row r="2930" spans="1:6" x14ac:dyDescent="0.25">
      <c r="A2930" s="63">
        <v>67792</v>
      </c>
      <c r="B2930" t="s">
        <v>3206</v>
      </c>
      <c r="C2930">
        <v>1</v>
      </c>
      <c r="D2930" t="s">
        <v>248</v>
      </c>
      <c r="E2930">
        <v>28</v>
      </c>
      <c r="F2930" t="s">
        <v>193</v>
      </c>
    </row>
    <row r="2931" spans="1:6" x14ac:dyDescent="0.25">
      <c r="A2931" s="63">
        <v>1138</v>
      </c>
      <c r="B2931" t="s">
        <v>3207</v>
      </c>
      <c r="C2931">
        <v>1</v>
      </c>
      <c r="D2931" t="s">
        <v>248</v>
      </c>
      <c r="E2931">
        <v>29</v>
      </c>
      <c r="F2931" t="s">
        <v>194</v>
      </c>
    </row>
    <row r="2932" spans="1:6" x14ac:dyDescent="0.25">
      <c r="A2932" s="63">
        <v>1174</v>
      </c>
      <c r="B2932" t="s">
        <v>3208</v>
      </c>
      <c r="C2932">
        <v>1</v>
      </c>
      <c r="D2932" t="s">
        <v>248</v>
      </c>
      <c r="E2932">
        <v>29</v>
      </c>
      <c r="F2932" t="s">
        <v>194</v>
      </c>
    </row>
    <row r="2933" spans="1:6" x14ac:dyDescent="0.25">
      <c r="A2933" s="63">
        <v>6747</v>
      </c>
      <c r="B2933" t="s">
        <v>3209</v>
      </c>
      <c r="C2933">
        <v>1</v>
      </c>
      <c r="D2933" t="s">
        <v>248</v>
      </c>
      <c r="E2933">
        <v>29</v>
      </c>
      <c r="F2933" t="s">
        <v>194</v>
      </c>
    </row>
    <row r="2934" spans="1:6" x14ac:dyDescent="0.25">
      <c r="A2934" s="63">
        <v>9177</v>
      </c>
      <c r="B2934" t="s">
        <v>3210</v>
      </c>
      <c r="C2934">
        <v>1</v>
      </c>
      <c r="D2934" t="s">
        <v>248</v>
      </c>
      <c r="E2934">
        <v>29</v>
      </c>
      <c r="F2934" t="s">
        <v>194</v>
      </c>
    </row>
    <row r="2935" spans="1:6" x14ac:dyDescent="0.25">
      <c r="A2935" s="63">
        <v>9226</v>
      </c>
      <c r="B2935" t="s">
        <v>3211</v>
      </c>
      <c r="C2935">
        <v>1</v>
      </c>
      <c r="D2935" t="s">
        <v>248</v>
      </c>
      <c r="E2935">
        <v>29</v>
      </c>
      <c r="F2935" t="s">
        <v>194</v>
      </c>
    </row>
    <row r="2936" spans="1:6" x14ac:dyDescent="0.25">
      <c r="A2936" s="63">
        <v>9243</v>
      </c>
      <c r="B2936" t="s">
        <v>3212</v>
      </c>
      <c r="C2936">
        <v>1</v>
      </c>
      <c r="D2936" t="s">
        <v>248</v>
      </c>
      <c r="E2936">
        <v>29</v>
      </c>
      <c r="F2936" t="s">
        <v>194</v>
      </c>
    </row>
    <row r="2937" spans="1:6" x14ac:dyDescent="0.25">
      <c r="A2937" s="63">
        <v>9244</v>
      </c>
      <c r="B2937" t="s">
        <v>3213</v>
      </c>
      <c r="C2937">
        <v>1</v>
      </c>
      <c r="D2937" t="s">
        <v>248</v>
      </c>
      <c r="E2937">
        <v>29</v>
      </c>
      <c r="F2937" t="s">
        <v>194</v>
      </c>
    </row>
    <row r="2938" spans="1:6" x14ac:dyDescent="0.25">
      <c r="A2938" s="63">
        <v>9246</v>
      </c>
      <c r="B2938" t="s">
        <v>3214</v>
      </c>
      <c r="C2938">
        <v>1</v>
      </c>
      <c r="D2938" t="s">
        <v>248</v>
      </c>
      <c r="E2938">
        <v>29</v>
      </c>
      <c r="F2938" t="s">
        <v>194</v>
      </c>
    </row>
    <row r="2939" spans="1:6" x14ac:dyDescent="0.25">
      <c r="A2939" s="63">
        <v>9247</v>
      </c>
      <c r="B2939" t="s">
        <v>3215</v>
      </c>
      <c r="C2939">
        <v>1</v>
      </c>
      <c r="D2939" t="s">
        <v>248</v>
      </c>
      <c r="E2939">
        <v>29</v>
      </c>
      <c r="F2939" t="s">
        <v>194</v>
      </c>
    </row>
    <row r="2940" spans="1:6" x14ac:dyDescent="0.25">
      <c r="A2940" s="63">
        <v>9258</v>
      </c>
      <c r="B2940" t="s">
        <v>3216</v>
      </c>
      <c r="C2940">
        <v>1</v>
      </c>
      <c r="D2940" t="s">
        <v>248</v>
      </c>
      <c r="E2940">
        <v>29</v>
      </c>
      <c r="F2940" t="s">
        <v>194</v>
      </c>
    </row>
    <row r="2941" spans="1:6" x14ac:dyDescent="0.25">
      <c r="A2941" s="63">
        <v>9259</v>
      </c>
      <c r="B2941" t="s">
        <v>3217</v>
      </c>
      <c r="C2941">
        <v>1</v>
      </c>
      <c r="D2941" t="s">
        <v>248</v>
      </c>
      <c r="E2941">
        <v>29</v>
      </c>
      <c r="F2941" t="s">
        <v>194</v>
      </c>
    </row>
    <row r="2942" spans="1:6" x14ac:dyDescent="0.25">
      <c r="A2942" s="63">
        <v>9262</v>
      </c>
      <c r="B2942" t="s">
        <v>3218</v>
      </c>
      <c r="C2942">
        <v>1</v>
      </c>
      <c r="D2942" t="s">
        <v>248</v>
      </c>
      <c r="E2942">
        <v>29</v>
      </c>
      <c r="F2942" t="s">
        <v>194</v>
      </c>
    </row>
    <row r="2943" spans="1:6" x14ac:dyDescent="0.25">
      <c r="A2943" s="63">
        <v>9263</v>
      </c>
      <c r="B2943" t="s">
        <v>3219</v>
      </c>
      <c r="C2943">
        <v>1</v>
      </c>
      <c r="D2943" t="s">
        <v>248</v>
      </c>
      <c r="E2943">
        <v>29</v>
      </c>
      <c r="F2943" t="s">
        <v>194</v>
      </c>
    </row>
    <row r="2944" spans="1:6" x14ac:dyDescent="0.25">
      <c r="A2944" s="63">
        <v>9268</v>
      </c>
      <c r="B2944" t="s">
        <v>3220</v>
      </c>
      <c r="C2944">
        <v>1</v>
      </c>
      <c r="D2944" t="s">
        <v>248</v>
      </c>
      <c r="E2944">
        <v>29</v>
      </c>
      <c r="F2944" t="s">
        <v>194</v>
      </c>
    </row>
    <row r="2945" spans="1:6" x14ac:dyDescent="0.25">
      <c r="A2945" s="63">
        <v>9280</v>
      </c>
      <c r="B2945" t="s">
        <v>3221</v>
      </c>
      <c r="C2945">
        <v>1</v>
      </c>
      <c r="D2945" t="s">
        <v>248</v>
      </c>
      <c r="E2945">
        <v>29</v>
      </c>
      <c r="F2945" t="s">
        <v>194</v>
      </c>
    </row>
    <row r="2946" spans="1:6" x14ac:dyDescent="0.25">
      <c r="A2946" s="63">
        <v>18146</v>
      </c>
      <c r="B2946" t="s">
        <v>3222</v>
      </c>
      <c r="C2946">
        <v>1</v>
      </c>
      <c r="D2946" t="s">
        <v>248</v>
      </c>
      <c r="E2946">
        <v>29</v>
      </c>
      <c r="F2946" t="s">
        <v>194</v>
      </c>
    </row>
    <row r="2947" spans="1:6" x14ac:dyDescent="0.25">
      <c r="A2947" s="63">
        <v>18149</v>
      </c>
      <c r="B2947" t="s">
        <v>3223</v>
      </c>
      <c r="C2947">
        <v>1</v>
      </c>
      <c r="D2947" t="s">
        <v>248</v>
      </c>
      <c r="E2947">
        <v>29</v>
      </c>
      <c r="F2947" t="s">
        <v>194</v>
      </c>
    </row>
    <row r="2948" spans="1:6" x14ac:dyDescent="0.25">
      <c r="A2948" s="63">
        <v>18153</v>
      </c>
      <c r="B2948" t="s">
        <v>3224</v>
      </c>
      <c r="C2948">
        <v>1</v>
      </c>
      <c r="D2948" t="s">
        <v>248</v>
      </c>
      <c r="E2948">
        <v>29</v>
      </c>
      <c r="F2948" t="s">
        <v>194</v>
      </c>
    </row>
    <row r="2949" spans="1:6" x14ac:dyDescent="0.25">
      <c r="A2949" s="63">
        <v>19465</v>
      </c>
      <c r="B2949" t="s">
        <v>3225</v>
      </c>
      <c r="C2949">
        <v>1</v>
      </c>
      <c r="D2949" t="s">
        <v>248</v>
      </c>
      <c r="E2949">
        <v>29</v>
      </c>
      <c r="F2949" t="s">
        <v>194</v>
      </c>
    </row>
    <row r="2950" spans="1:6" x14ac:dyDescent="0.25">
      <c r="A2950" s="63">
        <v>19469</v>
      </c>
      <c r="B2950" t="s">
        <v>3226</v>
      </c>
      <c r="C2950">
        <v>1</v>
      </c>
      <c r="D2950" t="s">
        <v>248</v>
      </c>
      <c r="E2950">
        <v>29</v>
      </c>
      <c r="F2950" t="s">
        <v>194</v>
      </c>
    </row>
    <row r="2951" spans="1:6" x14ac:dyDescent="0.25">
      <c r="A2951" s="63">
        <v>20968</v>
      </c>
      <c r="B2951" t="s">
        <v>3227</v>
      </c>
      <c r="C2951">
        <v>1</v>
      </c>
      <c r="D2951" t="s">
        <v>248</v>
      </c>
      <c r="E2951">
        <v>29</v>
      </c>
      <c r="F2951" t="s">
        <v>194</v>
      </c>
    </row>
    <row r="2952" spans="1:6" x14ac:dyDescent="0.25">
      <c r="A2952" s="63">
        <v>23235</v>
      </c>
      <c r="B2952" t="s">
        <v>3228</v>
      </c>
      <c r="C2952">
        <v>1</v>
      </c>
      <c r="D2952" t="s">
        <v>248</v>
      </c>
      <c r="E2952">
        <v>29</v>
      </c>
      <c r="F2952" t="s">
        <v>194</v>
      </c>
    </row>
    <row r="2953" spans="1:6" x14ac:dyDescent="0.25">
      <c r="A2953" s="63">
        <v>23236</v>
      </c>
      <c r="B2953" t="s">
        <v>3229</v>
      </c>
      <c r="C2953">
        <v>1</v>
      </c>
      <c r="D2953" t="s">
        <v>248</v>
      </c>
      <c r="E2953">
        <v>29</v>
      </c>
      <c r="F2953" t="s">
        <v>194</v>
      </c>
    </row>
    <row r="2954" spans="1:6" x14ac:dyDescent="0.25">
      <c r="A2954" s="63">
        <v>23325</v>
      </c>
      <c r="B2954" t="s">
        <v>3230</v>
      </c>
      <c r="C2954">
        <v>1</v>
      </c>
      <c r="D2954" t="s">
        <v>248</v>
      </c>
      <c r="E2954">
        <v>29</v>
      </c>
      <c r="F2954" t="s">
        <v>194</v>
      </c>
    </row>
    <row r="2955" spans="1:6" x14ac:dyDescent="0.25">
      <c r="A2955" s="63">
        <v>31735</v>
      </c>
      <c r="B2955" t="s">
        <v>3231</v>
      </c>
      <c r="C2955">
        <v>1</v>
      </c>
      <c r="D2955" t="s">
        <v>248</v>
      </c>
      <c r="E2955">
        <v>29</v>
      </c>
      <c r="F2955" t="s">
        <v>194</v>
      </c>
    </row>
    <row r="2956" spans="1:6" x14ac:dyDescent="0.25">
      <c r="A2956" s="63">
        <v>33536</v>
      </c>
      <c r="B2956" t="s">
        <v>3232</v>
      </c>
      <c r="C2956">
        <v>1</v>
      </c>
      <c r="D2956" t="s">
        <v>248</v>
      </c>
      <c r="E2956">
        <v>29</v>
      </c>
      <c r="F2956" t="s">
        <v>194</v>
      </c>
    </row>
    <row r="2957" spans="1:6" x14ac:dyDescent="0.25">
      <c r="A2957" s="63">
        <v>37978</v>
      </c>
      <c r="B2957" t="s">
        <v>3233</v>
      </c>
      <c r="C2957">
        <v>1</v>
      </c>
      <c r="D2957" t="s">
        <v>248</v>
      </c>
      <c r="E2957">
        <v>29</v>
      </c>
      <c r="F2957" t="s">
        <v>194</v>
      </c>
    </row>
    <row r="2958" spans="1:6" x14ac:dyDescent="0.25">
      <c r="A2958" s="63">
        <v>37980</v>
      </c>
      <c r="B2958" t="s">
        <v>3234</v>
      </c>
      <c r="C2958">
        <v>1</v>
      </c>
      <c r="D2958" t="s">
        <v>248</v>
      </c>
      <c r="E2958">
        <v>29</v>
      </c>
      <c r="F2958" t="s">
        <v>194</v>
      </c>
    </row>
    <row r="2959" spans="1:6" x14ac:dyDescent="0.25">
      <c r="A2959" s="63">
        <v>37982</v>
      </c>
      <c r="B2959" t="s">
        <v>3235</v>
      </c>
      <c r="C2959">
        <v>1</v>
      </c>
      <c r="D2959" t="s">
        <v>248</v>
      </c>
      <c r="E2959">
        <v>29</v>
      </c>
      <c r="F2959" t="s">
        <v>194</v>
      </c>
    </row>
    <row r="2960" spans="1:6" x14ac:dyDescent="0.25">
      <c r="A2960" s="63">
        <v>37983</v>
      </c>
      <c r="B2960" t="s">
        <v>3236</v>
      </c>
      <c r="C2960">
        <v>1</v>
      </c>
      <c r="D2960" t="s">
        <v>248</v>
      </c>
      <c r="E2960">
        <v>29</v>
      </c>
      <c r="F2960" t="s">
        <v>194</v>
      </c>
    </row>
    <row r="2961" spans="1:6" x14ac:dyDescent="0.25">
      <c r="A2961" s="63">
        <v>37984</v>
      </c>
      <c r="B2961" t="s">
        <v>3237</v>
      </c>
      <c r="C2961">
        <v>1</v>
      </c>
      <c r="D2961" t="s">
        <v>248</v>
      </c>
      <c r="E2961">
        <v>29</v>
      </c>
      <c r="F2961" t="s">
        <v>194</v>
      </c>
    </row>
    <row r="2962" spans="1:6" x14ac:dyDescent="0.25">
      <c r="A2962" s="63">
        <v>37985</v>
      </c>
      <c r="B2962" t="s">
        <v>3238</v>
      </c>
      <c r="C2962">
        <v>1</v>
      </c>
      <c r="D2962" t="s">
        <v>248</v>
      </c>
      <c r="E2962">
        <v>29</v>
      </c>
      <c r="F2962" t="s">
        <v>194</v>
      </c>
    </row>
    <row r="2963" spans="1:6" x14ac:dyDescent="0.25">
      <c r="A2963" s="63">
        <v>37986</v>
      </c>
      <c r="B2963" t="s">
        <v>3239</v>
      </c>
      <c r="C2963">
        <v>1</v>
      </c>
      <c r="D2963" t="s">
        <v>248</v>
      </c>
      <c r="E2963">
        <v>29</v>
      </c>
      <c r="F2963" t="s">
        <v>194</v>
      </c>
    </row>
    <row r="2964" spans="1:6" x14ac:dyDescent="0.25">
      <c r="A2964" s="63">
        <v>37990</v>
      </c>
      <c r="B2964" t="s">
        <v>3240</v>
      </c>
      <c r="C2964">
        <v>1</v>
      </c>
      <c r="D2964" t="s">
        <v>248</v>
      </c>
      <c r="E2964">
        <v>29</v>
      </c>
      <c r="F2964" t="s">
        <v>194</v>
      </c>
    </row>
    <row r="2965" spans="1:6" x14ac:dyDescent="0.25">
      <c r="A2965" s="63">
        <v>37991</v>
      </c>
      <c r="B2965" t="s">
        <v>3241</v>
      </c>
      <c r="C2965">
        <v>1</v>
      </c>
      <c r="D2965" t="s">
        <v>248</v>
      </c>
      <c r="E2965">
        <v>29</v>
      </c>
      <c r="F2965" t="s">
        <v>194</v>
      </c>
    </row>
    <row r="2966" spans="1:6" x14ac:dyDescent="0.25">
      <c r="A2966" s="63">
        <v>37992</v>
      </c>
      <c r="B2966" t="s">
        <v>3242</v>
      </c>
      <c r="C2966">
        <v>1</v>
      </c>
      <c r="D2966" t="s">
        <v>248</v>
      </c>
      <c r="E2966">
        <v>29</v>
      </c>
      <c r="F2966" t="s">
        <v>194</v>
      </c>
    </row>
    <row r="2967" spans="1:6" x14ac:dyDescent="0.25">
      <c r="A2967" s="63">
        <v>37993</v>
      </c>
      <c r="B2967" t="s">
        <v>3243</v>
      </c>
      <c r="C2967">
        <v>1</v>
      </c>
      <c r="D2967" t="s">
        <v>248</v>
      </c>
      <c r="E2967">
        <v>29</v>
      </c>
      <c r="F2967" t="s">
        <v>194</v>
      </c>
    </row>
    <row r="2968" spans="1:6" x14ac:dyDescent="0.25">
      <c r="A2968" s="63">
        <v>37995</v>
      </c>
      <c r="B2968" t="s">
        <v>3244</v>
      </c>
      <c r="C2968">
        <v>1</v>
      </c>
      <c r="D2968" t="s">
        <v>248</v>
      </c>
      <c r="E2968">
        <v>29</v>
      </c>
      <c r="F2968" t="s">
        <v>194</v>
      </c>
    </row>
    <row r="2969" spans="1:6" x14ac:dyDescent="0.25">
      <c r="A2969" s="63">
        <v>37997</v>
      </c>
      <c r="B2969" t="s">
        <v>3245</v>
      </c>
      <c r="C2969">
        <v>1</v>
      </c>
      <c r="D2969" t="s">
        <v>248</v>
      </c>
      <c r="E2969">
        <v>29</v>
      </c>
      <c r="F2969" t="s">
        <v>194</v>
      </c>
    </row>
    <row r="2970" spans="1:6" x14ac:dyDescent="0.25">
      <c r="A2970" s="63">
        <v>39675</v>
      </c>
      <c r="B2970" t="s">
        <v>3246</v>
      </c>
      <c r="C2970">
        <v>1</v>
      </c>
      <c r="D2970" t="s">
        <v>248</v>
      </c>
      <c r="E2970">
        <v>29</v>
      </c>
      <c r="F2970" t="s">
        <v>194</v>
      </c>
    </row>
    <row r="2971" spans="1:6" x14ac:dyDescent="0.25">
      <c r="A2971" s="63">
        <v>39676</v>
      </c>
      <c r="B2971" t="s">
        <v>3247</v>
      </c>
      <c r="C2971">
        <v>1</v>
      </c>
      <c r="D2971" t="s">
        <v>248</v>
      </c>
      <c r="E2971">
        <v>29</v>
      </c>
      <c r="F2971" t="s">
        <v>194</v>
      </c>
    </row>
    <row r="2972" spans="1:6" x14ac:dyDescent="0.25">
      <c r="A2972" s="63">
        <v>46483</v>
      </c>
      <c r="B2972" t="s">
        <v>3248</v>
      </c>
      <c r="C2972">
        <v>1</v>
      </c>
      <c r="D2972" t="s">
        <v>248</v>
      </c>
      <c r="E2972">
        <v>29</v>
      </c>
      <c r="F2972" t="s">
        <v>194</v>
      </c>
    </row>
    <row r="2973" spans="1:6" x14ac:dyDescent="0.25">
      <c r="A2973" s="63">
        <v>46492</v>
      </c>
      <c r="B2973" t="s">
        <v>3249</v>
      </c>
      <c r="C2973">
        <v>1</v>
      </c>
      <c r="D2973" t="s">
        <v>248</v>
      </c>
      <c r="E2973">
        <v>29</v>
      </c>
      <c r="F2973" t="s">
        <v>194</v>
      </c>
    </row>
    <row r="2974" spans="1:6" x14ac:dyDescent="0.25">
      <c r="A2974" s="63">
        <v>46515</v>
      </c>
      <c r="B2974" t="s">
        <v>3250</v>
      </c>
      <c r="C2974">
        <v>1</v>
      </c>
      <c r="D2974" t="s">
        <v>248</v>
      </c>
      <c r="E2974">
        <v>29</v>
      </c>
      <c r="F2974" t="s">
        <v>194</v>
      </c>
    </row>
    <row r="2975" spans="1:6" x14ac:dyDescent="0.25">
      <c r="A2975" s="63">
        <v>46516</v>
      </c>
      <c r="B2975" t="s">
        <v>3251</v>
      </c>
      <c r="C2975">
        <v>1</v>
      </c>
      <c r="D2975" t="s">
        <v>248</v>
      </c>
      <c r="E2975">
        <v>29</v>
      </c>
      <c r="F2975" t="s">
        <v>194</v>
      </c>
    </row>
    <row r="2976" spans="1:6" x14ac:dyDescent="0.25">
      <c r="A2976" s="63">
        <v>46517</v>
      </c>
      <c r="B2976" t="s">
        <v>3252</v>
      </c>
      <c r="C2976">
        <v>1</v>
      </c>
      <c r="D2976" t="s">
        <v>248</v>
      </c>
      <c r="E2976">
        <v>29</v>
      </c>
      <c r="F2976" t="s">
        <v>194</v>
      </c>
    </row>
    <row r="2977" spans="1:6" x14ac:dyDescent="0.25">
      <c r="A2977" s="63">
        <v>47517</v>
      </c>
      <c r="B2977" t="s">
        <v>3253</v>
      </c>
      <c r="C2977">
        <v>1</v>
      </c>
      <c r="D2977" t="s">
        <v>248</v>
      </c>
      <c r="E2977">
        <v>29</v>
      </c>
      <c r="F2977" t="s">
        <v>194</v>
      </c>
    </row>
    <row r="2978" spans="1:6" x14ac:dyDescent="0.25">
      <c r="A2978" s="63">
        <v>47518</v>
      </c>
      <c r="B2978" t="s">
        <v>3254</v>
      </c>
      <c r="C2978">
        <v>1</v>
      </c>
      <c r="D2978" t="s">
        <v>248</v>
      </c>
      <c r="E2978">
        <v>29</v>
      </c>
      <c r="F2978" t="s">
        <v>194</v>
      </c>
    </row>
    <row r="2979" spans="1:6" x14ac:dyDescent="0.25">
      <c r="A2979" s="63">
        <v>52140</v>
      </c>
      <c r="B2979" t="s">
        <v>3255</v>
      </c>
      <c r="C2979">
        <v>1</v>
      </c>
      <c r="D2979" t="s">
        <v>248</v>
      </c>
      <c r="E2979">
        <v>29</v>
      </c>
      <c r="F2979" t="s">
        <v>194</v>
      </c>
    </row>
    <row r="2980" spans="1:6" x14ac:dyDescent="0.25">
      <c r="A2980" s="63">
        <v>52146</v>
      </c>
      <c r="B2980" t="s">
        <v>3256</v>
      </c>
      <c r="C2980">
        <v>1</v>
      </c>
      <c r="D2980" t="s">
        <v>248</v>
      </c>
      <c r="E2980">
        <v>29</v>
      </c>
      <c r="F2980" t="s">
        <v>194</v>
      </c>
    </row>
    <row r="2981" spans="1:6" x14ac:dyDescent="0.25">
      <c r="A2981" s="63">
        <v>52147</v>
      </c>
      <c r="B2981" t="s">
        <v>3257</v>
      </c>
      <c r="C2981">
        <v>1</v>
      </c>
      <c r="D2981" t="s">
        <v>248</v>
      </c>
      <c r="E2981">
        <v>29</v>
      </c>
      <c r="F2981" t="s">
        <v>194</v>
      </c>
    </row>
    <row r="2982" spans="1:6" x14ac:dyDescent="0.25">
      <c r="A2982" s="63">
        <v>64516</v>
      </c>
      <c r="B2982" t="s">
        <v>3258</v>
      </c>
      <c r="C2982">
        <v>1</v>
      </c>
      <c r="D2982" t="s">
        <v>248</v>
      </c>
      <c r="E2982">
        <v>29</v>
      </c>
      <c r="F2982" t="s">
        <v>194</v>
      </c>
    </row>
    <row r="2983" spans="1:6" x14ac:dyDescent="0.25">
      <c r="A2983" s="63">
        <v>66250</v>
      </c>
      <c r="B2983" t="s">
        <v>3259</v>
      </c>
      <c r="C2983">
        <v>1</v>
      </c>
      <c r="D2983" t="s">
        <v>248</v>
      </c>
      <c r="E2983">
        <v>29</v>
      </c>
      <c r="F2983" t="s">
        <v>194</v>
      </c>
    </row>
    <row r="2984" spans="1:6" x14ac:dyDescent="0.25">
      <c r="A2984" s="63">
        <v>67342</v>
      </c>
      <c r="B2984" t="s">
        <v>3260</v>
      </c>
      <c r="C2984">
        <v>1</v>
      </c>
      <c r="D2984" t="s">
        <v>248</v>
      </c>
      <c r="E2984">
        <v>29</v>
      </c>
      <c r="F2984" t="s">
        <v>194</v>
      </c>
    </row>
    <row r="2985" spans="1:6" x14ac:dyDescent="0.25">
      <c r="A2985" s="63">
        <v>1980</v>
      </c>
      <c r="B2985" t="s">
        <v>3261</v>
      </c>
      <c r="C2985">
        <v>1</v>
      </c>
      <c r="D2985" t="s">
        <v>248</v>
      </c>
      <c r="E2985">
        <v>7</v>
      </c>
      <c r="F2985" t="s">
        <v>195</v>
      </c>
    </row>
    <row r="2986" spans="1:6" x14ac:dyDescent="0.25">
      <c r="A2986" s="63">
        <v>2020</v>
      </c>
      <c r="B2986" t="s">
        <v>3262</v>
      </c>
      <c r="C2986">
        <v>1</v>
      </c>
      <c r="D2986" t="s">
        <v>248</v>
      </c>
      <c r="E2986">
        <v>7</v>
      </c>
      <c r="F2986" t="s">
        <v>195</v>
      </c>
    </row>
    <row r="2987" spans="1:6" x14ac:dyDescent="0.25">
      <c r="A2987" s="63">
        <v>3668</v>
      </c>
      <c r="B2987" t="s">
        <v>3263</v>
      </c>
      <c r="C2987">
        <v>1</v>
      </c>
      <c r="D2987" t="s">
        <v>248</v>
      </c>
      <c r="E2987">
        <v>7</v>
      </c>
      <c r="F2987" t="s">
        <v>195</v>
      </c>
    </row>
    <row r="2988" spans="1:6" x14ac:dyDescent="0.25">
      <c r="A2988" s="63">
        <v>7059</v>
      </c>
      <c r="B2988" t="s">
        <v>3264</v>
      </c>
      <c r="C2988">
        <v>1</v>
      </c>
      <c r="D2988" t="s">
        <v>248</v>
      </c>
      <c r="E2988">
        <v>7</v>
      </c>
      <c r="F2988" t="s">
        <v>195</v>
      </c>
    </row>
    <row r="2989" spans="1:6" x14ac:dyDescent="0.25">
      <c r="A2989" s="63">
        <v>7062</v>
      </c>
      <c r="B2989" t="s">
        <v>3265</v>
      </c>
      <c r="C2989">
        <v>1</v>
      </c>
      <c r="D2989" t="s">
        <v>248</v>
      </c>
      <c r="E2989">
        <v>7</v>
      </c>
      <c r="F2989" t="s">
        <v>195</v>
      </c>
    </row>
    <row r="2990" spans="1:6" x14ac:dyDescent="0.25">
      <c r="A2990" s="63">
        <v>7650</v>
      </c>
      <c r="B2990" t="s">
        <v>3266</v>
      </c>
      <c r="C2990">
        <v>1</v>
      </c>
      <c r="D2990" t="s">
        <v>248</v>
      </c>
      <c r="E2990">
        <v>7</v>
      </c>
      <c r="F2990" t="s">
        <v>195</v>
      </c>
    </row>
    <row r="2991" spans="1:6" x14ac:dyDescent="0.25">
      <c r="A2991" s="63">
        <v>7659</v>
      </c>
      <c r="B2991" t="s">
        <v>3267</v>
      </c>
      <c r="C2991">
        <v>1</v>
      </c>
      <c r="D2991" t="s">
        <v>248</v>
      </c>
      <c r="E2991">
        <v>7</v>
      </c>
      <c r="F2991" t="s">
        <v>195</v>
      </c>
    </row>
    <row r="2992" spans="1:6" x14ac:dyDescent="0.25">
      <c r="A2992" s="63">
        <v>14131</v>
      </c>
      <c r="B2992" t="s">
        <v>3268</v>
      </c>
      <c r="C2992">
        <v>1</v>
      </c>
      <c r="D2992" t="s">
        <v>248</v>
      </c>
      <c r="E2992">
        <v>7</v>
      </c>
      <c r="F2992" t="s">
        <v>195</v>
      </c>
    </row>
    <row r="2993" spans="1:6" x14ac:dyDescent="0.25">
      <c r="A2993" s="63">
        <v>16175</v>
      </c>
      <c r="B2993" t="s">
        <v>3269</v>
      </c>
      <c r="C2993">
        <v>1</v>
      </c>
      <c r="D2993" t="s">
        <v>248</v>
      </c>
      <c r="E2993">
        <v>7</v>
      </c>
      <c r="F2993" t="s">
        <v>195</v>
      </c>
    </row>
    <row r="2994" spans="1:6" x14ac:dyDescent="0.25">
      <c r="A2994" s="63">
        <v>24799</v>
      </c>
      <c r="B2994" t="s">
        <v>3270</v>
      </c>
      <c r="C2994">
        <v>1</v>
      </c>
      <c r="D2994" t="s">
        <v>248</v>
      </c>
      <c r="E2994">
        <v>7</v>
      </c>
      <c r="F2994" t="s">
        <v>195</v>
      </c>
    </row>
    <row r="2995" spans="1:6" x14ac:dyDescent="0.25">
      <c r="A2995" s="63">
        <v>25856</v>
      </c>
      <c r="B2995" t="s">
        <v>3271</v>
      </c>
      <c r="C2995">
        <v>1</v>
      </c>
      <c r="D2995" t="s">
        <v>248</v>
      </c>
      <c r="E2995">
        <v>7</v>
      </c>
      <c r="F2995" t="s">
        <v>195</v>
      </c>
    </row>
    <row r="2996" spans="1:6" x14ac:dyDescent="0.25">
      <c r="A2996" s="63">
        <v>25862</v>
      </c>
      <c r="B2996" t="s">
        <v>3272</v>
      </c>
      <c r="C2996">
        <v>1</v>
      </c>
      <c r="D2996" t="s">
        <v>248</v>
      </c>
      <c r="E2996">
        <v>7</v>
      </c>
      <c r="F2996" t="s">
        <v>195</v>
      </c>
    </row>
    <row r="2997" spans="1:6" x14ac:dyDescent="0.25">
      <c r="A2997" s="63">
        <v>25865</v>
      </c>
      <c r="B2997" t="s">
        <v>3273</v>
      </c>
      <c r="C2997">
        <v>1</v>
      </c>
      <c r="D2997" t="s">
        <v>248</v>
      </c>
      <c r="E2997">
        <v>7</v>
      </c>
      <c r="F2997" t="s">
        <v>195</v>
      </c>
    </row>
    <row r="2998" spans="1:6" x14ac:dyDescent="0.25">
      <c r="A2998" s="63">
        <v>25866</v>
      </c>
      <c r="B2998" t="s">
        <v>3274</v>
      </c>
      <c r="C2998">
        <v>1</v>
      </c>
      <c r="D2998" t="s">
        <v>248</v>
      </c>
      <c r="E2998">
        <v>7</v>
      </c>
      <c r="F2998" t="s">
        <v>195</v>
      </c>
    </row>
    <row r="2999" spans="1:6" x14ac:dyDescent="0.25">
      <c r="A2999" s="63">
        <v>25867</v>
      </c>
      <c r="B2999" t="s">
        <v>3275</v>
      </c>
      <c r="C2999">
        <v>1</v>
      </c>
      <c r="D2999" t="s">
        <v>248</v>
      </c>
      <c r="E2999">
        <v>7</v>
      </c>
      <c r="F2999" t="s">
        <v>195</v>
      </c>
    </row>
    <row r="3000" spans="1:6" x14ac:dyDescent="0.25">
      <c r="A3000" s="63">
        <v>26027</v>
      </c>
      <c r="B3000" t="s">
        <v>3276</v>
      </c>
      <c r="C3000">
        <v>1</v>
      </c>
      <c r="D3000" t="s">
        <v>248</v>
      </c>
      <c r="E3000">
        <v>7</v>
      </c>
      <c r="F3000" t="s">
        <v>195</v>
      </c>
    </row>
    <row r="3001" spans="1:6" x14ac:dyDescent="0.25">
      <c r="A3001" s="63">
        <v>26048</v>
      </c>
      <c r="B3001" t="s">
        <v>3277</v>
      </c>
      <c r="C3001">
        <v>1</v>
      </c>
      <c r="D3001" t="s">
        <v>248</v>
      </c>
      <c r="E3001">
        <v>7</v>
      </c>
      <c r="F3001" t="s">
        <v>195</v>
      </c>
    </row>
    <row r="3002" spans="1:6" x14ac:dyDescent="0.25">
      <c r="A3002" s="63">
        <v>26510</v>
      </c>
      <c r="B3002" t="s">
        <v>3278</v>
      </c>
      <c r="C3002">
        <v>1</v>
      </c>
      <c r="D3002" t="s">
        <v>248</v>
      </c>
      <c r="E3002">
        <v>7</v>
      </c>
      <c r="F3002" t="s">
        <v>195</v>
      </c>
    </row>
    <row r="3003" spans="1:6" x14ac:dyDescent="0.25">
      <c r="A3003" s="63">
        <v>26655</v>
      </c>
      <c r="B3003" t="s">
        <v>3279</v>
      </c>
      <c r="C3003">
        <v>1</v>
      </c>
      <c r="D3003" t="s">
        <v>248</v>
      </c>
      <c r="E3003">
        <v>7</v>
      </c>
      <c r="F3003" t="s">
        <v>195</v>
      </c>
    </row>
    <row r="3004" spans="1:6" x14ac:dyDescent="0.25">
      <c r="A3004" s="63">
        <v>26769</v>
      </c>
      <c r="B3004" t="s">
        <v>3280</v>
      </c>
      <c r="C3004">
        <v>1</v>
      </c>
      <c r="D3004" t="s">
        <v>248</v>
      </c>
      <c r="E3004">
        <v>7</v>
      </c>
      <c r="F3004" t="s">
        <v>195</v>
      </c>
    </row>
    <row r="3005" spans="1:6" x14ac:dyDescent="0.25">
      <c r="A3005" s="63">
        <v>37583</v>
      </c>
      <c r="B3005" t="s">
        <v>3281</v>
      </c>
      <c r="C3005">
        <v>1</v>
      </c>
      <c r="D3005" t="s">
        <v>248</v>
      </c>
      <c r="E3005">
        <v>7</v>
      </c>
      <c r="F3005" t="s">
        <v>195</v>
      </c>
    </row>
    <row r="3006" spans="1:6" x14ac:dyDescent="0.25">
      <c r="A3006" s="63">
        <v>37584</v>
      </c>
      <c r="B3006" t="s">
        <v>3282</v>
      </c>
      <c r="C3006">
        <v>1</v>
      </c>
      <c r="D3006" t="s">
        <v>248</v>
      </c>
      <c r="E3006">
        <v>7</v>
      </c>
      <c r="F3006" t="s">
        <v>195</v>
      </c>
    </row>
    <row r="3007" spans="1:6" x14ac:dyDescent="0.25">
      <c r="A3007" s="63">
        <v>37585</v>
      </c>
      <c r="B3007" t="s">
        <v>3283</v>
      </c>
      <c r="C3007">
        <v>1</v>
      </c>
      <c r="D3007" t="s">
        <v>248</v>
      </c>
      <c r="E3007">
        <v>7</v>
      </c>
      <c r="F3007" t="s">
        <v>195</v>
      </c>
    </row>
    <row r="3008" spans="1:6" x14ac:dyDescent="0.25">
      <c r="A3008" s="63">
        <v>37586</v>
      </c>
      <c r="B3008" t="s">
        <v>3284</v>
      </c>
      <c r="C3008">
        <v>1</v>
      </c>
      <c r="D3008" t="s">
        <v>248</v>
      </c>
      <c r="E3008">
        <v>7</v>
      </c>
      <c r="F3008" t="s">
        <v>195</v>
      </c>
    </row>
    <row r="3009" spans="1:6" x14ac:dyDescent="0.25">
      <c r="A3009" s="63">
        <v>37588</v>
      </c>
      <c r="B3009" t="s">
        <v>3285</v>
      </c>
      <c r="C3009">
        <v>1</v>
      </c>
      <c r="D3009" t="s">
        <v>248</v>
      </c>
      <c r="E3009">
        <v>7</v>
      </c>
      <c r="F3009" t="s">
        <v>195</v>
      </c>
    </row>
    <row r="3010" spans="1:6" x14ac:dyDescent="0.25">
      <c r="A3010" s="63">
        <v>37589</v>
      </c>
      <c r="B3010" t="s">
        <v>3286</v>
      </c>
      <c r="C3010">
        <v>1</v>
      </c>
      <c r="D3010" t="s">
        <v>248</v>
      </c>
      <c r="E3010">
        <v>7</v>
      </c>
      <c r="F3010" t="s">
        <v>195</v>
      </c>
    </row>
    <row r="3011" spans="1:6" x14ac:dyDescent="0.25">
      <c r="A3011" s="63">
        <v>37590</v>
      </c>
      <c r="B3011" t="s">
        <v>3287</v>
      </c>
      <c r="C3011">
        <v>1</v>
      </c>
      <c r="D3011" t="s">
        <v>248</v>
      </c>
      <c r="E3011">
        <v>7</v>
      </c>
      <c r="F3011" t="s">
        <v>195</v>
      </c>
    </row>
    <row r="3012" spans="1:6" x14ac:dyDescent="0.25">
      <c r="A3012" s="63">
        <v>37595</v>
      </c>
      <c r="B3012" t="s">
        <v>3288</v>
      </c>
      <c r="C3012">
        <v>1</v>
      </c>
      <c r="D3012" t="s">
        <v>248</v>
      </c>
      <c r="E3012">
        <v>7</v>
      </c>
      <c r="F3012" t="s">
        <v>195</v>
      </c>
    </row>
    <row r="3013" spans="1:6" x14ac:dyDescent="0.25">
      <c r="A3013" s="63">
        <v>42456</v>
      </c>
      <c r="B3013" t="s">
        <v>3289</v>
      </c>
      <c r="C3013">
        <v>1</v>
      </c>
      <c r="D3013" t="s">
        <v>248</v>
      </c>
      <c r="E3013">
        <v>7</v>
      </c>
      <c r="F3013" t="s">
        <v>195</v>
      </c>
    </row>
    <row r="3014" spans="1:6" x14ac:dyDescent="0.25">
      <c r="A3014" s="63">
        <v>42458</v>
      </c>
      <c r="B3014" t="s">
        <v>3290</v>
      </c>
      <c r="C3014">
        <v>1</v>
      </c>
      <c r="D3014" t="s">
        <v>248</v>
      </c>
      <c r="E3014">
        <v>7</v>
      </c>
      <c r="F3014" t="s">
        <v>195</v>
      </c>
    </row>
    <row r="3015" spans="1:6" x14ac:dyDescent="0.25">
      <c r="A3015" s="63">
        <v>50153</v>
      </c>
      <c r="B3015" t="s">
        <v>3291</v>
      </c>
      <c r="C3015">
        <v>1</v>
      </c>
      <c r="D3015" t="s">
        <v>248</v>
      </c>
      <c r="E3015">
        <v>7</v>
      </c>
      <c r="F3015" t="s">
        <v>195</v>
      </c>
    </row>
    <row r="3016" spans="1:6" x14ac:dyDescent="0.25">
      <c r="A3016" s="63">
        <v>50804</v>
      </c>
      <c r="B3016" t="s">
        <v>3292</v>
      </c>
      <c r="C3016">
        <v>1</v>
      </c>
      <c r="D3016" t="s">
        <v>248</v>
      </c>
      <c r="E3016">
        <v>7</v>
      </c>
      <c r="F3016" t="s">
        <v>195</v>
      </c>
    </row>
    <row r="3017" spans="1:6" x14ac:dyDescent="0.25">
      <c r="A3017" s="63">
        <v>56359</v>
      </c>
      <c r="B3017" t="s">
        <v>3293</v>
      </c>
      <c r="C3017">
        <v>1</v>
      </c>
      <c r="D3017" t="s">
        <v>248</v>
      </c>
      <c r="E3017">
        <v>7</v>
      </c>
      <c r="F3017" t="s">
        <v>195</v>
      </c>
    </row>
    <row r="3018" spans="1:6" x14ac:dyDescent="0.25">
      <c r="A3018" s="63">
        <v>56360</v>
      </c>
      <c r="B3018" t="s">
        <v>3294</v>
      </c>
      <c r="C3018">
        <v>1</v>
      </c>
      <c r="D3018" t="s">
        <v>248</v>
      </c>
      <c r="E3018">
        <v>7</v>
      </c>
      <c r="F3018" t="s">
        <v>195</v>
      </c>
    </row>
    <row r="3019" spans="1:6" x14ac:dyDescent="0.25">
      <c r="A3019" s="63">
        <v>56361</v>
      </c>
      <c r="B3019" t="s">
        <v>3295</v>
      </c>
      <c r="C3019">
        <v>1</v>
      </c>
      <c r="D3019" t="s">
        <v>248</v>
      </c>
      <c r="E3019">
        <v>7</v>
      </c>
      <c r="F3019" t="s">
        <v>195</v>
      </c>
    </row>
    <row r="3020" spans="1:6" x14ac:dyDescent="0.25">
      <c r="A3020" s="63">
        <v>56805</v>
      </c>
      <c r="B3020" t="s">
        <v>3296</v>
      </c>
      <c r="C3020">
        <v>1</v>
      </c>
      <c r="D3020" t="s">
        <v>248</v>
      </c>
      <c r="E3020">
        <v>7</v>
      </c>
      <c r="F3020" t="s">
        <v>195</v>
      </c>
    </row>
    <row r="3021" spans="1:6" x14ac:dyDescent="0.25">
      <c r="A3021" s="63">
        <v>57634</v>
      </c>
      <c r="B3021" t="s">
        <v>3297</v>
      </c>
      <c r="C3021">
        <v>1</v>
      </c>
      <c r="D3021" t="s">
        <v>248</v>
      </c>
      <c r="E3021">
        <v>7</v>
      </c>
      <c r="F3021" t="s">
        <v>195</v>
      </c>
    </row>
    <row r="3022" spans="1:6" x14ac:dyDescent="0.25">
      <c r="A3022" s="63">
        <v>65077</v>
      </c>
      <c r="B3022" t="s">
        <v>3298</v>
      </c>
      <c r="C3022">
        <v>1</v>
      </c>
      <c r="D3022" t="s">
        <v>248</v>
      </c>
      <c r="E3022">
        <v>7</v>
      </c>
      <c r="F3022" t="s">
        <v>195</v>
      </c>
    </row>
    <row r="3023" spans="1:6" x14ac:dyDescent="0.25">
      <c r="A3023" s="63">
        <v>65078</v>
      </c>
      <c r="B3023" t="s">
        <v>3299</v>
      </c>
      <c r="C3023">
        <v>1</v>
      </c>
      <c r="D3023" t="s">
        <v>248</v>
      </c>
      <c r="E3023">
        <v>7</v>
      </c>
      <c r="F3023" t="s">
        <v>195</v>
      </c>
    </row>
    <row r="3024" spans="1:6" x14ac:dyDescent="0.25">
      <c r="A3024" s="63">
        <v>1767</v>
      </c>
      <c r="B3024" t="s">
        <v>3300</v>
      </c>
      <c r="C3024">
        <v>2</v>
      </c>
      <c r="D3024" t="s">
        <v>496</v>
      </c>
      <c r="E3024">
        <v>55</v>
      </c>
      <c r="F3024" t="s">
        <v>196</v>
      </c>
    </row>
    <row r="3025" spans="1:6" x14ac:dyDescent="0.25">
      <c r="A3025" s="63">
        <v>1870</v>
      </c>
      <c r="B3025" t="s">
        <v>3301</v>
      </c>
      <c r="C3025">
        <v>2</v>
      </c>
      <c r="D3025" t="s">
        <v>496</v>
      </c>
      <c r="E3025">
        <v>55</v>
      </c>
      <c r="F3025" t="s">
        <v>196</v>
      </c>
    </row>
    <row r="3026" spans="1:6" x14ac:dyDescent="0.25">
      <c r="A3026" s="63">
        <v>3418</v>
      </c>
      <c r="B3026" t="s">
        <v>3302</v>
      </c>
      <c r="C3026">
        <v>2</v>
      </c>
      <c r="D3026" t="s">
        <v>496</v>
      </c>
      <c r="E3026">
        <v>55</v>
      </c>
      <c r="F3026" t="s">
        <v>196</v>
      </c>
    </row>
    <row r="3027" spans="1:6" x14ac:dyDescent="0.25">
      <c r="A3027" s="63">
        <v>4811</v>
      </c>
      <c r="B3027" t="s">
        <v>3303</v>
      </c>
      <c r="C3027">
        <v>2</v>
      </c>
      <c r="D3027" t="s">
        <v>496</v>
      </c>
      <c r="E3027">
        <v>55</v>
      </c>
      <c r="F3027" t="s">
        <v>196</v>
      </c>
    </row>
    <row r="3028" spans="1:6" x14ac:dyDescent="0.25">
      <c r="A3028" s="63">
        <v>5007</v>
      </c>
      <c r="B3028" t="s">
        <v>3304</v>
      </c>
      <c r="C3028">
        <v>2</v>
      </c>
      <c r="D3028" t="s">
        <v>496</v>
      </c>
      <c r="E3028">
        <v>55</v>
      </c>
      <c r="F3028" t="s">
        <v>196</v>
      </c>
    </row>
    <row r="3029" spans="1:6" x14ac:dyDescent="0.25">
      <c r="A3029" s="63">
        <v>5008</v>
      </c>
      <c r="B3029" t="s">
        <v>3305</v>
      </c>
      <c r="C3029">
        <v>2</v>
      </c>
      <c r="D3029" t="s">
        <v>496</v>
      </c>
      <c r="E3029">
        <v>55</v>
      </c>
      <c r="F3029" t="s">
        <v>196</v>
      </c>
    </row>
    <row r="3030" spans="1:6" x14ac:dyDescent="0.25">
      <c r="A3030" s="63">
        <v>5009</v>
      </c>
      <c r="B3030" t="s">
        <v>3306</v>
      </c>
      <c r="C3030">
        <v>2</v>
      </c>
      <c r="D3030" t="s">
        <v>496</v>
      </c>
      <c r="E3030">
        <v>55</v>
      </c>
      <c r="F3030" t="s">
        <v>196</v>
      </c>
    </row>
    <row r="3031" spans="1:6" x14ac:dyDescent="0.25">
      <c r="A3031" s="63">
        <v>5011</v>
      </c>
      <c r="B3031" t="s">
        <v>3307</v>
      </c>
      <c r="C3031">
        <v>2</v>
      </c>
      <c r="D3031" t="s">
        <v>496</v>
      </c>
      <c r="E3031">
        <v>55</v>
      </c>
      <c r="F3031" t="s">
        <v>196</v>
      </c>
    </row>
    <row r="3032" spans="1:6" x14ac:dyDescent="0.25">
      <c r="A3032" s="63">
        <v>5031</v>
      </c>
      <c r="B3032" t="s">
        <v>3308</v>
      </c>
      <c r="C3032">
        <v>2</v>
      </c>
      <c r="D3032" t="s">
        <v>496</v>
      </c>
      <c r="E3032">
        <v>55</v>
      </c>
      <c r="F3032" t="s">
        <v>196</v>
      </c>
    </row>
    <row r="3033" spans="1:6" x14ac:dyDescent="0.25">
      <c r="A3033" s="63">
        <v>5032</v>
      </c>
      <c r="B3033" t="s">
        <v>3309</v>
      </c>
      <c r="C3033">
        <v>2</v>
      </c>
      <c r="D3033" t="s">
        <v>496</v>
      </c>
      <c r="E3033">
        <v>55</v>
      </c>
      <c r="F3033" t="s">
        <v>196</v>
      </c>
    </row>
    <row r="3034" spans="1:6" x14ac:dyDescent="0.25">
      <c r="A3034" s="63">
        <v>5033</v>
      </c>
      <c r="B3034" t="s">
        <v>3310</v>
      </c>
      <c r="C3034">
        <v>2</v>
      </c>
      <c r="D3034" t="s">
        <v>496</v>
      </c>
      <c r="E3034">
        <v>55</v>
      </c>
      <c r="F3034" t="s">
        <v>196</v>
      </c>
    </row>
    <row r="3035" spans="1:6" x14ac:dyDescent="0.25">
      <c r="A3035" s="63">
        <v>5034</v>
      </c>
      <c r="B3035" t="s">
        <v>3311</v>
      </c>
      <c r="C3035">
        <v>2</v>
      </c>
      <c r="D3035" t="s">
        <v>496</v>
      </c>
      <c r="E3035">
        <v>55</v>
      </c>
      <c r="F3035" t="s">
        <v>196</v>
      </c>
    </row>
    <row r="3036" spans="1:6" x14ac:dyDescent="0.25">
      <c r="A3036" s="63">
        <v>5036</v>
      </c>
      <c r="B3036" t="s">
        <v>3312</v>
      </c>
      <c r="C3036">
        <v>2</v>
      </c>
      <c r="D3036" t="s">
        <v>496</v>
      </c>
      <c r="E3036">
        <v>55</v>
      </c>
      <c r="F3036" t="s">
        <v>196</v>
      </c>
    </row>
    <row r="3037" spans="1:6" x14ac:dyDescent="0.25">
      <c r="A3037" s="63">
        <v>5037</v>
      </c>
      <c r="B3037" t="s">
        <v>3313</v>
      </c>
      <c r="C3037">
        <v>2</v>
      </c>
      <c r="D3037" t="s">
        <v>496</v>
      </c>
      <c r="E3037">
        <v>55</v>
      </c>
      <c r="F3037" t="s">
        <v>196</v>
      </c>
    </row>
    <row r="3038" spans="1:6" x14ac:dyDescent="0.25">
      <c r="A3038" s="63">
        <v>5090</v>
      </c>
      <c r="B3038" t="s">
        <v>3314</v>
      </c>
      <c r="C3038">
        <v>2</v>
      </c>
      <c r="D3038" t="s">
        <v>496</v>
      </c>
      <c r="E3038">
        <v>55</v>
      </c>
      <c r="F3038" t="s">
        <v>196</v>
      </c>
    </row>
    <row r="3039" spans="1:6" x14ac:dyDescent="0.25">
      <c r="A3039" s="63">
        <v>5091</v>
      </c>
      <c r="B3039" t="s">
        <v>3315</v>
      </c>
      <c r="C3039">
        <v>2</v>
      </c>
      <c r="D3039" t="s">
        <v>496</v>
      </c>
      <c r="E3039">
        <v>55</v>
      </c>
      <c r="F3039" t="s">
        <v>196</v>
      </c>
    </row>
    <row r="3040" spans="1:6" x14ac:dyDescent="0.25">
      <c r="A3040" s="63">
        <v>5092</v>
      </c>
      <c r="B3040" t="s">
        <v>3316</v>
      </c>
      <c r="C3040">
        <v>2</v>
      </c>
      <c r="D3040" t="s">
        <v>496</v>
      </c>
      <c r="E3040">
        <v>55</v>
      </c>
      <c r="F3040" t="s">
        <v>196</v>
      </c>
    </row>
    <row r="3041" spans="1:6" x14ac:dyDescent="0.25">
      <c r="A3041" s="63">
        <v>5093</v>
      </c>
      <c r="B3041" t="s">
        <v>3317</v>
      </c>
      <c r="C3041">
        <v>2</v>
      </c>
      <c r="D3041" t="s">
        <v>496</v>
      </c>
      <c r="E3041">
        <v>55</v>
      </c>
      <c r="F3041" t="s">
        <v>196</v>
      </c>
    </row>
    <row r="3042" spans="1:6" x14ac:dyDescent="0.25">
      <c r="A3042" s="63">
        <v>5097</v>
      </c>
      <c r="B3042" t="s">
        <v>3318</v>
      </c>
      <c r="C3042">
        <v>2</v>
      </c>
      <c r="D3042" t="s">
        <v>496</v>
      </c>
      <c r="E3042">
        <v>55</v>
      </c>
      <c r="F3042" t="s">
        <v>196</v>
      </c>
    </row>
    <row r="3043" spans="1:6" x14ac:dyDescent="0.25">
      <c r="A3043" s="63">
        <v>5098</v>
      </c>
      <c r="B3043" t="s">
        <v>3319</v>
      </c>
      <c r="C3043">
        <v>2</v>
      </c>
      <c r="D3043" t="s">
        <v>496</v>
      </c>
      <c r="E3043">
        <v>55</v>
      </c>
      <c r="F3043" t="s">
        <v>196</v>
      </c>
    </row>
    <row r="3044" spans="1:6" x14ac:dyDescent="0.25">
      <c r="A3044" s="63">
        <v>5103</v>
      </c>
      <c r="B3044" t="s">
        <v>3320</v>
      </c>
      <c r="C3044">
        <v>2</v>
      </c>
      <c r="D3044" t="s">
        <v>496</v>
      </c>
      <c r="E3044">
        <v>55</v>
      </c>
      <c r="F3044" t="s">
        <v>196</v>
      </c>
    </row>
    <row r="3045" spans="1:6" x14ac:dyDescent="0.25">
      <c r="A3045" s="63">
        <v>5106</v>
      </c>
      <c r="B3045" t="s">
        <v>3321</v>
      </c>
      <c r="C3045">
        <v>2</v>
      </c>
      <c r="D3045" t="s">
        <v>496</v>
      </c>
      <c r="E3045">
        <v>55</v>
      </c>
      <c r="F3045" t="s">
        <v>196</v>
      </c>
    </row>
    <row r="3046" spans="1:6" x14ac:dyDescent="0.25">
      <c r="A3046" s="63">
        <v>5107</v>
      </c>
      <c r="B3046" t="s">
        <v>3322</v>
      </c>
      <c r="C3046">
        <v>2</v>
      </c>
      <c r="D3046" t="s">
        <v>496</v>
      </c>
      <c r="E3046">
        <v>55</v>
      </c>
      <c r="F3046" t="s">
        <v>196</v>
      </c>
    </row>
    <row r="3047" spans="1:6" x14ac:dyDescent="0.25">
      <c r="A3047" s="63">
        <v>5110</v>
      </c>
      <c r="B3047" t="s">
        <v>3323</v>
      </c>
      <c r="C3047">
        <v>2</v>
      </c>
      <c r="D3047" t="s">
        <v>496</v>
      </c>
      <c r="E3047">
        <v>55</v>
      </c>
      <c r="F3047" t="s">
        <v>196</v>
      </c>
    </row>
    <row r="3048" spans="1:6" x14ac:dyDescent="0.25">
      <c r="A3048" s="63">
        <v>5111</v>
      </c>
      <c r="B3048" t="s">
        <v>3324</v>
      </c>
      <c r="C3048">
        <v>2</v>
      </c>
      <c r="D3048" t="s">
        <v>496</v>
      </c>
      <c r="E3048">
        <v>55</v>
      </c>
      <c r="F3048" t="s">
        <v>196</v>
      </c>
    </row>
    <row r="3049" spans="1:6" x14ac:dyDescent="0.25">
      <c r="A3049" s="63">
        <v>5113</v>
      </c>
      <c r="B3049" t="s">
        <v>3325</v>
      </c>
      <c r="C3049">
        <v>2</v>
      </c>
      <c r="D3049" t="s">
        <v>496</v>
      </c>
      <c r="E3049">
        <v>55</v>
      </c>
      <c r="F3049" t="s">
        <v>196</v>
      </c>
    </row>
    <row r="3050" spans="1:6" x14ac:dyDescent="0.25">
      <c r="A3050" s="63">
        <v>5119</v>
      </c>
      <c r="B3050" t="s">
        <v>3326</v>
      </c>
      <c r="C3050">
        <v>2</v>
      </c>
      <c r="D3050" t="s">
        <v>496</v>
      </c>
      <c r="E3050">
        <v>55</v>
      </c>
      <c r="F3050" t="s">
        <v>196</v>
      </c>
    </row>
    <row r="3051" spans="1:6" x14ac:dyDescent="0.25">
      <c r="A3051" s="63">
        <v>5130</v>
      </c>
      <c r="B3051" t="s">
        <v>3327</v>
      </c>
      <c r="C3051">
        <v>2</v>
      </c>
      <c r="D3051" t="s">
        <v>496</v>
      </c>
      <c r="E3051">
        <v>55</v>
      </c>
      <c r="F3051" t="s">
        <v>196</v>
      </c>
    </row>
    <row r="3052" spans="1:6" x14ac:dyDescent="0.25">
      <c r="A3052" s="63">
        <v>5350</v>
      </c>
      <c r="B3052" t="s">
        <v>3328</v>
      </c>
      <c r="C3052">
        <v>2</v>
      </c>
      <c r="D3052" t="s">
        <v>496</v>
      </c>
      <c r="E3052">
        <v>55</v>
      </c>
      <c r="F3052" t="s">
        <v>196</v>
      </c>
    </row>
    <row r="3053" spans="1:6" x14ac:dyDescent="0.25">
      <c r="A3053" s="63">
        <v>5363</v>
      </c>
      <c r="B3053" t="s">
        <v>3329</v>
      </c>
      <c r="C3053">
        <v>2</v>
      </c>
      <c r="D3053" t="s">
        <v>496</v>
      </c>
      <c r="E3053">
        <v>55</v>
      </c>
      <c r="F3053" t="s">
        <v>196</v>
      </c>
    </row>
    <row r="3054" spans="1:6" x14ac:dyDescent="0.25">
      <c r="A3054" s="63">
        <v>5372</v>
      </c>
      <c r="B3054" t="s">
        <v>3330</v>
      </c>
      <c r="C3054">
        <v>2</v>
      </c>
      <c r="D3054" t="s">
        <v>496</v>
      </c>
      <c r="E3054">
        <v>55</v>
      </c>
      <c r="F3054" t="s">
        <v>196</v>
      </c>
    </row>
    <row r="3055" spans="1:6" x14ac:dyDescent="0.25">
      <c r="A3055" s="63">
        <v>5373</v>
      </c>
      <c r="B3055" t="s">
        <v>3331</v>
      </c>
      <c r="C3055">
        <v>2</v>
      </c>
      <c r="D3055" t="s">
        <v>496</v>
      </c>
      <c r="E3055">
        <v>55</v>
      </c>
      <c r="F3055" t="s">
        <v>196</v>
      </c>
    </row>
    <row r="3056" spans="1:6" x14ac:dyDescent="0.25">
      <c r="A3056" s="63">
        <v>5425</v>
      </c>
      <c r="B3056" t="s">
        <v>3332</v>
      </c>
      <c r="C3056">
        <v>2</v>
      </c>
      <c r="D3056" t="s">
        <v>496</v>
      </c>
      <c r="E3056">
        <v>55</v>
      </c>
      <c r="F3056" t="s">
        <v>196</v>
      </c>
    </row>
    <row r="3057" spans="1:6" x14ac:dyDescent="0.25">
      <c r="A3057" s="63">
        <v>5492</v>
      </c>
      <c r="B3057" t="s">
        <v>3333</v>
      </c>
      <c r="C3057">
        <v>2</v>
      </c>
      <c r="D3057" t="s">
        <v>496</v>
      </c>
      <c r="E3057">
        <v>55</v>
      </c>
      <c r="F3057" t="s">
        <v>196</v>
      </c>
    </row>
    <row r="3058" spans="1:6" x14ac:dyDescent="0.25">
      <c r="A3058" s="63">
        <v>6528</v>
      </c>
      <c r="B3058" t="s">
        <v>3334</v>
      </c>
      <c r="C3058">
        <v>2</v>
      </c>
      <c r="D3058" t="s">
        <v>496</v>
      </c>
      <c r="E3058">
        <v>55</v>
      </c>
      <c r="F3058" t="s">
        <v>196</v>
      </c>
    </row>
    <row r="3059" spans="1:6" x14ac:dyDescent="0.25">
      <c r="A3059" s="63">
        <v>6971</v>
      </c>
      <c r="B3059" t="s">
        <v>3335</v>
      </c>
      <c r="C3059">
        <v>2</v>
      </c>
      <c r="D3059" t="s">
        <v>496</v>
      </c>
      <c r="E3059">
        <v>55</v>
      </c>
      <c r="F3059" t="s">
        <v>196</v>
      </c>
    </row>
    <row r="3060" spans="1:6" x14ac:dyDescent="0.25">
      <c r="A3060" s="63">
        <v>10039</v>
      </c>
      <c r="B3060" t="s">
        <v>3336</v>
      </c>
      <c r="C3060">
        <v>2</v>
      </c>
      <c r="D3060" t="s">
        <v>496</v>
      </c>
      <c r="E3060">
        <v>55</v>
      </c>
      <c r="F3060" t="s">
        <v>196</v>
      </c>
    </row>
    <row r="3061" spans="1:6" x14ac:dyDescent="0.25">
      <c r="A3061" s="63">
        <v>13467</v>
      </c>
      <c r="B3061" t="s">
        <v>3337</v>
      </c>
      <c r="C3061">
        <v>2</v>
      </c>
      <c r="D3061" t="s">
        <v>496</v>
      </c>
      <c r="E3061">
        <v>55</v>
      </c>
      <c r="F3061" t="s">
        <v>196</v>
      </c>
    </row>
    <row r="3062" spans="1:6" x14ac:dyDescent="0.25">
      <c r="A3062" s="63">
        <v>14481</v>
      </c>
      <c r="B3062" t="s">
        <v>3338</v>
      </c>
      <c r="C3062">
        <v>2</v>
      </c>
      <c r="D3062" t="s">
        <v>496</v>
      </c>
      <c r="E3062">
        <v>55</v>
      </c>
      <c r="F3062" t="s">
        <v>196</v>
      </c>
    </row>
    <row r="3063" spans="1:6" x14ac:dyDescent="0.25">
      <c r="A3063" s="63">
        <v>16404</v>
      </c>
      <c r="B3063" t="s">
        <v>3339</v>
      </c>
      <c r="C3063">
        <v>2</v>
      </c>
      <c r="D3063" t="s">
        <v>496</v>
      </c>
      <c r="E3063">
        <v>55</v>
      </c>
      <c r="F3063" t="s">
        <v>196</v>
      </c>
    </row>
    <row r="3064" spans="1:6" x14ac:dyDescent="0.25">
      <c r="A3064" s="63">
        <v>16405</v>
      </c>
      <c r="B3064" t="s">
        <v>3340</v>
      </c>
      <c r="C3064">
        <v>2</v>
      </c>
      <c r="D3064" t="s">
        <v>496</v>
      </c>
      <c r="E3064">
        <v>55</v>
      </c>
      <c r="F3064" t="s">
        <v>196</v>
      </c>
    </row>
    <row r="3065" spans="1:6" x14ac:dyDescent="0.25">
      <c r="A3065" s="63">
        <v>19445</v>
      </c>
      <c r="B3065" t="s">
        <v>3341</v>
      </c>
      <c r="C3065">
        <v>2</v>
      </c>
      <c r="D3065" t="s">
        <v>496</v>
      </c>
      <c r="E3065">
        <v>55</v>
      </c>
      <c r="F3065" t="s">
        <v>196</v>
      </c>
    </row>
    <row r="3066" spans="1:6" x14ac:dyDescent="0.25">
      <c r="A3066" s="63">
        <v>22392</v>
      </c>
      <c r="B3066" t="s">
        <v>3342</v>
      </c>
      <c r="C3066">
        <v>1</v>
      </c>
      <c r="D3066" t="s">
        <v>248</v>
      </c>
      <c r="E3066">
        <v>55</v>
      </c>
      <c r="F3066" t="s">
        <v>196</v>
      </c>
    </row>
    <row r="3067" spans="1:6" x14ac:dyDescent="0.25">
      <c r="A3067" s="63">
        <v>22606</v>
      </c>
      <c r="B3067" t="s">
        <v>3343</v>
      </c>
      <c r="C3067">
        <v>2</v>
      </c>
      <c r="D3067" t="s">
        <v>496</v>
      </c>
      <c r="E3067">
        <v>55</v>
      </c>
      <c r="F3067" t="s">
        <v>196</v>
      </c>
    </row>
    <row r="3068" spans="1:6" x14ac:dyDescent="0.25">
      <c r="A3068" s="63">
        <v>22607</v>
      </c>
      <c r="B3068" t="s">
        <v>3344</v>
      </c>
      <c r="C3068">
        <v>10</v>
      </c>
      <c r="D3068" t="s">
        <v>768</v>
      </c>
      <c r="E3068">
        <v>55</v>
      </c>
      <c r="F3068" t="s">
        <v>196</v>
      </c>
    </row>
    <row r="3069" spans="1:6" x14ac:dyDescent="0.25">
      <c r="A3069" s="63">
        <v>22608</v>
      </c>
      <c r="B3069" t="s">
        <v>3345</v>
      </c>
      <c r="C3069">
        <v>2</v>
      </c>
      <c r="D3069" t="s">
        <v>496</v>
      </c>
      <c r="E3069">
        <v>55</v>
      </c>
      <c r="F3069" t="s">
        <v>196</v>
      </c>
    </row>
    <row r="3070" spans="1:6" x14ac:dyDescent="0.25">
      <c r="A3070" s="63">
        <v>22609</v>
      </c>
      <c r="B3070" t="s">
        <v>3346</v>
      </c>
      <c r="C3070">
        <v>2</v>
      </c>
      <c r="D3070" t="s">
        <v>496</v>
      </c>
      <c r="E3070">
        <v>55</v>
      </c>
      <c r="F3070" t="s">
        <v>196</v>
      </c>
    </row>
    <row r="3071" spans="1:6" x14ac:dyDescent="0.25">
      <c r="A3071" s="63">
        <v>22699</v>
      </c>
      <c r="B3071" t="s">
        <v>3347</v>
      </c>
      <c r="C3071">
        <v>2</v>
      </c>
      <c r="D3071" t="s">
        <v>496</v>
      </c>
      <c r="E3071">
        <v>55</v>
      </c>
      <c r="F3071" t="s">
        <v>196</v>
      </c>
    </row>
    <row r="3072" spans="1:6" x14ac:dyDescent="0.25">
      <c r="A3072" s="63">
        <v>23081</v>
      </c>
      <c r="B3072" t="s">
        <v>3348</v>
      </c>
      <c r="C3072">
        <v>2</v>
      </c>
      <c r="D3072" t="s">
        <v>496</v>
      </c>
      <c r="E3072">
        <v>55</v>
      </c>
      <c r="F3072" t="s">
        <v>196</v>
      </c>
    </row>
    <row r="3073" spans="1:6" x14ac:dyDescent="0.25">
      <c r="A3073" s="63">
        <v>23239</v>
      </c>
      <c r="B3073" t="s">
        <v>3349</v>
      </c>
      <c r="C3073">
        <v>2</v>
      </c>
      <c r="D3073" t="s">
        <v>496</v>
      </c>
      <c r="E3073">
        <v>55</v>
      </c>
      <c r="F3073" t="s">
        <v>196</v>
      </c>
    </row>
    <row r="3074" spans="1:6" x14ac:dyDescent="0.25">
      <c r="A3074" s="63">
        <v>38281</v>
      </c>
      <c r="B3074" t="s">
        <v>3350</v>
      </c>
      <c r="C3074">
        <v>2</v>
      </c>
      <c r="D3074" t="s">
        <v>496</v>
      </c>
      <c r="E3074">
        <v>55</v>
      </c>
      <c r="F3074" t="s">
        <v>196</v>
      </c>
    </row>
    <row r="3075" spans="1:6" x14ac:dyDescent="0.25">
      <c r="A3075" s="63">
        <v>38284</v>
      </c>
      <c r="B3075" t="s">
        <v>3351</v>
      </c>
      <c r="C3075">
        <v>2</v>
      </c>
      <c r="D3075" t="s">
        <v>496</v>
      </c>
      <c r="E3075">
        <v>55</v>
      </c>
      <c r="F3075" t="s">
        <v>196</v>
      </c>
    </row>
    <row r="3076" spans="1:6" x14ac:dyDescent="0.25">
      <c r="A3076" s="63">
        <v>38288</v>
      </c>
      <c r="B3076" t="s">
        <v>3352</v>
      </c>
      <c r="C3076">
        <v>2</v>
      </c>
      <c r="D3076" t="s">
        <v>496</v>
      </c>
      <c r="E3076">
        <v>55</v>
      </c>
      <c r="F3076" t="s">
        <v>196</v>
      </c>
    </row>
    <row r="3077" spans="1:6" x14ac:dyDescent="0.25">
      <c r="A3077" s="63">
        <v>38291</v>
      </c>
      <c r="B3077" t="s">
        <v>3353</v>
      </c>
      <c r="C3077">
        <v>2</v>
      </c>
      <c r="D3077" t="s">
        <v>496</v>
      </c>
      <c r="E3077">
        <v>55</v>
      </c>
      <c r="F3077" t="s">
        <v>196</v>
      </c>
    </row>
    <row r="3078" spans="1:6" x14ac:dyDescent="0.25">
      <c r="A3078" s="63">
        <v>41542</v>
      </c>
      <c r="B3078" t="s">
        <v>3354</v>
      </c>
      <c r="C3078">
        <v>2</v>
      </c>
      <c r="D3078" t="s">
        <v>496</v>
      </c>
      <c r="E3078">
        <v>55</v>
      </c>
      <c r="F3078" t="s">
        <v>196</v>
      </c>
    </row>
    <row r="3079" spans="1:6" x14ac:dyDescent="0.25">
      <c r="A3079" s="63">
        <v>41657</v>
      </c>
      <c r="B3079" t="s">
        <v>3355</v>
      </c>
      <c r="C3079">
        <v>2</v>
      </c>
      <c r="D3079" t="s">
        <v>496</v>
      </c>
      <c r="E3079">
        <v>55</v>
      </c>
      <c r="F3079" t="s">
        <v>196</v>
      </c>
    </row>
    <row r="3080" spans="1:6" x14ac:dyDescent="0.25">
      <c r="A3080" s="63">
        <v>41727</v>
      </c>
      <c r="B3080" t="s">
        <v>3356</v>
      </c>
      <c r="C3080">
        <v>2</v>
      </c>
      <c r="D3080" t="s">
        <v>496</v>
      </c>
      <c r="E3080">
        <v>55</v>
      </c>
      <c r="F3080" t="s">
        <v>196</v>
      </c>
    </row>
    <row r="3081" spans="1:6" x14ac:dyDescent="0.25">
      <c r="A3081" s="63">
        <v>42220</v>
      </c>
      <c r="B3081" t="s">
        <v>3357</v>
      </c>
      <c r="C3081">
        <v>2</v>
      </c>
      <c r="D3081" t="s">
        <v>496</v>
      </c>
      <c r="E3081">
        <v>55</v>
      </c>
      <c r="F3081" t="s">
        <v>196</v>
      </c>
    </row>
    <row r="3082" spans="1:6" x14ac:dyDescent="0.25">
      <c r="A3082" s="63">
        <v>47681</v>
      </c>
      <c r="B3082" t="s">
        <v>3358</v>
      </c>
      <c r="C3082">
        <v>2</v>
      </c>
      <c r="D3082" t="s">
        <v>496</v>
      </c>
      <c r="E3082">
        <v>55</v>
      </c>
      <c r="F3082" t="s">
        <v>196</v>
      </c>
    </row>
    <row r="3083" spans="1:6" x14ac:dyDescent="0.25">
      <c r="A3083" s="63">
        <v>47684</v>
      </c>
      <c r="B3083" t="s">
        <v>3359</v>
      </c>
      <c r="C3083">
        <v>2</v>
      </c>
      <c r="D3083" t="s">
        <v>496</v>
      </c>
      <c r="E3083">
        <v>55</v>
      </c>
      <c r="F3083" t="s">
        <v>196</v>
      </c>
    </row>
    <row r="3084" spans="1:6" x14ac:dyDescent="0.25">
      <c r="A3084" s="63">
        <v>48793</v>
      </c>
      <c r="B3084" t="s">
        <v>3360</v>
      </c>
      <c r="C3084">
        <v>2</v>
      </c>
      <c r="D3084" t="s">
        <v>496</v>
      </c>
      <c r="E3084">
        <v>55</v>
      </c>
      <c r="F3084" t="s">
        <v>196</v>
      </c>
    </row>
    <row r="3085" spans="1:6" x14ac:dyDescent="0.25">
      <c r="A3085" s="63">
        <v>50882</v>
      </c>
      <c r="B3085" t="s">
        <v>3361</v>
      </c>
      <c r="C3085">
        <v>2</v>
      </c>
      <c r="D3085" t="s">
        <v>496</v>
      </c>
      <c r="E3085">
        <v>55</v>
      </c>
      <c r="F3085" t="s">
        <v>196</v>
      </c>
    </row>
    <row r="3086" spans="1:6" x14ac:dyDescent="0.25">
      <c r="A3086" s="63">
        <v>54648</v>
      </c>
      <c r="B3086" t="s">
        <v>3362</v>
      </c>
      <c r="C3086">
        <v>2</v>
      </c>
      <c r="D3086" t="s">
        <v>496</v>
      </c>
      <c r="E3086">
        <v>55</v>
      </c>
      <c r="F3086" t="s">
        <v>196</v>
      </c>
    </row>
    <row r="3087" spans="1:6" x14ac:dyDescent="0.25">
      <c r="A3087" s="63">
        <v>58484</v>
      </c>
      <c r="B3087" t="s">
        <v>3363</v>
      </c>
      <c r="C3087">
        <v>2</v>
      </c>
      <c r="D3087" t="s">
        <v>496</v>
      </c>
      <c r="E3087">
        <v>55</v>
      </c>
      <c r="F3087" t="s">
        <v>196</v>
      </c>
    </row>
    <row r="3088" spans="1:6" x14ac:dyDescent="0.25">
      <c r="A3088" s="63">
        <v>59482</v>
      </c>
      <c r="B3088" t="s">
        <v>3364</v>
      </c>
      <c r="C3088">
        <v>2</v>
      </c>
      <c r="D3088" t="s">
        <v>496</v>
      </c>
      <c r="E3088">
        <v>55</v>
      </c>
      <c r="F3088" t="s">
        <v>196</v>
      </c>
    </row>
    <row r="3089" spans="1:6" x14ac:dyDescent="0.25">
      <c r="A3089" s="63">
        <v>59573</v>
      </c>
      <c r="B3089" t="s">
        <v>3365</v>
      </c>
      <c r="C3089">
        <v>2</v>
      </c>
      <c r="D3089" t="s">
        <v>496</v>
      </c>
      <c r="E3089">
        <v>55</v>
      </c>
      <c r="F3089" t="s">
        <v>196</v>
      </c>
    </row>
    <row r="3090" spans="1:6" x14ac:dyDescent="0.25">
      <c r="A3090" s="63">
        <v>59899</v>
      </c>
      <c r="B3090" t="s">
        <v>3366</v>
      </c>
      <c r="C3090">
        <v>2</v>
      </c>
      <c r="D3090" t="s">
        <v>496</v>
      </c>
      <c r="E3090">
        <v>55</v>
      </c>
      <c r="F3090" t="s">
        <v>196</v>
      </c>
    </row>
    <row r="3091" spans="1:6" x14ac:dyDescent="0.25">
      <c r="A3091" s="63">
        <v>61805</v>
      </c>
      <c r="B3091" t="s">
        <v>3367</v>
      </c>
      <c r="C3091">
        <v>2</v>
      </c>
      <c r="D3091" t="s">
        <v>496</v>
      </c>
      <c r="E3091">
        <v>55</v>
      </c>
      <c r="F3091" t="s">
        <v>196</v>
      </c>
    </row>
    <row r="3092" spans="1:6" x14ac:dyDescent="0.25">
      <c r="A3092" s="63">
        <v>63322</v>
      </c>
      <c r="B3092" t="s">
        <v>3368</v>
      </c>
      <c r="C3092">
        <v>2</v>
      </c>
      <c r="D3092" t="s">
        <v>496</v>
      </c>
      <c r="E3092">
        <v>55</v>
      </c>
      <c r="F3092" t="s">
        <v>196</v>
      </c>
    </row>
    <row r="3093" spans="1:6" x14ac:dyDescent="0.25">
      <c r="A3093" s="63">
        <v>1538</v>
      </c>
      <c r="B3093" t="s">
        <v>3369</v>
      </c>
      <c r="C3093">
        <v>3</v>
      </c>
      <c r="D3093" t="s">
        <v>409</v>
      </c>
      <c r="E3093">
        <v>71</v>
      </c>
      <c r="F3093" t="s">
        <v>197</v>
      </c>
    </row>
    <row r="3094" spans="1:6" x14ac:dyDescent="0.25">
      <c r="A3094" s="63">
        <v>1808</v>
      </c>
      <c r="B3094" t="s">
        <v>3370</v>
      </c>
      <c r="C3094">
        <v>3</v>
      </c>
      <c r="D3094" t="s">
        <v>409</v>
      </c>
      <c r="E3094">
        <v>71</v>
      </c>
      <c r="F3094" t="s">
        <v>197</v>
      </c>
    </row>
    <row r="3095" spans="1:6" x14ac:dyDescent="0.25">
      <c r="A3095" s="63">
        <v>3536</v>
      </c>
      <c r="B3095" t="s">
        <v>3371</v>
      </c>
      <c r="C3095">
        <v>3</v>
      </c>
      <c r="D3095" t="s">
        <v>409</v>
      </c>
      <c r="E3095">
        <v>71</v>
      </c>
      <c r="F3095" t="s">
        <v>197</v>
      </c>
    </row>
    <row r="3096" spans="1:6" x14ac:dyDescent="0.25">
      <c r="A3096" s="63">
        <v>4418</v>
      </c>
      <c r="B3096" t="s">
        <v>3372</v>
      </c>
      <c r="C3096">
        <v>3</v>
      </c>
      <c r="D3096" t="s">
        <v>409</v>
      </c>
      <c r="E3096">
        <v>71</v>
      </c>
      <c r="F3096" t="s">
        <v>197</v>
      </c>
    </row>
    <row r="3097" spans="1:6" x14ac:dyDescent="0.25">
      <c r="A3097" s="63">
        <v>5484</v>
      </c>
      <c r="B3097" t="s">
        <v>3373</v>
      </c>
      <c r="C3097">
        <v>3</v>
      </c>
      <c r="D3097" t="s">
        <v>409</v>
      </c>
      <c r="E3097">
        <v>71</v>
      </c>
      <c r="F3097" t="s">
        <v>197</v>
      </c>
    </row>
    <row r="3098" spans="1:6" x14ac:dyDescent="0.25">
      <c r="A3098" s="63">
        <v>7331</v>
      </c>
      <c r="B3098" t="s">
        <v>3374</v>
      </c>
      <c r="C3098">
        <v>3</v>
      </c>
      <c r="D3098" t="s">
        <v>409</v>
      </c>
      <c r="E3098">
        <v>71</v>
      </c>
      <c r="F3098" t="s">
        <v>197</v>
      </c>
    </row>
    <row r="3099" spans="1:6" x14ac:dyDescent="0.25">
      <c r="A3099" s="63">
        <v>7338</v>
      </c>
      <c r="B3099" t="s">
        <v>3375</v>
      </c>
      <c r="C3099">
        <v>3</v>
      </c>
      <c r="D3099" t="s">
        <v>409</v>
      </c>
      <c r="E3099">
        <v>71</v>
      </c>
      <c r="F3099" t="s">
        <v>197</v>
      </c>
    </row>
    <row r="3100" spans="1:6" x14ac:dyDescent="0.25">
      <c r="A3100" s="63">
        <v>7348</v>
      </c>
      <c r="B3100" t="s">
        <v>3376</v>
      </c>
      <c r="C3100">
        <v>3</v>
      </c>
      <c r="D3100" t="s">
        <v>409</v>
      </c>
      <c r="E3100">
        <v>71</v>
      </c>
      <c r="F3100" t="s">
        <v>197</v>
      </c>
    </row>
    <row r="3101" spans="1:6" x14ac:dyDescent="0.25">
      <c r="A3101" s="63">
        <v>7354</v>
      </c>
      <c r="B3101" t="s">
        <v>3377</v>
      </c>
      <c r="C3101">
        <v>3</v>
      </c>
      <c r="D3101" t="s">
        <v>409</v>
      </c>
      <c r="E3101">
        <v>71</v>
      </c>
      <c r="F3101" t="s">
        <v>197</v>
      </c>
    </row>
    <row r="3102" spans="1:6" x14ac:dyDescent="0.25">
      <c r="A3102" s="63">
        <v>8007</v>
      </c>
      <c r="B3102" t="s">
        <v>3378</v>
      </c>
      <c r="C3102">
        <v>3</v>
      </c>
      <c r="D3102" t="s">
        <v>409</v>
      </c>
      <c r="E3102">
        <v>71</v>
      </c>
      <c r="F3102" t="s">
        <v>197</v>
      </c>
    </row>
    <row r="3103" spans="1:6" x14ac:dyDescent="0.25">
      <c r="A3103" s="63">
        <v>8008</v>
      </c>
      <c r="B3103" t="s">
        <v>3379</v>
      </c>
      <c r="C3103">
        <v>3</v>
      </c>
      <c r="D3103" t="s">
        <v>409</v>
      </c>
      <c r="E3103">
        <v>71</v>
      </c>
      <c r="F3103" t="s">
        <v>197</v>
      </c>
    </row>
    <row r="3104" spans="1:6" x14ac:dyDescent="0.25">
      <c r="A3104" s="63">
        <v>8009</v>
      </c>
      <c r="B3104" t="s">
        <v>3380</v>
      </c>
      <c r="C3104">
        <v>3</v>
      </c>
      <c r="D3104" t="s">
        <v>409</v>
      </c>
      <c r="E3104">
        <v>71</v>
      </c>
      <c r="F3104" t="s">
        <v>197</v>
      </c>
    </row>
    <row r="3105" spans="1:6" x14ac:dyDescent="0.25">
      <c r="A3105" s="63">
        <v>8013</v>
      </c>
      <c r="B3105" t="s">
        <v>3381</v>
      </c>
      <c r="C3105">
        <v>3</v>
      </c>
      <c r="D3105" t="s">
        <v>409</v>
      </c>
      <c r="E3105">
        <v>71</v>
      </c>
      <c r="F3105" t="s">
        <v>197</v>
      </c>
    </row>
    <row r="3106" spans="1:6" x14ac:dyDescent="0.25">
      <c r="A3106" s="63">
        <v>8027</v>
      </c>
      <c r="B3106" t="s">
        <v>3382</v>
      </c>
      <c r="C3106">
        <v>3</v>
      </c>
      <c r="D3106" t="s">
        <v>409</v>
      </c>
      <c r="E3106">
        <v>71</v>
      </c>
      <c r="F3106" t="s">
        <v>197</v>
      </c>
    </row>
    <row r="3107" spans="1:6" x14ac:dyDescent="0.25">
      <c r="A3107" s="63">
        <v>8030</v>
      </c>
      <c r="B3107" t="s">
        <v>3383</v>
      </c>
      <c r="C3107">
        <v>3</v>
      </c>
      <c r="D3107" t="s">
        <v>409</v>
      </c>
      <c r="E3107">
        <v>71</v>
      </c>
      <c r="F3107" t="s">
        <v>197</v>
      </c>
    </row>
    <row r="3108" spans="1:6" x14ac:dyDescent="0.25">
      <c r="A3108" s="63">
        <v>8031</v>
      </c>
      <c r="B3108" t="s">
        <v>3384</v>
      </c>
      <c r="C3108">
        <v>3</v>
      </c>
      <c r="D3108" t="s">
        <v>409</v>
      </c>
      <c r="E3108">
        <v>71</v>
      </c>
      <c r="F3108" t="s">
        <v>197</v>
      </c>
    </row>
    <row r="3109" spans="1:6" x14ac:dyDescent="0.25">
      <c r="A3109" s="63">
        <v>8078</v>
      </c>
      <c r="B3109" t="s">
        <v>3385</v>
      </c>
      <c r="C3109">
        <v>3</v>
      </c>
      <c r="D3109" t="s">
        <v>409</v>
      </c>
      <c r="E3109">
        <v>71</v>
      </c>
      <c r="F3109" t="s">
        <v>197</v>
      </c>
    </row>
    <row r="3110" spans="1:6" x14ac:dyDescent="0.25">
      <c r="A3110" s="63">
        <v>8079</v>
      </c>
      <c r="B3110" t="s">
        <v>3386</v>
      </c>
      <c r="C3110">
        <v>3</v>
      </c>
      <c r="D3110" t="s">
        <v>409</v>
      </c>
      <c r="E3110">
        <v>71</v>
      </c>
      <c r="F3110" t="s">
        <v>197</v>
      </c>
    </row>
    <row r="3111" spans="1:6" x14ac:dyDescent="0.25">
      <c r="A3111" s="63">
        <v>8080</v>
      </c>
      <c r="B3111" t="s">
        <v>3387</v>
      </c>
      <c r="C3111">
        <v>3</v>
      </c>
      <c r="D3111" t="s">
        <v>409</v>
      </c>
      <c r="E3111">
        <v>71</v>
      </c>
      <c r="F3111" t="s">
        <v>197</v>
      </c>
    </row>
    <row r="3112" spans="1:6" x14ac:dyDescent="0.25">
      <c r="A3112" s="63">
        <v>8082</v>
      </c>
      <c r="B3112" t="s">
        <v>3388</v>
      </c>
      <c r="C3112">
        <v>3</v>
      </c>
      <c r="D3112" t="s">
        <v>409</v>
      </c>
      <c r="E3112">
        <v>71</v>
      </c>
      <c r="F3112" t="s">
        <v>197</v>
      </c>
    </row>
    <row r="3113" spans="1:6" x14ac:dyDescent="0.25">
      <c r="A3113" s="63">
        <v>8084</v>
      </c>
      <c r="B3113" t="s">
        <v>3389</v>
      </c>
      <c r="C3113">
        <v>3</v>
      </c>
      <c r="D3113" t="s">
        <v>409</v>
      </c>
      <c r="E3113">
        <v>71</v>
      </c>
      <c r="F3113" t="s">
        <v>197</v>
      </c>
    </row>
    <row r="3114" spans="1:6" x14ac:dyDescent="0.25">
      <c r="A3114" s="63">
        <v>8088</v>
      </c>
      <c r="B3114" t="s">
        <v>3390</v>
      </c>
      <c r="C3114">
        <v>3</v>
      </c>
      <c r="D3114" t="s">
        <v>409</v>
      </c>
      <c r="E3114">
        <v>71</v>
      </c>
      <c r="F3114" t="s">
        <v>197</v>
      </c>
    </row>
    <row r="3115" spans="1:6" x14ac:dyDescent="0.25">
      <c r="A3115" s="63">
        <v>8089</v>
      </c>
      <c r="B3115" t="s">
        <v>3391</v>
      </c>
      <c r="C3115">
        <v>3</v>
      </c>
      <c r="D3115" t="s">
        <v>409</v>
      </c>
      <c r="E3115">
        <v>71</v>
      </c>
      <c r="F3115" t="s">
        <v>197</v>
      </c>
    </row>
    <row r="3116" spans="1:6" x14ac:dyDescent="0.25">
      <c r="A3116" s="63">
        <v>8093</v>
      </c>
      <c r="B3116" t="s">
        <v>3392</v>
      </c>
      <c r="C3116">
        <v>3</v>
      </c>
      <c r="D3116" t="s">
        <v>409</v>
      </c>
      <c r="E3116">
        <v>71</v>
      </c>
      <c r="F3116" t="s">
        <v>197</v>
      </c>
    </row>
    <row r="3117" spans="1:6" x14ac:dyDescent="0.25">
      <c r="A3117" s="63">
        <v>8095</v>
      </c>
      <c r="B3117" t="s">
        <v>3393</v>
      </c>
      <c r="C3117">
        <v>3</v>
      </c>
      <c r="D3117" t="s">
        <v>409</v>
      </c>
      <c r="E3117">
        <v>71</v>
      </c>
      <c r="F3117" t="s">
        <v>197</v>
      </c>
    </row>
    <row r="3118" spans="1:6" x14ac:dyDescent="0.25">
      <c r="A3118" s="63">
        <v>8096</v>
      </c>
      <c r="B3118" t="s">
        <v>3394</v>
      </c>
      <c r="C3118">
        <v>3</v>
      </c>
      <c r="D3118" t="s">
        <v>409</v>
      </c>
      <c r="E3118">
        <v>71</v>
      </c>
      <c r="F3118" t="s">
        <v>197</v>
      </c>
    </row>
    <row r="3119" spans="1:6" x14ac:dyDescent="0.25">
      <c r="A3119" s="63">
        <v>8100</v>
      </c>
      <c r="B3119" t="s">
        <v>3395</v>
      </c>
      <c r="C3119">
        <v>3</v>
      </c>
      <c r="D3119" t="s">
        <v>409</v>
      </c>
      <c r="E3119">
        <v>71</v>
      </c>
      <c r="F3119" t="s">
        <v>197</v>
      </c>
    </row>
    <row r="3120" spans="1:6" x14ac:dyDescent="0.25">
      <c r="A3120" s="63">
        <v>8114</v>
      </c>
      <c r="B3120" t="s">
        <v>3396</v>
      </c>
      <c r="C3120">
        <v>3</v>
      </c>
      <c r="D3120" t="s">
        <v>409</v>
      </c>
      <c r="E3120">
        <v>71</v>
      </c>
      <c r="F3120" t="s">
        <v>197</v>
      </c>
    </row>
    <row r="3121" spans="1:6" x14ac:dyDescent="0.25">
      <c r="A3121" s="63">
        <v>8119</v>
      </c>
      <c r="B3121" t="s">
        <v>3397</v>
      </c>
      <c r="C3121">
        <v>3</v>
      </c>
      <c r="D3121" t="s">
        <v>409</v>
      </c>
      <c r="E3121">
        <v>71</v>
      </c>
      <c r="F3121" t="s">
        <v>197</v>
      </c>
    </row>
    <row r="3122" spans="1:6" x14ac:dyDescent="0.25">
      <c r="A3122" s="63">
        <v>8137</v>
      </c>
      <c r="B3122" t="s">
        <v>3398</v>
      </c>
      <c r="C3122">
        <v>3</v>
      </c>
      <c r="D3122" t="s">
        <v>409</v>
      </c>
      <c r="E3122">
        <v>71</v>
      </c>
      <c r="F3122" t="s">
        <v>197</v>
      </c>
    </row>
    <row r="3123" spans="1:6" x14ac:dyDescent="0.25">
      <c r="A3123" s="63">
        <v>8154</v>
      </c>
      <c r="B3123" t="s">
        <v>3399</v>
      </c>
      <c r="C3123">
        <v>3</v>
      </c>
      <c r="D3123" t="s">
        <v>409</v>
      </c>
      <c r="E3123">
        <v>71</v>
      </c>
      <c r="F3123" t="s">
        <v>197</v>
      </c>
    </row>
    <row r="3124" spans="1:6" x14ac:dyDescent="0.25">
      <c r="A3124" s="63">
        <v>8158</v>
      </c>
      <c r="B3124" t="s">
        <v>3400</v>
      </c>
      <c r="C3124">
        <v>3</v>
      </c>
      <c r="D3124" t="s">
        <v>409</v>
      </c>
      <c r="E3124">
        <v>71</v>
      </c>
      <c r="F3124" t="s">
        <v>197</v>
      </c>
    </row>
    <row r="3125" spans="1:6" x14ac:dyDescent="0.25">
      <c r="A3125" s="63">
        <v>8160</v>
      </c>
      <c r="B3125" t="s">
        <v>3401</v>
      </c>
      <c r="C3125">
        <v>3</v>
      </c>
      <c r="D3125" t="s">
        <v>409</v>
      </c>
      <c r="E3125">
        <v>71</v>
      </c>
      <c r="F3125" t="s">
        <v>197</v>
      </c>
    </row>
    <row r="3126" spans="1:6" x14ac:dyDescent="0.25">
      <c r="A3126" s="63">
        <v>8171</v>
      </c>
      <c r="B3126" t="s">
        <v>3402</v>
      </c>
      <c r="C3126">
        <v>3</v>
      </c>
      <c r="D3126" t="s">
        <v>409</v>
      </c>
      <c r="E3126">
        <v>71</v>
      </c>
      <c r="F3126" t="s">
        <v>197</v>
      </c>
    </row>
    <row r="3127" spans="1:6" x14ac:dyDescent="0.25">
      <c r="A3127" s="63">
        <v>8200</v>
      </c>
      <c r="B3127" t="s">
        <v>3403</v>
      </c>
      <c r="C3127">
        <v>3</v>
      </c>
      <c r="D3127" t="s">
        <v>409</v>
      </c>
      <c r="E3127">
        <v>71</v>
      </c>
      <c r="F3127" t="s">
        <v>197</v>
      </c>
    </row>
    <row r="3128" spans="1:6" x14ac:dyDescent="0.25">
      <c r="A3128" s="63">
        <v>8201</v>
      </c>
      <c r="B3128" t="s">
        <v>3404</v>
      </c>
      <c r="C3128">
        <v>3</v>
      </c>
      <c r="D3128" t="s">
        <v>409</v>
      </c>
      <c r="E3128">
        <v>71</v>
      </c>
      <c r="F3128" t="s">
        <v>197</v>
      </c>
    </row>
    <row r="3129" spans="1:6" x14ac:dyDescent="0.25">
      <c r="A3129" s="63">
        <v>8208</v>
      </c>
      <c r="B3129" t="s">
        <v>3405</v>
      </c>
      <c r="C3129">
        <v>3</v>
      </c>
      <c r="D3129" t="s">
        <v>409</v>
      </c>
      <c r="E3129">
        <v>71</v>
      </c>
      <c r="F3129" t="s">
        <v>197</v>
      </c>
    </row>
    <row r="3130" spans="1:6" x14ac:dyDescent="0.25">
      <c r="A3130" s="63">
        <v>8223</v>
      </c>
      <c r="B3130" t="s">
        <v>3406</v>
      </c>
      <c r="C3130">
        <v>3</v>
      </c>
      <c r="D3130" t="s">
        <v>409</v>
      </c>
      <c r="E3130">
        <v>71</v>
      </c>
      <c r="F3130" t="s">
        <v>197</v>
      </c>
    </row>
    <row r="3131" spans="1:6" x14ac:dyDescent="0.25">
      <c r="A3131" s="63">
        <v>8338</v>
      </c>
      <c r="B3131" t="s">
        <v>3407</v>
      </c>
      <c r="C3131">
        <v>3</v>
      </c>
      <c r="D3131" t="s">
        <v>409</v>
      </c>
      <c r="E3131">
        <v>71</v>
      </c>
      <c r="F3131" t="s">
        <v>197</v>
      </c>
    </row>
    <row r="3132" spans="1:6" x14ac:dyDescent="0.25">
      <c r="A3132" s="63">
        <v>8401</v>
      </c>
      <c r="B3132" t="s">
        <v>3408</v>
      </c>
      <c r="C3132">
        <v>3</v>
      </c>
      <c r="D3132" t="s">
        <v>409</v>
      </c>
      <c r="E3132">
        <v>71</v>
      </c>
      <c r="F3132" t="s">
        <v>197</v>
      </c>
    </row>
    <row r="3133" spans="1:6" x14ac:dyDescent="0.25">
      <c r="A3133" s="63">
        <v>8403</v>
      </c>
      <c r="B3133" t="s">
        <v>3409</v>
      </c>
      <c r="C3133">
        <v>3</v>
      </c>
      <c r="D3133" t="s">
        <v>409</v>
      </c>
      <c r="E3133">
        <v>71</v>
      </c>
      <c r="F3133" t="s">
        <v>197</v>
      </c>
    </row>
    <row r="3134" spans="1:6" x14ac:dyDescent="0.25">
      <c r="A3134" s="63">
        <v>8405</v>
      </c>
      <c r="B3134" t="s">
        <v>3410</v>
      </c>
      <c r="C3134">
        <v>3</v>
      </c>
      <c r="D3134" t="s">
        <v>409</v>
      </c>
      <c r="E3134">
        <v>71</v>
      </c>
      <c r="F3134" t="s">
        <v>197</v>
      </c>
    </row>
    <row r="3135" spans="1:6" x14ac:dyDescent="0.25">
      <c r="A3135" s="63">
        <v>8487</v>
      </c>
      <c r="B3135" t="s">
        <v>3411</v>
      </c>
      <c r="C3135">
        <v>3</v>
      </c>
      <c r="D3135" t="s">
        <v>409</v>
      </c>
      <c r="E3135">
        <v>71</v>
      </c>
      <c r="F3135" t="s">
        <v>197</v>
      </c>
    </row>
    <row r="3136" spans="1:6" x14ac:dyDescent="0.25">
      <c r="A3136" s="63">
        <v>8508</v>
      </c>
      <c r="B3136" t="s">
        <v>3412</v>
      </c>
      <c r="C3136">
        <v>3</v>
      </c>
      <c r="D3136" t="s">
        <v>409</v>
      </c>
      <c r="E3136">
        <v>71</v>
      </c>
      <c r="F3136" t="s">
        <v>197</v>
      </c>
    </row>
    <row r="3137" spans="1:6" x14ac:dyDescent="0.25">
      <c r="A3137" s="63">
        <v>8532</v>
      </c>
      <c r="B3137" t="s">
        <v>3413</v>
      </c>
      <c r="C3137">
        <v>10</v>
      </c>
      <c r="D3137" t="s">
        <v>768</v>
      </c>
      <c r="E3137">
        <v>71</v>
      </c>
      <c r="F3137" t="s">
        <v>197</v>
      </c>
    </row>
    <row r="3138" spans="1:6" x14ac:dyDescent="0.25">
      <c r="A3138" s="63">
        <v>14486</v>
      </c>
      <c r="B3138" t="s">
        <v>3414</v>
      </c>
      <c r="C3138">
        <v>3</v>
      </c>
      <c r="D3138" t="s">
        <v>409</v>
      </c>
      <c r="E3138">
        <v>71</v>
      </c>
      <c r="F3138" t="s">
        <v>197</v>
      </c>
    </row>
    <row r="3139" spans="1:6" x14ac:dyDescent="0.25">
      <c r="A3139" s="63">
        <v>14567</v>
      </c>
      <c r="B3139" t="s">
        <v>3415</v>
      </c>
      <c r="C3139">
        <v>3</v>
      </c>
      <c r="D3139" t="s">
        <v>409</v>
      </c>
      <c r="E3139">
        <v>71</v>
      </c>
      <c r="F3139" t="s">
        <v>197</v>
      </c>
    </row>
    <row r="3140" spans="1:6" x14ac:dyDescent="0.25">
      <c r="A3140" s="63">
        <v>15404</v>
      </c>
      <c r="B3140" t="s">
        <v>3416</v>
      </c>
      <c r="C3140">
        <v>3</v>
      </c>
      <c r="D3140" t="s">
        <v>409</v>
      </c>
      <c r="E3140">
        <v>71</v>
      </c>
      <c r="F3140" t="s">
        <v>197</v>
      </c>
    </row>
    <row r="3141" spans="1:6" x14ac:dyDescent="0.25">
      <c r="A3141" s="63">
        <v>15693</v>
      </c>
      <c r="B3141" t="s">
        <v>3417</v>
      </c>
      <c r="C3141">
        <v>3</v>
      </c>
      <c r="D3141" t="s">
        <v>409</v>
      </c>
      <c r="E3141">
        <v>71</v>
      </c>
      <c r="F3141" t="s">
        <v>197</v>
      </c>
    </row>
    <row r="3142" spans="1:6" x14ac:dyDescent="0.25">
      <c r="A3142" s="63">
        <v>17272</v>
      </c>
      <c r="B3142" t="s">
        <v>3418</v>
      </c>
      <c r="C3142">
        <v>3</v>
      </c>
      <c r="D3142" t="s">
        <v>409</v>
      </c>
      <c r="E3142">
        <v>71</v>
      </c>
      <c r="F3142" t="s">
        <v>197</v>
      </c>
    </row>
    <row r="3143" spans="1:6" x14ac:dyDescent="0.25">
      <c r="A3143" s="63">
        <v>17301</v>
      </c>
      <c r="B3143" t="s">
        <v>3419</v>
      </c>
      <c r="C3143">
        <v>3</v>
      </c>
      <c r="D3143" t="s">
        <v>409</v>
      </c>
      <c r="E3143">
        <v>71</v>
      </c>
      <c r="F3143" t="s">
        <v>197</v>
      </c>
    </row>
    <row r="3144" spans="1:6" x14ac:dyDescent="0.25">
      <c r="A3144" s="63">
        <v>17808</v>
      </c>
      <c r="B3144" t="s">
        <v>3420</v>
      </c>
      <c r="C3144">
        <v>3</v>
      </c>
      <c r="D3144" t="s">
        <v>409</v>
      </c>
      <c r="E3144">
        <v>71</v>
      </c>
      <c r="F3144" t="s">
        <v>197</v>
      </c>
    </row>
    <row r="3145" spans="1:6" x14ac:dyDescent="0.25">
      <c r="A3145" s="63">
        <v>17816</v>
      </c>
      <c r="B3145" t="s">
        <v>3421</v>
      </c>
      <c r="C3145">
        <v>3</v>
      </c>
      <c r="D3145" t="s">
        <v>409</v>
      </c>
      <c r="E3145">
        <v>71</v>
      </c>
      <c r="F3145" t="s">
        <v>197</v>
      </c>
    </row>
    <row r="3146" spans="1:6" x14ac:dyDescent="0.25">
      <c r="A3146" s="63">
        <v>18559</v>
      </c>
      <c r="B3146" t="s">
        <v>3422</v>
      </c>
      <c r="C3146">
        <v>3</v>
      </c>
      <c r="D3146" t="s">
        <v>409</v>
      </c>
      <c r="E3146">
        <v>71</v>
      </c>
      <c r="F3146" t="s">
        <v>197</v>
      </c>
    </row>
    <row r="3147" spans="1:6" x14ac:dyDescent="0.25">
      <c r="A3147" s="63">
        <v>19674</v>
      </c>
      <c r="B3147" t="s">
        <v>3423</v>
      </c>
      <c r="C3147">
        <v>1</v>
      </c>
      <c r="D3147" t="s">
        <v>248</v>
      </c>
      <c r="E3147">
        <v>71</v>
      </c>
      <c r="F3147" t="s">
        <v>197</v>
      </c>
    </row>
    <row r="3148" spans="1:6" x14ac:dyDescent="0.25">
      <c r="A3148" s="63">
        <v>20583</v>
      </c>
      <c r="B3148" t="s">
        <v>3424</v>
      </c>
      <c r="C3148">
        <v>3</v>
      </c>
      <c r="D3148" t="s">
        <v>409</v>
      </c>
      <c r="E3148">
        <v>71</v>
      </c>
      <c r="F3148" t="s">
        <v>197</v>
      </c>
    </row>
    <row r="3149" spans="1:6" x14ac:dyDescent="0.25">
      <c r="A3149" s="63">
        <v>20654</v>
      </c>
      <c r="B3149" t="s">
        <v>3425</v>
      </c>
      <c r="C3149">
        <v>3</v>
      </c>
      <c r="D3149" t="s">
        <v>409</v>
      </c>
      <c r="E3149">
        <v>71</v>
      </c>
      <c r="F3149" t="s">
        <v>197</v>
      </c>
    </row>
    <row r="3150" spans="1:6" x14ac:dyDescent="0.25">
      <c r="A3150" s="63">
        <v>20663</v>
      </c>
      <c r="B3150" t="s">
        <v>3426</v>
      </c>
      <c r="C3150">
        <v>3</v>
      </c>
      <c r="D3150" t="s">
        <v>409</v>
      </c>
      <c r="E3150">
        <v>71</v>
      </c>
      <c r="F3150" t="s">
        <v>197</v>
      </c>
    </row>
    <row r="3151" spans="1:6" x14ac:dyDescent="0.25">
      <c r="A3151" s="63">
        <v>20664</v>
      </c>
      <c r="B3151" t="s">
        <v>3427</v>
      </c>
      <c r="C3151">
        <v>3</v>
      </c>
      <c r="D3151" t="s">
        <v>409</v>
      </c>
      <c r="E3151">
        <v>71</v>
      </c>
      <c r="F3151" t="s">
        <v>197</v>
      </c>
    </row>
    <row r="3152" spans="1:6" x14ac:dyDescent="0.25">
      <c r="A3152" s="63">
        <v>22674</v>
      </c>
      <c r="B3152" t="s">
        <v>3428</v>
      </c>
      <c r="C3152">
        <v>3</v>
      </c>
      <c r="D3152" t="s">
        <v>409</v>
      </c>
      <c r="E3152">
        <v>71</v>
      </c>
      <c r="F3152" t="s">
        <v>197</v>
      </c>
    </row>
    <row r="3153" spans="1:6" x14ac:dyDescent="0.25">
      <c r="A3153" s="63">
        <v>22710</v>
      </c>
      <c r="B3153" t="s">
        <v>3429</v>
      </c>
      <c r="C3153">
        <v>10</v>
      </c>
      <c r="D3153" t="s">
        <v>768</v>
      </c>
      <c r="E3153">
        <v>71</v>
      </c>
      <c r="F3153" t="s">
        <v>197</v>
      </c>
    </row>
    <row r="3154" spans="1:6" x14ac:dyDescent="0.25">
      <c r="A3154" s="63">
        <v>22853</v>
      </c>
      <c r="B3154" t="s">
        <v>3430</v>
      </c>
      <c r="C3154">
        <v>3</v>
      </c>
      <c r="D3154" t="s">
        <v>409</v>
      </c>
      <c r="E3154">
        <v>71</v>
      </c>
      <c r="F3154" t="s">
        <v>197</v>
      </c>
    </row>
    <row r="3155" spans="1:6" x14ac:dyDescent="0.25">
      <c r="A3155" s="63">
        <v>22859</v>
      </c>
      <c r="B3155" t="s">
        <v>3431</v>
      </c>
      <c r="C3155">
        <v>3</v>
      </c>
      <c r="D3155" t="s">
        <v>409</v>
      </c>
      <c r="E3155">
        <v>71</v>
      </c>
      <c r="F3155" t="s">
        <v>197</v>
      </c>
    </row>
    <row r="3156" spans="1:6" x14ac:dyDescent="0.25">
      <c r="A3156" s="63">
        <v>22861</v>
      </c>
      <c r="B3156" t="s">
        <v>3432</v>
      </c>
      <c r="C3156">
        <v>3</v>
      </c>
      <c r="D3156" t="s">
        <v>409</v>
      </c>
      <c r="E3156">
        <v>71</v>
      </c>
      <c r="F3156" t="s">
        <v>197</v>
      </c>
    </row>
    <row r="3157" spans="1:6" x14ac:dyDescent="0.25">
      <c r="A3157" s="63">
        <v>23118</v>
      </c>
      <c r="B3157" t="s">
        <v>3433</v>
      </c>
      <c r="C3157">
        <v>3</v>
      </c>
      <c r="D3157" t="s">
        <v>409</v>
      </c>
      <c r="E3157">
        <v>71</v>
      </c>
      <c r="F3157" t="s">
        <v>197</v>
      </c>
    </row>
    <row r="3158" spans="1:6" x14ac:dyDescent="0.25">
      <c r="A3158" s="63">
        <v>23119</v>
      </c>
      <c r="B3158" t="s">
        <v>3434</v>
      </c>
      <c r="C3158">
        <v>10</v>
      </c>
      <c r="D3158" t="s">
        <v>768</v>
      </c>
      <c r="E3158">
        <v>71</v>
      </c>
      <c r="F3158" t="s">
        <v>197</v>
      </c>
    </row>
    <row r="3159" spans="1:6" x14ac:dyDescent="0.25">
      <c r="A3159" s="63">
        <v>23517</v>
      </c>
      <c r="B3159" t="s">
        <v>3435</v>
      </c>
      <c r="C3159">
        <v>3</v>
      </c>
      <c r="D3159" t="s">
        <v>409</v>
      </c>
      <c r="E3159">
        <v>71</v>
      </c>
      <c r="F3159" t="s">
        <v>197</v>
      </c>
    </row>
    <row r="3160" spans="1:6" x14ac:dyDescent="0.25">
      <c r="A3160" s="63">
        <v>23522</v>
      </c>
      <c r="B3160" t="s">
        <v>3436</v>
      </c>
      <c r="C3160">
        <v>3</v>
      </c>
      <c r="D3160" t="s">
        <v>409</v>
      </c>
      <c r="E3160">
        <v>71</v>
      </c>
      <c r="F3160" t="s">
        <v>197</v>
      </c>
    </row>
    <row r="3161" spans="1:6" x14ac:dyDescent="0.25">
      <c r="A3161" s="63">
        <v>23523</v>
      </c>
      <c r="B3161" t="s">
        <v>3437</v>
      </c>
      <c r="C3161">
        <v>3</v>
      </c>
      <c r="D3161" t="s">
        <v>409</v>
      </c>
      <c r="E3161">
        <v>71</v>
      </c>
      <c r="F3161" t="s">
        <v>197</v>
      </c>
    </row>
    <row r="3162" spans="1:6" x14ac:dyDescent="0.25">
      <c r="A3162" s="63">
        <v>23531</v>
      </c>
      <c r="B3162" t="s">
        <v>3438</v>
      </c>
      <c r="C3162">
        <v>3</v>
      </c>
      <c r="D3162" t="s">
        <v>409</v>
      </c>
      <c r="E3162">
        <v>71</v>
      </c>
      <c r="F3162" t="s">
        <v>197</v>
      </c>
    </row>
    <row r="3163" spans="1:6" x14ac:dyDescent="0.25">
      <c r="A3163" s="63">
        <v>23890</v>
      </c>
      <c r="B3163" t="s">
        <v>3439</v>
      </c>
      <c r="C3163">
        <v>10</v>
      </c>
      <c r="D3163" t="s">
        <v>768</v>
      </c>
      <c r="E3163">
        <v>71</v>
      </c>
      <c r="F3163" t="s">
        <v>197</v>
      </c>
    </row>
    <row r="3164" spans="1:6" x14ac:dyDescent="0.25">
      <c r="A3164" s="63">
        <v>23926</v>
      </c>
      <c r="B3164" t="s">
        <v>3440</v>
      </c>
      <c r="C3164">
        <v>3</v>
      </c>
      <c r="D3164" t="s">
        <v>409</v>
      </c>
      <c r="E3164">
        <v>71</v>
      </c>
      <c r="F3164" t="s">
        <v>197</v>
      </c>
    </row>
    <row r="3165" spans="1:6" x14ac:dyDescent="0.25">
      <c r="A3165" s="63">
        <v>27374</v>
      </c>
      <c r="B3165" t="s">
        <v>3441</v>
      </c>
      <c r="C3165">
        <v>3</v>
      </c>
      <c r="D3165" t="s">
        <v>409</v>
      </c>
      <c r="E3165">
        <v>71</v>
      </c>
      <c r="F3165" t="s">
        <v>197</v>
      </c>
    </row>
    <row r="3166" spans="1:6" x14ac:dyDescent="0.25">
      <c r="A3166" s="63">
        <v>31633</v>
      </c>
      <c r="B3166" t="s">
        <v>3442</v>
      </c>
      <c r="C3166">
        <v>3</v>
      </c>
      <c r="D3166" t="s">
        <v>409</v>
      </c>
      <c r="E3166">
        <v>71</v>
      </c>
      <c r="F3166" t="s">
        <v>197</v>
      </c>
    </row>
    <row r="3167" spans="1:6" x14ac:dyDescent="0.25">
      <c r="A3167" s="63">
        <v>32181</v>
      </c>
      <c r="B3167" t="s">
        <v>3443</v>
      </c>
      <c r="C3167">
        <v>3</v>
      </c>
      <c r="D3167" t="s">
        <v>409</v>
      </c>
      <c r="E3167">
        <v>71</v>
      </c>
      <c r="F3167" t="s">
        <v>197</v>
      </c>
    </row>
    <row r="3168" spans="1:6" x14ac:dyDescent="0.25">
      <c r="A3168" s="63">
        <v>32228</v>
      </c>
      <c r="B3168" t="s">
        <v>3444</v>
      </c>
      <c r="C3168">
        <v>3</v>
      </c>
      <c r="D3168" t="s">
        <v>409</v>
      </c>
      <c r="E3168">
        <v>71</v>
      </c>
      <c r="F3168" t="s">
        <v>197</v>
      </c>
    </row>
    <row r="3169" spans="1:6" x14ac:dyDescent="0.25">
      <c r="A3169" s="63">
        <v>32241</v>
      </c>
      <c r="B3169" t="s">
        <v>3445</v>
      </c>
      <c r="C3169">
        <v>3</v>
      </c>
      <c r="D3169" t="s">
        <v>409</v>
      </c>
      <c r="E3169">
        <v>71</v>
      </c>
      <c r="F3169" t="s">
        <v>197</v>
      </c>
    </row>
    <row r="3170" spans="1:6" x14ac:dyDescent="0.25">
      <c r="A3170" s="63">
        <v>33128</v>
      </c>
      <c r="B3170" t="s">
        <v>3446</v>
      </c>
      <c r="C3170">
        <v>3</v>
      </c>
      <c r="D3170" t="s">
        <v>409</v>
      </c>
      <c r="E3170">
        <v>71</v>
      </c>
      <c r="F3170" t="s">
        <v>197</v>
      </c>
    </row>
    <row r="3171" spans="1:6" x14ac:dyDescent="0.25">
      <c r="A3171" s="63">
        <v>35232</v>
      </c>
      <c r="B3171" t="s">
        <v>3447</v>
      </c>
      <c r="C3171">
        <v>3</v>
      </c>
      <c r="D3171" t="s">
        <v>409</v>
      </c>
      <c r="E3171">
        <v>71</v>
      </c>
      <c r="F3171" t="s">
        <v>197</v>
      </c>
    </row>
    <row r="3172" spans="1:6" x14ac:dyDescent="0.25">
      <c r="A3172" s="63">
        <v>35535</v>
      </c>
      <c r="B3172" t="s">
        <v>3448</v>
      </c>
      <c r="C3172">
        <v>3</v>
      </c>
      <c r="D3172" t="s">
        <v>409</v>
      </c>
      <c r="E3172">
        <v>71</v>
      </c>
      <c r="F3172" t="s">
        <v>197</v>
      </c>
    </row>
    <row r="3173" spans="1:6" x14ac:dyDescent="0.25">
      <c r="A3173" s="63">
        <v>36804</v>
      </c>
      <c r="B3173" t="s">
        <v>3449</v>
      </c>
      <c r="C3173">
        <v>3</v>
      </c>
      <c r="D3173" t="s">
        <v>409</v>
      </c>
      <c r="E3173">
        <v>71</v>
      </c>
      <c r="F3173" t="s">
        <v>197</v>
      </c>
    </row>
    <row r="3174" spans="1:6" x14ac:dyDescent="0.25">
      <c r="A3174" s="63">
        <v>37296</v>
      </c>
      <c r="B3174" t="s">
        <v>3450</v>
      </c>
      <c r="C3174">
        <v>3</v>
      </c>
      <c r="D3174" t="s">
        <v>409</v>
      </c>
      <c r="E3174">
        <v>71</v>
      </c>
      <c r="F3174" t="s">
        <v>197</v>
      </c>
    </row>
    <row r="3175" spans="1:6" x14ac:dyDescent="0.25">
      <c r="A3175" s="63">
        <v>37297</v>
      </c>
      <c r="B3175" t="s">
        <v>3451</v>
      </c>
      <c r="C3175">
        <v>3</v>
      </c>
      <c r="D3175" t="s">
        <v>409</v>
      </c>
      <c r="E3175">
        <v>71</v>
      </c>
      <c r="F3175" t="s">
        <v>197</v>
      </c>
    </row>
    <row r="3176" spans="1:6" x14ac:dyDescent="0.25">
      <c r="A3176" s="63">
        <v>38975</v>
      </c>
      <c r="B3176" t="s">
        <v>3452</v>
      </c>
      <c r="C3176">
        <v>3</v>
      </c>
      <c r="D3176" t="s">
        <v>409</v>
      </c>
      <c r="E3176">
        <v>71</v>
      </c>
      <c r="F3176" t="s">
        <v>197</v>
      </c>
    </row>
    <row r="3177" spans="1:6" x14ac:dyDescent="0.25">
      <c r="A3177" s="63">
        <v>38979</v>
      </c>
      <c r="B3177" t="s">
        <v>3453</v>
      </c>
      <c r="C3177">
        <v>3</v>
      </c>
      <c r="D3177" t="s">
        <v>409</v>
      </c>
      <c r="E3177">
        <v>71</v>
      </c>
      <c r="F3177" t="s">
        <v>197</v>
      </c>
    </row>
    <row r="3178" spans="1:6" x14ac:dyDescent="0.25">
      <c r="A3178" s="63">
        <v>38980</v>
      </c>
      <c r="B3178" t="s">
        <v>3454</v>
      </c>
      <c r="C3178">
        <v>3</v>
      </c>
      <c r="D3178" t="s">
        <v>409</v>
      </c>
      <c r="E3178">
        <v>71</v>
      </c>
      <c r="F3178" t="s">
        <v>197</v>
      </c>
    </row>
    <row r="3179" spans="1:6" x14ac:dyDescent="0.25">
      <c r="A3179" s="63">
        <v>38987</v>
      </c>
      <c r="B3179" t="s">
        <v>3455</v>
      </c>
      <c r="C3179">
        <v>10</v>
      </c>
      <c r="D3179" t="s">
        <v>768</v>
      </c>
      <c r="E3179">
        <v>71</v>
      </c>
      <c r="F3179" t="s">
        <v>197</v>
      </c>
    </row>
    <row r="3180" spans="1:6" x14ac:dyDescent="0.25">
      <c r="A3180" s="63">
        <v>38988</v>
      </c>
      <c r="B3180" t="s">
        <v>3456</v>
      </c>
      <c r="C3180">
        <v>10</v>
      </c>
      <c r="D3180" t="s">
        <v>768</v>
      </c>
      <c r="E3180">
        <v>71</v>
      </c>
      <c r="F3180" t="s">
        <v>197</v>
      </c>
    </row>
    <row r="3181" spans="1:6" x14ac:dyDescent="0.25">
      <c r="A3181" s="63">
        <v>38992</v>
      </c>
      <c r="B3181" t="s">
        <v>3457</v>
      </c>
      <c r="C3181">
        <v>10</v>
      </c>
      <c r="D3181" t="s">
        <v>768</v>
      </c>
      <c r="E3181">
        <v>71</v>
      </c>
      <c r="F3181" t="s">
        <v>197</v>
      </c>
    </row>
    <row r="3182" spans="1:6" x14ac:dyDescent="0.25">
      <c r="A3182" s="63">
        <v>38993</v>
      </c>
      <c r="B3182" t="s">
        <v>3458</v>
      </c>
      <c r="C3182">
        <v>3</v>
      </c>
      <c r="D3182" t="s">
        <v>409</v>
      </c>
      <c r="E3182">
        <v>71</v>
      </c>
      <c r="F3182" t="s">
        <v>197</v>
      </c>
    </row>
    <row r="3183" spans="1:6" x14ac:dyDescent="0.25">
      <c r="A3183" s="63">
        <v>39003</v>
      </c>
      <c r="B3183" t="s">
        <v>3459</v>
      </c>
      <c r="C3183">
        <v>3</v>
      </c>
      <c r="D3183" t="s">
        <v>409</v>
      </c>
      <c r="E3183">
        <v>71</v>
      </c>
      <c r="F3183" t="s">
        <v>197</v>
      </c>
    </row>
    <row r="3184" spans="1:6" x14ac:dyDescent="0.25">
      <c r="A3184" s="63">
        <v>39005</v>
      </c>
      <c r="B3184" t="s">
        <v>3460</v>
      </c>
      <c r="C3184">
        <v>3</v>
      </c>
      <c r="D3184" t="s">
        <v>409</v>
      </c>
      <c r="E3184">
        <v>71</v>
      </c>
      <c r="F3184" t="s">
        <v>197</v>
      </c>
    </row>
    <row r="3185" spans="1:6" x14ac:dyDescent="0.25">
      <c r="A3185" s="63">
        <v>39006</v>
      </c>
      <c r="B3185" t="s">
        <v>3461</v>
      </c>
      <c r="C3185">
        <v>3</v>
      </c>
      <c r="D3185" t="s">
        <v>409</v>
      </c>
      <c r="E3185">
        <v>71</v>
      </c>
      <c r="F3185" t="s">
        <v>197</v>
      </c>
    </row>
    <row r="3186" spans="1:6" x14ac:dyDescent="0.25">
      <c r="A3186" s="63">
        <v>39018</v>
      </c>
      <c r="B3186" t="s">
        <v>3462</v>
      </c>
      <c r="C3186">
        <v>3</v>
      </c>
      <c r="D3186" t="s">
        <v>409</v>
      </c>
      <c r="E3186">
        <v>71</v>
      </c>
      <c r="F3186" t="s">
        <v>197</v>
      </c>
    </row>
    <row r="3187" spans="1:6" x14ac:dyDescent="0.25">
      <c r="A3187" s="63">
        <v>39020</v>
      </c>
      <c r="B3187" t="s">
        <v>3463</v>
      </c>
      <c r="C3187">
        <v>3</v>
      </c>
      <c r="D3187" t="s">
        <v>409</v>
      </c>
      <c r="E3187">
        <v>71</v>
      </c>
      <c r="F3187" t="s">
        <v>197</v>
      </c>
    </row>
    <row r="3188" spans="1:6" x14ac:dyDescent="0.25">
      <c r="A3188" s="63">
        <v>39927</v>
      </c>
      <c r="B3188" t="s">
        <v>3464</v>
      </c>
      <c r="C3188">
        <v>3</v>
      </c>
      <c r="D3188" t="s">
        <v>409</v>
      </c>
      <c r="E3188">
        <v>71</v>
      </c>
      <c r="F3188" t="s">
        <v>197</v>
      </c>
    </row>
    <row r="3189" spans="1:6" x14ac:dyDescent="0.25">
      <c r="A3189" s="63">
        <v>40513</v>
      </c>
      <c r="B3189" t="s">
        <v>3465</v>
      </c>
      <c r="C3189">
        <v>3</v>
      </c>
      <c r="D3189" t="s">
        <v>409</v>
      </c>
      <c r="E3189">
        <v>71</v>
      </c>
      <c r="F3189" t="s">
        <v>197</v>
      </c>
    </row>
    <row r="3190" spans="1:6" x14ac:dyDescent="0.25">
      <c r="A3190" s="63">
        <v>41646</v>
      </c>
      <c r="B3190" t="s">
        <v>3466</v>
      </c>
      <c r="C3190">
        <v>3</v>
      </c>
      <c r="D3190" t="s">
        <v>409</v>
      </c>
      <c r="E3190">
        <v>71</v>
      </c>
      <c r="F3190" t="s">
        <v>197</v>
      </c>
    </row>
    <row r="3191" spans="1:6" x14ac:dyDescent="0.25">
      <c r="A3191" s="63">
        <v>41667</v>
      </c>
      <c r="B3191" t="s">
        <v>3467</v>
      </c>
      <c r="C3191">
        <v>3</v>
      </c>
      <c r="D3191" t="s">
        <v>409</v>
      </c>
      <c r="E3191">
        <v>71</v>
      </c>
      <c r="F3191" t="s">
        <v>197</v>
      </c>
    </row>
    <row r="3192" spans="1:6" x14ac:dyDescent="0.25">
      <c r="A3192" s="63">
        <v>42043</v>
      </c>
      <c r="B3192" t="s">
        <v>3468</v>
      </c>
      <c r="C3192">
        <v>3</v>
      </c>
      <c r="D3192" t="s">
        <v>409</v>
      </c>
      <c r="E3192">
        <v>71</v>
      </c>
      <c r="F3192" t="s">
        <v>197</v>
      </c>
    </row>
    <row r="3193" spans="1:6" x14ac:dyDescent="0.25">
      <c r="A3193" s="63">
        <v>43148</v>
      </c>
      <c r="B3193" t="s">
        <v>3469</v>
      </c>
      <c r="C3193">
        <v>3</v>
      </c>
      <c r="D3193" t="s">
        <v>409</v>
      </c>
      <c r="E3193">
        <v>71</v>
      </c>
      <c r="F3193" t="s">
        <v>197</v>
      </c>
    </row>
    <row r="3194" spans="1:6" x14ac:dyDescent="0.25">
      <c r="A3194" s="63">
        <v>44136</v>
      </c>
      <c r="B3194" t="s">
        <v>3470</v>
      </c>
      <c r="C3194">
        <v>3</v>
      </c>
      <c r="D3194" t="s">
        <v>409</v>
      </c>
      <c r="E3194">
        <v>71</v>
      </c>
      <c r="F3194" t="s">
        <v>197</v>
      </c>
    </row>
    <row r="3195" spans="1:6" x14ac:dyDescent="0.25">
      <c r="A3195" s="63">
        <v>46440</v>
      </c>
      <c r="B3195" t="s">
        <v>3471</v>
      </c>
      <c r="C3195">
        <v>3</v>
      </c>
      <c r="D3195" t="s">
        <v>409</v>
      </c>
      <c r="E3195">
        <v>71</v>
      </c>
      <c r="F3195" t="s">
        <v>197</v>
      </c>
    </row>
    <row r="3196" spans="1:6" x14ac:dyDescent="0.25">
      <c r="A3196" s="63">
        <v>46753</v>
      </c>
      <c r="B3196" t="s">
        <v>3472</v>
      </c>
      <c r="C3196">
        <v>3</v>
      </c>
      <c r="D3196" t="s">
        <v>409</v>
      </c>
      <c r="E3196">
        <v>71</v>
      </c>
      <c r="F3196" t="s">
        <v>197</v>
      </c>
    </row>
    <row r="3197" spans="1:6" x14ac:dyDescent="0.25">
      <c r="A3197" s="63" t="s">
        <v>3473</v>
      </c>
      <c r="B3197" t="s">
        <v>3472</v>
      </c>
      <c r="C3197">
        <v>3</v>
      </c>
      <c r="D3197" t="s">
        <v>409</v>
      </c>
      <c r="E3197">
        <v>71</v>
      </c>
      <c r="F3197" t="s">
        <v>197</v>
      </c>
    </row>
    <row r="3198" spans="1:6" x14ac:dyDescent="0.25">
      <c r="A3198" s="63">
        <v>47372</v>
      </c>
      <c r="B3198" t="s">
        <v>3474</v>
      </c>
      <c r="C3198">
        <v>3</v>
      </c>
      <c r="D3198" t="s">
        <v>409</v>
      </c>
      <c r="E3198">
        <v>71</v>
      </c>
      <c r="F3198" t="s">
        <v>197</v>
      </c>
    </row>
    <row r="3199" spans="1:6" x14ac:dyDescent="0.25">
      <c r="A3199" s="63">
        <v>47789</v>
      </c>
      <c r="B3199" t="s">
        <v>3475</v>
      </c>
      <c r="C3199">
        <v>3</v>
      </c>
      <c r="D3199" t="s">
        <v>409</v>
      </c>
      <c r="E3199">
        <v>71</v>
      </c>
      <c r="F3199" t="s">
        <v>197</v>
      </c>
    </row>
    <row r="3200" spans="1:6" x14ac:dyDescent="0.25">
      <c r="A3200" s="63">
        <v>47790</v>
      </c>
      <c r="B3200" t="s">
        <v>3476</v>
      </c>
      <c r="C3200">
        <v>3</v>
      </c>
      <c r="D3200" t="s">
        <v>409</v>
      </c>
      <c r="E3200">
        <v>71</v>
      </c>
      <c r="F3200" t="s">
        <v>197</v>
      </c>
    </row>
    <row r="3201" spans="1:6" x14ac:dyDescent="0.25">
      <c r="A3201" s="63">
        <v>47803</v>
      </c>
      <c r="B3201" t="s">
        <v>3477</v>
      </c>
      <c r="C3201">
        <v>3</v>
      </c>
      <c r="D3201" t="s">
        <v>409</v>
      </c>
      <c r="E3201">
        <v>71</v>
      </c>
      <c r="F3201" t="s">
        <v>197</v>
      </c>
    </row>
    <row r="3202" spans="1:6" x14ac:dyDescent="0.25">
      <c r="A3202" s="63">
        <v>47900</v>
      </c>
      <c r="B3202" t="s">
        <v>3478</v>
      </c>
      <c r="C3202">
        <v>10</v>
      </c>
      <c r="D3202" t="s">
        <v>768</v>
      </c>
      <c r="E3202">
        <v>71</v>
      </c>
      <c r="F3202" t="s">
        <v>197</v>
      </c>
    </row>
    <row r="3203" spans="1:6" x14ac:dyDescent="0.25">
      <c r="A3203" s="63">
        <v>48454</v>
      </c>
      <c r="B3203" t="s">
        <v>3479</v>
      </c>
      <c r="C3203">
        <v>3</v>
      </c>
      <c r="D3203" t="s">
        <v>409</v>
      </c>
      <c r="E3203">
        <v>71</v>
      </c>
      <c r="F3203" t="s">
        <v>197</v>
      </c>
    </row>
    <row r="3204" spans="1:6" x14ac:dyDescent="0.25">
      <c r="A3204" s="63">
        <v>48885</v>
      </c>
      <c r="B3204" t="s">
        <v>3480</v>
      </c>
      <c r="C3204">
        <v>3</v>
      </c>
      <c r="D3204" t="s">
        <v>409</v>
      </c>
      <c r="E3204">
        <v>71</v>
      </c>
      <c r="F3204" t="s">
        <v>197</v>
      </c>
    </row>
    <row r="3205" spans="1:6" x14ac:dyDescent="0.25">
      <c r="A3205" s="63">
        <v>49928</v>
      </c>
      <c r="B3205" t="s">
        <v>3481</v>
      </c>
      <c r="C3205">
        <v>3</v>
      </c>
      <c r="D3205" t="s">
        <v>409</v>
      </c>
      <c r="E3205">
        <v>71</v>
      </c>
      <c r="F3205" t="s">
        <v>197</v>
      </c>
    </row>
    <row r="3206" spans="1:6" x14ac:dyDescent="0.25">
      <c r="A3206" s="63">
        <v>49954</v>
      </c>
      <c r="B3206" t="s">
        <v>3482</v>
      </c>
      <c r="C3206">
        <v>3</v>
      </c>
      <c r="D3206" t="s">
        <v>409</v>
      </c>
      <c r="E3206">
        <v>71</v>
      </c>
      <c r="F3206" t="s">
        <v>197</v>
      </c>
    </row>
    <row r="3207" spans="1:6" x14ac:dyDescent="0.25">
      <c r="A3207" s="63">
        <v>49955</v>
      </c>
      <c r="B3207" t="s">
        <v>3483</v>
      </c>
      <c r="C3207">
        <v>3</v>
      </c>
      <c r="D3207" t="s">
        <v>409</v>
      </c>
      <c r="E3207">
        <v>71</v>
      </c>
      <c r="F3207" t="s">
        <v>197</v>
      </c>
    </row>
    <row r="3208" spans="1:6" x14ac:dyDescent="0.25">
      <c r="A3208" s="63">
        <v>50011</v>
      </c>
      <c r="B3208" t="s">
        <v>3484</v>
      </c>
      <c r="C3208">
        <v>3</v>
      </c>
      <c r="D3208" t="s">
        <v>409</v>
      </c>
      <c r="E3208">
        <v>71</v>
      </c>
      <c r="F3208" t="s">
        <v>197</v>
      </c>
    </row>
    <row r="3209" spans="1:6" x14ac:dyDescent="0.25">
      <c r="A3209" s="63">
        <v>50105</v>
      </c>
      <c r="B3209" t="s">
        <v>3485</v>
      </c>
      <c r="C3209">
        <v>3</v>
      </c>
      <c r="D3209" t="s">
        <v>409</v>
      </c>
      <c r="E3209">
        <v>71</v>
      </c>
      <c r="F3209" t="s">
        <v>197</v>
      </c>
    </row>
    <row r="3210" spans="1:6" x14ac:dyDescent="0.25">
      <c r="A3210" s="63">
        <v>50133</v>
      </c>
      <c r="B3210" t="s">
        <v>3486</v>
      </c>
      <c r="C3210">
        <v>3</v>
      </c>
      <c r="D3210" t="s">
        <v>409</v>
      </c>
      <c r="E3210">
        <v>71</v>
      </c>
      <c r="F3210" t="s">
        <v>197</v>
      </c>
    </row>
    <row r="3211" spans="1:6" x14ac:dyDescent="0.25">
      <c r="A3211" s="63">
        <v>50446</v>
      </c>
      <c r="B3211" t="s">
        <v>3487</v>
      </c>
      <c r="C3211">
        <v>3</v>
      </c>
      <c r="D3211" t="s">
        <v>409</v>
      </c>
      <c r="E3211">
        <v>71</v>
      </c>
      <c r="F3211" t="s">
        <v>197</v>
      </c>
    </row>
    <row r="3212" spans="1:6" x14ac:dyDescent="0.25">
      <c r="A3212" s="63">
        <v>51447</v>
      </c>
      <c r="B3212" t="s">
        <v>3488</v>
      </c>
      <c r="C3212">
        <v>3</v>
      </c>
      <c r="D3212" t="s">
        <v>409</v>
      </c>
      <c r="E3212">
        <v>71</v>
      </c>
      <c r="F3212" t="s">
        <v>197</v>
      </c>
    </row>
    <row r="3213" spans="1:6" x14ac:dyDescent="0.25">
      <c r="A3213" s="63">
        <v>52614</v>
      </c>
      <c r="B3213" t="s">
        <v>3489</v>
      </c>
      <c r="C3213">
        <v>3</v>
      </c>
      <c r="D3213" t="s">
        <v>409</v>
      </c>
      <c r="E3213">
        <v>71</v>
      </c>
      <c r="F3213" t="s">
        <v>197</v>
      </c>
    </row>
    <row r="3214" spans="1:6" x14ac:dyDescent="0.25">
      <c r="A3214" s="63">
        <v>53184</v>
      </c>
      <c r="B3214" t="s">
        <v>3490</v>
      </c>
      <c r="C3214">
        <v>3</v>
      </c>
      <c r="D3214" t="s">
        <v>409</v>
      </c>
      <c r="E3214">
        <v>71</v>
      </c>
      <c r="F3214" t="s">
        <v>197</v>
      </c>
    </row>
    <row r="3215" spans="1:6" x14ac:dyDescent="0.25">
      <c r="A3215" s="63">
        <v>53363</v>
      </c>
      <c r="B3215" t="s">
        <v>3491</v>
      </c>
      <c r="C3215">
        <v>3</v>
      </c>
      <c r="D3215" t="s">
        <v>409</v>
      </c>
      <c r="E3215">
        <v>71</v>
      </c>
      <c r="F3215" t="s">
        <v>197</v>
      </c>
    </row>
    <row r="3216" spans="1:6" x14ac:dyDescent="0.25">
      <c r="A3216" s="63">
        <v>53416</v>
      </c>
      <c r="B3216" t="s">
        <v>3492</v>
      </c>
      <c r="C3216">
        <v>3</v>
      </c>
      <c r="D3216" t="s">
        <v>409</v>
      </c>
      <c r="E3216">
        <v>71</v>
      </c>
      <c r="F3216" t="s">
        <v>197</v>
      </c>
    </row>
    <row r="3217" spans="1:6" x14ac:dyDescent="0.25">
      <c r="A3217" s="63">
        <v>53417</v>
      </c>
      <c r="B3217" t="s">
        <v>3493</v>
      </c>
      <c r="C3217">
        <v>3</v>
      </c>
      <c r="D3217" t="s">
        <v>409</v>
      </c>
      <c r="E3217">
        <v>71</v>
      </c>
      <c r="F3217" t="s">
        <v>197</v>
      </c>
    </row>
    <row r="3218" spans="1:6" x14ac:dyDescent="0.25">
      <c r="A3218" s="63">
        <v>53521</v>
      </c>
      <c r="B3218" t="s">
        <v>3494</v>
      </c>
      <c r="C3218">
        <v>3</v>
      </c>
      <c r="D3218" t="s">
        <v>409</v>
      </c>
      <c r="E3218">
        <v>71</v>
      </c>
      <c r="F3218" t="s">
        <v>197</v>
      </c>
    </row>
    <row r="3219" spans="1:6" x14ac:dyDescent="0.25">
      <c r="A3219" s="63">
        <v>54553</v>
      </c>
      <c r="B3219" t="s">
        <v>3495</v>
      </c>
      <c r="C3219">
        <v>3</v>
      </c>
      <c r="D3219" t="s">
        <v>409</v>
      </c>
      <c r="E3219">
        <v>71</v>
      </c>
      <c r="F3219" t="s">
        <v>197</v>
      </c>
    </row>
    <row r="3220" spans="1:6" x14ac:dyDescent="0.25">
      <c r="A3220" s="63">
        <v>55802</v>
      </c>
      <c r="B3220" t="s">
        <v>3496</v>
      </c>
      <c r="C3220">
        <v>3</v>
      </c>
      <c r="D3220" t="s">
        <v>409</v>
      </c>
      <c r="E3220">
        <v>71</v>
      </c>
      <c r="F3220" t="s">
        <v>197</v>
      </c>
    </row>
    <row r="3221" spans="1:6" x14ac:dyDescent="0.25">
      <c r="A3221" s="63">
        <v>56161</v>
      </c>
      <c r="B3221" t="s">
        <v>3497</v>
      </c>
      <c r="C3221">
        <v>3</v>
      </c>
      <c r="D3221" t="s">
        <v>409</v>
      </c>
      <c r="E3221">
        <v>71</v>
      </c>
      <c r="F3221" t="s">
        <v>197</v>
      </c>
    </row>
    <row r="3222" spans="1:6" x14ac:dyDescent="0.25">
      <c r="A3222" s="63">
        <v>56184</v>
      </c>
      <c r="B3222" t="s">
        <v>3498</v>
      </c>
      <c r="C3222">
        <v>3</v>
      </c>
      <c r="D3222" t="s">
        <v>409</v>
      </c>
      <c r="E3222">
        <v>71</v>
      </c>
      <c r="F3222" t="s">
        <v>197</v>
      </c>
    </row>
    <row r="3223" spans="1:6" x14ac:dyDescent="0.25">
      <c r="A3223" s="63">
        <v>56185</v>
      </c>
      <c r="B3223" t="s">
        <v>3499</v>
      </c>
      <c r="C3223">
        <v>3</v>
      </c>
      <c r="D3223" t="s">
        <v>409</v>
      </c>
      <c r="E3223">
        <v>71</v>
      </c>
      <c r="F3223" t="s">
        <v>197</v>
      </c>
    </row>
    <row r="3224" spans="1:6" x14ac:dyDescent="0.25">
      <c r="A3224" s="63">
        <v>56680</v>
      </c>
      <c r="B3224" t="s">
        <v>3500</v>
      </c>
      <c r="C3224">
        <v>3</v>
      </c>
      <c r="D3224" t="s">
        <v>409</v>
      </c>
      <c r="E3224">
        <v>71</v>
      </c>
      <c r="F3224" t="s">
        <v>197</v>
      </c>
    </row>
    <row r="3225" spans="1:6" x14ac:dyDescent="0.25">
      <c r="A3225" s="63">
        <v>56687</v>
      </c>
      <c r="B3225" t="s">
        <v>3501</v>
      </c>
      <c r="C3225">
        <v>3</v>
      </c>
      <c r="D3225" t="s">
        <v>409</v>
      </c>
      <c r="E3225">
        <v>71</v>
      </c>
      <c r="F3225" t="s">
        <v>197</v>
      </c>
    </row>
    <row r="3226" spans="1:6" x14ac:dyDescent="0.25">
      <c r="A3226" s="63">
        <v>57057</v>
      </c>
      <c r="B3226" t="s">
        <v>3502</v>
      </c>
      <c r="C3226">
        <v>3</v>
      </c>
      <c r="D3226" t="s">
        <v>409</v>
      </c>
      <c r="E3226">
        <v>71</v>
      </c>
      <c r="F3226" t="s">
        <v>197</v>
      </c>
    </row>
    <row r="3227" spans="1:6" x14ac:dyDescent="0.25">
      <c r="A3227" s="63">
        <v>58272</v>
      </c>
      <c r="B3227" t="s">
        <v>3503</v>
      </c>
      <c r="C3227">
        <v>3</v>
      </c>
      <c r="D3227" t="s">
        <v>409</v>
      </c>
      <c r="E3227">
        <v>71</v>
      </c>
      <c r="F3227" t="s">
        <v>197</v>
      </c>
    </row>
    <row r="3228" spans="1:6" x14ac:dyDescent="0.25">
      <c r="A3228" s="63">
        <v>59037</v>
      </c>
      <c r="B3228" t="s">
        <v>3504</v>
      </c>
      <c r="C3228">
        <v>3</v>
      </c>
      <c r="D3228" t="s">
        <v>409</v>
      </c>
      <c r="E3228">
        <v>71</v>
      </c>
      <c r="F3228" t="s">
        <v>197</v>
      </c>
    </row>
    <row r="3229" spans="1:6" x14ac:dyDescent="0.25">
      <c r="A3229" s="63">
        <v>59213</v>
      </c>
      <c r="B3229" t="s">
        <v>3505</v>
      </c>
      <c r="C3229">
        <v>3</v>
      </c>
      <c r="D3229" t="s">
        <v>409</v>
      </c>
      <c r="E3229">
        <v>71</v>
      </c>
      <c r="F3229" t="s">
        <v>197</v>
      </c>
    </row>
    <row r="3230" spans="1:6" x14ac:dyDescent="0.25">
      <c r="A3230" s="63">
        <v>59594</v>
      </c>
      <c r="B3230" t="s">
        <v>3506</v>
      </c>
      <c r="C3230">
        <v>3</v>
      </c>
      <c r="D3230" t="s">
        <v>409</v>
      </c>
      <c r="E3230">
        <v>71</v>
      </c>
      <c r="F3230" t="s">
        <v>197</v>
      </c>
    </row>
    <row r="3231" spans="1:6" x14ac:dyDescent="0.25">
      <c r="A3231" s="63">
        <v>60394</v>
      </c>
      <c r="B3231" t="s">
        <v>3507</v>
      </c>
      <c r="C3231">
        <v>3</v>
      </c>
      <c r="D3231" t="s">
        <v>409</v>
      </c>
      <c r="E3231">
        <v>71</v>
      </c>
      <c r="F3231" t="s">
        <v>197</v>
      </c>
    </row>
    <row r="3232" spans="1:6" x14ac:dyDescent="0.25">
      <c r="A3232" s="63">
        <v>60395</v>
      </c>
      <c r="B3232" t="s">
        <v>3508</v>
      </c>
      <c r="C3232">
        <v>3</v>
      </c>
      <c r="D3232" t="s">
        <v>409</v>
      </c>
      <c r="E3232">
        <v>71</v>
      </c>
      <c r="F3232" t="s">
        <v>197</v>
      </c>
    </row>
    <row r="3233" spans="1:6" x14ac:dyDescent="0.25">
      <c r="A3233" s="63">
        <v>60397</v>
      </c>
      <c r="B3233" t="s">
        <v>3509</v>
      </c>
      <c r="C3233">
        <v>3</v>
      </c>
      <c r="D3233" t="s">
        <v>409</v>
      </c>
      <c r="E3233">
        <v>71</v>
      </c>
      <c r="F3233" t="s">
        <v>197</v>
      </c>
    </row>
    <row r="3234" spans="1:6" x14ac:dyDescent="0.25">
      <c r="A3234" s="63">
        <v>60399</v>
      </c>
      <c r="B3234" t="s">
        <v>3510</v>
      </c>
      <c r="C3234">
        <v>3</v>
      </c>
      <c r="D3234" t="s">
        <v>409</v>
      </c>
      <c r="E3234">
        <v>71</v>
      </c>
      <c r="F3234" t="s">
        <v>197</v>
      </c>
    </row>
    <row r="3235" spans="1:6" x14ac:dyDescent="0.25">
      <c r="A3235" s="63">
        <v>60400</v>
      </c>
      <c r="B3235" t="s">
        <v>3511</v>
      </c>
      <c r="C3235">
        <v>3</v>
      </c>
      <c r="D3235" t="s">
        <v>409</v>
      </c>
      <c r="E3235">
        <v>71</v>
      </c>
      <c r="F3235" t="s">
        <v>197</v>
      </c>
    </row>
    <row r="3236" spans="1:6" x14ac:dyDescent="0.25">
      <c r="A3236" s="63">
        <v>60404</v>
      </c>
      <c r="B3236" t="s">
        <v>3512</v>
      </c>
      <c r="C3236">
        <v>3</v>
      </c>
      <c r="D3236" t="s">
        <v>409</v>
      </c>
      <c r="E3236">
        <v>71</v>
      </c>
      <c r="F3236" t="s">
        <v>197</v>
      </c>
    </row>
    <row r="3237" spans="1:6" x14ac:dyDescent="0.25">
      <c r="A3237" s="63">
        <v>60405</v>
      </c>
      <c r="B3237" t="s">
        <v>3512</v>
      </c>
      <c r="C3237">
        <v>3</v>
      </c>
      <c r="D3237" t="s">
        <v>409</v>
      </c>
      <c r="E3237">
        <v>71</v>
      </c>
      <c r="F3237" t="s">
        <v>197</v>
      </c>
    </row>
    <row r="3238" spans="1:6" x14ac:dyDescent="0.25">
      <c r="A3238" s="63">
        <v>61387</v>
      </c>
      <c r="B3238" t="s">
        <v>3513</v>
      </c>
      <c r="C3238">
        <v>3</v>
      </c>
      <c r="D3238" t="s">
        <v>409</v>
      </c>
      <c r="E3238">
        <v>71</v>
      </c>
      <c r="F3238" t="s">
        <v>197</v>
      </c>
    </row>
    <row r="3239" spans="1:6" x14ac:dyDescent="0.25">
      <c r="A3239" s="63">
        <v>61644</v>
      </c>
      <c r="B3239" t="s">
        <v>3514</v>
      </c>
      <c r="C3239">
        <v>3</v>
      </c>
      <c r="D3239" t="s">
        <v>409</v>
      </c>
      <c r="E3239">
        <v>71</v>
      </c>
      <c r="F3239" t="s">
        <v>197</v>
      </c>
    </row>
    <row r="3240" spans="1:6" x14ac:dyDescent="0.25">
      <c r="A3240" s="63">
        <v>61774</v>
      </c>
      <c r="B3240" t="s">
        <v>3515</v>
      </c>
      <c r="C3240">
        <v>3</v>
      </c>
      <c r="D3240" t="s">
        <v>409</v>
      </c>
      <c r="E3240">
        <v>71</v>
      </c>
      <c r="F3240" t="s">
        <v>197</v>
      </c>
    </row>
    <row r="3241" spans="1:6" x14ac:dyDescent="0.25">
      <c r="A3241" s="63">
        <v>61829</v>
      </c>
      <c r="B3241" t="s">
        <v>3516</v>
      </c>
      <c r="C3241">
        <v>3</v>
      </c>
      <c r="D3241" t="s">
        <v>409</v>
      </c>
      <c r="E3241">
        <v>71</v>
      </c>
      <c r="F3241" t="s">
        <v>197</v>
      </c>
    </row>
    <row r="3242" spans="1:6" x14ac:dyDescent="0.25">
      <c r="A3242" s="63">
        <v>61831</v>
      </c>
      <c r="B3242" t="s">
        <v>3517</v>
      </c>
      <c r="C3242">
        <v>3</v>
      </c>
      <c r="D3242" t="s">
        <v>409</v>
      </c>
      <c r="E3242">
        <v>71</v>
      </c>
      <c r="F3242" t="s">
        <v>197</v>
      </c>
    </row>
    <row r="3243" spans="1:6" x14ac:dyDescent="0.25">
      <c r="A3243" s="63">
        <v>61956</v>
      </c>
      <c r="B3243" t="s">
        <v>3518</v>
      </c>
      <c r="C3243">
        <v>3</v>
      </c>
      <c r="D3243" t="s">
        <v>409</v>
      </c>
      <c r="E3243">
        <v>71</v>
      </c>
      <c r="F3243" t="s">
        <v>197</v>
      </c>
    </row>
    <row r="3244" spans="1:6" x14ac:dyDescent="0.25">
      <c r="A3244" s="63">
        <v>62065</v>
      </c>
      <c r="B3244" t="s">
        <v>3519</v>
      </c>
      <c r="C3244">
        <v>3</v>
      </c>
      <c r="D3244" t="s">
        <v>409</v>
      </c>
      <c r="E3244">
        <v>71</v>
      </c>
      <c r="F3244" t="s">
        <v>197</v>
      </c>
    </row>
    <row r="3245" spans="1:6" x14ac:dyDescent="0.25">
      <c r="A3245" s="63">
        <v>64240</v>
      </c>
      <c r="B3245" t="s">
        <v>3520</v>
      </c>
      <c r="C3245">
        <v>3</v>
      </c>
      <c r="D3245" t="s">
        <v>409</v>
      </c>
      <c r="E3245">
        <v>71</v>
      </c>
      <c r="F3245" t="s">
        <v>197</v>
      </c>
    </row>
    <row r="3246" spans="1:6" x14ac:dyDescent="0.25">
      <c r="A3246" s="63">
        <v>64847</v>
      </c>
      <c r="B3246" t="s">
        <v>3521</v>
      </c>
      <c r="C3246">
        <v>3</v>
      </c>
      <c r="D3246" t="s">
        <v>409</v>
      </c>
      <c r="E3246">
        <v>71</v>
      </c>
      <c r="F3246" t="s">
        <v>197</v>
      </c>
    </row>
    <row r="3247" spans="1:6" x14ac:dyDescent="0.25">
      <c r="A3247" s="63">
        <v>64943</v>
      </c>
      <c r="B3247" t="s">
        <v>3522</v>
      </c>
      <c r="C3247">
        <v>3</v>
      </c>
      <c r="D3247" t="s">
        <v>409</v>
      </c>
      <c r="E3247">
        <v>71</v>
      </c>
      <c r="F3247" t="s">
        <v>197</v>
      </c>
    </row>
    <row r="3248" spans="1:6" x14ac:dyDescent="0.25">
      <c r="A3248" s="63">
        <v>64948</v>
      </c>
      <c r="B3248" t="s">
        <v>3523</v>
      </c>
      <c r="C3248">
        <v>3</v>
      </c>
      <c r="D3248" t="s">
        <v>409</v>
      </c>
      <c r="E3248">
        <v>71</v>
      </c>
      <c r="F3248" t="s">
        <v>197</v>
      </c>
    </row>
    <row r="3249" spans="1:6" x14ac:dyDescent="0.25">
      <c r="A3249" s="63">
        <v>65404</v>
      </c>
      <c r="B3249" t="s">
        <v>3524</v>
      </c>
      <c r="C3249">
        <v>3</v>
      </c>
      <c r="D3249" t="s">
        <v>409</v>
      </c>
      <c r="E3249">
        <v>71</v>
      </c>
      <c r="F3249" t="s">
        <v>197</v>
      </c>
    </row>
    <row r="3250" spans="1:6" x14ac:dyDescent="0.25">
      <c r="A3250" s="63">
        <v>65662</v>
      </c>
      <c r="B3250" t="s">
        <v>3525</v>
      </c>
      <c r="C3250">
        <v>3</v>
      </c>
      <c r="D3250" t="s">
        <v>409</v>
      </c>
      <c r="E3250">
        <v>71</v>
      </c>
      <c r="F3250" t="s">
        <v>197</v>
      </c>
    </row>
    <row r="3251" spans="1:6" x14ac:dyDescent="0.25">
      <c r="A3251" s="63">
        <v>65688</v>
      </c>
      <c r="B3251" t="s">
        <v>3526</v>
      </c>
      <c r="C3251">
        <v>3</v>
      </c>
      <c r="D3251" t="s">
        <v>409</v>
      </c>
      <c r="E3251">
        <v>71</v>
      </c>
      <c r="F3251" t="s">
        <v>197</v>
      </c>
    </row>
    <row r="3252" spans="1:6" x14ac:dyDescent="0.25">
      <c r="A3252" s="63">
        <v>65689</v>
      </c>
      <c r="B3252" t="s">
        <v>3527</v>
      </c>
      <c r="C3252">
        <v>3</v>
      </c>
      <c r="D3252" t="s">
        <v>409</v>
      </c>
      <c r="E3252">
        <v>71</v>
      </c>
      <c r="F3252" t="s">
        <v>197</v>
      </c>
    </row>
    <row r="3253" spans="1:6" x14ac:dyDescent="0.25">
      <c r="A3253" s="63">
        <v>65786</v>
      </c>
      <c r="B3253" t="s">
        <v>3528</v>
      </c>
      <c r="C3253">
        <v>3</v>
      </c>
      <c r="D3253" t="s">
        <v>409</v>
      </c>
      <c r="E3253">
        <v>71</v>
      </c>
      <c r="F3253" t="s">
        <v>197</v>
      </c>
    </row>
    <row r="3254" spans="1:6" x14ac:dyDescent="0.25">
      <c r="A3254" s="63">
        <v>65787</v>
      </c>
      <c r="B3254" t="s">
        <v>3529</v>
      </c>
      <c r="C3254">
        <v>3</v>
      </c>
      <c r="D3254" t="s">
        <v>409</v>
      </c>
      <c r="E3254">
        <v>71</v>
      </c>
      <c r="F3254" t="s">
        <v>197</v>
      </c>
    </row>
    <row r="3255" spans="1:6" x14ac:dyDescent="0.25">
      <c r="A3255" s="63">
        <v>65882</v>
      </c>
      <c r="B3255" t="s">
        <v>3530</v>
      </c>
      <c r="C3255">
        <v>3</v>
      </c>
      <c r="D3255" t="s">
        <v>409</v>
      </c>
      <c r="E3255">
        <v>71</v>
      </c>
      <c r="F3255" t="s">
        <v>197</v>
      </c>
    </row>
    <row r="3256" spans="1:6" x14ac:dyDescent="0.25">
      <c r="A3256" s="63">
        <v>67215</v>
      </c>
      <c r="B3256" t="s">
        <v>3531</v>
      </c>
      <c r="C3256">
        <v>3</v>
      </c>
      <c r="D3256" t="s">
        <v>409</v>
      </c>
      <c r="E3256">
        <v>71</v>
      </c>
      <c r="F3256" t="s">
        <v>197</v>
      </c>
    </row>
    <row r="3257" spans="1:6" x14ac:dyDescent="0.25">
      <c r="A3257" s="63">
        <v>67660</v>
      </c>
      <c r="B3257" t="s">
        <v>3532</v>
      </c>
      <c r="C3257">
        <v>3</v>
      </c>
      <c r="D3257" t="s">
        <v>409</v>
      </c>
      <c r="E3257">
        <v>71</v>
      </c>
      <c r="F3257" t="s">
        <v>197</v>
      </c>
    </row>
    <row r="3258" spans="1:6" x14ac:dyDescent="0.25">
      <c r="A3258" s="63">
        <v>1795</v>
      </c>
      <c r="B3258" t="s">
        <v>3533</v>
      </c>
      <c r="C3258">
        <v>1</v>
      </c>
      <c r="D3258" t="s">
        <v>248</v>
      </c>
      <c r="E3258">
        <v>22</v>
      </c>
      <c r="F3258" t="s">
        <v>198</v>
      </c>
    </row>
    <row r="3259" spans="1:6" x14ac:dyDescent="0.25">
      <c r="A3259" s="63">
        <v>3712</v>
      </c>
      <c r="B3259" t="s">
        <v>3534</v>
      </c>
      <c r="C3259">
        <v>1</v>
      </c>
      <c r="D3259" t="s">
        <v>248</v>
      </c>
      <c r="E3259">
        <v>22</v>
      </c>
      <c r="F3259" t="s">
        <v>198</v>
      </c>
    </row>
    <row r="3260" spans="1:6" x14ac:dyDescent="0.25">
      <c r="A3260" s="63">
        <v>8850</v>
      </c>
      <c r="B3260" t="s">
        <v>3535</v>
      </c>
      <c r="C3260">
        <v>1</v>
      </c>
      <c r="D3260" t="s">
        <v>248</v>
      </c>
      <c r="E3260">
        <v>22</v>
      </c>
      <c r="F3260" t="s">
        <v>198</v>
      </c>
    </row>
    <row r="3261" spans="1:6" x14ac:dyDescent="0.25">
      <c r="A3261" s="63">
        <v>12034</v>
      </c>
      <c r="B3261" t="s">
        <v>3536</v>
      </c>
      <c r="C3261">
        <v>1</v>
      </c>
      <c r="D3261" t="s">
        <v>248</v>
      </c>
      <c r="E3261">
        <v>22</v>
      </c>
      <c r="F3261" t="s">
        <v>198</v>
      </c>
    </row>
    <row r="3262" spans="1:6" x14ac:dyDescent="0.25">
      <c r="A3262" s="63">
        <v>14004</v>
      </c>
      <c r="B3262" t="s">
        <v>3537</v>
      </c>
      <c r="C3262">
        <v>1</v>
      </c>
      <c r="D3262" t="s">
        <v>248</v>
      </c>
      <c r="E3262">
        <v>22</v>
      </c>
      <c r="F3262" t="s">
        <v>198</v>
      </c>
    </row>
    <row r="3263" spans="1:6" x14ac:dyDescent="0.25">
      <c r="A3263" s="63">
        <v>14005</v>
      </c>
      <c r="B3263" t="s">
        <v>3538</v>
      </c>
      <c r="C3263">
        <v>1</v>
      </c>
      <c r="D3263" t="s">
        <v>248</v>
      </c>
      <c r="E3263">
        <v>22</v>
      </c>
      <c r="F3263" t="s">
        <v>198</v>
      </c>
    </row>
    <row r="3264" spans="1:6" x14ac:dyDescent="0.25">
      <c r="A3264" s="63">
        <v>14044</v>
      </c>
      <c r="B3264" t="s">
        <v>3539</v>
      </c>
      <c r="C3264">
        <v>1</v>
      </c>
      <c r="D3264" t="s">
        <v>248</v>
      </c>
      <c r="E3264">
        <v>22</v>
      </c>
      <c r="F3264" t="s">
        <v>198</v>
      </c>
    </row>
    <row r="3265" spans="1:6" x14ac:dyDescent="0.25">
      <c r="A3265" s="63">
        <v>14045</v>
      </c>
      <c r="B3265" t="s">
        <v>3540</v>
      </c>
      <c r="C3265">
        <v>1</v>
      </c>
      <c r="D3265" t="s">
        <v>248</v>
      </c>
      <c r="E3265">
        <v>22</v>
      </c>
      <c r="F3265" t="s">
        <v>198</v>
      </c>
    </row>
    <row r="3266" spans="1:6" x14ac:dyDescent="0.25">
      <c r="A3266" s="63">
        <v>14046</v>
      </c>
      <c r="B3266" t="s">
        <v>3541</v>
      </c>
      <c r="C3266">
        <v>1</v>
      </c>
      <c r="D3266" t="s">
        <v>248</v>
      </c>
      <c r="E3266">
        <v>22</v>
      </c>
      <c r="F3266" t="s">
        <v>198</v>
      </c>
    </row>
    <row r="3267" spans="1:6" x14ac:dyDescent="0.25">
      <c r="A3267" s="63">
        <v>14047</v>
      </c>
      <c r="B3267" t="s">
        <v>3542</v>
      </c>
      <c r="C3267">
        <v>1</v>
      </c>
      <c r="D3267" t="s">
        <v>248</v>
      </c>
      <c r="E3267">
        <v>22</v>
      </c>
      <c r="F3267" t="s">
        <v>198</v>
      </c>
    </row>
    <row r="3268" spans="1:6" x14ac:dyDescent="0.25">
      <c r="A3268" s="63">
        <v>14050</v>
      </c>
      <c r="B3268" t="s">
        <v>3543</v>
      </c>
      <c r="C3268">
        <v>1</v>
      </c>
      <c r="D3268" t="s">
        <v>248</v>
      </c>
      <c r="E3268">
        <v>22</v>
      </c>
      <c r="F3268" t="s">
        <v>198</v>
      </c>
    </row>
    <row r="3269" spans="1:6" x14ac:dyDescent="0.25">
      <c r="A3269" s="63">
        <v>14051</v>
      </c>
      <c r="B3269" t="s">
        <v>3544</v>
      </c>
      <c r="C3269">
        <v>1</v>
      </c>
      <c r="D3269" t="s">
        <v>248</v>
      </c>
      <c r="E3269">
        <v>22</v>
      </c>
      <c r="F3269" t="s">
        <v>198</v>
      </c>
    </row>
    <row r="3270" spans="1:6" x14ac:dyDescent="0.25">
      <c r="A3270" s="63">
        <v>14052</v>
      </c>
      <c r="B3270" t="s">
        <v>3545</v>
      </c>
      <c r="C3270">
        <v>1</v>
      </c>
      <c r="D3270" t="s">
        <v>248</v>
      </c>
      <c r="E3270">
        <v>22</v>
      </c>
      <c r="F3270" t="s">
        <v>198</v>
      </c>
    </row>
    <row r="3271" spans="1:6" x14ac:dyDescent="0.25">
      <c r="A3271" s="63">
        <v>14053</v>
      </c>
      <c r="B3271" t="s">
        <v>3546</v>
      </c>
      <c r="C3271">
        <v>1</v>
      </c>
      <c r="D3271" t="s">
        <v>248</v>
      </c>
      <c r="E3271">
        <v>22</v>
      </c>
      <c r="F3271" t="s">
        <v>198</v>
      </c>
    </row>
    <row r="3272" spans="1:6" x14ac:dyDescent="0.25">
      <c r="A3272" s="63">
        <v>14056</v>
      </c>
      <c r="B3272" t="s">
        <v>3547</v>
      </c>
      <c r="C3272">
        <v>1</v>
      </c>
      <c r="D3272" t="s">
        <v>248</v>
      </c>
      <c r="E3272">
        <v>22</v>
      </c>
      <c r="F3272" t="s">
        <v>198</v>
      </c>
    </row>
    <row r="3273" spans="1:6" x14ac:dyDescent="0.25">
      <c r="A3273" s="63">
        <v>14057</v>
      </c>
      <c r="B3273" t="s">
        <v>3548</v>
      </c>
      <c r="C3273">
        <v>1</v>
      </c>
      <c r="D3273" t="s">
        <v>248</v>
      </c>
      <c r="E3273">
        <v>22</v>
      </c>
      <c r="F3273" t="s">
        <v>198</v>
      </c>
    </row>
    <row r="3274" spans="1:6" x14ac:dyDescent="0.25">
      <c r="A3274" s="63" t="s">
        <v>3549</v>
      </c>
      <c r="B3274" t="s">
        <v>3550</v>
      </c>
      <c r="C3274">
        <v>1</v>
      </c>
      <c r="D3274" t="s">
        <v>248</v>
      </c>
      <c r="E3274">
        <v>22</v>
      </c>
      <c r="F3274" t="s">
        <v>198</v>
      </c>
    </row>
    <row r="3275" spans="1:6" x14ac:dyDescent="0.25">
      <c r="A3275" s="63">
        <v>14068</v>
      </c>
      <c r="B3275" t="s">
        <v>3551</v>
      </c>
      <c r="C3275">
        <v>1</v>
      </c>
      <c r="D3275" t="s">
        <v>248</v>
      </c>
      <c r="E3275">
        <v>22</v>
      </c>
      <c r="F3275" t="s">
        <v>198</v>
      </c>
    </row>
    <row r="3276" spans="1:6" x14ac:dyDescent="0.25">
      <c r="A3276" s="63">
        <v>14073</v>
      </c>
      <c r="B3276" t="s">
        <v>3552</v>
      </c>
      <c r="C3276">
        <v>1</v>
      </c>
      <c r="D3276" t="s">
        <v>248</v>
      </c>
      <c r="E3276">
        <v>22</v>
      </c>
      <c r="F3276" t="s">
        <v>198</v>
      </c>
    </row>
    <row r="3277" spans="1:6" x14ac:dyDescent="0.25">
      <c r="A3277" s="63">
        <v>14076</v>
      </c>
      <c r="B3277" t="s">
        <v>3553</v>
      </c>
      <c r="C3277">
        <v>1</v>
      </c>
      <c r="D3277" t="s">
        <v>248</v>
      </c>
      <c r="E3277">
        <v>22</v>
      </c>
      <c r="F3277" t="s">
        <v>198</v>
      </c>
    </row>
    <row r="3278" spans="1:6" x14ac:dyDescent="0.25">
      <c r="A3278" s="63">
        <v>14078</v>
      </c>
      <c r="B3278" t="s">
        <v>3554</v>
      </c>
      <c r="C3278">
        <v>1</v>
      </c>
      <c r="D3278" t="s">
        <v>248</v>
      </c>
      <c r="E3278">
        <v>22</v>
      </c>
      <c r="F3278" t="s">
        <v>198</v>
      </c>
    </row>
    <row r="3279" spans="1:6" x14ac:dyDescent="0.25">
      <c r="A3279" s="63">
        <v>14177</v>
      </c>
      <c r="B3279" t="s">
        <v>3555</v>
      </c>
      <c r="C3279">
        <v>1</v>
      </c>
      <c r="D3279" t="s">
        <v>248</v>
      </c>
      <c r="E3279">
        <v>22</v>
      </c>
      <c r="F3279" t="s">
        <v>198</v>
      </c>
    </row>
    <row r="3280" spans="1:6" x14ac:dyDescent="0.25">
      <c r="A3280" s="63">
        <v>14232</v>
      </c>
      <c r="B3280" t="s">
        <v>3556</v>
      </c>
      <c r="C3280">
        <v>1</v>
      </c>
      <c r="D3280" t="s">
        <v>248</v>
      </c>
      <c r="E3280">
        <v>22</v>
      </c>
      <c r="F3280" t="s">
        <v>198</v>
      </c>
    </row>
    <row r="3281" spans="1:6" x14ac:dyDescent="0.25">
      <c r="A3281" s="63">
        <v>14242</v>
      </c>
      <c r="B3281" t="s">
        <v>3557</v>
      </c>
      <c r="C3281">
        <v>1</v>
      </c>
      <c r="D3281" t="s">
        <v>248</v>
      </c>
      <c r="E3281">
        <v>22</v>
      </c>
      <c r="F3281" t="s">
        <v>198</v>
      </c>
    </row>
    <row r="3282" spans="1:6" x14ac:dyDescent="0.25">
      <c r="A3282" s="63">
        <v>14243</v>
      </c>
      <c r="B3282" t="s">
        <v>3558</v>
      </c>
      <c r="C3282">
        <v>1</v>
      </c>
      <c r="D3282" t="s">
        <v>248</v>
      </c>
      <c r="E3282">
        <v>22</v>
      </c>
      <c r="F3282" t="s">
        <v>198</v>
      </c>
    </row>
    <row r="3283" spans="1:6" x14ac:dyDescent="0.25">
      <c r="A3283" s="63">
        <v>14264</v>
      </c>
      <c r="B3283" t="s">
        <v>3559</v>
      </c>
      <c r="C3283">
        <v>1</v>
      </c>
      <c r="D3283" t="s">
        <v>248</v>
      </c>
      <c r="E3283">
        <v>22</v>
      </c>
      <c r="F3283" t="s">
        <v>198</v>
      </c>
    </row>
    <row r="3284" spans="1:6" x14ac:dyDescent="0.25">
      <c r="A3284" s="63">
        <v>14299</v>
      </c>
      <c r="B3284" t="s">
        <v>3560</v>
      </c>
      <c r="C3284">
        <v>1</v>
      </c>
      <c r="D3284" t="s">
        <v>248</v>
      </c>
      <c r="E3284">
        <v>22</v>
      </c>
      <c r="F3284" t="s">
        <v>198</v>
      </c>
    </row>
    <row r="3285" spans="1:6" x14ac:dyDescent="0.25">
      <c r="A3285" s="63">
        <v>14300</v>
      </c>
      <c r="B3285" t="s">
        <v>3561</v>
      </c>
      <c r="C3285">
        <v>1</v>
      </c>
      <c r="D3285" t="s">
        <v>248</v>
      </c>
      <c r="E3285">
        <v>22</v>
      </c>
      <c r="F3285" t="s">
        <v>198</v>
      </c>
    </row>
    <row r="3286" spans="1:6" x14ac:dyDescent="0.25">
      <c r="A3286" s="63">
        <v>14301</v>
      </c>
      <c r="B3286" t="s">
        <v>3562</v>
      </c>
      <c r="C3286">
        <v>1</v>
      </c>
      <c r="D3286" t="s">
        <v>248</v>
      </c>
      <c r="E3286">
        <v>22</v>
      </c>
      <c r="F3286" t="s">
        <v>198</v>
      </c>
    </row>
    <row r="3287" spans="1:6" x14ac:dyDescent="0.25">
      <c r="A3287" s="63">
        <v>14340</v>
      </c>
      <c r="B3287" t="s">
        <v>3563</v>
      </c>
      <c r="C3287">
        <v>1</v>
      </c>
      <c r="D3287" t="s">
        <v>248</v>
      </c>
      <c r="E3287">
        <v>22</v>
      </c>
      <c r="F3287" t="s">
        <v>198</v>
      </c>
    </row>
    <row r="3288" spans="1:6" x14ac:dyDescent="0.25">
      <c r="A3288" s="63">
        <v>14524</v>
      </c>
      <c r="B3288" t="s">
        <v>3564</v>
      </c>
      <c r="C3288">
        <v>1</v>
      </c>
      <c r="D3288" t="s">
        <v>248</v>
      </c>
      <c r="E3288">
        <v>22</v>
      </c>
      <c r="F3288" t="s">
        <v>198</v>
      </c>
    </row>
    <row r="3289" spans="1:6" x14ac:dyDescent="0.25">
      <c r="A3289" s="63">
        <v>15696</v>
      </c>
      <c r="B3289" t="s">
        <v>3565</v>
      </c>
      <c r="C3289">
        <v>1</v>
      </c>
      <c r="D3289" t="s">
        <v>248</v>
      </c>
      <c r="E3289">
        <v>22</v>
      </c>
      <c r="F3289" t="s">
        <v>198</v>
      </c>
    </row>
    <row r="3290" spans="1:6" x14ac:dyDescent="0.25">
      <c r="A3290" s="63">
        <v>16281</v>
      </c>
      <c r="B3290" t="s">
        <v>3566</v>
      </c>
      <c r="C3290">
        <v>1</v>
      </c>
      <c r="D3290" t="s">
        <v>248</v>
      </c>
      <c r="E3290">
        <v>22</v>
      </c>
      <c r="F3290" t="s">
        <v>198</v>
      </c>
    </row>
    <row r="3291" spans="1:6" x14ac:dyDescent="0.25">
      <c r="A3291" s="63">
        <v>21486</v>
      </c>
      <c r="B3291" t="s">
        <v>3567</v>
      </c>
      <c r="C3291">
        <v>1</v>
      </c>
      <c r="D3291" t="s">
        <v>248</v>
      </c>
      <c r="E3291">
        <v>22</v>
      </c>
      <c r="F3291" t="s">
        <v>198</v>
      </c>
    </row>
    <row r="3292" spans="1:6" x14ac:dyDescent="0.25">
      <c r="A3292" s="63">
        <v>21511</v>
      </c>
      <c r="B3292" t="s">
        <v>3568</v>
      </c>
      <c r="C3292">
        <v>1</v>
      </c>
      <c r="D3292" t="s">
        <v>248</v>
      </c>
      <c r="E3292">
        <v>22</v>
      </c>
      <c r="F3292" t="s">
        <v>198</v>
      </c>
    </row>
    <row r="3293" spans="1:6" x14ac:dyDescent="0.25">
      <c r="A3293" s="63">
        <v>22422</v>
      </c>
      <c r="B3293" t="s">
        <v>3569</v>
      </c>
      <c r="C3293">
        <v>1</v>
      </c>
      <c r="D3293" t="s">
        <v>248</v>
      </c>
      <c r="E3293">
        <v>22</v>
      </c>
      <c r="F3293" t="s">
        <v>198</v>
      </c>
    </row>
    <row r="3294" spans="1:6" x14ac:dyDescent="0.25">
      <c r="A3294" s="63">
        <v>26532</v>
      </c>
      <c r="B3294" t="s">
        <v>3570</v>
      </c>
      <c r="C3294">
        <v>1</v>
      </c>
      <c r="D3294" t="s">
        <v>248</v>
      </c>
      <c r="E3294">
        <v>22</v>
      </c>
      <c r="F3294" t="s">
        <v>198</v>
      </c>
    </row>
    <row r="3295" spans="1:6" x14ac:dyDescent="0.25">
      <c r="A3295" s="63">
        <v>37830</v>
      </c>
      <c r="B3295" t="s">
        <v>3571</v>
      </c>
      <c r="C3295">
        <v>1</v>
      </c>
      <c r="D3295" t="s">
        <v>248</v>
      </c>
      <c r="E3295">
        <v>22</v>
      </c>
      <c r="F3295" t="s">
        <v>198</v>
      </c>
    </row>
    <row r="3296" spans="1:6" x14ac:dyDescent="0.25">
      <c r="A3296" s="63">
        <v>37832</v>
      </c>
      <c r="B3296" t="s">
        <v>3572</v>
      </c>
      <c r="C3296">
        <v>1</v>
      </c>
      <c r="D3296" t="s">
        <v>248</v>
      </c>
      <c r="E3296">
        <v>22</v>
      </c>
      <c r="F3296" t="s">
        <v>198</v>
      </c>
    </row>
    <row r="3297" spans="1:6" x14ac:dyDescent="0.25">
      <c r="A3297" s="63">
        <v>37833</v>
      </c>
      <c r="B3297" t="s">
        <v>3573</v>
      </c>
      <c r="C3297">
        <v>1</v>
      </c>
      <c r="D3297" t="s">
        <v>248</v>
      </c>
      <c r="E3297">
        <v>22</v>
      </c>
      <c r="F3297" t="s">
        <v>198</v>
      </c>
    </row>
    <row r="3298" spans="1:6" x14ac:dyDescent="0.25">
      <c r="A3298" s="63">
        <v>37834</v>
      </c>
      <c r="B3298" t="s">
        <v>3574</v>
      </c>
      <c r="C3298">
        <v>1</v>
      </c>
      <c r="D3298" t="s">
        <v>248</v>
      </c>
      <c r="E3298">
        <v>22</v>
      </c>
      <c r="F3298" t="s">
        <v>198</v>
      </c>
    </row>
    <row r="3299" spans="1:6" x14ac:dyDescent="0.25">
      <c r="A3299" s="63">
        <v>37835</v>
      </c>
      <c r="B3299" t="s">
        <v>3575</v>
      </c>
      <c r="C3299">
        <v>1</v>
      </c>
      <c r="D3299" t="s">
        <v>248</v>
      </c>
      <c r="E3299">
        <v>22</v>
      </c>
      <c r="F3299" t="s">
        <v>198</v>
      </c>
    </row>
    <row r="3300" spans="1:6" x14ac:dyDescent="0.25">
      <c r="A3300" s="63">
        <v>37837</v>
      </c>
      <c r="B3300" t="s">
        <v>3576</v>
      </c>
      <c r="C3300">
        <v>1</v>
      </c>
      <c r="D3300" t="s">
        <v>248</v>
      </c>
      <c r="E3300">
        <v>22</v>
      </c>
      <c r="F3300" t="s">
        <v>198</v>
      </c>
    </row>
    <row r="3301" spans="1:6" x14ac:dyDescent="0.25">
      <c r="A3301" s="63">
        <v>37840</v>
      </c>
      <c r="B3301" t="s">
        <v>3577</v>
      </c>
      <c r="C3301">
        <v>1</v>
      </c>
      <c r="D3301" t="s">
        <v>248</v>
      </c>
      <c r="E3301">
        <v>22</v>
      </c>
      <c r="F3301" t="s">
        <v>198</v>
      </c>
    </row>
    <row r="3302" spans="1:6" x14ac:dyDescent="0.25">
      <c r="A3302" s="63">
        <v>37841</v>
      </c>
      <c r="B3302" t="s">
        <v>3578</v>
      </c>
      <c r="C3302">
        <v>1</v>
      </c>
      <c r="D3302" t="s">
        <v>248</v>
      </c>
      <c r="E3302">
        <v>22</v>
      </c>
      <c r="F3302" t="s">
        <v>198</v>
      </c>
    </row>
    <row r="3303" spans="1:6" x14ac:dyDescent="0.25">
      <c r="A3303" s="63">
        <v>37842</v>
      </c>
      <c r="B3303" t="s">
        <v>3579</v>
      </c>
      <c r="C3303">
        <v>1</v>
      </c>
      <c r="D3303" t="s">
        <v>248</v>
      </c>
      <c r="E3303">
        <v>22</v>
      </c>
      <c r="F3303" t="s">
        <v>198</v>
      </c>
    </row>
    <row r="3304" spans="1:6" x14ac:dyDescent="0.25">
      <c r="A3304" s="63">
        <v>44876</v>
      </c>
      <c r="B3304" t="s">
        <v>3580</v>
      </c>
      <c r="C3304">
        <v>1</v>
      </c>
      <c r="D3304" t="s">
        <v>248</v>
      </c>
      <c r="E3304">
        <v>22</v>
      </c>
      <c r="F3304" t="s">
        <v>198</v>
      </c>
    </row>
    <row r="3305" spans="1:6" x14ac:dyDescent="0.25">
      <c r="A3305" s="63">
        <v>47876</v>
      </c>
      <c r="B3305" t="s">
        <v>3581</v>
      </c>
      <c r="C3305">
        <v>1</v>
      </c>
      <c r="D3305" t="s">
        <v>248</v>
      </c>
      <c r="E3305">
        <v>22</v>
      </c>
      <c r="F3305" t="s">
        <v>198</v>
      </c>
    </row>
    <row r="3306" spans="1:6" x14ac:dyDescent="0.25">
      <c r="A3306" s="63">
        <v>53360</v>
      </c>
      <c r="B3306" t="s">
        <v>3582</v>
      </c>
      <c r="C3306">
        <v>1</v>
      </c>
      <c r="D3306" t="s">
        <v>248</v>
      </c>
      <c r="E3306">
        <v>22</v>
      </c>
      <c r="F3306" t="s">
        <v>198</v>
      </c>
    </row>
    <row r="3307" spans="1:6" x14ac:dyDescent="0.25">
      <c r="A3307" s="63">
        <v>53371</v>
      </c>
      <c r="B3307" t="s">
        <v>3583</v>
      </c>
      <c r="C3307">
        <v>1</v>
      </c>
      <c r="D3307" t="s">
        <v>248</v>
      </c>
      <c r="E3307">
        <v>22</v>
      </c>
      <c r="F3307" t="s">
        <v>198</v>
      </c>
    </row>
    <row r="3308" spans="1:6" x14ac:dyDescent="0.25">
      <c r="A3308" s="63">
        <v>54478</v>
      </c>
      <c r="B3308" t="s">
        <v>3584</v>
      </c>
      <c r="C3308">
        <v>1</v>
      </c>
      <c r="D3308" t="s">
        <v>248</v>
      </c>
      <c r="E3308">
        <v>22</v>
      </c>
      <c r="F3308" t="s">
        <v>198</v>
      </c>
    </row>
    <row r="3309" spans="1:6" x14ac:dyDescent="0.25">
      <c r="A3309" s="63">
        <v>59806</v>
      </c>
      <c r="B3309" t="s">
        <v>3585</v>
      </c>
      <c r="C3309">
        <v>1</v>
      </c>
      <c r="D3309" t="s">
        <v>248</v>
      </c>
      <c r="E3309">
        <v>22</v>
      </c>
      <c r="F3309" t="s">
        <v>198</v>
      </c>
    </row>
    <row r="3310" spans="1:6" x14ac:dyDescent="0.25">
      <c r="A3310" s="63">
        <v>67632</v>
      </c>
      <c r="B3310" t="s">
        <v>3586</v>
      </c>
      <c r="C3310">
        <v>1</v>
      </c>
      <c r="D3310" t="s">
        <v>248</v>
      </c>
      <c r="E3310">
        <v>22</v>
      </c>
      <c r="F3310" t="s">
        <v>198</v>
      </c>
    </row>
    <row r="3311" spans="1:6" x14ac:dyDescent="0.25">
      <c r="A3311" s="63">
        <v>1405</v>
      </c>
      <c r="B3311" t="s">
        <v>3587</v>
      </c>
      <c r="C3311">
        <v>98</v>
      </c>
      <c r="D3311" t="s">
        <v>3588</v>
      </c>
      <c r="E3311">
        <v>98</v>
      </c>
      <c r="F3311" t="s">
        <v>199</v>
      </c>
    </row>
    <row r="3312" spans="1:6" x14ac:dyDescent="0.25">
      <c r="A3312" s="63">
        <v>1427</v>
      </c>
      <c r="B3312" t="s">
        <v>3589</v>
      </c>
      <c r="C3312">
        <v>98</v>
      </c>
      <c r="D3312" t="s">
        <v>3588</v>
      </c>
      <c r="E3312">
        <v>98</v>
      </c>
      <c r="F3312" t="s">
        <v>199</v>
      </c>
    </row>
    <row r="3313" spans="1:6" x14ac:dyDescent="0.25">
      <c r="A3313" s="63">
        <v>1431</v>
      </c>
      <c r="B3313" t="s">
        <v>3590</v>
      </c>
      <c r="C3313">
        <v>98</v>
      </c>
      <c r="D3313" t="s">
        <v>3588</v>
      </c>
      <c r="E3313">
        <v>98</v>
      </c>
      <c r="F3313" t="s">
        <v>199</v>
      </c>
    </row>
    <row r="3314" spans="1:6" x14ac:dyDescent="0.25">
      <c r="A3314" s="63">
        <v>1433</v>
      </c>
      <c r="B3314" t="s">
        <v>3591</v>
      </c>
      <c r="C3314">
        <v>98</v>
      </c>
      <c r="D3314" t="s">
        <v>3588</v>
      </c>
      <c r="E3314">
        <v>98</v>
      </c>
      <c r="F3314" t="s">
        <v>199</v>
      </c>
    </row>
    <row r="3315" spans="1:6" x14ac:dyDescent="0.25">
      <c r="A3315" s="63">
        <v>1440</v>
      </c>
      <c r="B3315" t="s">
        <v>3592</v>
      </c>
      <c r="C3315">
        <v>98</v>
      </c>
      <c r="D3315" t="s">
        <v>3588</v>
      </c>
      <c r="E3315">
        <v>98</v>
      </c>
      <c r="F3315" t="s">
        <v>199</v>
      </c>
    </row>
    <row r="3316" spans="1:6" x14ac:dyDescent="0.25">
      <c r="A3316" s="63">
        <v>1444</v>
      </c>
      <c r="B3316" t="s">
        <v>3593</v>
      </c>
      <c r="C3316">
        <v>98</v>
      </c>
      <c r="D3316" t="s">
        <v>3588</v>
      </c>
      <c r="E3316">
        <v>98</v>
      </c>
      <c r="F3316" t="s">
        <v>199</v>
      </c>
    </row>
    <row r="3317" spans="1:6" x14ac:dyDescent="0.25">
      <c r="A3317" s="63">
        <v>1445</v>
      </c>
      <c r="B3317" t="s">
        <v>3594</v>
      </c>
      <c r="C3317">
        <v>98</v>
      </c>
      <c r="D3317" t="s">
        <v>3588</v>
      </c>
      <c r="E3317">
        <v>98</v>
      </c>
      <c r="F3317" t="s">
        <v>199</v>
      </c>
    </row>
    <row r="3318" spans="1:6" x14ac:dyDescent="0.25">
      <c r="A3318" s="63">
        <v>1535</v>
      </c>
      <c r="B3318" t="s">
        <v>3595</v>
      </c>
      <c r="C3318">
        <v>98</v>
      </c>
      <c r="D3318" t="s">
        <v>3588</v>
      </c>
      <c r="E3318">
        <v>98</v>
      </c>
      <c r="F3318" t="s">
        <v>199</v>
      </c>
    </row>
    <row r="3319" spans="1:6" x14ac:dyDescent="0.25">
      <c r="A3319" s="63">
        <v>1543</v>
      </c>
      <c r="B3319" t="s">
        <v>3596</v>
      </c>
      <c r="C3319">
        <v>98</v>
      </c>
      <c r="D3319" t="s">
        <v>3588</v>
      </c>
      <c r="E3319">
        <v>98</v>
      </c>
      <c r="F3319" t="s">
        <v>199</v>
      </c>
    </row>
    <row r="3320" spans="1:6" x14ac:dyDescent="0.25">
      <c r="A3320" s="63">
        <v>1549</v>
      </c>
      <c r="B3320" t="s">
        <v>3597</v>
      </c>
      <c r="C3320">
        <v>98</v>
      </c>
      <c r="D3320" t="s">
        <v>3588</v>
      </c>
      <c r="E3320">
        <v>98</v>
      </c>
      <c r="F3320" t="s">
        <v>199</v>
      </c>
    </row>
    <row r="3321" spans="1:6" x14ac:dyDescent="0.25">
      <c r="A3321" s="63">
        <v>1556</v>
      </c>
      <c r="B3321" t="s">
        <v>3598</v>
      </c>
      <c r="C3321">
        <v>98</v>
      </c>
      <c r="D3321" t="s">
        <v>3588</v>
      </c>
      <c r="E3321">
        <v>98</v>
      </c>
      <c r="F3321" t="s">
        <v>199</v>
      </c>
    </row>
    <row r="3322" spans="1:6" x14ac:dyDescent="0.25">
      <c r="A3322" s="63">
        <v>2787</v>
      </c>
      <c r="B3322" t="s">
        <v>3599</v>
      </c>
      <c r="C3322">
        <v>98</v>
      </c>
      <c r="D3322" t="s">
        <v>3588</v>
      </c>
      <c r="E3322">
        <v>98</v>
      </c>
      <c r="F3322" t="s">
        <v>199</v>
      </c>
    </row>
    <row r="3323" spans="1:6" x14ac:dyDescent="0.25">
      <c r="A3323" s="63">
        <v>10405</v>
      </c>
      <c r="B3323" t="s">
        <v>3600</v>
      </c>
      <c r="C3323">
        <v>98</v>
      </c>
      <c r="D3323" t="s">
        <v>3588</v>
      </c>
      <c r="E3323">
        <v>98</v>
      </c>
      <c r="F3323" t="s">
        <v>199</v>
      </c>
    </row>
    <row r="3324" spans="1:6" x14ac:dyDescent="0.25">
      <c r="A3324" s="63">
        <v>10410</v>
      </c>
      <c r="B3324" t="s">
        <v>3601</v>
      </c>
      <c r="C3324">
        <v>98</v>
      </c>
      <c r="D3324" t="s">
        <v>3588</v>
      </c>
      <c r="E3324">
        <v>98</v>
      </c>
      <c r="F3324" t="s">
        <v>199</v>
      </c>
    </row>
    <row r="3325" spans="1:6" x14ac:dyDescent="0.25">
      <c r="A3325" s="63">
        <v>10411</v>
      </c>
      <c r="B3325" t="s">
        <v>3602</v>
      </c>
      <c r="C3325">
        <v>98</v>
      </c>
      <c r="D3325" t="s">
        <v>3588</v>
      </c>
      <c r="E3325">
        <v>98</v>
      </c>
      <c r="F3325" t="s">
        <v>199</v>
      </c>
    </row>
    <row r="3326" spans="1:6" x14ac:dyDescent="0.25">
      <c r="A3326" s="63">
        <v>10412</v>
      </c>
      <c r="B3326" t="s">
        <v>3603</v>
      </c>
      <c r="C3326">
        <v>98</v>
      </c>
      <c r="D3326" t="s">
        <v>3588</v>
      </c>
      <c r="E3326">
        <v>98</v>
      </c>
      <c r="F3326" t="s">
        <v>199</v>
      </c>
    </row>
    <row r="3327" spans="1:6" x14ac:dyDescent="0.25">
      <c r="A3327" s="63">
        <v>10413</v>
      </c>
      <c r="B3327" t="s">
        <v>3604</v>
      </c>
      <c r="C3327">
        <v>98</v>
      </c>
      <c r="D3327" t="s">
        <v>3588</v>
      </c>
      <c r="E3327">
        <v>98</v>
      </c>
      <c r="F3327" t="s">
        <v>199</v>
      </c>
    </row>
    <row r="3328" spans="1:6" x14ac:dyDescent="0.25">
      <c r="A3328" s="63">
        <v>10414</v>
      </c>
      <c r="B3328" t="s">
        <v>3605</v>
      </c>
      <c r="C3328">
        <v>98</v>
      </c>
      <c r="D3328" t="s">
        <v>3588</v>
      </c>
      <c r="E3328">
        <v>98</v>
      </c>
      <c r="F3328" t="s">
        <v>199</v>
      </c>
    </row>
    <row r="3329" spans="1:6" x14ac:dyDescent="0.25">
      <c r="A3329" s="63">
        <v>10415</v>
      </c>
      <c r="B3329" t="s">
        <v>3606</v>
      </c>
      <c r="C3329">
        <v>98</v>
      </c>
      <c r="D3329" t="s">
        <v>3588</v>
      </c>
      <c r="E3329">
        <v>98</v>
      </c>
      <c r="F3329" t="s">
        <v>199</v>
      </c>
    </row>
    <row r="3330" spans="1:6" x14ac:dyDescent="0.25">
      <c r="A3330" s="63">
        <v>10417</v>
      </c>
      <c r="B3330" t="s">
        <v>3607</v>
      </c>
      <c r="C3330">
        <v>98</v>
      </c>
      <c r="D3330" t="s">
        <v>3588</v>
      </c>
      <c r="E3330">
        <v>98</v>
      </c>
      <c r="F3330" t="s">
        <v>199</v>
      </c>
    </row>
    <row r="3331" spans="1:6" x14ac:dyDescent="0.25">
      <c r="A3331" s="63">
        <v>10450</v>
      </c>
      <c r="B3331" t="s">
        <v>3608</v>
      </c>
      <c r="C3331">
        <v>98</v>
      </c>
      <c r="D3331" t="s">
        <v>3588</v>
      </c>
      <c r="E3331">
        <v>98</v>
      </c>
      <c r="F3331" t="s">
        <v>199</v>
      </c>
    </row>
    <row r="3332" spans="1:6" x14ac:dyDescent="0.25">
      <c r="A3332" s="63">
        <v>10451</v>
      </c>
      <c r="B3332" t="s">
        <v>3609</v>
      </c>
      <c r="C3332">
        <v>98</v>
      </c>
      <c r="D3332" t="s">
        <v>3588</v>
      </c>
      <c r="E3332">
        <v>98</v>
      </c>
      <c r="F3332" t="s">
        <v>199</v>
      </c>
    </row>
    <row r="3333" spans="1:6" x14ac:dyDescent="0.25">
      <c r="A3333" s="63">
        <v>10452</v>
      </c>
      <c r="B3333" t="s">
        <v>3610</v>
      </c>
      <c r="C3333">
        <v>98</v>
      </c>
      <c r="D3333" t="s">
        <v>3588</v>
      </c>
      <c r="E3333">
        <v>98</v>
      </c>
      <c r="F3333" t="s">
        <v>199</v>
      </c>
    </row>
    <row r="3334" spans="1:6" x14ac:dyDescent="0.25">
      <c r="A3334" s="63">
        <v>10464</v>
      </c>
      <c r="B3334" t="s">
        <v>3611</v>
      </c>
      <c r="C3334">
        <v>98</v>
      </c>
      <c r="D3334" t="s">
        <v>3588</v>
      </c>
      <c r="E3334">
        <v>98</v>
      </c>
      <c r="F3334" t="s">
        <v>199</v>
      </c>
    </row>
    <row r="3335" spans="1:6" x14ac:dyDescent="0.25">
      <c r="A3335" s="63">
        <v>10468</v>
      </c>
      <c r="B3335" t="s">
        <v>3612</v>
      </c>
      <c r="C3335">
        <v>98</v>
      </c>
      <c r="D3335" t="s">
        <v>3588</v>
      </c>
      <c r="E3335">
        <v>98</v>
      </c>
      <c r="F3335" t="s">
        <v>199</v>
      </c>
    </row>
    <row r="3336" spans="1:6" x14ac:dyDescent="0.25">
      <c r="A3336" s="63">
        <v>10469</v>
      </c>
      <c r="B3336" t="s">
        <v>3613</v>
      </c>
      <c r="C3336">
        <v>98</v>
      </c>
      <c r="D3336" t="s">
        <v>3588</v>
      </c>
      <c r="E3336">
        <v>98</v>
      </c>
      <c r="F3336" t="s">
        <v>199</v>
      </c>
    </row>
    <row r="3337" spans="1:6" x14ac:dyDescent="0.25">
      <c r="A3337" s="63">
        <v>10519</v>
      </c>
      <c r="B3337" t="s">
        <v>3614</v>
      </c>
      <c r="C3337">
        <v>98</v>
      </c>
      <c r="D3337" t="s">
        <v>3588</v>
      </c>
      <c r="E3337">
        <v>98</v>
      </c>
      <c r="F3337" t="s">
        <v>199</v>
      </c>
    </row>
    <row r="3338" spans="1:6" x14ac:dyDescent="0.25">
      <c r="A3338" s="63">
        <v>10555</v>
      </c>
      <c r="B3338" t="s">
        <v>3615</v>
      </c>
      <c r="C3338">
        <v>98</v>
      </c>
      <c r="D3338" t="s">
        <v>3588</v>
      </c>
      <c r="E3338">
        <v>98</v>
      </c>
      <c r="F3338" t="s">
        <v>199</v>
      </c>
    </row>
    <row r="3339" spans="1:6" x14ac:dyDescent="0.25">
      <c r="A3339" s="63">
        <v>10583</v>
      </c>
      <c r="B3339" t="s">
        <v>3616</v>
      </c>
      <c r="C3339">
        <v>98</v>
      </c>
      <c r="D3339" t="s">
        <v>3588</v>
      </c>
      <c r="E3339">
        <v>98</v>
      </c>
      <c r="F3339" t="s">
        <v>199</v>
      </c>
    </row>
    <row r="3340" spans="1:6" x14ac:dyDescent="0.25">
      <c r="A3340" s="63">
        <v>10591</v>
      </c>
      <c r="B3340" t="s">
        <v>3617</v>
      </c>
      <c r="C3340">
        <v>98</v>
      </c>
      <c r="D3340" t="s">
        <v>3588</v>
      </c>
      <c r="E3340">
        <v>98</v>
      </c>
      <c r="F3340" t="s">
        <v>199</v>
      </c>
    </row>
    <row r="3341" spans="1:6" x14ac:dyDescent="0.25">
      <c r="A3341" s="63">
        <v>10616</v>
      </c>
      <c r="B3341" t="s">
        <v>3618</v>
      </c>
      <c r="C3341">
        <v>98</v>
      </c>
      <c r="D3341" t="s">
        <v>3588</v>
      </c>
      <c r="E3341">
        <v>98</v>
      </c>
      <c r="F3341" t="s">
        <v>199</v>
      </c>
    </row>
    <row r="3342" spans="1:6" x14ac:dyDescent="0.25">
      <c r="A3342" s="63">
        <v>10633</v>
      </c>
      <c r="B3342" t="s">
        <v>3619</v>
      </c>
      <c r="C3342">
        <v>98</v>
      </c>
      <c r="D3342" t="s">
        <v>3588</v>
      </c>
      <c r="E3342">
        <v>98</v>
      </c>
      <c r="F3342" t="s">
        <v>199</v>
      </c>
    </row>
    <row r="3343" spans="1:6" x14ac:dyDescent="0.25">
      <c r="A3343" s="63">
        <v>10634</v>
      </c>
      <c r="B3343" t="s">
        <v>3620</v>
      </c>
      <c r="C3343">
        <v>98</v>
      </c>
      <c r="D3343" t="s">
        <v>3588</v>
      </c>
      <c r="E3343">
        <v>98</v>
      </c>
      <c r="F3343" t="s">
        <v>199</v>
      </c>
    </row>
    <row r="3344" spans="1:6" x14ac:dyDescent="0.25">
      <c r="A3344" s="63">
        <v>10636</v>
      </c>
      <c r="B3344" t="s">
        <v>3621</v>
      </c>
      <c r="C3344">
        <v>98</v>
      </c>
      <c r="D3344" t="s">
        <v>3588</v>
      </c>
      <c r="E3344">
        <v>98</v>
      </c>
      <c r="F3344" t="s">
        <v>199</v>
      </c>
    </row>
    <row r="3345" spans="1:6" x14ac:dyDescent="0.25">
      <c r="A3345" s="63">
        <v>10672</v>
      </c>
      <c r="B3345" t="s">
        <v>3622</v>
      </c>
      <c r="C3345">
        <v>98</v>
      </c>
      <c r="D3345" t="s">
        <v>3588</v>
      </c>
      <c r="E3345">
        <v>98</v>
      </c>
      <c r="F3345" t="s">
        <v>199</v>
      </c>
    </row>
    <row r="3346" spans="1:6" x14ac:dyDescent="0.25">
      <c r="A3346" s="63">
        <v>10674</v>
      </c>
      <c r="B3346" t="s">
        <v>3623</v>
      </c>
      <c r="C3346">
        <v>98</v>
      </c>
      <c r="D3346" t="s">
        <v>3588</v>
      </c>
      <c r="E3346">
        <v>98</v>
      </c>
      <c r="F3346" t="s">
        <v>199</v>
      </c>
    </row>
    <row r="3347" spans="1:6" x14ac:dyDescent="0.25">
      <c r="A3347" s="63">
        <v>10705</v>
      </c>
      <c r="B3347" t="s">
        <v>3624</v>
      </c>
      <c r="C3347">
        <v>98</v>
      </c>
      <c r="D3347" t="s">
        <v>3588</v>
      </c>
      <c r="E3347">
        <v>98</v>
      </c>
      <c r="F3347" t="s">
        <v>199</v>
      </c>
    </row>
    <row r="3348" spans="1:6" x14ac:dyDescent="0.25">
      <c r="A3348" s="63">
        <v>10717</v>
      </c>
      <c r="B3348" t="s">
        <v>3625</v>
      </c>
      <c r="C3348">
        <v>98</v>
      </c>
      <c r="D3348" t="s">
        <v>3588</v>
      </c>
      <c r="E3348">
        <v>98</v>
      </c>
      <c r="F3348" t="s">
        <v>199</v>
      </c>
    </row>
    <row r="3349" spans="1:6" x14ac:dyDescent="0.25">
      <c r="A3349" s="63">
        <v>10722</v>
      </c>
      <c r="B3349" t="s">
        <v>3626</v>
      </c>
      <c r="C3349">
        <v>98</v>
      </c>
      <c r="D3349" t="s">
        <v>3588</v>
      </c>
      <c r="E3349">
        <v>98</v>
      </c>
      <c r="F3349" t="s">
        <v>199</v>
      </c>
    </row>
    <row r="3350" spans="1:6" x14ac:dyDescent="0.25">
      <c r="A3350" s="63">
        <v>10739</v>
      </c>
      <c r="B3350" t="s">
        <v>3627</v>
      </c>
      <c r="C3350">
        <v>98</v>
      </c>
      <c r="D3350" t="s">
        <v>3588</v>
      </c>
      <c r="E3350">
        <v>98</v>
      </c>
      <c r="F3350" t="s">
        <v>199</v>
      </c>
    </row>
    <row r="3351" spans="1:6" x14ac:dyDescent="0.25">
      <c r="A3351" s="63">
        <v>10740</v>
      </c>
      <c r="B3351" t="s">
        <v>3628</v>
      </c>
      <c r="C3351">
        <v>98</v>
      </c>
      <c r="D3351" t="s">
        <v>3588</v>
      </c>
      <c r="E3351">
        <v>98</v>
      </c>
      <c r="F3351" t="s">
        <v>199</v>
      </c>
    </row>
    <row r="3352" spans="1:6" x14ac:dyDescent="0.25">
      <c r="A3352" s="63">
        <v>10777</v>
      </c>
      <c r="B3352" t="s">
        <v>3629</v>
      </c>
      <c r="C3352">
        <v>98</v>
      </c>
      <c r="D3352" t="s">
        <v>3588</v>
      </c>
      <c r="E3352">
        <v>98</v>
      </c>
      <c r="F3352" t="s">
        <v>199</v>
      </c>
    </row>
    <row r="3353" spans="1:6" x14ac:dyDescent="0.25">
      <c r="A3353" s="63">
        <v>10778</v>
      </c>
      <c r="B3353" t="s">
        <v>3630</v>
      </c>
      <c r="C3353">
        <v>98</v>
      </c>
      <c r="D3353" t="s">
        <v>3588</v>
      </c>
      <c r="E3353">
        <v>98</v>
      </c>
      <c r="F3353" t="s">
        <v>199</v>
      </c>
    </row>
    <row r="3354" spans="1:6" x14ac:dyDescent="0.25">
      <c r="A3354" s="63">
        <v>10997</v>
      </c>
      <c r="B3354" t="s">
        <v>3631</v>
      </c>
      <c r="C3354">
        <v>98</v>
      </c>
      <c r="D3354" t="s">
        <v>3588</v>
      </c>
      <c r="E3354">
        <v>98</v>
      </c>
      <c r="F3354" t="s">
        <v>199</v>
      </c>
    </row>
    <row r="3355" spans="1:6" x14ac:dyDescent="0.25">
      <c r="A3355" s="63">
        <v>11542</v>
      </c>
      <c r="B3355" t="s">
        <v>3632</v>
      </c>
      <c r="C3355">
        <v>1</v>
      </c>
      <c r="D3355" t="s">
        <v>248</v>
      </c>
      <c r="E3355">
        <v>98</v>
      </c>
      <c r="F3355" t="s">
        <v>199</v>
      </c>
    </row>
    <row r="3356" spans="1:6" x14ac:dyDescent="0.25">
      <c r="A3356" s="63">
        <v>11762</v>
      </c>
      <c r="B3356" t="s">
        <v>3633</v>
      </c>
      <c r="C3356">
        <v>98</v>
      </c>
      <c r="D3356" t="s">
        <v>3588</v>
      </c>
      <c r="E3356">
        <v>98</v>
      </c>
      <c r="F3356" t="s">
        <v>199</v>
      </c>
    </row>
    <row r="3357" spans="1:6" x14ac:dyDescent="0.25">
      <c r="A3357" s="63">
        <v>11763</v>
      </c>
      <c r="B3357" t="s">
        <v>3634</v>
      </c>
      <c r="C3357">
        <v>98</v>
      </c>
      <c r="D3357" t="s">
        <v>3588</v>
      </c>
      <c r="E3357">
        <v>98</v>
      </c>
      <c r="F3357" t="s">
        <v>199</v>
      </c>
    </row>
    <row r="3358" spans="1:6" x14ac:dyDescent="0.25">
      <c r="A3358" s="63">
        <v>12422</v>
      </c>
      <c r="B3358" t="s">
        <v>3635</v>
      </c>
      <c r="C3358">
        <v>98</v>
      </c>
      <c r="D3358" t="s">
        <v>3588</v>
      </c>
      <c r="E3358">
        <v>98</v>
      </c>
      <c r="F3358" t="s">
        <v>199</v>
      </c>
    </row>
    <row r="3359" spans="1:6" x14ac:dyDescent="0.25">
      <c r="A3359" s="63">
        <v>12429</v>
      </c>
      <c r="B3359" t="s">
        <v>3636</v>
      </c>
      <c r="C3359">
        <v>98</v>
      </c>
      <c r="D3359" t="s">
        <v>3588</v>
      </c>
      <c r="E3359">
        <v>98</v>
      </c>
      <c r="F3359" t="s">
        <v>199</v>
      </c>
    </row>
    <row r="3360" spans="1:6" x14ac:dyDescent="0.25">
      <c r="A3360" s="63">
        <v>12432</v>
      </c>
      <c r="B3360" t="s">
        <v>3637</v>
      </c>
      <c r="C3360">
        <v>98</v>
      </c>
      <c r="D3360" t="s">
        <v>3588</v>
      </c>
      <c r="E3360">
        <v>98</v>
      </c>
      <c r="F3360" t="s">
        <v>199</v>
      </c>
    </row>
    <row r="3361" spans="1:6" x14ac:dyDescent="0.25">
      <c r="A3361" s="63">
        <v>12433</v>
      </c>
      <c r="B3361" t="s">
        <v>3638</v>
      </c>
      <c r="C3361">
        <v>98</v>
      </c>
      <c r="D3361" t="s">
        <v>3588</v>
      </c>
      <c r="E3361">
        <v>98</v>
      </c>
      <c r="F3361" t="s">
        <v>199</v>
      </c>
    </row>
    <row r="3362" spans="1:6" x14ac:dyDescent="0.25">
      <c r="A3362" s="63">
        <v>15747</v>
      </c>
      <c r="B3362" t="s">
        <v>3639</v>
      </c>
      <c r="C3362">
        <v>98</v>
      </c>
      <c r="D3362" t="s">
        <v>3588</v>
      </c>
      <c r="E3362">
        <v>98</v>
      </c>
      <c r="F3362" t="s">
        <v>199</v>
      </c>
    </row>
    <row r="3363" spans="1:6" x14ac:dyDescent="0.25">
      <c r="A3363" s="63">
        <v>16275</v>
      </c>
      <c r="B3363" t="s">
        <v>3640</v>
      </c>
      <c r="C3363">
        <v>98</v>
      </c>
      <c r="D3363" t="s">
        <v>3588</v>
      </c>
      <c r="E3363">
        <v>98</v>
      </c>
      <c r="F3363" t="s">
        <v>199</v>
      </c>
    </row>
    <row r="3364" spans="1:6" x14ac:dyDescent="0.25">
      <c r="A3364" s="63">
        <v>18624</v>
      </c>
      <c r="B3364" t="s">
        <v>3641</v>
      </c>
      <c r="C3364">
        <v>98</v>
      </c>
      <c r="D3364" t="s">
        <v>3588</v>
      </c>
      <c r="E3364">
        <v>98</v>
      </c>
      <c r="F3364" t="s">
        <v>199</v>
      </c>
    </row>
    <row r="3365" spans="1:6" x14ac:dyDescent="0.25">
      <c r="A3365" s="63">
        <v>18636</v>
      </c>
      <c r="B3365" t="s">
        <v>3642</v>
      </c>
      <c r="C3365">
        <v>98</v>
      </c>
      <c r="D3365" t="s">
        <v>3588</v>
      </c>
      <c r="E3365">
        <v>98</v>
      </c>
      <c r="F3365" t="s">
        <v>199</v>
      </c>
    </row>
    <row r="3366" spans="1:6" x14ac:dyDescent="0.25">
      <c r="A3366" s="63">
        <v>18652</v>
      </c>
      <c r="B3366" t="s">
        <v>3643</v>
      </c>
      <c r="C3366">
        <v>98</v>
      </c>
      <c r="D3366" t="s">
        <v>3588</v>
      </c>
      <c r="E3366">
        <v>98</v>
      </c>
      <c r="F3366" t="s">
        <v>199</v>
      </c>
    </row>
    <row r="3367" spans="1:6" x14ac:dyDescent="0.25">
      <c r="A3367" s="63">
        <v>18674</v>
      </c>
      <c r="B3367" t="s">
        <v>3644</v>
      </c>
      <c r="C3367">
        <v>98</v>
      </c>
      <c r="D3367" t="s">
        <v>3588</v>
      </c>
      <c r="E3367">
        <v>98</v>
      </c>
      <c r="F3367" t="s">
        <v>199</v>
      </c>
    </row>
    <row r="3368" spans="1:6" x14ac:dyDescent="0.25">
      <c r="A3368" s="63">
        <v>18682</v>
      </c>
      <c r="B3368" t="s">
        <v>3645</v>
      </c>
      <c r="C3368">
        <v>98</v>
      </c>
      <c r="D3368" t="s">
        <v>3588</v>
      </c>
      <c r="E3368">
        <v>98</v>
      </c>
      <c r="F3368" t="s">
        <v>199</v>
      </c>
    </row>
    <row r="3369" spans="1:6" x14ac:dyDescent="0.25">
      <c r="A3369" s="63">
        <v>18690</v>
      </c>
      <c r="B3369" t="s">
        <v>3646</v>
      </c>
      <c r="C3369">
        <v>98</v>
      </c>
      <c r="D3369" t="s">
        <v>3588</v>
      </c>
      <c r="E3369">
        <v>98</v>
      </c>
      <c r="F3369" t="s">
        <v>199</v>
      </c>
    </row>
    <row r="3370" spans="1:6" x14ac:dyDescent="0.25">
      <c r="A3370" s="63">
        <v>18698</v>
      </c>
      <c r="B3370" t="s">
        <v>3647</v>
      </c>
      <c r="C3370">
        <v>98</v>
      </c>
      <c r="D3370" t="s">
        <v>3588</v>
      </c>
      <c r="E3370">
        <v>98</v>
      </c>
      <c r="F3370" t="s">
        <v>199</v>
      </c>
    </row>
    <row r="3371" spans="1:6" x14ac:dyDescent="0.25">
      <c r="A3371" s="63">
        <v>18720</v>
      </c>
      <c r="B3371" t="s">
        <v>3648</v>
      </c>
      <c r="C3371">
        <v>98</v>
      </c>
      <c r="D3371" t="s">
        <v>3588</v>
      </c>
      <c r="E3371">
        <v>98</v>
      </c>
      <c r="F3371" t="s">
        <v>199</v>
      </c>
    </row>
    <row r="3372" spans="1:6" x14ac:dyDescent="0.25">
      <c r="A3372" s="63">
        <v>19399</v>
      </c>
      <c r="B3372" t="s">
        <v>3649</v>
      </c>
      <c r="C3372">
        <v>98</v>
      </c>
      <c r="D3372" t="s">
        <v>3588</v>
      </c>
      <c r="E3372">
        <v>98</v>
      </c>
      <c r="F3372" t="s">
        <v>199</v>
      </c>
    </row>
    <row r="3373" spans="1:6" x14ac:dyDescent="0.25">
      <c r="A3373" s="63">
        <v>19401</v>
      </c>
      <c r="B3373" t="s">
        <v>3650</v>
      </c>
      <c r="C3373">
        <v>98</v>
      </c>
      <c r="D3373" t="s">
        <v>3588</v>
      </c>
      <c r="E3373">
        <v>98</v>
      </c>
      <c r="F3373" t="s">
        <v>199</v>
      </c>
    </row>
    <row r="3374" spans="1:6" x14ac:dyDescent="0.25">
      <c r="A3374" s="63">
        <v>19412</v>
      </c>
      <c r="B3374" t="s">
        <v>3651</v>
      </c>
      <c r="C3374">
        <v>10</v>
      </c>
      <c r="D3374" t="s">
        <v>768</v>
      </c>
      <c r="E3374">
        <v>98</v>
      </c>
      <c r="F3374" t="s">
        <v>199</v>
      </c>
    </row>
    <row r="3375" spans="1:6" x14ac:dyDescent="0.25">
      <c r="A3375" s="63">
        <v>19419</v>
      </c>
      <c r="B3375" t="s">
        <v>3652</v>
      </c>
      <c r="C3375">
        <v>98</v>
      </c>
      <c r="D3375" t="s">
        <v>3588</v>
      </c>
      <c r="E3375">
        <v>98</v>
      </c>
      <c r="F3375" t="s">
        <v>199</v>
      </c>
    </row>
    <row r="3376" spans="1:6" x14ac:dyDescent="0.25">
      <c r="A3376" s="63">
        <v>19451</v>
      </c>
      <c r="B3376" t="s">
        <v>3653</v>
      </c>
      <c r="C3376">
        <v>98</v>
      </c>
      <c r="D3376" t="s">
        <v>3588</v>
      </c>
      <c r="E3376">
        <v>98</v>
      </c>
      <c r="F3376" t="s">
        <v>199</v>
      </c>
    </row>
    <row r="3377" spans="1:6" x14ac:dyDescent="0.25">
      <c r="A3377" s="63">
        <v>19462</v>
      </c>
      <c r="B3377" t="s">
        <v>3654</v>
      </c>
      <c r="C3377">
        <v>98</v>
      </c>
      <c r="D3377" t="s">
        <v>3588</v>
      </c>
      <c r="E3377">
        <v>98</v>
      </c>
      <c r="F3377" t="s">
        <v>199</v>
      </c>
    </row>
    <row r="3378" spans="1:6" x14ac:dyDescent="0.25">
      <c r="A3378" s="63">
        <v>19866</v>
      </c>
      <c r="B3378" t="s">
        <v>3655</v>
      </c>
      <c r="C3378">
        <v>98</v>
      </c>
      <c r="D3378" t="s">
        <v>3588</v>
      </c>
      <c r="E3378">
        <v>98</v>
      </c>
      <c r="F3378" t="s">
        <v>199</v>
      </c>
    </row>
    <row r="3379" spans="1:6" x14ac:dyDescent="0.25">
      <c r="A3379" s="63">
        <v>24408</v>
      </c>
      <c r="B3379" t="s">
        <v>3656</v>
      </c>
      <c r="C3379">
        <v>1</v>
      </c>
      <c r="D3379" t="s">
        <v>248</v>
      </c>
      <c r="E3379">
        <v>98</v>
      </c>
      <c r="F3379" t="s">
        <v>199</v>
      </c>
    </row>
    <row r="3380" spans="1:6" x14ac:dyDescent="0.25">
      <c r="A3380" s="63">
        <v>24410</v>
      </c>
      <c r="B3380" t="s">
        <v>3657</v>
      </c>
      <c r="C3380">
        <v>1</v>
      </c>
      <c r="D3380" t="s">
        <v>248</v>
      </c>
      <c r="E3380">
        <v>98</v>
      </c>
      <c r="F3380" t="s">
        <v>199</v>
      </c>
    </row>
    <row r="3381" spans="1:6" x14ac:dyDescent="0.25">
      <c r="A3381" s="63">
        <v>24414</v>
      </c>
      <c r="B3381" t="s">
        <v>3658</v>
      </c>
      <c r="C3381">
        <v>1</v>
      </c>
      <c r="D3381" t="s">
        <v>248</v>
      </c>
      <c r="E3381">
        <v>98</v>
      </c>
      <c r="F3381" t="s">
        <v>199</v>
      </c>
    </row>
    <row r="3382" spans="1:6" x14ac:dyDescent="0.25">
      <c r="A3382" s="63">
        <v>24421</v>
      </c>
      <c r="B3382" t="s">
        <v>3659</v>
      </c>
      <c r="C3382">
        <v>1</v>
      </c>
      <c r="D3382" t="s">
        <v>248</v>
      </c>
      <c r="E3382">
        <v>98</v>
      </c>
      <c r="F3382" t="s">
        <v>199</v>
      </c>
    </row>
    <row r="3383" spans="1:6" x14ac:dyDescent="0.25">
      <c r="A3383" s="63">
        <v>24432</v>
      </c>
      <c r="B3383" t="s">
        <v>3660</v>
      </c>
      <c r="C3383">
        <v>1</v>
      </c>
      <c r="D3383" t="s">
        <v>248</v>
      </c>
      <c r="E3383">
        <v>98</v>
      </c>
      <c r="F3383" t="s">
        <v>199</v>
      </c>
    </row>
    <row r="3384" spans="1:6" x14ac:dyDescent="0.25">
      <c r="A3384" s="63">
        <v>24443</v>
      </c>
      <c r="B3384" t="s">
        <v>3661</v>
      </c>
      <c r="C3384">
        <v>1</v>
      </c>
      <c r="D3384" t="s">
        <v>248</v>
      </c>
      <c r="E3384">
        <v>98</v>
      </c>
      <c r="F3384" t="s">
        <v>199</v>
      </c>
    </row>
    <row r="3385" spans="1:6" x14ac:dyDescent="0.25">
      <c r="A3385" s="63">
        <v>24456</v>
      </c>
      <c r="B3385" t="s">
        <v>3662</v>
      </c>
      <c r="C3385">
        <v>1</v>
      </c>
      <c r="D3385" t="s">
        <v>248</v>
      </c>
      <c r="E3385">
        <v>98</v>
      </c>
      <c r="F3385" t="s">
        <v>199</v>
      </c>
    </row>
    <row r="3386" spans="1:6" x14ac:dyDescent="0.25">
      <c r="A3386" s="63">
        <v>24459</v>
      </c>
      <c r="B3386" t="s">
        <v>3663</v>
      </c>
      <c r="C3386">
        <v>1</v>
      </c>
      <c r="D3386" t="s">
        <v>248</v>
      </c>
      <c r="E3386">
        <v>98</v>
      </c>
      <c r="F3386" t="s">
        <v>199</v>
      </c>
    </row>
    <row r="3387" spans="1:6" x14ac:dyDescent="0.25">
      <c r="A3387" s="63">
        <v>24461</v>
      </c>
      <c r="B3387" t="s">
        <v>3663</v>
      </c>
      <c r="C3387">
        <v>1</v>
      </c>
      <c r="D3387" t="s">
        <v>248</v>
      </c>
      <c r="E3387">
        <v>98</v>
      </c>
      <c r="F3387" t="s">
        <v>199</v>
      </c>
    </row>
    <row r="3388" spans="1:6" x14ac:dyDescent="0.25">
      <c r="A3388" s="63">
        <v>24463</v>
      </c>
      <c r="B3388" t="s">
        <v>3664</v>
      </c>
      <c r="C3388">
        <v>1</v>
      </c>
      <c r="D3388" t="s">
        <v>248</v>
      </c>
      <c r="E3388">
        <v>98</v>
      </c>
      <c r="F3388" t="s">
        <v>199</v>
      </c>
    </row>
    <row r="3389" spans="1:6" x14ac:dyDescent="0.25">
      <c r="A3389" s="63">
        <v>24464</v>
      </c>
      <c r="B3389" t="s">
        <v>3665</v>
      </c>
      <c r="C3389">
        <v>1</v>
      </c>
      <c r="D3389" t="s">
        <v>248</v>
      </c>
      <c r="E3389">
        <v>98</v>
      </c>
      <c r="F3389" t="s">
        <v>199</v>
      </c>
    </row>
    <row r="3390" spans="1:6" x14ac:dyDescent="0.25">
      <c r="A3390" s="63">
        <v>24467</v>
      </c>
      <c r="B3390" t="s">
        <v>3665</v>
      </c>
      <c r="C3390">
        <v>1</v>
      </c>
      <c r="D3390" t="s">
        <v>248</v>
      </c>
      <c r="E3390">
        <v>98</v>
      </c>
      <c r="F3390" t="s">
        <v>199</v>
      </c>
    </row>
    <row r="3391" spans="1:6" x14ac:dyDescent="0.25">
      <c r="A3391" s="63">
        <v>24469</v>
      </c>
      <c r="B3391" t="s">
        <v>3666</v>
      </c>
      <c r="C3391">
        <v>1</v>
      </c>
      <c r="D3391" t="s">
        <v>248</v>
      </c>
      <c r="E3391">
        <v>98</v>
      </c>
      <c r="F3391" t="s">
        <v>199</v>
      </c>
    </row>
    <row r="3392" spans="1:6" x14ac:dyDescent="0.25">
      <c r="A3392" s="63">
        <v>24470</v>
      </c>
      <c r="B3392" t="s">
        <v>3667</v>
      </c>
      <c r="C3392">
        <v>1</v>
      </c>
      <c r="D3392" t="s">
        <v>248</v>
      </c>
      <c r="E3392">
        <v>98</v>
      </c>
      <c r="F3392" t="s">
        <v>199</v>
      </c>
    </row>
    <row r="3393" spans="1:6" x14ac:dyDescent="0.25">
      <c r="A3393" s="63">
        <v>24471</v>
      </c>
      <c r="B3393" t="s">
        <v>3668</v>
      </c>
      <c r="C3393">
        <v>1</v>
      </c>
      <c r="D3393" t="s">
        <v>248</v>
      </c>
      <c r="E3393">
        <v>98</v>
      </c>
      <c r="F3393" t="s">
        <v>199</v>
      </c>
    </row>
    <row r="3394" spans="1:6" x14ac:dyDescent="0.25">
      <c r="A3394" s="63">
        <v>24473</v>
      </c>
      <c r="B3394" t="s">
        <v>3669</v>
      </c>
      <c r="C3394">
        <v>1</v>
      </c>
      <c r="D3394" t="s">
        <v>248</v>
      </c>
      <c r="E3394">
        <v>98</v>
      </c>
      <c r="F3394" t="s">
        <v>199</v>
      </c>
    </row>
    <row r="3395" spans="1:6" x14ac:dyDescent="0.25">
      <c r="A3395" s="63">
        <v>24474</v>
      </c>
      <c r="B3395" t="s">
        <v>3670</v>
      </c>
      <c r="C3395">
        <v>1</v>
      </c>
      <c r="D3395" t="s">
        <v>248</v>
      </c>
      <c r="E3395">
        <v>98</v>
      </c>
      <c r="F3395" t="s">
        <v>199</v>
      </c>
    </row>
    <row r="3396" spans="1:6" x14ac:dyDescent="0.25">
      <c r="A3396" s="63">
        <v>24476</v>
      </c>
      <c r="B3396" t="s">
        <v>3671</v>
      </c>
      <c r="C3396">
        <v>1</v>
      </c>
      <c r="D3396" t="s">
        <v>248</v>
      </c>
      <c r="E3396">
        <v>98</v>
      </c>
      <c r="F3396" t="s">
        <v>199</v>
      </c>
    </row>
    <row r="3397" spans="1:6" x14ac:dyDescent="0.25">
      <c r="A3397" s="63">
        <v>24478</v>
      </c>
      <c r="B3397" t="s">
        <v>3671</v>
      </c>
      <c r="C3397">
        <v>1</v>
      </c>
      <c r="D3397" t="s">
        <v>248</v>
      </c>
      <c r="E3397">
        <v>98</v>
      </c>
      <c r="F3397" t="s">
        <v>199</v>
      </c>
    </row>
    <row r="3398" spans="1:6" x14ac:dyDescent="0.25">
      <c r="A3398" s="63">
        <v>24479</v>
      </c>
      <c r="B3398" t="s">
        <v>3672</v>
      </c>
      <c r="C3398">
        <v>1</v>
      </c>
      <c r="D3398" t="s">
        <v>248</v>
      </c>
      <c r="E3398">
        <v>98</v>
      </c>
      <c r="F3398" t="s">
        <v>199</v>
      </c>
    </row>
    <row r="3399" spans="1:6" x14ac:dyDescent="0.25">
      <c r="A3399" s="63">
        <v>24480</v>
      </c>
      <c r="B3399" t="s">
        <v>3673</v>
      </c>
      <c r="C3399">
        <v>1</v>
      </c>
      <c r="D3399" t="s">
        <v>248</v>
      </c>
      <c r="E3399">
        <v>98</v>
      </c>
      <c r="F3399" t="s">
        <v>199</v>
      </c>
    </row>
    <row r="3400" spans="1:6" x14ac:dyDescent="0.25">
      <c r="A3400" s="63">
        <v>24489</v>
      </c>
      <c r="B3400" t="s">
        <v>3674</v>
      </c>
      <c r="C3400">
        <v>1</v>
      </c>
      <c r="D3400" t="s">
        <v>248</v>
      </c>
      <c r="E3400">
        <v>98</v>
      </c>
      <c r="F3400" t="s">
        <v>199</v>
      </c>
    </row>
    <row r="3401" spans="1:6" x14ac:dyDescent="0.25">
      <c r="A3401" s="63">
        <v>24497</v>
      </c>
      <c r="B3401" t="s">
        <v>3675</v>
      </c>
      <c r="C3401">
        <v>1</v>
      </c>
      <c r="D3401" t="s">
        <v>248</v>
      </c>
      <c r="E3401">
        <v>98</v>
      </c>
      <c r="F3401" t="s">
        <v>199</v>
      </c>
    </row>
    <row r="3402" spans="1:6" x14ac:dyDescent="0.25">
      <c r="A3402" s="63">
        <v>24500</v>
      </c>
      <c r="B3402" t="s">
        <v>3676</v>
      </c>
      <c r="C3402">
        <v>1</v>
      </c>
      <c r="D3402" t="s">
        <v>248</v>
      </c>
      <c r="E3402">
        <v>98</v>
      </c>
      <c r="F3402" t="s">
        <v>199</v>
      </c>
    </row>
    <row r="3403" spans="1:6" x14ac:dyDescent="0.25">
      <c r="A3403" s="63">
        <v>24503</v>
      </c>
      <c r="B3403" t="s">
        <v>3677</v>
      </c>
      <c r="C3403">
        <v>1</v>
      </c>
      <c r="D3403" t="s">
        <v>248</v>
      </c>
      <c r="E3403">
        <v>98</v>
      </c>
      <c r="F3403" t="s">
        <v>199</v>
      </c>
    </row>
    <row r="3404" spans="1:6" x14ac:dyDescent="0.25">
      <c r="A3404" s="63">
        <v>24504</v>
      </c>
      <c r="B3404" t="s">
        <v>3678</v>
      </c>
      <c r="C3404">
        <v>1</v>
      </c>
      <c r="D3404" t="s">
        <v>248</v>
      </c>
      <c r="E3404">
        <v>98</v>
      </c>
      <c r="F3404" t="s">
        <v>199</v>
      </c>
    </row>
    <row r="3405" spans="1:6" x14ac:dyDescent="0.25">
      <c r="A3405" s="63">
        <v>24505</v>
      </c>
      <c r="B3405" t="s">
        <v>3679</v>
      </c>
      <c r="C3405">
        <v>1</v>
      </c>
      <c r="D3405" t="s">
        <v>248</v>
      </c>
      <c r="E3405">
        <v>98</v>
      </c>
      <c r="F3405" t="s">
        <v>199</v>
      </c>
    </row>
    <row r="3406" spans="1:6" x14ac:dyDescent="0.25">
      <c r="A3406" s="63">
        <v>24507</v>
      </c>
      <c r="B3406" t="s">
        <v>3680</v>
      </c>
      <c r="C3406">
        <v>1</v>
      </c>
      <c r="D3406" t="s">
        <v>248</v>
      </c>
      <c r="E3406">
        <v>98</v>
      </c>
      <c r="F3406" t="s">
        <v>199</v>
      </c>
    </row>
    <row r="3407" spans="1:6" x14ac:dyDescent="0.25">
      <c r="A3407" s="63">
        <v>24508</v>
      </c>
      <c r="B3407" t="s">
        <v>3681</v>
      </c>
      <c r="C3407">
        <v>1</v>
      </c>
      <c r="D3407" t="s">
        <v>248</v>
      </c>
      <c r="E3407">
        <v>98</v>
      </c>
      <c r="F3407" t="s">
        <v>199</v>
      </c>
    </row>
    <row r="3408" spans="1:6" x14ac:dyDescent="0.25">
      <c r="A3408" s="63">
        <v>24509</v>
      </c>
      <c r="B3408" t="s">
        <v>3682</v>
      </c>
      <c r="C3408">
        <v>1</v>
      </c>
      <c r="D3408" t="s">
        <v>248</v>
      </c>
      <c r="E3408">
        <v>98</v>
      </c>
      <c r="F3408" t="s">
        <v>199</v>
      </c>
    </row>
    <row r="3409" spans="1:6" x14ac:dyDescent="0.25">
      <c r="A3409" s="63">
        <v>24510</v>
      </c>
      <c r="B3409" t="s">
        <v>3683</v>
      </c>
      <c r="C3409">
        <v>1</v>
      </c>
      <c r="D3409" t="s">
        <v>248</v>
      </c>
      <c r="E3409">
        <v>98</v>
      </c>
      <c r="F3409" t="s">
        <v>199</v>
      </c>
    </row>
    <row r="3410" spans="1:6" x14ac:dyDescent="0.25">
      <c r="A3410" s="63">
        <v>27535</v>
      </c>
      <c r="B3410" t="s">
        <v>3684</v>
      </c>
      <c r="C3410">
        <v>98</v>
      </c>
      <c r="D3410" t="s">
        <v>3588</v>
      </c>
      <c r="E3410">
        <v>98</v>
      </c>
      <c r="F3410" t="s">
        <v>199</v>
      </c>
    </row>
    <row r="3411" spans="1:6" x14ac:dyDescent="0.25">
      <c r="A3411" s="63">
        <v>36368</v>
      </c>
      <c r="B3411" t="s">
        <v>3685</v>
      </c>
      <c r="C3411">
        <v>98</v>
      </c>
      <c r="D3411" t="s">
        <v>3588</v>
      </c>
      <c r="E3411">
        <v>98</v>
      </c>
      <c r="F3411" t="s">
        <v>199</v>
      </c>
    </row>
    <row r="3412" spans="1:6" x14ac:dyDescent="0.25">
      <c r="A3412" s="63">
        <v>36370</v>
      </c>
      <c r="B3412" t="s">
        <v>3686</v>
      </c>
      <c r="C3412">
        <v>98</v>
      </c>
      <c r="D3412" t="s">
        <v>3588</v>
      </c>
      <c r="E3412">
        <v>98</v>
      </c>
      <c r="F3412" t="s">
        <v>199</v>
      </c>
    </row>
    <row r="3413" spans="1:6" x14ac:dyDescent="0.25">
      <c r="A3413" s="63">
        <v>36373</v>
      </c>
      <c r="B3413" t="s">
        <v>3687</v>
      </c>
      <c r="C3413">
        <v>98</v>
      </c>
      <c r="D3413" t="s">
        <v>3588</v>
      </c>
      <c r="E3413">
        <v>98</v>
      </c>
      <c r="F3413" t="s">
        <v>199</v>
      </c>
    </row>
    <row r="3414" spans="1:6" x14ac:dyDescent="0.25">
      <c r="A3414" s="63">
        <v>36381</v>
      </c>
      <c r="B3414" t="s">
        <v>3688</v>
      </c>
      <c r="C3414">
        <v>98</v>
      </c>
      <c r="D3414" t="s">
        <v>3588</v>
      </c>
      <c r="E3414">
        <v>98</v>
      </c>
      <c r="F3414" t="s">
        <v>199</v>
      </c>
    </row>
    <row r="3415" spans="1:6" x14ac:dyDescent="0.25">
      <c r="A3415" s="63">
        <v>39306</v>
      </c>
      <c r="B3415" t="s">
        <v>3689</v>
      </c>
      <c r="C3415">
        <v>98</v>
      </c>
      <c r="D3415" t="s">
        <v>3588</v>
      </c>
      <c r="E3415">
        <v>98</v>
      </c>
      <c r="F3415" t="s">
        <v>199</v>
      </c>
    </row>
    <row r="3416" spans="1:6" x14ac:dyDescent="0.25">
      <c r="A3416" s="63">
        <v>39330</v>
      </c>
      <c r="B3416" t="s">
        <v>3690</v>
      </c>
      <c r="C3416">
        <v>98</v>
      </c>
      <c r="D3416" t="s">
        <v>3588</v>
      </c>
      <c r="E3416">
        <v>98</v>
      </c>
      <c r="F3416" t="s">
        <v>199</v>
      </c>
    </row>
    <row r="3417" spans="1:6" x14ac:dyDescent="0.25">
      <c r="A3417" s="63">
        <v>39335</v>
      </c>
      <c r="B3417" t="s">
        <v>3691</v>
      </c>
      <c r="C3417">
        <v>98</v>
      </c>
      <c r="D3417" t="s">
        <v>3588</v>
      </c>
      <c r="E3417">
        <v>98</v>
      </c>
      <c r="F3417" t="s">
        <v>199</v>
      </c>
    </row>
    <row r="3418" spans="1:6" x14ac:dyDescent="0.25">
      <c r="A3418" s="63">
        <v>39338</v>
      </c>
      <c r="B3418" t="s">
        <v>3692</v>
      </c>
      <c r="C3418">
        <v>98</v>
      </c>
      <c r="D3418" t="s">
        <v>3588</v>
      </c>
      <c r="E3418">
        <v>98</v>
      </c>
      <c r="F3418" t="s">
        <v>199</v>
      </c>
    </row>
    <row r="3419" spans="1:6" x14ac:dyDescent="0.25">
      <c r="A3419" s="63">
        <v>39342</v>
      </c>
      <c r="B3419" t="s">
        <v>3693</v>
      </c>
      <c r="C3419">
        <v>98</v>
      </c>
      <c r="D3419" t="s">
        <v>3588</v>
      </c>
      <c r="E3419">
        <v>98</v>
      </c>
      <c r="F3419" t="s">
        <v>199</v>
      </c>
    </row>
    <row r="3420" spans="1:6" x14ac:dyDescent="0.25">
      <c r="A3420" s="63">
        <v>39343</v>
      </c>
      <c r="B3420" t="s">
        <v>3694</v>
      </c>
      <c r="C3420">
        <v>98</v>
      </c>
      <c r="D3420" t="s">
        <v>3588</v>
      </c>
      <c r="E3420">
        <v>98</v>
      </c>
      <c r="F3420" t="s">
        <v>199</v>
      </c>
    </row>
    <row r="3421" spans="1:6" x14ac:dyDescent="0.25">
      <c r="A3421" s="63">
        <v>39350</v>
      </c>
      <c r="B3421" t="s">
        <v>3695</v>
      </c>
      <c r="C3421">
        <v>98</v>
      </c>
      <c r="D3421" t="s">
        <v>3588</v>
      </c>
      <c r="E3421">
        <v>98</v>
      </c>
      <c r="F3421" t="s">
        <v>199</v>
      </c>
    </row>
    <row r="3422" spans="1:6" x14ac:dyDescent="0.25">
      <c r="A3422" s="63">
        <v>39352</v>
      </c>
      <c r="B3422" t="s">
        <v>3696</v>
      </c>
      <c r="C3422">
        <v>98</v>
      </c>
      <c r="D3422" t="s">
        <v>3588</v>
      </c>
      <c r="E3422">
        <v>98</v>
      </c>
      <c r="F3422" t="s">
        <v>199</v>
      </c>
    </row>
    <row r="3423" spans="1:6" x14ac:dyDescent="0.25">
      <c r="A3423" s="63">
        <v>39353</v>
      </c>
      <c r="B3423" t="s">
        <v>3697</v>
      </c>
      <c r="C3423">
        <v>98</v>
      </c>
      <c r="D3423" t="s">
        <v>3588</v>
      </c>
      <c r="E3423">
        <v>98</v>
      </c>
      <c r="F3423" t="s">
        <v>199</v>
      </c>
    </row>
    <row r="3424" spans="1:6" x14ac:dyDescent="0.25">
      <c r="A3424" s="63">
        <v>39354</v>
      </c>
      <c r="B3424" t="s">
        <v>3698</v>
      </c>
      <c r="C3424">
        <v>98</v>
      </c>
      <c r="D3424" t="s">
        <v>3588</v>
      </c>
      <c r="E3424">
        <v>98</v>
      </c>
      <c r="F3424" t="s">
        <v>199</v>
      </c>
    </row>
    <row r="3425" spans="1:6" x14ac:dyDescent="0.25">
      <c r="A3425" s="63">
        <v>39357</v>
      </c>
      <c r="B3425" t="s">
        <v>3699</v>
      </c>
      <c r="C3425">
        <v>98</v>
      </c>
      <c r="D3425" t="s">
        <v>3588</v>
      </c>
      <c r="E3425">
        <v>98</v>
      </c>
      <c r="F3425" t="s">
        <v>199</v>
      </c>
    </row>
    <row r="3426" spans="1:6" x14ac:dyDescent="0.25">
      <c r="A3426" s="63">
        <v>39358</v>
      </c>
      <c r="B3426" t="s">
        <v>3700</v>
      </c>
      <c r="C3426">
        <v>98</v>
      </c>
      <c r="D3426" t="s">
        <v>3588</v>
      </c>
      <c r="E3426">
        <v>98</v>
      </c>
      <c r="F3426" t="s">
        <v>199</v>
      </c>
    </row>
    <row r="3427" spans="1:6" x14ac:dyDescent="0.25">
      <c r="A3427" s="63">
        <v>39362</v>
      </c>
      <c r="B3427" t="s">
        <v>3701</v>
      </c>
      <c r="C3427">
        <v>98</v>
      </c>
      <c r="D3427" t="s">
        <v>3588</v>
      </c>
      <c r="E3427">
        <v>98</v>
      </c>
      <c r="F3427" t="s">
        <v>199</v>
      </c>
    </row>
    <row r="3428" spans="1:6" x14ac:dyDescent="0.25">
      <c r="A3428" s="63">
        <v>39363</v>
      </c>
      <c r="B3428" t="s">
        <v>3702</v>
      </c>
      <c r="C3428">
        <v>98</v>
      </c>
      <c r="D3428" t="s">
        <v>3588</v>
      </c>
      <c r="E3428">
        <v>98</v>
      </c>
      <c r="F3428" t="s">
        <v>199</v>
      </c>
    </row>
    <row r="3429" spans="1:6" x14ac:dyDescent="0.25">
      <c r="A3429" s="63">
        <v>39367</v>
      </c>
      <c r="B3429" t="s">
        <v>3703</v>
      </c>
      <c r="C3429">
        <v>98</v>
      </c>
      <c r="D3429" t="s">
        <v>3588</v>
      </c>
      <c r="E3429">
        <v>98</v>
      </c>
      <c r="F3429" t="s">
        <v>199</v>
      </c>
    </row>
    <row r="3430" spans="1:6" x14ac:dyDescent="0.25">
      <c r="A3430" s="63">
        <v>39369</v>
      </c>
      <c r="B3430" t="s">
        <v>3704</v>
      </c>
      <c r="C3430">
        <v>1</v>
      </c>
      <c r="D3430" t="s">
        <v>248</v>
      </c>
      <c r="E3430">
        <v>98</v>
      </c>
      <c r="F3430" t="s">
        <v>199</v>
      </c>
    </row>
    <row r="3431" spans="1:6" x14ac:dyDescent="0.25">
      <c r="A3431" s="63">
        <v>39370</v>
      </c>
      <c r="B3431" t="s">
        <v>3705</v>
      </c>
      <c r="C3431">
        <v>98</v>
      </c>
      <c r="D3431" t="s">
        <v>3588</v>
      </c>
      <c r="E3431">
        <v>98</v>
      </c>
      <c r="F3431" t="s">
        <v>199</v>
      </c>
    </row>
    <row r="3432" spans="1:6" x14ac:dyDescent="0.25">
      <c r="A3432" s="63">
        <v>39371</v>
      </c>
      <c r="B3432" t="s">
        <v>3706</v>
      </c>
      <c r="C3432">
        <v>98</v>
      </c>
      <c r="D3432" t="s">
        <v>3588</v>
      </c>
      <c r="E3432">
        <v>98</v>
      </c>
      <c r="F3432" t="s">
        <v>199</v>
      </c>
    </row>
    <row r="3433" spans="1:6" x14ac:dyDescent="0.25">
      <c r="A3433" s="63">
        <v>39375</v>
      </c>
      <c r="B3433" t="s">
        <v>3707</v>
      </c>
      <c r="C3433">
        <v>98</v>
      </c>
      <c r="D3433" t="s">
        <v>3588</v>
      </c>
      <c r="E3433">
        <v>98</v>
      </c>
      <c r="F3433" t="s">
        <v>199</v>
      </c>
    </row>
    <row r="3434" spans="1:6" x14ac:dyDescent="0.25">
      <c r="A3434" s="63">
        <v>39376</v>
      </c>
      <c r="B3434" t="s">
        <v>3708</v>
      </c>
      <c r="C3434">
        <v>98</v>
      </c>
      <c r="D3434" t="s">
        <v>3588</v>
      </c>
      <c r="E3434">
        <v>98</v>
      </c>
      <c r="F3434" t="s">
        <v>199</v>
      </c>
    </row>
    <row r="3435" spans="1:6" x14ac:dyDescent="0.25">
      <c r="A3435" s="63">
        <v>39377</v>
      </c>
      <c r="B3435" t="s">
        <v>3709</v>
      </c>
      <c r="C3435">
        <v>98</v>
      </c>
      <c r="D3435" t="s">
        <v>3588</v>
      </c>
      <c r="E3435">
        <v>98</v>
      </c>
      <c r="F3435" t="s">
        <v>199</v>
      </c>
    </row>
    <row r="3436" spans="1:6" x14ac:dyDescent="0.25">
      <c r="A3436" s="63">
        <v>39378</v>
      </c>
      <c r="B3436" t="s">
        <v>3710</v>
      </c>
      <c r="C3436">
        <v>98</v>
      </c>
      <c r="D3436" t="s">
        <v>3588</v>
      </c>
      <c r="E3436">
        <v>98</v>
      </c>
      <c r="F3436" t="s">
        <v>199</v>
      </c>
    </row>
    <row r="3437" spans="1:6" x14ac:dyDescent="0.25">
      <c r="A3437" s="63">
        <v>39379</v>
      </c>
      <c r="B3437" t="s">
        <v>3711</v>
      </c>
      <c r="C3437">
        <v>98</v>
      </c>
      <c r="D3437" t="s">
        <v>3588</v>
      </c>
      <c r="E3437">
        <v>98</v>
      </c>
      <c r="F3437" t="s">
        <v>199</v>
      </c>
    </row>
    <row r="3438" spans="1:6" x14ac:dyDescent="0.25">
      <c r="A3438" s="63">
        <v>39381</v>
      </c>
      <c r="B3438" t="s">
        <v>3712</v>
      </c>
      <c r="C3438">
        <v>98</v>
      </c>
      <c r="D3438" t="s">
        <v>3588</v>
      </c>
      <c r="E3438">
        <v>98</v>
      </c>
      <c r="F3438" t="s">
        <v>199</v>
      </c>
    </row>
    <row r="3439" spans="1:6" x14ac:dyDescent="0.25">
      <c r="A3439" s="63">
        <v>39570</v>
      </c>
      <c r="B3439" t="s">
        <v>3713</v>
      </c>
      <c r="C3439">
        <v>98</v>
      </c>
      <c r="D3439" t="s">
        <v>3588</v>
      </c>
      <c r="E3439">
        <v>98</v>
      </c>
      <c r="F3439" t="s">
        <v>199</v>
      </c>
    </row>
    <row r="3440" spans="1:6" x14ac:dyDescent="0.25">
      <c r="A3440" s="63">
        <v>39571</v>
      </c>
      <c r="B3440" t="s">
        <v>3714</v>
      </c>
      <c r="C3440">
        <v>98</v>
      </c>
      <c r="D3440" t="s">
        <v>3588</v>
      </c>
      <c r="E3440">
        <v>98</v>
      </c>
      <c r="F3440" t="s">
        <v>199</v>
      </c>
    </row>
    <row r="3441" spans="1:6" x14ac:dyDescent="0.25">
      <c r="A3441" s="63">
        <v>40050</v>
      </c>
      <c r="B3441" t="s">
        <v>3715</v>
      </c>
      <c r="C3441">
        <v>98</v>
      </c>
      <c r="D3441" t="s">
        <v>3588</v>
      </c>
      <c r="E3441">
        <v>98</v>
      </c>
      <c r="F3441" t="s">
        <v>199</v>
      </c>
    </row>
    <row r="3442" spans="1:6" x14ac:dyDescent="0.25">
      <c r="A3442" s="63">
        <v>40053</v>
      </c>
      <c r="B3442" t="s">
        <v>3716</v>
      </c>
      <c r="C3442">
        <v>98</v>
      </c>
      <c r="D3442" t="s">
        <v>3588</v>
      </c>
      <c r="E3442">
        <v>98</v>
      </c>
      <c r="F3442" t="s">
        <v>199</v>
      </c>
    </row>
    <row r="3443" spans="1:6" x14ac:dyDescent="0.25">
      <c r="A3443" s="63">
        <v>40054</v>
      </c>
      <c r="B3443" t="s">
        <v>3717</v>
      </c>
      <c r="C3443">
        <v>98</v>
      </c>
      <c r="D3443" t="s">
        <v>3588</v>
      </c>
      <c r="E3443">
        <v>98</v>
      </c>
      <c r="F3443" t="s">
        <v>199</v>
      </c>
    </row>
    <row r="3444" spans="1:6" x14ac:dyDescent="0.25">
      <c r="A3444" s="63">
        <v>40055</v>
      </c>
      <c r="B3444" t="s">
        <v>3718</v>
      </c>
      <c r="C3444">
        <v>98</v>
      </c>
      <c r="D3444" t="s">
        <v>3588</v>
      </c>
      <c r="E3444">
        <v>98</v>
      </c>
      <c r="F3444" t="s">
        <v>199</v>
      </c>
    </row>
    <row r="3445" spans="1:6" x14ac:dyDescent="0.25">
      <c r="A3445" s="63">
        <v>40056</v>
      </c>
      <c r="B3445" t="s">
        <v>3719</v>
      </c>
      <c r="C3445">
        <v>98</v>
      </c>
      <c r="D3445" t="s">
        <v>3588</v>
      </c>
      <c r="E3445">
        <v>98</v>
      </c>
      <c r="F3445" t="s">
        <v>199</v>
      </c>
    </row>
    <row r="3446" spans="1:6" x14ac:dyDescent="0.25">
      <c r="A3446" s="63">
        <v>40057</v>
      </c>
      <c r="B3446" t="s">
        <v>3720</v>
      </c>
      <c r="C3446">
        <v>98</v>
      </c>
      <c r="D3446" t="s">
        <v>3588</v>
      </c>
      <c r="E3446">
        <v>98</v>
      </c>
      <c r="F3446" t="s">
        <v>199</v>
      </c>
    </row>
    <row r="3447" spans="1:6" x14ac:dyDescent="0.25">
      <c r="A3447" s="63">
        <v>40058</v>
      </c>
      <c r="B3447" t="s">
        <v>3721</v>
      </c>
      <c r="C3447">
        <v>98</v>
      </c>
      <c r="D3447" t="s">
        <v>3588</v>
      </c>
      <c r="E3447">
        <v>98</v>
      </c>
      <c r="F3447" t="s">
        <v>199</v>
      </c>
    </row>
    <row r="3448" spans="1:6" x14ac:dyDescent="0.25">
      <c r="A3448" s="63">
        <v>40059</v>
      </c>
      <c r="B3448" t="s">
        <v>3722</v>
      </c>
      <c r="C3448">
        <v>98</v>
      </c>
      <c r="D3448" t="s">
        <v>3588</v>
      </c>
      <c r="E3448">
        <v>98</v>
      </c>
      <c r="F3448" t="s">
        <v>199</v>
      </c>
    </row>
    <row r="3449" spans="1:6" x14ac:dyDescent="0.25">
      <c r="A3449" s="63">
        <v>40060</v>
      </c>
      <c r="B3449" t="s">
        <v>3723</v>
      </c>
      <c r="C3449">
        <v>98</v>
      </c>
      <c r="D3449" t="s">
        <v>3588</v>
      </c>
      <c r="E3449">
        <v>98</v>
      </c>
      <c r="F3449" t="s">
        <v>199</v>
      </c>
    </row>
    <row r="3450" spans="1:6" x14ac:dyDescent="0.25">
      <c r="A3450" s="63">
        <v>40061</v>
      </c>
      <c r="B3450" t="s">
        <v>3724</v>
      </c>
      <c r="C3450">
        <v>98</v>
      </c>
      <c r="D3450" t="s">
        <v>3588</v>
      </c>
      <c r="E3450">
        <v>98</v>
      </c>
      <c r="F3450" t="s">
        <v>199</v>
      </c>
    </row>
    <row r="3451" spans="1:6" x14ac:dyDescent="0.25">
      <c r="A3451" s="63">
        <v>40062</v>
      </c>
      <c r="B3451" t="s">
        <v>3725</v>
      </c>
      <c r="C3451">
        <v>98</v>
      </c>
      <c r="D3451" t="s">
        <v>3588</v>
      </c>
      <c r="E3451">
        <v>98</v>
      </c>
      <c r="F3451" t="s">
        <v>199</v>
      </c>
    </row>
    <row r="3452" spans="1:6" x14ac:dyDescent="0.25">
      <c r="A3452" s="63">
        <v>40064</v>
      </c>
      <c r="B3452" t="s">
        <v>3726</v>
      </c>
      <c r="C3452">
        <v>98</v>
      </c>
      <c r="D3452" t="s">
        <v>3588</v>
      </c>
      <c r="E3452">
        <v>98</v>
      </c>
      <c r="F3452" t="s">
        <v>199</v>
      </c>
    </row>
    <row r="3453" spans="1:6" x14ac:dyDescent="0.25">
      <c r="A3453" s="63">
        <v>40065</v>
      </c>
      <c r="B3453" t="s">
        <v>3727</v>
      </c>
      <c r="C3453">
        <v>98</v>
      </c>
      <c r="D3453" t="s">
        <v>3588</v>
      </c>
      <c r="E3453">
        <v>98</v>
      </c>
      <c r="F3453" t="s">
        <v>199</v>
      </c>
    </row>
    <row r="3454" spans="1:6" x14ac:dyDescent="0.25">
      <c r="A3454" s="63">
        <v>40066</v>
      </c>
      <c r="B3454" t="s">
        <v>3728</v>
      </c>
      <c r="C3454">
        <v>98</v>
      </c>
      <c r="D3454" t="s">
        <v>3588</v>
      </c>
      <c r="E3454">
        <v>98</v>
      </c>
      <c r="F3454" t="s">
        <v>199</v>
      </c>
    </row>
    <row r="3455" spans="1:6" x14ac:dyDescent="0.25">
      <c r="A3455" s="63">
        <v>40068</v>
      </c>
      <c r="B3455" t="s">
        <v>3729</v>
      </c>
      <c r="C3455">
        <v>98</v>
      </c>
      <c r="D3455" t="s">
        <v>3588</v>
      </c>
      <c r="E3455">
        <v>98</v>
      </c>
      <c r="F3455" t="s">
        <v>199</v>
      </c>
    </row>
    <row r="3456" spans="1:6" x14ac:dyDescent="0.25">
      <c r="A3456" s="63">
        <v>40069</v>
      </c>
      <c r="B3456" t="s">
        <v>3730</v>
      </c>
      <c r="C3456">
        <v>98</v>
      </c>
      <c r="D3456" t="s">
        <v>3588</v>
      </c>
      <c r="E3456">
        <v>98</v>
      </c>
      <c r="F3456" t="s">
        <v>199</v>
      </c>
    </row>
    <row r="3457" spans="1:6" x14ac:dyDescent="0.25">
      <c r="A3457" s="63">
        <v>40073</v>
      </c>
      <c r="B3457" t="s">
        <v>3731</v>
      </c>
      <c r="C3457">
        <v>98</v>
      </c>
      <c r="D3457" t="s">
        <v>3588</v>
      </c>
      <c r="E3457">
        <v>98</v>
      </c>
      <c r="F3457" t="s">
        <v>199</v>
      </c>
    </row>
    <row r="3458" spans="1:6" x14ac:dyDescent="0.25">
      <c r="A3458" s="63">
        <v>40074</v>
      </c>
      <c r="B3458" t="s">
        <v>3732</v>
      </c>
      <c r="C3458">
        <v>98</v>
      </c>
      <c r="D3458" t="s">
        <v>3588</v>
      </c>
      <c r="E3458">
        <v>98</v>
      </c>
      <c r="F3458" t="s">
        <v>199</v>
      </c>
    </row>
    <row r="3459" spans="1:6" x14ac:dyDescent="0.25">
      <c r="A3459" s="63">
        <v>40076</v>
      </c>
      <c r="B3459" t="s">
        <v>3733</v>
      </c>
      <c r="C3459">
        <v>98</v>
      </c>
      <c r="D3459" t="s">
        <v>3588</v>
      </c>
      <c r="E3459">
        <v>98</v>
      </c>
      <c r="F3459" t="s">
        <v>199</v>
      </c>
    </row>
    <row r="3460" spans="1:6" x14ac:dyDescent="0.25">
      <c r="A3460" s="63">
        <v>40077</v>
      </c>
      <c r="B3460" t="s">
        <v>3734</v>
      </c>
      <c r="C3460">
        <v>98</v>
      </c>
      <c r="D3460" t="s">
        <v>3588</v>
      </c>
      <c r="E3460">
        <v>98</v>
      </c>
      <c r="F3460" t="s">
        <v>199</v>
      </c>
    </row>
    <row r="3461" spans="1:6" x14ac:dyDescent="0.25">
      <c r="A3461" s="63">
        <v>40078</v>
      </c>
      <c r="B3461" t="s">
        <v>3735</v>
      </c>
      <c r="C3461">
        <v>98</v>
      </c>
      <c r="D3461" t="s">
        <v>3588</v>
      </c>
      <c r="E3461">
        <v>98</v>
      </c>
      <c r="F3461" t="s">
        <v>199</v>
      </c>
    </row>
    <row r="3462" spans="1:6" x14ac:dyDescent="0.25">
      <c r="A3462" s="63">
        <v>40079</v>
      </c>
      <c r="B3462" t="s">
        <v>3736</v>
      </c>
      <c r="C3462">
        <v>98</v>
      </c>
      <c r="D3462" t="s">
        <v>3588</v>
      </c>
      <c r="E3462">
        <v>98</v>
      </c>
      <c r="F3462" t="s">
        <v>199</v>
      </c>
    </row>
    <row r="3463" spans="1:6" x14ac:dyDescent="0.25">
      <c r="A3463" s="63">
        <v>40080</v>
      </c>
      <c r="B3463" t="s">
        <v>3737</v>
      </c>
      <c r="C3463">
        <v>98</v>
      </c>
      <c r="D3463" t="s">
        <v>3588</v>
      </c>
      <c r="E3463">
        <v>98</v>
      </c>
      <c r="F3463" t="s">
        <v>199</v>
      </c>
    </row>
    <row r="3464" spans="1:6" x14ac:dyDescent="0.25">
      <c r="A3464" s="63">
        <v>40081</v>
      </c>
      <c r="B3464" t="s">
        <v>3738</v>
      </c>
      <c r="C3464">
        <v>98</v>
      </c>
      <c r="D3464" t="s">
        <v>3588</v>
      </c>
      <c r="E3464">
        <v>98</v>
      </c>
      <c r="F3464" t="s">
        <v>199</v>
      </c>
    </row>
    <row r="3465" spans="1:6" x14ac:dyDescent="0.25">
      <c r="A3465" s="63">
        <v>40083</v>
      </c>
      <c r="B3465" t="s">
        <v>3739</v>
      </c>
      <c r="C3465">
        <v>98</v>
      </c>
      <c r="D3465" t="s">
        <v>3588</v>
      </c>
      <c r="E3465">
        <v>98</v>
      </c>
      <c r="F3465" t="s">
        <v>199</v>
      </c>
    </row>
    <row r="3466" spans="1:6" x14ac:dyDescent="0.25">
      <c r="A3466" s="63">
        <v>40084</v>
      </c>
      <c r="B3466" t="s">
        <v>3740</v>
      </c>
      <c r="C3466">
        <v>98</v>
      </c>
      <c r="D3466" t="s">
        <v>3588</v>
      </c>
      <c r="E3466">
        <v>98</v>
      </c>
      <c r="F3466" t="s">
        <v>199</v>
      </c>
    </row>
    <row r="3467" spans="1:6" x14ac:dyDescent="0.25">
      <c r="A3467" s="63">
        <v>40085</v>
      </c>
      <c r="B3467" t="s">
        <v>3741</v>
      </c>
      <c r="C3467">
        <v>98</v>
      </c>
      <c r="D3467" t="s">
        <v>3588</v>
      </c>
      <c r="E3467">
        <v>98</v>
      </c>
      <c r="F3467" t="s">
        <v>199</v>
      </c>
    </row>
    <row r="3468" spans="1:6" x14ac:dyDescent="0.25">
      <c r="A3468" s="63">
        <v>40086</v>
      </c>
      <c r="B3468" t="s">
        <v>3742</v>
      </c>
      <c r="C3468">
        <v>98</v>
      </c>
      <c r="D3468" t="s">
        <v>3588</v>
      </c>
      <c r="E3468">
        <v>98</v>
      </c>
      <c r="F3468" t="s">
        <v>199</v>
      </c>
    </row>
    <row r="3469" spans="1:6" x14ac:dyDescent="0.25">
      <c r="A3469" s="63">
        <v>40087</v>
      </c>
      <c r="B3469" t="s">
        <v>3743</v>
      </c>
      <c r="C3469">
        <v>98</v>
      </c>
      <c r="D3469" t="s">
        <v>3588</v>
      </c>
      <c r="E3469">
        <v>98</v>
      </c>
      <c r="F3469" t="s">
        <v>199</v>
      </c>
    </row>
    <row r="3470" spans="1:6" x14ac:dyDescent="0.25">
      <c r="A3470" s="63">
        <v>40088</v>
      </c>
      <c r="B3470" t="s">
        <v>3744</v>
      </c>
      <c r="C3470">
        <v>98</v>
      </c>
      <c r="D3470" t="s">
        <v>3588</v>
      </c>
      <c r="E3470">
        <v>98</v>
      </c>
      <c r="F3470" t="s">
        <v>199</v>
      </c>
    </row>
    <row r="3471" spans="1:6" x14ac:dyDescent="0.25">
      <c r="A3471" s="63">
        <v>40089</v>
      </c>
      <c r="B3471" t="s">
        <v>3745</v>
      </c>
      <c r="C3471">
        <v>98</v>
      </c>
      <c r="D3471" t="s">
        <v>3588</v>
      </c>
      <c r="E3471">
        <v>98</v>
      </c>
      <c r="F3471" t="s">
        <v>199</v>
      </c>
    </row>
    <row r="3472" spans="1:6" x14ac:dyDescent="0.25">
      <c r="A3472" s="63">
        <v>40090</v>
      </c>
      <c r="B3472" t="s">
        <v>3746</v>
      </c>
      <c r="C3472">
        <v>98</v>
      </c>
      <c r="D3472" t="s">
        <v>3588</v>
      </c>
      <c r="E3472">
        <v>98</v>
      </c>
      <c r="F3472" t="s">
        <v>199</v>
      </c>
    </row>
    <row r="3473" spans="1:6" x14ac:dyDescent="0.25">
      <c r="A3473" s="63">
        <v>40091</v>
      </c>
      <c r="B3473" t="s">
        <v>3747</v>
      </c>
      <c r="C3473">
        <v>98</v>
      </c>
      <c r="D3473" t="s">
        <v>3588</v>
      </c>
      <c r="E3473">
        <v>98</v>
      </c>
      <c r="F3473" t="s">
        <v>199</v>
      </c>
    </row>
    <row r="3474" spans="1:6" x14ac:dyDescent="0.25">
      <c r="A3474" s="63">
        <v>40092</v>
      </c>
      <c r="B3474" t="s">
        <v>3748</v>
      </c>
      <c r="C3474">
        <v>98</v>
      </c>
      <c r="D3474" t="s">
        <v>3588</v>
      </c>
      <c r="E3474">
        <v>98</v>
      </c>
      <c r="F3474" t="s">
        <v>199</v>
      </c>
    </row>
    <row r="3475" spans="1:6" x14ac:dyDescent="0.25">
      <c r="A3475" s="63">
        <v>40097</v>
      </c>
      <c r="B3475" t="s">
        <v>3749</v>
      </c>
      <c r="C3475">
        <v>98</v>
      </c>
      <c r="D3475" t="s">
        <v>3588</v>
      </c>
      <c r="E3475">
        <v>98</v>
      </c>
      <c r="F3475" t="s">
        <v>199</v>
      </c>
    </row>
    <row r="3476" spans="1:6" x14ac:dyDescent="0.25">
      <c r="A3476" s="63">
        <v>40098</v>
      </c>
      <c r="B3476" t="s">
        <v>3750</v>
      </c>
      <c r="C3476">
        <v>98</v>
      </c>
      <c r="D3476" t="s">
        <v>3588</v>
      </c>
      <c r="E3476">
        <v>98</v>
      </c>
      <c r="F3476" t="s">
        <v>199</v>
      </c>
    </row>
    <row r="3477" spans="1:6" x14ac:dyDescent="0.25">
      <c r="A3477" s="63">
        <v>40099</v>
      </c>
      <c r="B3477" t="s">
        <v>3751</v>
      </c>
      <c r="C3477">
        <v>98</v>
      </c>
      <c r="D3477" t="s">
        <v>3588</v>
      </c>
      <c r="E3477">
        <v>98</v>
      </c>
      <c r="F3477" t="s">
        <v>199</v>
      </c>
    </row>
    <row r="3478" spans="1:6" x14ac:dyDescent="0.25">
      <c r="A3478" s="63">
        <v>40100</v>
      </c>
      <c r="B3478" t="s">
        <v>3752</v>
      </c>
      <c r="C3478">
        <v>98</v>
      </c>
      <c r="D3478" t="s">
        <v>3588</v>
      </c>
      <c r="E3478">
        <v>98</v>
      </c>
      <c r="F3478" t="s">
        <v>199</v>
      </c>
    </row>
    <row r="3479" spans="1:6" x14ac:dyDescent="0.25">
      <c r="A3479" s="63">
        <v>40101</v>
      </c>
      <c r="B3479" t="s">
        <v>3753</v>
      </c>
      <c r="C3479">
        <v>98</v>
      </c>
      <c r="D3479" t="s">
        <v>3588</v>
      </c>
      <c r="E3479">
        <v>98</v>
      </c>
      <c r="F3479" t="s">
        <v>199</v>
      </c>
    </row>
    <row r="3480" spans="1:6" x14ac:dyDescent="0.25">
      <c r="A3480" s="63">
        <v>40102</v>
      </c>
      <c r="B3480" t="s">
        <v>3754</v>
      </c>
      <c r="C3480">
        <v>98</v>
      </c>
      <c r="D3480" t="s">
        <v>3588</v>
      </c>
      <c r="E3480">
        <v>98</v>
      </c>
      <c r="F3480" t="s">
        <v>199</v>
      </c>
    </row>
    <row r="3481" spans="1:6" x14ac:dyDescent="0.25">
      <c r="A3481" s="63">
        <v>40103</v>
      </c>
      <c r="B3481" t="s">
        <v>3755</v>
      </c>
      <c r="C3481">
        <v>98</v>
      </c>
      <c r="D3481" t="s">
        <v>3588</v>
      </c>
      <c r="E3481">
        <v>98</v>
      </c>
      <c r="F3481" t="s">
        <v>199</v>
      </c>
    </row>
    <row r="3482" spans="1:6" x14ac:dyDescent="0.25">
      <c r="A3482" s="63">
        <v>40104</v>
      </c>
      <c r="B3482" t="s">
        <v>3756</v>
      </c>
      <c r="C3482">
        <v>98</v>
      </c>
      <c r="D3482" t="s">
        <v>3588</v>
      </c>
      <c r="E3482">
        <v>98</v>
      </c>
      <c r="F3482" t="s">
        <v>199</v>
      </c>
    </row>
    <row r="3483" spans="1:6" x14ac:dyDescent="0.25">
      <c r="A3483" s="63">
        <v>40105</v>
      </c>
      <c r="B3483" t="s">
        <v>3757</v>
      </c>
      <c r="C3483">
        <v>98</v>
      </c>
      <c r="D3483" t="s">
        <v>3588</v>
      </c>
      <c r="E3483">
        <v>98</v>
      </c>
      <c r="F3483" t="s">
        <v>199</v>
      </c>
    </row>
    <row r="3484" spans="1:6" x14ac:dyDescent="0.25">
      <c r="A3484" s="63">
        <v>40106</v>
      </c>
      <c r="B3484" t="s">
        <v>3758</v>
      </c>
      <c r="C3484">
        <v>98</v>
      </c>
      <c r="D3484" t="s">
        <v>3588</v>
      </c>
      <c r="E3484">
        <v>98</v>
      </c>
      <c r="F3484" t="s">
        <v>199</v>
      </c>
    </row>
    <row r="3485" spans="1:6" x14ac:dyDescent="0.25">
      <c r="A3485" s="63">
        <v>40107</v>
      </c>
      <c r="B3485" t="s">
        <v>3759</v>
      </c>
      <c r="C3485">
        <v>98</v>
      </c>
      <c r="D3485" t="s">
        <v>3588</v>
      </c>
      <c r="E3485">
        <v>98</v>
      </c>
      <c r="F3485" t="s">
        <v>199</v>
      </c>
    </row>
    <row r="3486" spans="1:6" x14ac:dyDescent="0.25">
      <c r="A3486" s="63">
        <v>40108</v>
      </c>
      <c r="B3486" t="s">
        <v>3760</v>
      </c>
      <c r="C3486">
        <v>98</v>
      </c>
      <c r="D3486" t="s">
        <v>3588</v>
      </c>
      <c r="E3486">
        <v>98</v>
      </c>
      <c r="F3486" t="s">
        <v>199</v>
      </c>
    </row>
    <row r="3487" spans="1:6" x14ac:dyDescent="0.25">
      <c r="A3487" s="63">
        <v>40109</v>
      </c>
      <c r="B3487" t="s">
        <v>3761</v>
      </c>
      <c r="C3487">
        <v>98</v>
      </c>
      <c r="D3487" t="s">
        <v>3588</v>
      </c>
      <c r="E3487">
        <v>98</v>
      </c>
      <c r="F3487" t="s">
        <v>199</v>
      </c>
    </row>
    <row r="3488" spans="1:6" x14ac:dyDescent="0.25">
      <c r="A3488" s="63">
        <v>40110</v>
      </c>
      <c r="B3488" t="s">
        <v>3762</v>
      </c>
      <c r="C3488">
        <v>98</v>
      </c>
      <c r="D3488" t="s">
        <v>3588</v>
      </c>
      <c r="E3488">
        <v>98</v>
      </c>
      <c r="F3488" t="s">
        <v>199</v>
      </c>
    </row>
    <row r="3489" spans="1:6" x14ac:dyDescent="0.25">
      <c r="A3489" s="63">
        <v>40113</v>
      </c>
      <c r="B3489" t="s">
        <v>3763</v>
      </c>
      <c r="C3489">
        <v>98</v>
      </c>
      <c r="D3489" t="s">
        <v>3588</v>
      </c>
      <c r="E3489">
        <v>98</v>
      </c>
      <c r="F3489" t="s">
        <v>199</v>
      </c>
    </row>
    <row r="3490" spans="1:6" x14ac:dyDescent="0.25">
      <c r="A3490" s="63">
        <v>40118</v>
      </c>
      <c r="B3490" t="s">
        <v>3764</v>
      </c>
      <c r="C3490">
        <v>98</v>
      </c>
      <c r="D3490" t="s">
        <v>3588</v>
      </c>
      <c r="E3490">
        <v>98</v>
      </c>
      <c r="F3490" t="s">
        <v>199</v>
      </c>
    </row>
    <row r="3491" spans="1:6" x14ac:dyDescent="0.25">
      <c r="A3491" s="63">
        <v>40120</v>
      </c>
      <c r="B3491" t="s">
        <v>3765</v>
      </c>
      <c r="C3491">
        <v>98</v>
      </c>
      <c r="D3491" t="s">
        <v>3588</v>
      </c>
      <c r="E3491">
        <v>98</v>
      </c>
      <c r="F3491" t="s">
        <v>199</v>
      </c>
    </row>
    <row r="3492" spans="1:6" x14ac:dyDescent="0.25">
      <c r="A3492" s="63">
        <v>40124</v>
      </c>
      <c r="B3492" t="s">
        <v>3766</v>
      </c>
      <c r="C3492">
        <v>98</v>
      </c>
      <c r="D3492" t="s">
        <v>3588</v>
      </c>
      <c r="E3492">
        <v>98</v>
      </c>
      <c r="F3492" t="s">
        <v>199</v>
      </c>
    </row>
    <row r="3493" spans="1:6" x14ac:dyDescent="0.25">
      <c r="A3493" s="63">
        <v>40125</v>
      </c>
      <c r="B3493" t="s">
        <v>3767</v>
      </c>
      <c r="C3493">
        <v>98</v>
      </c>
      <c r="D3493" t="s">
        <v>3588</v>
      </c>
      <c r="E3493">
        <v>98</v>
      </c>
      <c r="F3493" t="s">
        <v>199</v>
      </c>
    </row>
    <row r="3494" spans="1:6" x14ac:dyDescent="0.25">
      <c r="A3494" s="63">
        <v>40127</v>
      </c>
      <c r="B3494" t="s">
        <v>3768</v>
      </c>
      <c r="C3494">
        <v>98</v>
      </c>
      <c r="D3494" t="s">
        <v>3588</v>
      </c>
      <c r="E3494">
        <v>98</v>
      </c>
      <c r="F3494" t="s">
        <v>199</v>
      </c>
    </row>
    <row r="3495" spans="1:6" x14ac:dyDescent="0.25">
      <c r="A3495" s="63">
        <v>40130</v>
      </c>
      <c r="B3495" t="s">
        <v>3769</v>
      </c>
      <c r="C3495">
        <v>98</v>
      </c>
      <c r="D3495" t="s">
        <v>3588</v>
      </c>
      <c r="E3495">
        <v>98</v>
      </c>
      <c r="F3495" t="s">
        <v>199</v>
      </c>
    </row>
    <row r="3496" spans="1:6" x14ac:dyDescent="0.25">
      <c r="A3496" s="63">
        <v>40133</v>
      </c>
      <c r="B3496" t="s">
        <v>3770</v>
      </c>
      <c r="C3496">
        <v>98</v>
      </c>
      <c r="D3496" t="s">
        <v>3588</v>
      </c>
      <c r="E3496">
        <v>98</v>
      </c>
      <c r="F3496" t="s">
        <v>199</v>
      </c>
    </row>
    <row r="3497" spans="1:6" x14ac:dyDescent="0.25">
      <c r="A3497" s="63">
        <v>40134</v>
      </c>
      <c r="B3497" t="s">
        <v>3771</v>
      </c>
      <c r="C3497">
        <v>98</v>
      </c>
      <c r="D3497" t="s">
        <v>3588</v>
      </c>
      <c r="E3497">
        <v>98</v>
      </c>
      <c r="F3497" t="s">
        <v>199</v>
      </c>
    </row>
    <row r="3498" spans="1:6" x14ac:dyDescent="0.25">
      <c r="A3498" s="63">
        <v>40137</v>
      </c>
      <c r="B3498" t="s">
        <v>3772</v>
      </c>
      <c r="C3498">
        <v>98</v>
      </c>
      <c r="D3498" t="s">
        <v>3588</v>
      </c>
      <c r="E3498">
        <v>98</v>
      </c>
      <c r="F3498" t="s">
        <v>199</v>
      </c>
    </row>
    <row r="3499" spans="1:6" x14ac:dyDescent="0.25">
      <c r="A3499" s="63">
        <v>40139</v>
      </c>
      <c r="B3499" t="s">
        <v>3773</v>
      </c>
      <c r="C3499">
        <v>98</v>
      </c>
      <c r="D3499" t="s">
        <v>3588</v>
      </c>
      <c r="E3499">
        <v>98</v>
      </c>
      <c r="F3499" t="s">
        <v>199</v>
      </c>
    </row>
    <row r="3500" spans="1:6" x14ac:dyDescent="0.25">
      <c r="A3500" s="63">
        <v>40142</v>
      </c>
      <c r="B3500" t="s">
        <v>3774</v>
      </c>
      <c r="C3500">
        <v>98</v>
      </c>
      <c r="D3500" t="s">
        <v>3588</v>
      </c>
      <c r="E3500">
        <v>98</v>
      </c>
      <c r="F3500" t="s">
        <v>199</v>
      </c>
    </row>
    <row r="3501" spans="1:6" x14ac:dyDescent="0.25">
      <c r="A3501" s="63">
        <v>40143</v>
      </c>
      <c r="B3501" t="s">
        <v>3775</v>
      </c>
      <c r="C3501">
        <v>98</v>
      </c>
      <c r="D3501" t="s">
        <v>3588</v>
      </c>
      <c r="E3501">
        <v>98</v>
      </c>
      <c r="F3501" t="s">
        <v>199</v>
      </c>
    </row>
    <row r="3502" spans="1:6" x14ac:dyDescent="0.25">
      <c r="A3502" s="63">
        <v>40144</v>
      </c>
      <c r="B3502" t="s">
        <v>3776</v>
      </c>
      <c r="C3502">
        <v>98</v>
      </c>
      <c r="D3502" t="s">
        <v>3588</v>
      </c>
      <c r="E3502">
        <v>98</v>
      </c>
      <c r="F3502" t="s">
        <v>199</v>
      </c>
    </row>
    <row r="3503" spans="1:6" x14ac:dyDescent="0.25">
      <c r="A3503" s="63">
        <v>40146</v>
      </c>
      <c r="B3503" t="s">
        <v>3777</v>
      </c>
      <c r="C3503">
        <v>98</v>
      </c>
      <c r="D3503" t="s">
        <v>3588</v>
      </c>
      <c r="E3503">
        <v>98</v>
      </c>
      <c r="F3503" t="s">
        <v>199</v>
      </c>
    </row>
    <row r="3504" spans="1:6" x14ac:dyDescent="0.25">
      <c r="A3504" s="63">
        <v>40149</v>
      </c>
      <c r="B3504" t="s">
        <v>3778</v>
      </c>
      <c r="C3504">
        <v>98</v>
      </c>
      <c r="D3504" t="s">
        <v>3588</v>
      </c>
      <c r="E3504">
        <v>98</v>
      </c>
      <c r="F3504" t="s">
        <v>199</v>
      </c>
    </row>
    <row r="3505" spans="1:6" x14ac:dyDescent="0.25">
      <c r="A3505" s="63">
        <v>40150</v>
      </c>
      <c r="B3505" t="s">
        <v>3779</v>
      </c>
      <c r="C3505">
        <v>98</v>
      </c>
      <c r="D3505" t="s">
        <v>3588</v>
      </c>
      <c r="E3505">
        <v>98</v>
      </c>
      <c r="F3505" t="s">
        <v>199</v>
      </c>
    </row>
    <row r="3506" spans="1:6" x14ac:dyDescent="0.25">
      <c r="A3506" s="63">
        <v>40151</v>
      </c>
      <c r="B3506" t="s">
        <v>3780</v>
      </c>
      <c r="C3506">
        <v>98</v>
      </c>
      <c r="D3506" t="s">
        <v>3588</v>
      </c>
      <c r="E3506">
        <v>98</v>
      </c>
      <c r="F3506" t="s">
        <v>199</v>
      </c>
    </row>
    <row r="3507" spans="1:6" x14ac:dyDescent="0.25">
      <c r="A3507" s="63">
        <v>40153</v>
      </c>
      <c r="B3507" t="s">
        <v>3781</v>
      </c>
      <c r="C3507">
        <v>98</v>
      </c>
      <c r="D3507" t="s">
        <v>3588</v>
      </c>
      <c r="E3507">
        <v>98</v>
      </c>
      <c r="F3507" t="s">
        <v>199</v>
      </c>
    </row>
    <row r="3508" spans="1:6" x14ac:dyDescent="0.25">
      <c r="A3508" s="63">
        <v>40154</v>
      </c>
      <c r="B3508" t="s">
        <v>3782</v>
      </c>
      <c r="C3508">
        <v>98</v>
      </c>
      <c r="D3508" t="s">
        <v>3588</v>
      </c>
      <c r="E3508">
        <v>98</v>
      </c>
      <c r="F3508" t="s">
        <v>199</v>
      </c>
    </row>
    <row r="3509" spans="1:6" x14ac:dyDescent="0.25">
      <c r="A3509" s="63">
        <v>40158</v>
      </c>
      <c r="B3509" t="s">
        <v>3783</v>
      </c>
      <c r="C3509">
        <v>98</v>
      </c>
      <c r="D3509" t="s">
        <v>3588</v>
      </c>
      <c r="E3509">
        <v>98</v>
      </c>
      <c r="F3509" t="s">
        <v>199</v>
      </c>
    </row>
    <row r="3510" spans="1:6" x14ac:dyDescent="0.25">
      <c r="A3510" s="63">
        <v>40159</v>
      </c>
      <c r="B3510" t="s">
        <v>3784</v>
      </c>
      <c r="C3510">
        <v>98</v>
      </c>
      <c r="D3510" t="s">
        <v>3588</v>
      </c>
      <c r="E3510">
        <v>98</v>
      </c>
      <c r="F3510" t="s">
        <v>199</v>
      </c>
    </row>
    <row r="3511" spans="1:6" x14ac:dyDescent="0.25">
      <c r="A3511" s="63">
        <v>40160</v>
      </c>
      <c r="B3511" t="s">
        <v>3785</v>
      </c>
      <c r="C3511">
        <v>98</v>
      </c>
      <c r="D3511" t="s">
        <v>3588</v>
      </c>
      <c r="E3511">
        <v>98</v>
      </c>
      <c r="F3511" t="s">
        <v>199</v>
      </c>
    </row>
    <row r="3512" spans="1:6" x14ac:dyDescent="0.25">
      <c r="A3512" s="63">
        <v>40161</v>
      </c>
      <c r="B3512" t="s">
        <v>3786</v>
      </c>
      <c r="C3512">
        <v>98</v>
      </c>
      <c r="D3512" t="s">
        <v>3588</v>
      </c>
      <c r="E3512">
        <v>98</v>
      </c>
      <c r="F3512" t="s">
        <v>199</v>
      </c>
    </row>
    <row r="3513" spans="1:6" x14ac:dyDescent="0.25">
      <c r="A3513" s="63">
        <v>40162</v>
      </c>
      <c r="B3513" t="s">
        <v>3787</v>
      </c>
      <c r="C3513">
        <v>98</v>
      </c>
      <c r="D3513" t="s">
        <v>3588</v>
      </c>
      <c r="E3513">
        <v>98</v>
      </c>
      <c r="F3513" t="s">
        <v>199</v>
      </c>
    </row>
    <row r="3514" spans="1:6" x14ac:dyDescent="0.25">
      <c r="A3514" s="63">
        <v>40165</v>
      </c>
      <c r="B3514" t="s">
        <v>3788</v>
      </c>
      <c r="C3514">
        <v>98</v>
      </c>
      <c r="D3514" t="s">
        <v>3588</v>
      </c>
      <c r="E3514">
        <v>98</v>
      </c>
      <c r="F3514" t="s">
        <v>199</v>
      </c>
    </row>
    <row r="3515" spans="1:6" x14ac:dyDescent="0.25">
      <c r="A3515" s="63">
        <v>40166</v>
      </c>
      <c r="B3515" t="s">
        <v>3789</v>
      </c>
      <c r="C3515">
        <v>98</v>
      </c>
      <c r="D3515" t="s">
        <v>3588</v>
      </c>
      <c r="E3515">
        <v>98</v>
      </c>
      <c r="F3515" t="s">
        <v>199</v>
      </c>
    </row>
    <row r="3516" spans="1:6" x14ac:dyDescent="0.25">
      <c r="A3516" s="63">
        <v>40167</v>
      </c>
      <c r="B3516" t="s">
        <v>3790</v>
      </c>
      <c r="C3516">
        <v>98</v>
      </c>
      <c r="D3516" t="s">
        <v>3588</v>
      </c>
      <c r="E3516">
        <v>98</v>
      </c>
      <c r="F3516" t="s">
        <v>199</v>
      </c>
    </row>
    <row r="3517" spans="1:6" x14ac:dyDescent="0.25">
      <c r="A3517" s="63">
        <v>40174</v>
      </c>
      <c r="B3517" t="s">
        <v>3791</v>
      </c>
      <c r="C3517">
        <v>98</v>
      </c>
      <c r="D3517" t="s">
        <v>3588</v>
      </c>
      <c r="E3517">
        <v>98</v>
      </c>
      <c r="F3517" t="s">
        <v>199</v>
      </c>
    </row>
    <row r="3518" spans="1:6" x14ac:dyDescent="0.25">
      <c r="A3518" s="63">
        <v>40694</v>
      </c>
      <c r="B3518" t="s">
        <v>3792</v>
      </c>
      <c r="C3518">
        <v>98</v>
      </c>
      <c r="D3518" t="s">
        <v>3588</v>
      </c>
      <c r="E3518">
        <v>98</v>
      </c>
      <c r="F3518" t="s">
        <v>199</v>
      </c>
    </row>
    <row r="3519" spans="1:6" x14ac:dyDescent="0.25">
      <c r="A3519" s="63">
        <v>40700</v>
      </c>
      <c r="B3519" t="s">
        <v>3793</v>
      </c>
      <c r="C3519">
        <v>98</v>
      </c>
      <c r="D3519" t="s">
        <v>3588</v>
      </c>
      <c r="E3519">
        <v>98</v>
      </c>
      <c r="F3519" t="s">
        <v>199</v>
      </c>
    </row>
    <row r="3520" spans="1:6" x14ac:dyDescent="0.25">
      <c r="A3520" s="63">
        <v>40726</v>
      </c>
      <c r="B3520" t="s">
        <v>3794</v>
      </c>
      <c r="C3520">
        <v>98</v>
      </c>
      <c r="D3520" t="s">
        <v>3588</v>
      </c>
      <c r="E3520">
        <v>98</v>
      </c>
      <c r="F3520" t="s">
        <v>199</v>
      </c>
    </row>
    <row r="3521" spans="1:6" x14ac:dyDescent="0.25">
      <c r="A3521" s="63">
        <v>40727</v>
      </c>
      <c r="B3521" t="s">
        <v>3795</v>
      </c>
      <c r="C3521">
        <v>98</v>
      </c>
      <c r="D3521" t="s">
        <v>3588</v>
      </c>
      <c r="E3521">
        <v>98</v>
      </c>
      <c r="F3521" t="s">
        <v>199</v>
      </c>
    </row>
    <row r="3522" spans="1:6" x14ac:dyDescent="0.25">
      <c r="A3522" s="63">
        <v>41547</v>
      </c>
      <c r="B3522" t="s">
        <v>3796</v>
      </c>
      <c r="C3522">
        <v>98</v>
      </c>
      <c r="D3522" t="s">
        <v>3588</v>
      </c>
      <c r="E3522">
        <v>98</v>
      </c>
      <c r="F3522" t="s">
        <v>199</v>
      </c>
    </row>
    <row r="3523" spans="1:6" x14ac:dyDescent="0.25">
      <c r="A3523" s="63">
        <v>41553</v>
      </c>
      <c r="B3523" t="s">
        <v>3797</v>
      </c>
      <c r="C3523">
        <v>98</v>
      </c>
      <c r="D3523" t="s">
        <v>3588</v>
      </c>
      <c r="E3523">
        <v>98</v>
      </c>
      <c r="F3523" t="s">
        <v>199</v>
      </c>
    </row>
    <row r="3524" spans="1:6" x14ac:dyDescent="0.25">
      <c r="A3524" s="63">
        <v>41554</v>
      </c>
      <c r="B3524" t="s">
        <v>3798</v>
      </c>
      <c r="C3524">
        <v>98</v>
      </c>
      <c r="D3524" t="s">
        <v>3588</v>
      </c>
      <c r="E3524">
        <v>98</v>
      </c>
      <c r="F3524" t="s">
        <v>199</v>
      </c>
    </row>
    <row r="3525" spans="1:6" x14ac:dyDescent="0.25">
      <c r="A3525" s="63">
        <v>41555</v>
      </c>
      <c r="B3525" t="s">
        <v>3799</v>
      </c>
      <c r="C3525">
        <v>98</v>
      </c>
      <c r="D3525" t="s">
        <v>3588</v>
      </c>
      <c r="E3525">
        <v>98</v>
      </c>
      <c r="F3525" t="s">
        <v>199</v>
      </c>
    </row>
    <row r="3526" spans="1:6" x14ac:dyDescent="0.25">
      <c r="A3526" s="63">
        <v>41634</v>
      </c>
      <c r="B3526" t="s">
        <v>3800</v>
      </c>
      <c r="C3526">
        <v>98</v>
      </c>
      <c r="D3526" t="s">
        <v>3588</v>
      </c>
      <c r="E3526">
        <v>98</v>
      </c>
      <c r="F3526" t="s">
        <v>199</v>
      </c>
    </row>
    <row r="3527" spans="1:6" x14ac:dyDescent="0.25">
      <c r="A3527" s="63">
        <v>41638</v>
      </c>
      <c r="B3527" t="s">
        <v>3801</v>
      </c>
      <c r="C3527">
        <v>98</v>
      </c>
      <c r="D3527" t="s">
        <v>3588</v>
      </c>
      <c r="E3527">
        <v>98</v>
      </c>
      <c r="F3527" t="s">
        <v>199</v>
      </c>
    </row>
    <row r="3528" spans="1:6" x14ac:dyDescent="0.25">
      <c r="A3528" s="63">
        <v>41668</v>
      </c>
      <c r="B3528" t="s">
        <v>3802</v>
      </c>
      <c r="C3528">
        <v>98</v>
      </c>
      <c r="D3528" t="s">
        <v>3588</v>
      </c>
      <c r="E3528">
        <v>98</v>
      </c>
      <c r="F3528" t="s">
        <v>199</v>
      </c>
    </row>
    <row r="3529" spans="1:6" x14ac:dyDescent="0.25">
      <c r="A3529" s="63">
        <v>41673</v>
      </c>
      <c r="B3529" t="s">
        <v>3803</v>
      </c>
      <c r="C3529">
        <v>98</v>
      </c>
      <c r="D3529" t="s">
        <v>3588</v>
      </c>
      <c r="E3529">
        <v>98</v>
      </c>
      <c r="F3529" t="s">
        <v>199</v>
      </c>
    </row>
    <row r="3530" spans="1:6" x14ac:dyDescent="0.25">
      <c r="A3530" s="63">
        <v>41676</v>
      </c>
      <c r="B3530" t="s">
        <v>3804</v>
      </c>
      <c r="C3530">
        <v>98</v>
      </c>
      <c r="D3530" t="s">
        <v>3588</v>
      </c>
      <c r="E3530">
        <v>98</v>
      </c>
      <c r="F3530" t="s">
        <v>199</v>
      </c>
    </row>
    <row r="3531" spans="1:6" x14ac:dyDescent="0.25">
      <c r="A3531" s="63">
        <v>41680</v>
      </c>
      <c r="B3531" t="s">
        <v>3805</v>
      </c>
      <c r="C3531">
        <v>98</v>
      </c>
      <c r="D3531" t="s">
        <v>3588</v>
      </c>
      <c r="E3531">
        <v>98</v>
      </c>
      <c r="F3531" t="s">
        <v>199</v>
      </c>
    </row>
    <row r="3532" spans="1:6" x14ac:dyDescent="0.25">
      <c r="A3532" s="63">
        <v>41681</v>
      </c>
      <c r="B3532" t="s">
        <v>3806</v>
      </c>
      <c r="C3532">
        <v>98</v>
      </c>
      <c r="D3532" t="s">
        <v>3588</v>
      </c>
      <c r="E3532">
        <v>98</v>
      </c>
      <c r="F3532" t="s">
        <v>199</v>
      </c>
    </row>
    <row r="3533" spans="1:6" x14ac:dyDescent="0.25">
      <c r="A3533" s="63">
        <v>41682</v>
      </c>
      <c r="B3533" t="s">
        <v>3807</v>
      </c>
      <c r="C3533">
        <v>98</v>
      </c>
      <c r="D3533" t="s">
        <v>3588</v>
      </c>
      <c r="E3533">
        <v>98</v>
      </c>
      <c r="F3533" t="s">
        <v>199</v>
      </c>
    </row>
    <row r="3534" spans="1:6" x14ac:dyDescent="0.25">
      <c r="A3534" s="63">
        <v>41683</v>
      </c>
      <c r="B3534" t="s">
        <v>3808</v>
      </c>
      <c r="C3534">
        <v>98</v>
      </c>
      <c r="D3534" t="s">
        <v>3588</v>
      </c>
      <c r="E3534">
        <v>98</v>
      </c>
      <c r="F3534" t="s">
        <v>199</v>
      </c>
    </row>
    <row r="3535" spans="1:6" x14ac:dyDescent="0.25">
      <c r="A3535" s="63">
        <v>41793</v>
      </c>
      <c r="B3535" t="s">
        <v>3809</v>
      </c>
      <c r="C3535">
        <v>98</v>
      </c>
      <c r="D3535" t="s">
        <v>3588</v>
      </c>
      <c r="E3535">
        <v>98</v>
      </c>
      <c r="F3535" t="s">
        <v>199</v>
      </c>
    </row>
    <row r="3536" spans="1:6" x14ac:dyDescent="0.25">
      <c r="A3536" s="63">
        <v>41794</v>
      </c>
      <c r="B3536" t="s">
        <v>3810</v>
      </c>
      <c r="C3536">
        <v>98</v>
      </c>
      <c r="D3536" t="s">
        <v>3588</v>
      </c>
      <c r="E3536">
        <v>98</v>
      </c>
      <c r="F3536" t="s">
        <v>199</v>
      </c>
    </row>
    <row r="3537" spans="1:6" x14ac:dyDescent="0.25">
      <c r="A3537" s="63">
        <v>41796</v>
      </c>
      <c r="B3537" t="s">
        <v>3811</v>
      </c>
      <c r="C3537">
        <v>98</v>
      </c>
      <c r="D3537" t="s">
        <v>3588</v>
      </c>
      <c r="E3537">
        <v>98</v>
      </c>
      <c r="F3537" t="s">
        <v>199</v>
      </c>
    </row>
    <row r="3538" spans="1:6" x14ac:dyDescent="0.25">
      <c r="A3538" s="63">
        <v>41811</v>
      </c>
      <c r="B3538" t="s">
        <v>3812</v>
      </c>
      <c r="C3538">
        <v>98</v>
      </c>
      <c r="D3538" t="s">
        <v>3588</v>
      </c>
      <c r="E3538">
        <v>98</v>
      </c>
      <c r="F3538" t="s">
        <v>199</v>
      </c>
    </row>
    <row r="3539" spans="1:6" x14ac:dyDescent="0.25">
      <c r="A3539" s="63">
        <v>42353</v>
      </c>
      <c r="B3539" t="s">
        <v>3813</v>
      </c>
      <c r="C3539">
        <v>98</v>
      </c>
      <c r="D3539" t="s">
        <v>3588</v>
      </c>
      <c r="E3539">
        <v>98</v>
      </c>
      <c r="F3539" t="s">
        <v>199</v>
      </c>
    </row>
    <row r="3540" spans="1:6" x14ac:dyDescent="0.25">
      <c r="A3540" s="63">
        <v>42354</v>
      </c>
      <c r="B3540" t="s">
        <v>3814</v>
      </c>
      <c r="C3540">
        <v>98</v>
      </c>
      <c r="D3540" t="s">
        <v>3588</v>
      </c>
      <c r="E3540">
        <v>98</v>
      </c>
      <c r="F3540" t="s">
        <v>199</v>
      </c>
    </row>
    <row r="3541" spans="1:6" x14ac:dyDescent="0.25">
      <c r="A3541" s="63">
        <v>45603</v>
      </c>
      <c r="B3541" t="s">
        <v>3815</v>
      </c>
      <c r="C3541">
        <v>98</v>
      </c>
      <c r="D3541" t="s">
        <v>3588</v>
      </c>
      <c r="E3541">
        <v>98</v>
      </c>
      <c r="F3541" t="s">
        <v>199</v>
      </c>
    </row>
    <row r="3542" spans="1:6" x14ac:dyDescent="0.25">
      <c r="A3542" s="63">
        <v>46505</v>
      </c>
      <c r="B3542" t="s">
        <v>3816</v>
      </c>
      <c r="C3542">
        <v>98</v>
      </c>
      <c r="D3542" t="s">
        <v>3588</v>
      </c>
      <c r="E3542">
        <v>98</v>
      </c>
      <c r="F3542" t="s">
        <v>199</v>
      </c>
    </row>
    <row r="3543" spans="1:6" x14ac:dyDescent="0.25">
      <c r="A3543" s="63">
        <v>47491</v>
      </c>
      <c r="B3543" t="s">
        <v>3817</v>
      </c>
      <c r="C3543">
        <v>98</v>
      </c>
      <c r="D3543" t="s">
        <v>3588</v>
      </c>
      <c r="E3543">
        <v>98</v>
      </c>
      <c r="F3543" t="s">
        <v>199</v>
      </c>
    </row>
    <row r="3544" spans="1:6" x14ac:dyDescent="0.25">
      <c r="A3544" s="63">
        <v>52616</v>
      </c>
      <c r="B3544" t="s">
        <v>3818</v>
      </c>
      <c r="C3544">
        <v>98</v>
      </c>
      <c r="D3544" t="s">
        <v>3588</v>
      </c>
      <c r="E3544">
        <v>98</v>
      </c>
      <c r="F3544" t="s">
        <v>199</v>
      </c>
    </row>
    <row r="3545" spans="1:6" x14ac:dyDescent="0.25">
      <c r="A3545" s="63">
        <v>52617</v>
      </c>
      <c r="B3545" t="s">
        <v>3819</v>
      </c>
      <c r="C3545">
        <v>98</v>
      </c>
      <c r="D3545" t="s">
        <v>3588</v>
      </c>
      <c r="E3545">
        <v>98</v>
      </c>
      <c r="F3545" t="s">
        <v>199</v>
      </c>
    </row>
    <row r="3546" spans="1:6" x14ac:dyDescent="0.25">
      <c r="A3546" s="63">
        <v>52618</v>
      </c>
      <c r="B3546" t="s">
        <v>3820</v>
      </c>
      <c r="C3546">
        <v>98</v>
      </c>
      <c r="D3546" t="s">
        <v>3588</v>
      </c>
      <c r="E3546">
        <v>98</v>
      </c>
      <c r="F3546" t="s">
        <v>199</v>
      </c>
    </row>
    <row r="3547" spans="1:6" x14ac:dyDescent="0.25">
      <c r="A3547" s="63">
        <v>54011</v>
      </c>
      <c r="B3547" t="s">
        <v>3821</v>
      </c>
      <c r="C3547">
        <v>98</v>
      </c>
      <c r="D3547" t="s">
        <v>3588</v>
      </c>
      <c r="E3547">
        <v>98</v>
      </c>
      <c r="F3547" t="s">
        <v>199</v>
      </c>
    </row>
    <row r="3548" spans="1:6" x14ac:dyDescent="0.25">
      <c r="A3548" s="63">
        <v>54200</v>
      </c>
      <c r="B3548" t="s">
        <v>3822</v>
      </c>
      <c r="C3548">
        <v>98</v>
      </c>
      <c r="D3548" t="s">
        <v>3588</v>
      </c>
      <c r="E3548">
        <v>98</v>
      </c>
      <c r="F3548" t="s">
        <v>199</v>
      </c>
    </row>
    <row r="3549" spans="1:6" x14ac:dyDescent="0.25">
      <c r="A3549" s="63">
        <v>54201</v>
      </c>
      <c r="B3549" t="s">
        <v>3823</v>
      </c>
      <c r="C3549">
        <v>98</v>
      </c>
      <c r="D3549" t="s">
        <v>3588</v>
      </c>
      <c r="E3549">
        <v>98</v>
      </c>
      <c r="F3549" t="s">
        <v>199</v>
      </c>
    </row>
    <row r="3550" spans="1:6" x14ac:dyDescent="0.25">
      <c r="A3550" s="63">
        <v>54363</v>
      </c>
      <c r="B3550" t="s">
        <v>3824</v>
      </c>
      <c r="C3550">
        <v>98</v>
      </c>
      <c r="D3550" t="s">
        <v>3588</v>
      </c>
      <c r="E3550">
        <v>98</v>
      </c>
      <c r="F3550" t="s">
        <v>199</v>
      </c>
    </row>
    <row r="3551" spans="1:6" x14ac:dyDescent="0.25">
      <c r="A3551" s="63">
        <v>54551</v>
      </c>
      <c r="B3551" t="s">
        <v>3825</v>
      </c>
      <c r="C3551">
        <v>98</v>
      </c>
      <c r="D3551" t="s">
        <v>3588</v>
      </c>
      <c r="E3551">
        <v>98</v>
      </c>
      <c r="F3551" t="s">
        <v>199</v>
      </c>
    </row>
    <row r="3552" spans="1:6" x14ac:dyDescent="0.25">
      <c r="A3552" s="63">
        <v>55391</v>
      </c>
      <c r="B3552" t="s">
        <v>3826</v>
      </c>
      <c r="C3552">
        <v>98</v>
      </c>
      <c r="D3552" t="s">
        <v>3588</v>
      </c>
      <c r="E3552">
        <v>98</v>
      </c>
      <c r="F3552" t="s">
        <v>199</v>
      </c>
    </row>
    <row r="3553" spans="1:6" x14ac:dyDescent="0.25">
      <c r="A3553" s="63">
        <v>55392</v>
      </c>
      <c r="B3553" t="s">
        <v>3827</v>
      </c>
      <c r="C3553">
        <v>98</v>
      </c>
      <c r="D3553" t="s">
        <v>3588</v>
      </c>
      <c r="E3553">
        <v>98</v>
      </c>
      <c r="F3553" t="s">
        <v>199</v>
      </c>
    </row>
    <row r="3554" spans="1:6" x14ac:dyDescent="0.25">
      <c r="A3554" s="63">
        <v>55393</v>
      </c>
      <c r="B3554" t="s">
        <v>3828</v>
      </c>
      <c r="C3554">
        <v>98</v>
      </c>
      <c r="D3554" t="s">
        <v>3588</v>
      </c>
      <c r="E3554">
        <v>98</v>
      </c>
      <c r="F3554" t="s">
        <v>199</v>
      </c>
    </row>
    <row r="3555" spans="1:6" x14ac:dyDescent="0.25">
      <c r="A3555" s="63">
        <v>55394</v>
      </c>
      <c r="B3555" t="s">
        <v>3829</v>
      </c>
      <c r="C3555">
        <v>98</v>
      </c>
      <c r="D3555" t="s">
        <v>3588</v>
      </c>
      <c r="E3555">
        <v>98</v>
      </c>
      <c r="F3555" t="s">
        <v>199</v>
      </c>
    </row>
    <row r="3556" spans="1:6" x14ac:dyDescent="0.25">
      <c r="A3556" s="63">
        <v>56489</v>
      </c>
      <c r="B3556" t="s">
        <v>3830</v>
      </c>
      <c r="C3556">
        <v>98</v>
      </c>
      <c r="D3556" t="s">
        <v>3588</v>
      </c>
      <c r="E3556">
        <v>98</v>
      </c>
      <c r="F3556" t="s">
        <v>199</v>
      </c>
    </row>
    <row r="3557" spans="1:6" x14ac:dyDescent="0.25">
      <c r="A3557" s="63">
        <v>57468</v>
      </c>
      <c r="B3557" t="s">
        <v>3831</v>
      </c>
      <c r="C3557">
        <v>98</v>
      </c>
      <c r="D3557" t="s">
        <v>3588</v>
      </c>
      <c r="E3557">
        <v>98</v>
      </c>
      <c r="F3557" t="s">
        <v>199</v>
      </c>
    </row>
    <row r="3558" spans="1:6" x14ac:dyDescent="0.25">
      <c r="A3558" s="63">
        <v>57479</v>
      </c>
      <c r="B3558" t="s">
        <v>3832</v>
      </c>
      <c r="C3558">
        <v>98</v>
      </c>
      <c r="D3558" t="s">
        <v>3588</v>
      </c>
      <c r="E3558">
        <v>98</v>
      </c>
      <c r="F3558" t="s">
        <v>199</v>
      </c>
    </row>
    <row r="3559" spans="1:6" x14ac:dyDescent="0.25">
      <c r="A3559" s="63">
        <v>57480</v>
      </c>
      <c r="B3559" t="s">
        <v>3833</v>
      </c>
      <c r="C3559">
        <v>98</v>
      </c>
      <c r="D3559" t="s">
        <v>3588</v>
      </c>
      <c r="E3559">
        <v>98</v>
      </c>
      <c r="F3559" t="s">
        <v>199</v>
      </c>
    </row>
    <row r="3560" spans="1:6" x14ac:dyDescent="0.25">
      <c r="A3560" s="63">
        <v>57481</v>
      </c>
      <c r="B3560" t="s">
        <v>3834</v>
      </c>
      <c r="C3560">
        <v>98</v>
      </c>
      <c r="D3560" t="s">
        <v>3588</v>
      </c>
      <c r="E3560">
        <v>98</v>
      </c>
      <c r="F3560" t="s">
        <v>199</v>
      </c>
    </row>
    <row r="3561" spans="1:6" x14ac:dyDescent="0.25">
      <c r="A3561" s="63">
        <v>57482</v>
      </c>
      <c r="B3561" t="s">
        <v>3835</v>
      </c>
      <c r="C3561">
        <v>98</v>
      </c>
      <c r="D3561" t="s">
        <v>3588</v>
      </c>
      <c r="E3561">
        <v>98</v>
      </c>
      <c r="F3561" t="s">
        <v>199</v>
      </c>
    </row>
    <row r="3562" spans="1:6" x14ac:dyDescent="0.25">
      <c r="A3562" s="63">
        <v>57483</v>
      </c>
      <c r="B3562" t="s">
        <v>3836</v>
      </c>
      <c r="C3562">
        <v>98</v>
      </c>
      <c r="D3562" t="s">
        <v>3588</v>
      </c>
      <c r="E3562">
        <v>98</v>
      </c>
      <c r="F3562" t="s">
        <v>199</v>
      </c>
    </row>
    <row r="3563" spans="1:6" x14ac:dyDescent="0.25">
      <c r="A3563" s="63">
        <v>57484</v>
      </c>
      <c r="B3563" t="s">
        <v>3837</v>
      </c>
      <c r="C3563">
        <v>98</v>
      </c>
      <c r="D3563" t="s">
        <v>3588</v>
      </c>
      <c r="E3563">
        <v>98</v>
      </c>
      <c r="F3563" t="s">
        <v>199</v>
      </c>
    </row>
    <row r="3564" spans="1:6" x14ac:dyDescent="0.25">
      <c r="A3564" s="63">
        <v>57485</v>
      </c>
      <c r="B3564" t="s">
        <v>3838</v>
      </c>
      <c r="C3564">
        <v>98</v>
      </c>
      <c r="D3564" t="s">
        <v>3588</v>
      </c>
      <c r="E3564">
        <v>98</v>
      </c>
      <c r="F3564" t="s">
        <v>199</v>
      </c>
    </row>
    <row r="3565" spans="1:6" x14ac:dyDescent="0.25">
      <c r="A3565" s="63">
        <v>57486</v>
      </c>
      <c r="B3565" t="s">
        <v>3839</v>
      </c>
      <c r="C3565">
        <v>98</v>
      </c>
      <c r="D3565" t="s">
        <v>3588</v>
      </c>
      <c r="E3565">
        <v>98</v>
      </c>
      <c r="F3565" t="s">
        <v>199</v>
      </c>
    </row>
    <row r="3566" spans="1:6" x14ac:dyDescent="0.25">
      <c r="A3566" s="63">
        <v>57487</v>
      </c>
      <c r="B3566" t="s">
        <v>3840</v>
      </c>
      <c r="C3566">
        <v>98</v>
      </c>
      <c r="D3566" t="s">
        <v>3588</v>
      </c>
      <c r="E3566">
        <v>98</v>
      </c>
      <c r="F3566" t="s">
        <v>199</v>
      </c>
    </row>
    <row r="3567" spans="1:6" x14ac:dyDescent="0.25">
      <c r="A3567" s="63">
        <v>57488</v>
      </c>
      <c r="B3567" t="s">
        <v>3841</v>
      </c>
      <c r="C3567">
        <v>98</v>
      </c>
      <c r="D3567" t="s">
        <v>3588</v>
      </c>
      <c r="E3567">
        <v>98</v>
      </c>
      <c r="F3567" t="s">
        <v>199</v>
      </c>
    </row>
    <row r="3568" spans="1:6" x14ac:dyDescent="0.25">
      <c r="A3568" s="63">
        <v>57490</v>
      </c>
      <c r="B3568" t="s">
        <v>3842</v>
      </c>
      <c r="C3568">
        <v>98</v>
      </c>
      <c r="D3568" t="s">
        <v>3588</v>
      </c>
      <c r="E3568">
        <v>98</v>
      </c>
      <c r="F3568" t="s">
        <v>199</v>
      </c>
    </row>
    <row r="3569" spans="1:6" x14ac:dyDescent="0.25">
      <c r="A3569" s="63">
        <v>57491</v>
      </c>
      <c r="B3569" t="s">
        <v>3843</v>
      </c>
      <c r="C3569">
        <v>98</v>
      </c>
      <c r="D3569" t="s">
        <v>3588</v>
      </c>
      <c r="E3569">
        <v>98</v>
      </c>
      <c r="F3569" t="s">
        <v>199</v>
      </c>
    </row>
    <row r="3570" spans="1:6" x14ac:dyDescent="0.25">
      <c r="A3570" s="63">
        <v>57492</v>
      </c>
      <c r="B3570" t="s">
        <v>3844</v>
      </c>
      <c r="C3570">
        <v>98</v>
      </c>
      <c r="D3570" t="s">
        <v>3588</v>
      </c>
      <c r="E3570">
        <v>98</v>
      </c>
      <c r="F3570" t="s">
        <v>199</v>
      </c>
    </row>
    <row r="3571" spans="1:6" x14ac:dyDescent="0.25">
      <c r="A3571" s="63">
        <v>57493</v>
      </c>
      <c r="B3571" t="s">
        <v>3845</v>
      </c>
      <c r="C3571">
        <v>98</v>
      </c>
      <c r="D3571" t="s">
        <v>3588</v>
      </c>
      <c r="E3571">
        <v>98</v>
      </c>
      <c r="F3571" t="s">
        <v>199</v>
      </c>
    </row>
    <row r="3572" spans="1:6" x14ac:dyDescent="0.25">
      <c r="A3572" s="63">
        <v>57494</v>
      </c>
      <c r="B3572" t="s">
        <v>3846</v>
      </c>
      <c r="C3572">
        <v>98</v>
      </c>
      <c r="D3572" t="s">
        <v>3588</v>
      </c>
      <c r="E3572">
        <v>98</v>
      </c>
      <c r="F3572" t="s">
        <v>199</v>
      </c>
    </row>
    <row r="3573" spans="1:6" x14ac:dyDescent="0.25">
      <c r="A3573" s="63">
        <v>57495</v>
      </c>
      <c r="B3573" t="s">
        <v>3847</v>
      </c>
      <c r="C3573">
        <v>98</v>
      </c>
      <c r="D3573" t="s">
        <v>3588</v>
      </c>
      <c r="E3573">
        <v>98</v>
      </c>
      <c r="F3573" t="s">
        <v>199</v>
      </c>
    </row>
    <row r="3574" spans="1:6" x14ac:dyDescent="0.25">
      <c r="A3574" s="63">
        <v>57496</v>
      </c>
      <c r="B3574" t="s">
        <v>3848</v>
      </c>
      <c r="C3574">
        <v>98</v>
      </c>
      <c r="D3574" t="s">
        <v>3588</v>
      </c>
      <c r="E3574">
        <v>98</v>
      </c>
      <c r="F3574" t="s">
        <v>199</v>
      </c>
    </row>
    <row r="3575" spans="1:6" x14ac:dyDescent="0.25">
      <c r="A3575" s="63">
        <v>57497</v>
      </c>
      <c r="B3575" t="s">
        <v>3849</v>
      </c>
      <c r="C3575">
        <v>98</v>
      </c>
      <c r="D3575" t="s">
        <v>3588</v>
      </c>
      <c r="E3575">
        <v>98</v>
      </c>
      <c r="F3575" t="s">
        <v>199</v>
      </c>
    </row>
    <row r="3576" spans="1:6" x14ac:dyDescent="0.25">
      <c r="A3576" s="63">
        <v>57879</v>
      </c>
      <c r="B3576" t="s">
        <v>3850</v>
      </c>
      <c r="C3576">
        <v>98</v>
      </c>
      <c r="D3576" t="s">
        <v>3588</v>
      </c>
      <c r="E3576">
        <v>98</v>
      </c>
      <c r="F3576" t="s">
        <v>199</v>
      </c>
    </row>
    <row r="3577" spans="1:6" x14ac:dyDescent="0.25">
      <c r="A3577" s="63">
        <v>58051</v>
      </c>
      <c r="B3577" t="s">
        <v>3851</v>
      </c>
      <c r="C3577">
        <v>98</v>
      </c>
      <c r="D3577" t="s">
        <v>3588</v>
      </c>
      <c r="E3577">
        <v>98</v>
      </c>
      <c r="F3577" t="s">
        <v>199</v>
      </c>
    </row>
    <row r="3578" spans="1:6" x14ac:dyDescent="0.25">
      <c r="A3578" s="63">
        <v>58052</v>
      </c>
      <c r="B3578" t="s">
        <v>3852</v>
      </c>
      <c r="C3578">
        <v>98</v>
      </c>
      <c r="D3578" t="s">
        <v>3588</v>
      </c>
      <c r="E3578">
        <v>98</v>
      </c>
      <c r="F3578" t="s">
        <v>199</v>
      </c>
    </row>
    <row r="3579" spans="1:6" x14ac:dyDescent="0.25">
      <c r="A3579" s="63">
        <v>58053</v>
      </c>
      <c r="B3579" t="s">
        <v>3853</v>
      </c>
      <c r="C3579">
        <v>98</v>
      </c>
      <c r="D3579" t="s">
        <v>3588</v>
      </c>
      <c r="E3579">
        <v>98</v>
      </c>
      <c r="F3579" t="s">
        <v>199</v>
      </c>
    </row>
    <row r="3580" spans="1:6" x14ac:dyDescent="0.25">
      <c r="A3580" s="63">
        <v>58054</v>
      </c>
      <c r="B3580" t="s">
        <v>3854</v>
      </c>
      <c r="C3580">
        <v>98</v>
      </c>
      <c r="D3580" t="s">
        <v>3588</v>
      </c>
      <c r="E3580">
        <v>98</v>
      </c>
      <c r="F3580" t="s">
        <v>199</v>
      </c>
    </row>
    <row r="3581" spans="1:6" x14ac:dyDescent="0.25">
      <c r="A3581" s="63">
        <v>58422</v>
      </c>
      <c r="B3581" t="s">
        <v>3855</v>
      </c>
      <c r="C3581">
        <v>98</v>
      </c>
      <c r="D3581" t="s">
        <v>3588</v>
      </c>
      <c r="E3581">
        <v>98</v>
      </c>
      <c r="F3581" t="s">
        <v>199</v>
      </c>
    </row>
    <row r="3582" spans="1:6" x14ac:dyDescent="0.25">
      <c r="A3582" s="63">
        <v>60188</v>
      </c>
      <c r="B3582" t="s">
        <v>3856</v>
      </c>
      <c r="C3582">
        <v>98</v>
      </c>
      <c r="D3582" t="s">
        <v>3588</v>
      </c>
      <c r="E3582">
        <v>98</v>
      </c>
      <c r="F3582" t="s">
        <v>199</v>
      </c>
    </row>
    <row r="3583" spans="1:6" x14ac:dyDescent="0.25">
      <c r="A3583" s="63">
        <v>60189</v>
      </c>
      <c r="B3583" t="s">
        <v>3857</v>
      </c>
      <c r="C3583">
        <v>98</v>
      </c>
      <c r="D3583" t="s">
        <v>3588</v>
      </c>
      <c r="E3583">
        <v>98</v>
      </c>
      <c r="F3583" t="s">
        <v>199</v>
      </c>
    </row>
    <row r="3584" spans="1:6" x14ac:dyDescent="0.25">
      <c r="A3584" s="63">
        <v>60190</v>
      </c>
      <c r="B3584" t="s">
        <v>3858</v>
      </c>
      <c r="C3584">
        <v>98</v>
      </c>
      <c r="D3584" t="s">
        <v>3588</v>
      </c>
      <c r="E3584">
        <v>98</v>
      </c>
      <c r="F3584" t="s">
        <v>199</v>
      </c>
    </row>
    <row r="3585" spans="1:6" x14ac:dyDescent="0.25">
      <c r="A3585" s="63">
        <v>60191</v>
      </c>
      <c r="B3585" t="s">
        <v>3859</v>
      </c>
      <c r="C3585">
        <v>98</v>
      </c>
      <c r="D3585" t="s">
        <v>3588</v>
      </c>
      <c r="E3585">
        <v>98</v>
      </c>
      <c r="F3585" t="s">
        <v>199</v>
      </c>
    </row>
    <row r="3586" spans="1:6" x14ac:dyDescent="0.25">
      <c r="A3586" s="63">
        <v>60193</v>
      </c>
      <c r="B3586" t="s">
        <v>3860</v>
      </c>
      <c r="C3586">
        <v>98</v>
      </c>
      <c r="D3586" t="s">
        <v>3588</v>
      </c>
      <c r="E3586">
        <v>98</v>
      </c>
      <c r="F3586" t="s">
        <v>199</v>
      </c>
    </row>
    <row r="3587" spans="1:6" x14ac:dyDescent="0.25">
      <c r="A3587" s="63">
        <v>60194</v>
      </c>
      <c r="B3587" t="s">
        <v>3861</v>
      </c>
      <c r="C3587">
        <v>98</v>
      </c>
      <c r="D3587" t="s">
        <v>3588</v>
      </c>
      <c r="E3587">
        <v>98</v>
      </c>
      <c r="F3587" t="s">
        <v>199</v>
      </c>
    </row>
    <row r="3588" spans="1:6" x14ac:dyDescent="0.25">
      <c r="A3588" s="63">
        <v>60202</v>
      </c>
      <c r="B3588" t="s">
        <v>3862</v>
      </c>
      <c r="C3588">
        <v>98</v>
      </c>
      <c r="D3588" t="s">
        <v>3588</v>
      </c>
      <c r="E3588">
        <v>98</v>
      </c>
      <c r="F3588" t="s">
        <v>199</v>
      </c>
    </row>
    <row r="3589" spans="1:6" x14ac:dyDescent="0.25">
      <c r="A3589" s="63">
        <v>60203</v>
      </c>
      <c r="B3589" t="s">
        <v>3863</v>
      </c>
      <c r="C3589">
        <v>98</v>
      </c>
      <c r="D3589" t="s">
        <v>3588</v>
      </c>
      <c r="E3589">
        <v>98</v>
      </c>
      <c r="F3589" t="s">
        <v>199</v>
      </c>
    </row>
    <row r="3590" spans="1:6" x14ac:dyDescent="0.25">
      <c r="A3590" s="63">
        <v>60204</v>
      </c>
      <c r="B3590" t="s">
        <v>3864</v>
      </c>
      <c r="C3590">
        <v>98</v>
      </c>
      <c r="D3590" t="s">
        <v>3588</v>
      </c>
      <c r="E3590">
        <v>98</v>
      </c>
      <c r="F3590" t="s">
        <v>199</v>
      </c>
    </row>
    <row r="3591" spans="1:6" x14ac:dyDescent="0.25">
      <c r="A3591" s="63">
        <v>60205</v>
      </c>
      <c r="B3591" t="s">
        <v>3865</v>
      </c>
      <c r="C3591">
        <v>98</v>
      </c>
      <c r="D3591" t="s">
        <v>3588</v>
      </c>
      <c r="E3591">
        <v>98</v>
      </c>
      <c r="F3591" t="s">
        <v>199</v>
      </c>
    </row>
    <row r="3592" spans="1:6" x14ac:dyDescent="0.25">
      <c r="A3592" s="63">
        <v>60206</v>
      </c>
      <c r="B3592" t="s">
        <v>3866</v>
      </c>
      <c r="C3592">
        <v>98</v>
      </c>
      <c r="D3592" t="s">
        <v>3588</v>
      </c>
      <c r="E3592">
        <v>98</v>
      </c>
      <c r="F3592" t="s">
        <v>199</v>
      </c>
    </row>
    <row r="3593" spans="1:6" x14ac:dyDescent="0.25">
      <c r="A3593" s="63">
        <v>60716</v>
      </c>
      <c r="B3593" t="s">
        <v>3867</v>
      </c>
      <c r="C3593">
        <v>98</v>
      </c>
      <c r="D3593" t="s">
        <v>3588</v>
      </c>
      <c r="E3593">
        <v>98</v>
      </c>
      <c r="F3593" t="s">
        <v>199</v>
      </c>
    </row>
    <row r="3594" spans="1:6" x14ac:dyDescent="0.25">
      <c r="A3594" s="63">
        <v>60717</v>
      </c>
      <c r="B3594" t="s">
        <v>3868</v>
      </c>
      <c r="C3594">
        <v>98</v>
      </c>
      <c r="D3594" t="s">
        <v>3588</v>
      </c>
      <c r="E3594">
        <v>98</v>
      </c>
      <c r="F3594" t="s">
        <v>199</v>
      </c>
    </row>
    <row r="3595" spans="1:6" x14ac:dyDescent="0.25">
      <c r="A3595" s="63">
        <v>60718</v>
      </c>
      <c r="B3595" t="s">
        <v>3869</v>
      </c>
      <c r="C3595">
        <v>98</v>
      </c>
      <c r="D3595" t="s">
        <v>3588</v>
      </c>
      <c r="E3595">
        <v>98</v>
      </c>
      <c r="F3595" t="s">
        <v>199</v>
      </c>
    </row>
    <row r="3596" spans="1:6" x14ac:dyDescent="0.25">
      <c r="A3596" s="63">
        <v>60719</v>
      </c>
      <c r="B3596" t="s">
        <v>3870</v>
      </c>
      <c r="C3596">
        <v>98</v>
      </c>
      <c r="D3596" t="s">
        <v>3588</v>
      </c>
      <c r="E3596">
        <v>98</v>
      </c>
      <c r="F3596" t="s">
        <v>199</v>
      </c>
    </row>
    <row r="3597" spans="1:6" x14ac:dyDescent="0.25">
      <c r="A3597" s="63">
        <v>60720</v>
      </c>
      <c r="B3597" t="s">
        <v>3871</v>
      </c>
      <c r="C3597">
        <v>98</v>
      </c>
      <c r="D3597" t="s">
        <v>3588</v>
      </c>
      <c r="E3597">
        <v>98</v>
      </c>
      <c r="F3597" t="s">
        <v>199</v>
      </c>
    </row>
    <row r="3598" spans="1:6" x14ac:dyDescent="0.25">
      <c r="A3598" s="63">
        <v>61123</v>
      </c>
      <c r="B3598" t="s">
        <v>3872</v>
      </c>
      <c r="C3598">
        <v>98</v>
      </c>
      <c r="D3598" t="s">
        <v>3588</v>
      </c>
      <c r="E3598">
        <v>98</v>
      </c>
      <c r="F3598" t="s">
        <v>199</v>
      </c>
    </row>
    <row r="3599" spans="1:6" x14ac:dyDescent="0.25">
      <c r="A3599" s="63">
        <v>61124</v>
      </c>
      <c r="B3599" t="s">
        <v>3873</v>
      </c>
      <c r="C3599">
        <v>98</v>
      </c>
      <c r="D3599" t="s">
        <v>3588</v>
      </c>
      <c r="E3599">
        <v>98</v>
      </c>
      <c r="F3599" t="s">
        <v>199</v>
      </c>
    </row>
    <row r="3600" spans="1:6" x14ac:dyDescent="0.25">
      <c r="A3600" s="63">
        <v>61125</v>
      </c>
      <c r="B3600" t="s">
        <v>3874</v>
      </c>
      <c r="C3600">
        <v>98</v>
      </c>
      <c r="D3600" t="s">
        <v>3588</v>
      </c>
      <c r="E3600">
        <v>98</v>
      </c>
      <c r="F3600" t="s">
        <v>199</v>
      </c>
    </row>
    <row r="3601" spans="1:6" x14ac:dyDescent="0.25">
      <c r="A3601" s="63">
        <v>61860</v>
      </c>
      <c r="B3601" t="s">
        <v>3875</v>
      </c>
      <c r="C3601">
        <v>98</v>
      </c>
      <c r="D3601" t="s">
        <v>3588</v>
      </c>
      <c r="E3601">
        <v>98</v>
      </c>
      <c r="F3601" t="s">
        <v>199</v>
      </c>
    </row>
    <row r="3602" spans="1:6" x14ac:dyDescent="0.25">
      <c r="A3602" s="63">
        <v>61894</v>
      </c>
      <c r="B3602" t="s">
        <v>3876</v>
      </c>
      <c r="C3602">
        <v>98</v>
      </c>
      <c r="D3602" t="s">
        <v>3588</v>
      </c>
      <c r="E3602">
        <v>98</v>
      </c>
      <c r="F3602" t="s">
        <v>199</v>
      </c>
    </row>
    <row r="3603" spans="1:6" x14ac:dyDescent="0.25">
      <c r="A3603" s="63">
        <v>63352</v>
      </c>
      <c r="B3603" t="s">
        <v>3877</v>
      </c>
      <c r="C3603">
        <v>98</v>
      </c>
      <c r="D3603" t="s">
        <v>3588</v>
      </c>
      <c r="E3603">
        <v>98</v>
      </c>
      <c r="F3603" t="s">
        <v>199</v>
      </c>
    </row>
    <row r="3604" spans="1:6" x14ac:dyDescent="0.25">
      <c r="A3604" s="63">
        <v>63353</v>
      </c>
      <c r="B3604" t="s">
        <v>3878</v>
      </c>
      <c r="C3604">
        <v>98</v>
      </c>
      <c r="D3604" t="s">
        <v>3588</v>
      </c>
      <c r="E3604">
        <v>98</v>
      </c>
      <c r="F3604" t="s">
        <v>199</v>
      </c>
    </row>
    <row r="3605" spans="1:6" x14ac:dyDescent="0.25">
      <c r="A3605" s="63">
        <v>63354</v>
      </c>
      <c r="B3605" t="s">
        <v>3879</v>
      </c>
      <c r="C3605">
        <v>98</v>
      </c>
      <c r="D3605" t="s">
        <v>3588</v>
      </c>
      <c r="E3605">
        <v>98</v>
      </c>
      <c r="F3605" t="s">
        <v>199</v>
      </c>
    </row>
    <row r="3606" spans="1:6" x14ac:dyDescent="0.25">
      <c r="A3606" s="63">
        <v>63355</v>
      </c>
      <c r="B3606" t="s">
        <v>3880</v>
      </c>
      <c r="C3606">
        <v>98</v>
      </c>
      <c r="D3606" t="s">
        <v>3588</v>
      </c>
      <c r="E3606">
        <v>98</v>
      </c>
      <c r="F3606" t="s">
        <v>199</v>
      </c>
    </row>
    <row r="3607" spans="1:6" x14ac:dyDescent="0.25">
      <c r="A3607" s="63">
        <v>64544</v>
      </c>
      <c r="B3607" t="s">
        <v>3881</v>
      </c>
      <c r="C3607">
        <v>98</v>
      </c>
      <c r="D3607" t="s">
        <v>3588</v>
      </c>
      <c r="E3607">
        <v>98</v>
      </c>
      <c r="F3607" t="s">
        <v>199</v>
      </c>
    </row>
    <row r="3608" spans="1:6" x14ac:dyDescent="0.25">
      <c r="A3608" s="63">
        <v>64545</v>
      </c>
      <c r="B3608" t="s">
        <v>3882</v>
      </c>
      <c r="C3608">
        <v>98</v>
      </c>
      <c r="D3608" t="s">
        <v>3588</v>
      </c>
      <c r="E3608">
        <v>98</v>
      </c>
      <c r="F3608" t="s">
        <v>199</v>
      </c>
    </row>
    <row r="3609" spans="1:6" x14ac:dyDescent="0.25">
      <c r="A3609" s="63">
        <v>64546</v>
      </c>
      <c r="B3609" t="s">
        <v>3883</v>
      </c>
      <c r="C3609">
        <v>98</v>
      </c>
      <c r="D3609" t="s">
        <v>3588</v>
      </c>
      <c r="E3609">
        <v>98</v>
      </c>
      <c r="F3609" t="s">
        <v>199</v>
      </c>
    </row>
    <row r="3610" spans="1:6" x14ac:dyDescent="0.25">
      <c r="A3610" s="63">
        <v>64547</v>
      </c>
      <c r="B3610" t="s">
        <v>3884</v>
      </c>
      <c r="C3610">
        <v>98</v>
      </c>
      <c r="D3610" t="s">
        <v>3588</v>
      </c>
      <c r="E3610">
        <v>98</v>
      </c>
      <c r="F3610" t="s">
        <v>199</v>
      </c>
    </row>
    <row r="3611" spans="1:6" x14ac:dyDescent="0.25">
      <c r="A3611" s="63">
        <v>1560</v>
      </c>
      <c r="B3611" t="s">
        <v>3885</v>
      </c>
      <c r="C3611">
        <v>1</v>
      </c>
      <c r="D3611" t="s">
        <v>248</v>
      </c>
      <c r="E3611">
        <v>18</v>
      </c>
      <c r="F3611" t="s">
        <v>200</v>
      </c>
    </row>
    <row r="3612" spans="1:6" x14ac:dyDescent="0.25">
      <c r="A3612" s="63">
        <v>1561</v>
      </c>
      <c r="B3612" t="s">
        <v>3886</v>
      </c>
      <c r="C3612">
        <v>1</v>
      </c>
      <c r="D3612" t="s">
        <v>248</v>
      </c>
      <c r="E3612">
        <v>18</v>
      </c>
      <c r="F3612" t="s">
        <v>200</v>
      </c>
    </row>
    <row r="3613" spans="1:6" x14ac:dyDescent="0.25">
      <c r="A3613" s="63">
        <v>5864</v>
      </c>
      <c r="B3613" t="s">
        <v>3887</v>
      </c>
      <c r="C3613">
        <v>18</v>
      </c>
      <c r="D3613" t="s">
        <v>1428</v>
      </c>
      <c r="E3613">
        <v>18</v>
      </c>
      <c r="F3613" t="s">
        <v>200</v>
      </c>
    </row>
    <row r="3614" spans="1:6" x14ac:dyDescent="0.25">
      <c r="A3614" s="63">
        <v>13006</v>
      </c>
      <c r="B3614" t="s">
        <v>3888</v>
      </c>
      <c r="C3614">
        <v>1</v>
      </c>
      <c r="D3614" t="s">
        <v>248</v>
      </c>
      <c r="E3614">
        <v>18</v>
      </c>
      <c r="F3614" t="s">
        <v>200</v>
      </c>
    </row>
    <row r="3615" spans="1:6" x14ac:dyDescent="0.25">
      <c r="A3615" s="63">
        <v>13033</v>
      </c>
      <c r="B3615" t="s">
        <v>3889</v>
      </c>
      <c r="C3615">
        <v>1</v>
      </c>
      <c r="D3615" t="s">
        <v>248</v>
      </c>
      <c r="E3615">
        <v>18</v>
      </c>
      <c r="F3615" t="s">
        <v>200</v>
      </c>
    </row>
    <row r="3616" spans="1:6" x14ac:dyDescent="0.25">
      <c r="A3616" s="63">
        <v>13083</v>
      </c>
      <c r="B3616" t="s">
        <v>3890</v>
      </c>
      <c r="C3616">
        <v>1</v>
      </c>
      <c r="D3616" t="s">
        <v>248</v>
      </c>
      <c r="E3616">
        <v>18</v>
      </c>
      <c r="F3616" t="s">
        <v>200</v>
      </c>
    </row>
    <row r="3617" spans="1:6" x14ac:dyDescent="0.25">
      <c r="A3617" s="63">
        <v>13086</v>
      </c>
      <c r="B3617" t="s">
        <v>3891</v>
      </c>
      <c r="C3617">
        <v>1</v>
      </c>
      <c r="D3617" t="s">
        <v>248</v>
      </c>
      <c r="E3617">
        <v>18</v>
      </c>
      <c r="F3617" t="s">
        <v>200</v>
      </c>
    </row>
    <row r="3618" spans="1:6" x14ac:dyDescent="0.25">
      <c r="A3618" s="63">
        <v>13087</v>
      </c>
      <c r="B3618" t="s">
        <v>3892</v>
      </c>
      <c r="C3618">
        <v>1</v>
      </c>
      <c r="D3618" t="s">
        <v>248</v>
      </c>
      <c r="E3618">
        <v>18</v>
      </c>
      <c r="F3618" t="s">
        <v>200</v>
      </c>
    </row>
    <row r="3619" spans="1:6" x14ac:dyDescent="0.25">
      <c r="A3619" s="63">
        <v>13090</v>
      </c>
      <c r="B3619" t="s">
        <v>3893</v>
      </c>
      <c r="C3619">
        <v>1</v>
      </c>
      <c r="D3619" t="s">
        <v>248</v>
      </c>
      <c r="E3619">
        <v>18</v>
      </c>
      <c r="F3619" t="s">
        <v>200</v>
      </c>
    </row>
    <row r="3620" spans="1:6" x14ac:dyDescent="0.25">
      <c r="A3620" s="63">
        <v>13091</v>
      </c>
      <c r="B3620" t="s">
        <v>3894</v>
      </c>
      <c r="C3620">
        <v>1</v>
      </c>
      <c r="D3620" t="s">
        <v>248</v>
      </c>
      <c r="E3620">
        <v>18</v>
      </c>
      <c r="F3620" t="s">
        <v>200</v>
      </c>
    </row>
    <row r="3621" spans="1:6" x14ac:dyDescent="0.25">
      <c r="A3621" s="63">
        <v>13094</v>
      </c>
      <c r="B3621" t="s">
        <v>3895</v>
      </c>
      <c r="C3621">
        <v>1</v>
      </c>
      <c r="D3621" t="s">
        <v>248</v>
      </c>
      <c r="E3621">
        <v>18</v>
      </c>
      <c r="F3621" t="s">
        <v>200</v>
      </c>
    </row>
    <row r="3622" spans="1:6" x14ac:dyDescent="0.25">
      <c r="A3622" s="63">
        <v>13095</v>
      </c>
      <c r="B3622" t="s">
        <v>3896</v>
      </c>
      <c r="C3622">
        <v>1</v>
      </c>
      <c r="D3622" t="s">
        <v>248</v>
      </c>
      <c r="E3622">
        <v>18</v>
      </c>
      <c r="F3622" t="s">
        <v>200</v>
      </c>
    </row>
    <row r="3623" spans="1:6" x14ac:dyDescent="0.25">
      <c r="A3623" s="63">
        <v>13160</v>
      </c>
      <c r="B3623" t="s">
        <v>3897</v>
      </c>
      <c r="C3623">
        <v>1</v>
      </c>
      <c r="D3623" t="s">
        <v>248</v>
      </c>
      <c r="E3623">
        <v>18</v>
      </c>
      <c r="F3623" t="s">
        <v>200</v>
      </c>
    </row>
    <row r="3624" spans="1:6" x14ac:dyDescent="0.25">
      <c r="A3624" s="63">
        <v>13161</v>
      </c>
      <c r="B3624" t="s">
        <v>3898</v>
      </c>
      <c r="C3624">
        <v>1</v>
      </c>
      <c r="D3624" t="s">
        <v>248</v>
      </c>
      <c r="E3624">
        <v>18</v>
      </c>
      <c r="F3624" t="s">
        <v>200</v>
      </c>
    </row>
    <row r="3625" spans="1:6" x14ac:dyDescent="0.25">
      <c r="A3625" s="63">
        <v>13314</v>
      </c>
      <c r="B3625" t="s">
        <v>3899</v>
      </c>
      <c r="C3625">
        <v>1</v>
      </c>
      <c r="D3625" t="s">
        <v>248</v>
      </c>
      <c r="E3625">
        <v>18</v>
      </c>
      <c r="F3625" t="s">
        <v>200</v>
      </c>
    </row>
    <row r="3626" spans="1:6" x14ac:dyDescent="0.25">
      <c r="A3626" s="63">
        <v>13315</v>
      </c>
      <c r="B3626" t="s">
        <v>3900</v>
      </c>
      <c r="C3626">
        <v>1</v>
      </c>
      <c r="D3626" t="s">
        <v>248</v>
      </c>
      <c r="E3626">
        <v>18</v>
      </c>
      <c r="F3626" t="s">
        <v>200</v>
      </c>
    </row>
    <row r="3627" spans="1:6" x14ac:dyDescent="0.25">
      <c r="A3627" s="63">
        <v>13337</v>
      </c>
      <c r="B3627" t="s">
        <v>3901</v>
      </c>
      <c r="C3627">
        <v>1</v>
      </c>
      <c r="D3627" t="s">
        <v>248</v>
      </c>
      <c r="E3627">
        <v>18</v>
      </c>
      <c r="F3627" t="s">
        <v>200</v>
      </c>
    </row>
    <row r="3628" spans="1:6" x14ac:dyDescent="0.25">
      <c r="A3628" s="63">
        <v>13410</v>
      </c>
      <c r="B3628" t="s">
        <v>3902</v>
      </c>
      <c r="C3628">
        <v>1</v>
      </c>
      <c r="D3628" t="s">
        <v>248</v>
      </c>
      <c r="E3628">
        <v>18</v>
      </c>
      <c r="F3628" t="s">
        <v>200</v>
      </c>
    </row>
    <row r="3629" spans="1:6" x14ac:dyDescent="0.25">
      <c r="A3629" s="63">
        <v>13474</v>
      </c>
      <c r="B3629" t="s">
        <v>3903</v>
      </c>
      <c r="C3629">
        <v>1</v>
      </c>
      <c r="D3629" t="s">
        <v>248</v>
      </c>
      <c r="E3629">
        <v>18</v>
      </c>
      <c r="F3629" t="s">
        <v>200</v>
      </c>
    </row>
    <row r="3630" spans="1:6" x14ac:dyDescent="0.25">
      <c r="A3630" s="63">
        <v>13490</v>
      </c>
      <c r="B3630" t="s">
        <v>3904</v>
      </c>
      <c r="C3630">
        <v>1</v>
      </c>
      <c r="D3630" t="s">
        <v>248</v>
      </c>
      <c r="E3630">
        <v>18</v>
      </c>
      <c r="F3630" t="s">
        <v>200</v>
      </c>
    </row>
    <row r="3631" spans="1:6" x14ac:dyDescent="0.25">
      <c r="A3631" s="63">
        <v>13491</v>
      </c>
      <c r="B3631" t="s">
        <v>3905</v>
      </c>
      <c r="C3631">
        <v>1</v>
      </c>
      <c r="D3631" t="s">
        <v>248</v>
      </c>
      <c r="E3631">
        <v>18</v>
      </c>
      <c r="F3631" t="s">
        <v>200</v>
      </c>
    </row>
    <row r="3632" spans="1:6" x14ac:dyDescent="0.25">
      <c r="A3632" s="63">
        <v>13742</v>
      </c>
      <c r="B3632" t="s">
        <v>3906</v>
      </c>
      <c r="C3632">
        <v>1</v>
      </c>
      <c r="D3632" t="s">
        <v>248</v>
      </c>
      <c r="E3632">
        <v>18</v>
      </c>
      <c r="F3632" t="s">
        <v>200</v>
      </c>
    </row>
    <row r="3633" spans="1:6" x14ac:dyDescent="0.25">
      <c r="A3633" s="63">
        <v>13748</v>
      </c>
      <c r="B3633" t="s">
        <v>3907</v>
      </c>
      <c r="C3633">
        <v>1</v>
      </c>
      <c r="D3633" t="s">
        <v>248</v>
      </c>
      <c r="E3633">
        <v>18</v>
      </c>
      <c r="F3633" t="s">
        <v>200</v>
      </c>
    </row>
    <row r="3634" spans="1:6" x14ac:dyDescent="0.25">
      <c r="A3634" s="63">
        <v>14716</v>
      </c>
      <c r="B3634" t="s">
        <v>3908</v>
      </c>
      <c r="C3634">
        <v>1</v>
      </c>
      <c r="D3634" t="s">
        <v>248</v>
      </c>
      <c r="E3634">
        <v>18</v>
      </c>
      <c r="F3634" t="s">
        <v>200</v>
      </c>
    </row>
    <row r="3635" spans="1:6" x14ac:dyDescent="0.25">
      <c r="A3635" s="63">
        <v>18432</v>
      </c>
      <c r="B3635" t="s">
        <v>3909</v>
      </c>
      <c r="C3635">
        <v>1</v>
      </c>
      <c r="D3635" t="s">
        <v>248</v>
      </c>
      <c r="E3635">
        <v>18</v>
      </c>
      <c r="F3635" t="s">
        <v>200</v>
      </c>
    </row>
    <row r="3636" spans="1:6" x14ac:dyDescent="0.25">
      <c r="A3636" s="63">
        <v>19747</v>
      </c>
      <c r="B3636" t="s">
        <v>3910</v>
      </c>
      <c r="C3636">
        <v>1</v>
      </c>
      <c r="D3636" t="s">
        <v>248</v>
      </c>
      <c r="E3636">
        <v>18</v>
      </c>
      <c r="F3636" t="s">
        <v>200</v>
      </c>
    </row>
    <row r="3637" spans="1:6" x14ac:dyDescent="0.25">
      <c r="A3637" s="63">
        <v>32742</v>
      </c>
      <c r="B3637" t="s">
        <v>3911</v>
      </c>
      <c r="C3637">
        <v>1</v>
      </c>
      <c r="D3637" t="s">
        <v>248</v>
      </c>
      <c r="E3637">
        <v>18</v>
      </c>
      <c r="F3637" t="s">
        <v>200</v>
      </c>
    </row>
    <row r="3638" spans="1:6" x14ac:dyDescent="0.25">
      <c r="A3638" s="63">
        <v>37770</v>
      </c>
      <c r="B3638" t="s">
        <v>3912</v>
      </c>
      <c r="C3638">
        <v>1</v>
      </c>
      <c r="D3638" t="s">
        <v>248</v>
      </c>
      <c r="E3638">
        <v>18</v>
      </c>
      <c r="F3638" t="s">
        <v>200</v>
      </c>
    </row>
    <row r="3639" spans="1:6" x14ac:dyDescent="0.25">
      <c r="A3639" s="63">
        <v>37772</v>
      </c>
      <c r="B3639" t="s">
        <v>3913</v>
      </c>
      <c r="C3639">
        <v>1</v>
      </c>
      <c r="D3639" t="s">
        <v>248</v>
      </c>
      <c r="E3639">
        <v>18</v>
      </c>
      <c r="F3639" t="s">
        <v>200</v>
      </c>
    </row>
    <row r="3640" spans="1:6" x14ac:dyDescent="0.25">
      <c r="A3640" s="63">
        <v>37773</v>
      </c>
      <c r="B3640" t="s">
        <v>3914</v>
      </c>
      <c r="C3640">
        <v>1</v>
      </c>
      <c r="D3640" t="s">
        <v>248</v>
      </c>
      <c r="E3640">
        <v>18</v>
      </c>
      <c r="F3640" t="s">
        <v>200</v>
      </c>
    </row>
    <row r="3641" spans="1:6" x14ac:dyDescent="0.25">
      <c r="A3641" s="63">
        <v>37775</v>
      </c>
      <c r="B3641" t="s">
        <v>3915</v>
      </c>
      <c r="C3641">
        <v>1</v>
      </c>
      <c r="D3641" t="s">
        <v>248</v>
      </c>
      <c r="E3641">
        <v>18</v>
      </c>
      <c r="F3641" t="s">
        <v>200</v>
      </c>
    </row>
    <row r="3642" spans="1:6" x14ac:dyDescent="0.25">
      <c r="A3642" s="63" t="s">
        <v>3916</v>
      </c>
      <c r="B3642" t="s">
        <v>3917</v>
      </c>
      <c r="C3642">
        <v>1</v>
      </c>
      <c r="D3642" t="s">
        <v>248</v>
      </c>
      <c r="E3642">
        <v>18</v>
      </c>
      <c r="F3642" t="s">
        <v>200</v>
      </c>
    </row>
    <row r="3643" spans="1:6" x14ac:dyDescent="0.25">
      <c r="A3643" s="63">
        <v>37776</v>
      </c>
      <c r="B3643" t="s">
        <v>3918</v>
      </c>
      <c r="C3643">
        <v>1</v>
      </c>
      <c r="D3643" t="s">
        <v>248</v>
      </c>
      <c r="E3643">
        <v>18</v>
      </c>
      <c r="F3643" t="s">
        <v>200</v>
      </c>
    </row>
    <row r="3644" spans="1:6" x14ac:dyDescent="0.25">
      <c r="A3644" s="63">
        <v>39509</v>
      </c>
      <c r="B3644" t="s">
        <v>3919</v>
      </c>
      <c r="C3644">
        <v>1</v>
      </c>
      <c r="D3644" t="s">
        <v>248</v>
      </c>
      <c r="E3644">
        <v>18</v>
      </c>
      <c r="F3644" t="s">
        <v>200</v>
      </c>
    </row>
    <row r="3645" spans="1:6" x14ac:dyDescent="0.25">
      <c r="A3645" s="63">
        <v>39689</v>
      </c>
      <c r="B3645" t="s">
        <v>3920</v>
      </c>
      <c r="C3645">
        <v>1</v>
      </c>
      <c r="D3645" t="s">
        <v>248</v>
      </c>
      <c r="E3645">
        <v>18</v>
      </c>
      <c r="F3645" t="s">
        <v>200</v>
      </c>
    </row>
    <row r="3646" spans="1:6" x14ac:dyDescent="0.25">
      <c r="A3646" s="63">
        <v>40630</v>
      </c>
      <c r="B3646" t="s">
        <v>3921</v>
      </c>
      <c r="C3646">
        <v>1</v>
      </c>
      <c r="D3646" t="s">
        <v>248</v>
      </c>
      <c r="E3646">
        <v>18</v>
      </c>
      <c r="F3646" t="s">
        <v>200</v>
      </c>
    </row>
    <row r="3647" spans="1:6" x14ac:dyDescent="0.25">
      <c r="A3647" s="63">
        <v>40631</v>
      </c>
      <c r="B3647" t="s">
        <v>3922</v>
      </c>
      <c r="C3647">
        <v>1</v>
      </c>
      <c r="D3647" t="s">
        <v>248</v>
      </c>
      <c r="E3647">
        <v>18</v>
      </c>
      <c r="F3647" t="s">
        <v>200</v>
      </c>
    </row>
    <row r="3648" spans="1:6" x14ac:dyDescent="0.25">
      <c r="A3648" s="63">
        <v>50497</v>
      </c>
      <c r="B3648" t="s">
        <v>3923</v>
      </c>
      <c r="C3648">
        <v>1</v>
      </c>
      <c r="D3648" t="s">
        <v>248</v>
      </c>
      <c r="E3648">
        <v>18</v>
      </c>
      <c r="F3648" t="s">
        <v>200</v>
      </c>
    </row>
    <row r="3649" spans="1:6" x14ac:dyDescent="0.25">
      <c r="A3649" s="63">
        <v>51530</v>
      </c>
      <c r="B3649" t="s">
        <v>3924</v>
      </c>
      <c r="C3649">
        <v>1</v>
      </c>
      <c r="D3649" t="s">
        <v>248</v>
      </c>
      <c r="E3649">
        <v>18</v>
      </c>
      <c r="F3649" t="s">
        <v>200</v>
      </c>
    </row>
    <row r="3650" spans="1:6" x14ac:dyDescent="0.25">
      <c r="A3650" s="63">
        <v>51599</v>
      </c>
      <c r="B3650" t="s">
        <v>3925</v>
      </c>
      <c r="C3650">
        <v>1</v>
      </c>
      <c r="D3650" t="s">
        <v>248</v>
      </c>
      <c r="E3650">
        <v>18</v>
      </c>
      <c r="F3650" t="s">
        <v>200</v>
      </c>
    </row>
    <row r="3651" spans="1:6" x14ac:dyDescent="0.25">
      <c r="A3651" s="63">
        <v>52136</v>
      </c>
      <c r="B3651" t="s">
        <v>3926</v>
      </c>
      <c r="C3651">
        <v>1</v>
      </c>
      <c r="D3651" t="s">
        <v>248</v>
      </c>
      <c r="E3651">
        <v>18</v>
      </c>
      <c r="F3651" t="s">
        <v>200</v>
      </c>
    </row>
    <row r="3652" spans="1:6" x14ac:dyDescent="0.25">
      <c r="A3652" s="63">
        <v>58358</v>
      </c>
      <c r="B3652" t="s">
        <v>3927</v>
      </c>
      <c r="C3652">
        <v>1</v>
      </c>
      <c r="D3652" t="s">
        <v>248</v>
      </c>
      <c r="E3652">
        <v>18</v>
      </c>
      <c r="F3652" t="s">
        <v>200</v>
      </c>
    </row>
    <row r="3653" spans="1:6" x14ac:dyDescent="0.25">
      <c r="A3653" s="63">
        <v>66090</v>
      </c>
      <c r="B3653" t="s">
        <v>3928</v>
      </c>
      <c r="C3653">
        <v>1</v>
      </c>
      <c r="D3653" t="s">
        <v>248</v>
      </c>
      <c r="E3653">
        <v>18</v>
      </c>
      <c r="F3653" t="s">
        <v>200</v>
      </c>
    </row>
    <row r="3654" spans="1:6" x14ac:dyDescent="0.25">
      <c r="A3654" s="63">
        <v>3559</v>
      </c>
      <c r="B3654" t="s">
        <v>3929</v>
      </c>
      <c r="C3654">
        <v>1</v>
      </c>
      <c r="D3654" t="s">
        <v>248</v>
      </c>
      <c r="E3654">
        <v>68</v>
      </c>
      <c r="F3654" t="s">
        <v>201</v>
      </c>
    </row>
    <row r="3655" spans="1:6" x14ac:dyDescent="0.25">
      <c r="A3655" s="63">
        <v>3560</v>
      </c>
      <c r="B3655" t="s">
        <v>3930</v>
      </c>
      <c r="C3655">
        <v>3</v>
      </c>
      <c r="D3655" t="s">
        <v>409</v>
      </c>
      <c r="E3655">
        <v>68</v>
      </c>
      <c r="F3655" t="s">
        <v>201</v>
      </c>
    </row>
    <row r="3656" spans="1:6" x14ac:dyDescent="0.25">
      <c r="A3656" s="63">
        <v>3561</v>
      </c>
      <c r="B3656" t="s">
        <v>3931</v>
      </c>
      <c r="C3656">
        <v>3</v>
      </c>
      <c r="D3656" t="s">
        <v>409</v>
      </c>
      <c r="E3656">
        <v>68</v>
      </c>
      <c r="F3656" t="s">
        <v>201</v>
      </c>
    </row>
    <row r="3657" spans="1:6" x14ac:dyDescent="0.25">
      <c r="A3657" s="63">
        <v>4428</v>
      </c>
      <c r="B3657" t="s">
        <v>3932</v>
      </c>
      <c r="C3657">
        <v>3</v>
      </c>
      <c r="D3657" t="s">
        <v>409</v>
      </c>
      <c r="E3657">
        <v>68</v>
      </c>
      <c r="F3657" t="s">
        <v>201</v>
      </c>
    </row>
    <row r="3658" spans="1:6" x14ac:dyDescent="0.25">
      <c r="A3658" s="63">
        <v>4429</v>
      </c>
      <c r="B3658" t="s">
        <v>3933</v>
      </c>
      <c r="C3658">
        <v>3</v>
      </c>
      <c r="D3658" t="s">
        <v>409</v>
      </c>
      <c r="E3658">
        <v>68</v>
      </c>
      <c r="F3658" t="s">
        <v>201</v>
      </c>
    </row>
    <row r="3659" spans="1:6" x14ac:dyDescent="0.25">
      <c r="A3659" s="63">
        <v>4430</v>
      </c>
      <c r="B3659" t="s">
        <v>3934</v>
      </c>
      <c r="C3659">
        <v>3</v>
      </c>
      <c r="D3659" t="s">
        <v>409</v>
      </c>
      <c r="E3659">
        <v>68</v>
      </c>
      <c r="F3659" t="s">
        <v>201</v>
      </c>
    </row>
    <row r="3660" spans="1:6" x14ac:dyDescent="0.25">
      <c r="A3660" s="63">
        <v>4431</v>
      </c>
      <c r="B3660" t="s">
        <v>3935</v>
      </c>
      <c r="C3660">
        <v>3</v>
      </c>
      <c r="D3660" t="s">
        <v>409</v>
      </c>
      <c r="E3660">
        <v>68</v>
      </c>
      <c r="F3660" t="s">
        <v>201</v>
      </c>
    </row>
    <row r="3661" spans="1:6" x14ac:dyDescent="0.25">
      <c r="A3661" s="63">
        <v>4432</v>
      </c>
      <c r="B3661" t="s">
        <v>3936</v>
      </c>
      <c r="C3661">
        <v>3</v>
      </c>
      <c r="D3661" t="s">
        <v>409</v>
      </c>
      <c r="E3661">
        <v>68</v>
      </c>
      <c r="F3661" t="s">
        <v>201</v>
      </c>
    </row>
    <row r="3662" spans="1:6" x14ac:dyDescent="0.25">
      <c r="A3662" s="63">
        <v>4586</v>
      </c>
      <c r="B3662" t="s">
        <v>3937</v>
      </c>
      <c r="C3662">
        <v>3</v>
      </c>
      <c r="D3662" t="s">
        <v>409</v>
      </c>
      <c r="E3662">
        <v>68</v>
      </c>
      <c r="F3662" t="s">
        <v>201</v>
      </c>
    </row>
    <row r="3663" spans="1:6" x14ac:dyDescent="0.25">
      <c r="A3663" s="63">
        <v>4587</v>
      </c>
      <c r="B3663" t="s">
        <v>3938</v>
      </c>
      <c r="C3663">
        <v>3</v>
      </c>
      <c r="D3663" t="s">
        <v>409</v>
      </c>
      <c r="E3663">
        <v>68</v>
      </c>
      <c r="F3663" t="s">
        <v>201</v>
      </c>
    </row>
    <row r="3664" spans="1:6" x14ac:dyDescent="0.25">
      <c r="A3664" s="63">
        <v>6006</v>
      </c>
      <c r="B3664" t="s">
        <v>3939</v>
      </c>
      <c r="C3664">
        <v>3</v>
      </c>
      <c r="D3664" t="s">
        <v>409</v>
      </c>
      <c r="E3664">
        <v>68</v>
      </c>
      <c r="F3664" t="s">
        <v>201</v>
      </c>
    </row>
    <row r="3665" spans="1:6" x14ac:dyDescent="0.25">
      <c r="A3665" s="63">
        <v>6035</v>
      </c>
      <c r="B3665" t="s">
        <v>3940</v>
      </c>
      <c r="C3665">
        <v>3</v>
      </c>
      <c r="D3665" t="s">
        <v>409</v>
      </c>
      <c r="E3665">
        <v>68</v>
      </c>
      <c r="F3665" t="s">
        <v>201</v>
      </c>
    </row>
    <row r="3666" spans="1:6" x14ac:dyDescent="0.25">
      <c r="A3666" s="63">
        <v>6036</v>
      </c>
      <c r="B3666" t="s">
        <v>3941</v>
      </c>
      <c r="C3666">
        <v>3</v>
      </c>
      <c r="D3666" t="s">
        <v>409</v>
      </c>
      <c r="E3666">
        <v>68</v>
      </c>
      <c r="F3666" t="s">
        <v>201</v>
      </c>
    </row>
    <row r="3667" spans="1:6" x14ac:dyDescent="0.25">
      <c r="A3667" s="63">
        <v>6057</v>
      </c>
      <c r="B3667" t="s">
        <v>3942</v>
      </c>
      <c r="C3667">
        <v>3</v>
      </c>
      <c r="D3667" t="s">
        <v>409</v>
      </c>
      <c r="E3667">
        <v>68</v>
      </c>
      <c r="F3667" t="s">
        <v>201</v>
      </c>
    </row>
    <row r="3668" spans="1:6" x14ac:dyDescent="0.25">
      <c r="A3668" s="63">
        <v>6129</v>
      </c>
      <c r="B3668" t="s">
        <v>3943</v>
      </c>
      <c r="C3668">
        <v>3</v>
      </c>
      <c r="D3668" t="s">
        <v>409</v>
      </c>
      <c r="E3668">
        <v>68</v>
      </c>
      <c r="F3668" t="s">
        <v>201</v>
      </c>
    </row>
    <row r="3669" spans="1:6" x14ac:dyDescent="0.25">
      <c r="A3669" s="63">
        <v>6531</v>
      </c>
      <c r="B3669" t="s">
        <v>3944</v>
      </c>
      <c r="C3669">
        <v>3</v>
      </c>
      <c r="D3669" t="s">
        <v>409</v>
      </c>
      <c r="E3669">
        <v>68</v>
      </c>
      <c r="F3669" t="s">
        <v>201</v>
      </c>
    </row>
    <row r="3670" spans="1:6" x14ac:dyDescent="0.25">
      <c r="A3670" s="63">
        <v>6533</v>
      </c>
      <c r="B3670" t="s">
        <v>3945</v>
      </c>
      <c r="C3670">
        <v>3</v>
      </c>
      <c r="D3670" t="s">
        <v>409</v>
      </c>
      <c r="E3670">
        <v>68</v>
      </c>
      <c r="F3670" t="s">
        <v>201</v>
      </c>
    </row>
    <row r="3671" spans="1:6" x14ac:dyDescent="0.25">
      <c r="A3671" s="63">
        <v>6536</v>
      </c>
      <c r="B3671" t="s">
        <v>3946</v>
      </c>
      <c r="C3671">
        <v>3</v>
      </c>
      <c r="D3671" t="s">
        <v>409</v>
      </c>
      <c r="E3671">
        <v>68</v>
      </c>
      <c r="F3671" t="s">
        <v>201</v>
      </c>
    </row>
    <row r="3672" spans="1:6" x14ac:dyDescent="0.25">
      <c r="A3672" s="63">
        <v>6543</v>
      </c>
      <c r="B3672" t="s">
        <v>3947</v>
      </c>
      <c r="C3672">
        <v>3</v>
      </c>
      <c r="D3672" t="s">
        <v>409</v>
      </c>
      <c r="E3672">
        <v>68</v>
      </c>
      <c r="F3672" t="s">
        <v>201</v>
      </c>
    </row>
    <row r="3673" spans="1:6" x14ac:dyDescent="0.25">
      <c r="A3673" s="63">
        <v>6544</v>
      </c>
      <c r="B3673" t="s">
        <v>3948</v>
      </c>
      <c r="C3673">
        <v>3</v>
      </c>
      <c r="D3673" t="s">
        <v>409</v>
      </c>
      <c r="E3673">
        <v>68</v>
      </c>
      <c r="F3673" t="s">
        <v>201</v>
      </c>
    </row>
    <row r="3674" spans="1:6" x14ac:dyDescent="0.25">
      <c r="A3674" s="63">
        <v>6546</v>
      </c>
      <c r="B3674" t="s">
        <v>3949</v>
      </c>
      <c r="C3674">
        <v>3</v>
      </c>
      <c r="D3674" t="s">
        <v>409</v>
      </c>
      <c r="E3674">
        <v>68</v>
      </c>
      <c r="F3674" t="s">
        <v>201</v>
      </c>
    </row>
    <row r="3675" spans="1:6" x14ac:dyDescent="0.25">
      <c r="A3675" s="63">
        <v>6547</v>
      </c>
      <c r="B3675" t="s">
        <v>3950</v>
      </c>
      <c r="C3675">
        <v>3</v>
      </c>
      <c r="D3675" t="s">
        <v>409</v>
      </c>
      <c r="E3675">
        <v>68</v>
      </c>
      <c r="F3675" t="s">
        <v>201</v>
      </c>
    </row>
    <row r="3676" spans="1:6" x14ac:dyDescent="0.25">
      <c r="A3676" s="63">
        <v>6552</v>
      </c>
      <c r="B3676" t="s">
        <v>3951</v>
      </c>
      <c r="C3676">
        <v>3</v>
      </c>
      <c r="D3676" t="s">
        <v>409</v>
      </c>
      <c r="E3676">
        <v>68</v>
      </c>
      <c r="F3676" t="s">
        <v>201</v>
      </c>
    </row>
    <row r="3677" spans="1:6" x14ac:dyDescent="0.25">
      <c r="A3677" s="63">
        <v>7328</v>
      </c>
      <c r="B3677" t="s">
        <v>3952</v>
      </c>
      <c r="C3677">
        <v>3</v>
      </c>
      <c r="D3677" t="s">
        <v>409</v>
      </c>
      <c r="E3677">
        <v>68</v>
      </c>
      <c r="F3677" t="s">
        <v>201</v>
      </c>
    </row>
    <row r="3678" spans="1:6" x14ac:dyDescent="0.25">
      <c r="A3678" s="63">
        <v>7329</v>
      </c>
      <c r="B3678" t="s">
        <v>3953</v>
      </c>
      <c r="C3678">
        <v>3</v>
      </c>
      <c r="D3678" t="s">
        <v>409</v>
      </c>
      <c r="E3678">
        <v>68</v>
      </c>
      <c r="F3678" t="s">
        <v>201</v>
      </c>
    </row>
    <row r="3679" spans="1:6" x14ac:dyDescent="0.25">
      <c r="A3679" s="63">
        <v>7330</v>
      </c>
      <c r="B3679" t="s">
        <v>3954</v>
      </c>
      <c r="C3679">
        <v>3</v>
      </c>
      <c r="D3679" t="s">
        <v>409</v>
      </c>
      <c r="E3679">
        <v>68</v>
      </c>
      <c r="F3679" t="s">
        <v>201</v>
      </c>
    </row>
    <row r="3680" spans="1:6" x14ac:dyDescent="0.25">
      <c r="A3680" s="63">
        <v>7332</v>
      </c>
      <c r="B3680" t="s">
        <v>3955</v>
      </c>
      <c r="C3680">
        <v>3</v>
      </c>
      <c r="D3680" t="s">
        <v>409</v>
      </c>
      <c r="E3680">
        <v>68</v>
      </c>
      <c r="F3680" t="s">
        <v>201</v>
      </c>
    </row>
    <row r="3681" spans="1:6" x14ac:dyDescent="0.25">
      <c r="A3681" s="63">
        <v>7334</v>
      </c>
      <c r="B3681" t="s">
        <v>3956</v>
      </c>
      <c r="C3681">
        <v>3</v>
      </c>
      <c r="D3681" t="s">
        <v>409</v>
      </c>
      <c r="E3681">
        <v>68</v>
      </c>
      <c r="F3681" t="s">
        <v>201</v>
      </c>
    </row>
    <row r="3682" spans="1:6" x14ac:dyDescent="0.25">
      <c r="A3682" s="63">
        <v>7345</v>
      </c>
      <c r="B3682" t="s">
        <v>3957</v>
      </c>
      <c r="C3682">
        <v>3</v>
      </c>
      <c r="D3682" t="s">
        <v>409</v>
      </c>
      <c r="E3682">
        <v>68</v>
      </c>
      <c r="F3682" t="s">
        <v>201</v>
      </c>
    </row>
    <row r="3683" spans="1:6" x14ac:dyDescent="0.25">
      <c r="A3683" s="63">
        <v>7347</v>
      </c>
      <c r="B3683" t="s">
        <v>3958</v>
      </c>
      <c r="C3683">
        <v>3</v>
      </c>
      <c r="D3683" t="s">
        <v>409</v>
      </c>
      <c r="E3683">
        <v>68</v>
      </c>
      <c r="F3683" t="s">
        <v>201</v>
      </c>
    </row>
    <row r="3684" spans="1:6" x14ac:dyDescent="0.25">
      <c r="A3684" s="63">
        <v>7886</v>
      </c>
      <c r="B3684" t="s">
        <v>3959</v>
      </c>
      <c r="C3684">
        <v>3</v>
      </c>
      <c r="D3684" t="s">
        <v>409</v>
      </c>
      <c r="E3684">
        <v>68</v>
      </c>
      <c r="F3684" t="s">
        <v>201</v>
      </c>
    </row>
    <row r="3685" spans="1:6" x14ac:dyDescent="0.25">
      <c r="A3685" s="63">
        <v>7887</v>
      </c>
      <c r="B3685" t="s">
        <v>3960</v>
      </c>
      <c r="C3685">
        <v>3</v>
      </c>
      <c r="D3685" t="s">
        <v>409</v>
      </c>
      <c r="E3685">
        <v>68</v>
      </c>
      <c r="F3685" t="s">
        <v>201</v>
      </c>
    </row>
    <row r="3686" spans="1:6" x14ac:dyDescent="0.25">
      <c r="A3686" s="63">
        <v>7888</v>
      </c>
      <c r="B3686" t="s">
        <v>3961</v>
      </c>
      <c r="C3686">
        <v>3</v>
      </c>
      <c r="D3686" t="s">
        <v>409</v>
      </c>
      <c r="E3686">
        <v>68</v>
      </c>
      <c r="F3686" t="s">
        <v>201</v>
      </c>
    </row>
    <row r="3687" spans="1:6" x14ac:dyDescent="0.25">
      <c r="A3687" s="63">
        <v>7903</v>
      </c>
      <c r="B3687" t="s">
        <v>3962</v>
      </c>
      <c r="C3687">
        <v>3</v>
      </c>
      <c r="D3687" t="s">
        <v>409</v>
      </c>
      <c r="E3687">
        <v>68</v>
      </c>
      <c r="F3687" t="s">
        <v>201</v>
      </c>
    </row>
    <row r="3688" spans="1:6" x14ac:dyDescent="0.25">
      <c r="A3688" s="63">
        <v>13531</v>
      </c>
      <c r="B3688" t="s">
        <v>3963</v>
      </c>
      <c r="C3688">
        <v>3</v>
      </c>
      <c r="D3688" t="s">
        <v>409</v>
      </c>
      <c r="E3688">
        <v>68</v>
      </c>
      <c r="F3688" t="s">
        <v>201</v>
      </c>
    </row>
    <row r="3689" spans="1:6" x14ac:dyDescent="0.25">
      <c r="A3689" s="63">
        <v>13532</v>
      </c>
      <c r="B3689" t="s">
        <v>3964</v>
      </c>
      <c r="C3689">
        <v>3</v>
      </c>
      <c r="D3689" t="s">
        <v>409</v>
      </c>
      <c r="E3689">
        <v>68</v>
      </c>
      <c r="F3689" t="s">
        <v>201</v>
      </c>
    </row>
    <row r="3690" spans="1:6" x14ac:dyDescent="0.25">
      <c r="A3690" s="63" t="s">
        <v>3965</v>
      </c>
      <c r="B3690" t="s">
        <v>3964</v>
      </c>
      <c r="C3690">
        <v>3</v>
      </c>
      <c r="D3690" t="s">
        <v>409</v>
      </c>
      <c r="E3690">
        <v>68</v>
      </c>
      <c r="F3690" t="s">
        <v>201</v>
      </c>
    </row>
    <row r="3691" spans="1:6" x14ac:dyDescent="0.25">
      <c r="A3691" s="63">
        <v>14230</v>
      </c>
      <c r="B3691" t="s">
        <v>3966</v>
      </c>
      <c r="C3691">
        <v>3</v>
      </c>
      <c r="D3691" t="s">
        <v>409</v>
      </c>
      <c r="E3691">
        <v>68</v>
      </c>
      <c r="F3691" t="s">
        <v>201</v>
      </c>
    </row>
    <row r="3692" spans="1:6" x14ac:dyDescent="0.25">
      <c r="A3692" s="63">
        <v>14679</v>
      </c>
      <c r="B3692" t="s">
        <v>3967</v>
      </c>
      <c r="C3692">
        <v>3</v>
      </c>
      <c r="D3692" t="s">
        <v>409</v>
      </c>
      <c r="E3692">
        <v>68</v>
      </c>
      <c r="F3692" t="s">
        <v>201</v>
      </c>
    </row>
    <row r="3693" spans="1:6" x14ac:dyDescent="0.25">
      <c r="A3693" s="63">
        <v>14680</v>
      </c>
      <c r="B3693" t="s">
        <v>3968</v>
      </c>
      <c r="C3693">
        <v>3</v>
      </c>
      <c r="D3693" t="s">
        <v>409</v>
      </c>
      <c r="E3693">
        <v>68</v>
      </c>
      <c r="F3693" t="s">
        <v>201</v>
      </c>
    </row>
    <row r="3694" spans="1:6" x14ac:dyDescent="0.25">
      <c r="A3694" s="63">
        <v>14723</v>
      </c>
      <c r="B3694" t="s">
        <v>3969</v>
      </c>
      <c r="C3694">
        <v>3</v>
      </c>
      <c r="D3694" t="s">
        <v>409</v>
      </c>
      <c r="E3694">
        <v>68</v>
      </c>
      <c r="F3694" t="s">
        <v>201</v>
      </c>
    </row>
    <row r="3695" spans="1:6" x14ac:dyDescent="0.25">
      <c r="A3695" s="63">
        <v>14724</v>
      </c>
      <c r="B3695" t="s">
        <v>3970</v>
      </c>
      <c r="C3695">
        <v>3</v>
      </c>
      <c r="D3695" t="s">
        <v>409</v>
      </c>
      <c r="E3695">
        <v>68</v>
      </c>
      <c r="F3695" t="s">
        <v>201</v>
      </c>
    </row>
    <row r="3696" spans="1:6" x14ac:dyDescent="0.25">
      <c r="A3696" s="63">
        <v>14984</v>
      </c>
      <c r="B3696" t="s">
        <v>3971</v>
      </c>
      <c r="C3696">
        <v>3</v>
      </c>
      <c r="D3696" t="s">
        <v>409</v>
      </c>
      <c r="E3696">
        <v>68</v>
      </c>
      <c r="F3696" t="s">
        <v>201</v>
      </c>
    </row>
    <row r="3697" spans="1:6" x14ac:dyDescent="0.25">
      <c r="A3697" s="63">
        <v>18185</v>
      </c>
      <c r="B3697" t="s">
        <v>3972</v>
      </c>
      <c r="C3697">
        <v>3</v>
      </c>
      <c r="D3697" t="s">
        <v>409</v>
      </c>
      <c r="E3697">
        <v>68</v>
      </c>
      <c r="F3697" t="s">
        <v>201</v>
      </c>
    </row>
    <row r="3698" spans="1:6" x14ac:dyDescent="0.25">
      <c r="A3698" s="63">
        <v>18578</v>
      </c>
      <c r="B3698" t="s">
        <v>3973</v>
      </c>
      <c r="C3698">
        <v>3</v>
      </c>
      <c r="D3698" t="s">
        <v>409</v>
      </c>
      <c r="E3698">
        <v>68</v>
      </c>
      <c r="F3698" t="s">
        <v>201</v>
      </c>
    </row>
    <row r="3699" spans="1:6" x14ac:dyDescent="0.25">
      <c r="A3699" s="63">
        <v>20383</v>
      </c>
      <c r="B3699" t="s">
        <v>3974</v>
      </c>
      <c r="C3699">
        <v>3</v>
      </c>
      <c r="D3699" t="s">
        <v>409</v>
      </c>
      <c r="E3699">
        <v>68</v>
      </c>
      <c r="F3699" t="s">
        <v>201</v>
      </c>
    </row>
    <row r="3700" spans="1:6" x14ac:dyDescent="0.25">
      <c r="A3700" s="63">
        <v>20386</v>
      </c>
      <c r="B3700" t="s">
        <v>3975</v>
      </c>
      <c r="C3700">
        <v>3</v>
      </c>
      <c r="D3700" t="s">
        <v>409</v>
      </c>
      <c r="E3700">
        <v>68</v>
      </c>
      <c r="F3700" t="s">
        <v>201</v>
      </c>
    </row>
    <row r="3701" spans="1:6" x14ac:dyDescent="0.25">
      <c r="A3701" s="63">
        <v>20389</v>
      </c>
      <c r="B3701" t="s">
        <v>3976</v>
      </c>
      <c r="C3701">
        <v>3</v>
      </c>
      <c r="D3701" t="s">
        <v>409</v>
      </c>
      <c r="E3701">
        <v>68</v>
      </c>
      <c r="F3701" t="s">
        <v>201</v>
      </c>
    </row>
    <row r="3702" spans="1:6" x14ac:dyDescent="0.25">
      <c r="A3702" s="63">
        <v>22220</v>
      </c>
      <c r="B3702" t="s">
        <v>3977</v>
      </c>
      <c r="C3702">
        <v>3</v>
      </c>
      <c r="D3702" t="s">
        <v>409</v>
      </c>
      <c r="E3702">
        <v>68</v>
      </c>
      <c r="F3702" t="s">
        <v>201</v>
      </c>
    </row>
    <row r="3703" spans="1:6" x14ac:dyDescent="0.25">
      <c r="A3703" s="63">
        <v>23031</v>
      </c>
      <c r="B3703" t="s">
        <v>3978</v>
      </c>
      <c r="C3703">
        <v>3</v>
      </c>
      <c r="D3703" t="s">
        <v>409</v>
      </c>
      <c r="E3703">
        <v>68</v>
      </c>
      <c r="F3703" t="s">
        <v>201</v>
      </c>
    </row>
    <row r="3704" spans="1:6" x14ac:dyDescent="0.25">
      <c r="A3704" s="63">
        <v>23032</v>
      </c>
      <c r="B3704" t="s">
        <v>3979</v>
      </c>
      <c r="C3704">
        <v>3</v>
      </c>
      <c r="D3704" t="s">
        <v>409</v>
      </c>
      <c r="E3704">
        <v>68</v>
      </c>
      <c r="F3704" t="s">
        <v>201</v>
      </c>
    </row>
    <row r="3705" spans="1:6" x14ac:dyDescent="0.25">
      <c r="A3705" s="63">
        <v>23473</v>
      </c>
      <c r="B3705" t="s">
        <v>3980</v>
      </c>
      <c r="C3705">
        <v>3</v>
      </c>
      <c r="D3705" t="s">
        <v>409</v>
      </c>
      <c r="E3705">
        <v>68</v>
      </c>
      <c r="F3705" t="s">
        <v>201</v>
      </c>
    </row>
    <row r="3706" spans="1:6" x14ac:dyDescent="0.25">
      <c r="A3706" s="63">
        <v>23482</v>
      </c>
      <c r="B3706" t="s">
        <v>3981</v>
      </c>
      <c r="C3706">
        <v>3</v>
      </c>
      <c r="D3706" t="s">
        <v>409</v>
      </c>
      <c r="E3706">
        <v>68</v>
      </c>
      <c r="F3706" t="s">
        <v>201</v>
      </c>
    </row>
    <row r="3707" spans="1:6" x14ac:dyDescent="0.25">
      <c r="A3707" s="63">
        <v>23500</v>
      </c>
      <c r="B3707" t="s">
        <v>3982</v>
      </c>
      <c r="C3707">
        <v>3</v>
      </c>
      <c r="D3707" t="s">
        <v>409</v>
      </c>
      <c r="E3707">
        <v>68</v>
      </c>
      <c r="F3707" t="s">
        <v>201</v>
      </c>
    </row>
    <row r="3708" spans="1:6" x14ac:dyDescent="0.25">
      <c r="A3708" s="63">
        <v>23501</v>
      </c>
      <c r="B3708" t="s">
        <v>3983</v>
      </c>
      <c r="C3708">
        <v>3</v>
      </c>
      <c r="D3708" t="s">
        <v>409</v>
      </c>
      <c r="E3708">
        <v>68</v>
      </c>
      <c r="F3708" t="s">
        <v>201</v>
      </c>
    </row>
    <row r="3709" spans="1:6" x14ac:dyDescent="0.25">
      <c r="A3709" s="63">
        <v>23503</v>
      </c>
      <c r="B3709" t="s">
        <v>3984</v>
      </c>
      <c r="C3709">
        <v>3</v>
      </c>
      <c r="D3709" t="s">
        <v>409</v>
      </c>
      <c r="E3709">
        <v>68</v>
      </c>
      <c r="F3709" t="s">
        <v>201</v>
      </c>
    </row>
    <row r="3710" spans="1:6" x14ac:dyDescent="0.25">
      <c r="A3710" s="63">
        <v>23504</v>
      </c>
      <c r="B3710" t="s">
        <v>3985</v>
      </c>
      <c r="C3710">
        <v>3</v>
      </c>
      <c r="D3710" t="s">
        <v>409</v>
      </c>
      <c r="E3710">
        <v>68</v>
      </c>
      <c r="F3710" t="s">
        <v>201</v>
      </c>
    </row>
    <row r="3711" spans="1:6" x14ac:dyDescent="0.25">
      <c r="A3711" s="63">
        <v>23506</v>
      </c>
      <c r="B3711" t="s">
        <v>3986</v>
      </c>
      <c r="C3711">
        <v>3</v>
      </c>
      <c r="D3711" t="s">
        <v>409</v>
      </c>
      <c r="E3711">
        <v>68</v>
      </c>
      <c r="F3711" t="s">
        <v>201</v>
      </c>
    </row>
    <row r="3712" spans="1:6" x14ac:dyDescent="0.25">
      <c r="A3712" s="63">
        <v>23546</v>
      </c>
      <c r="B3712" t="s">
        <v>3987</v>
      </c>
      <c r="C3712">
        <v>3</v>
      </c>
      <c r="D3712" t="s">
        <v>409</v>
      </c>
      <c r="E3712">
        <v>68</v>
      </c>
      <c r="F3712" t="s">
        <v>201</v>
      </c>
    </row>
    <row r="3713" spans="1:6" x14ac:dyDescent="0.25">
      <c r="A3713" s="63">
        <v>23628</v>
      </c>
      <c r="B3713" t="s">
        <v>3988</v>
      </c>
      <c r="C3713">
        <v>3</v>
      </c>
      <c r="D3713" t="s">
        <v>409</v>
      </c>
      <c r="E3713">
        <v>68</v>
      </c>
      <c r="F3713" t="s">
        <v>201</v>
      </c>
    </row>
    <row r="3714" spans="1:6" x14ac:dyDescent="0.25">
      <c r="A3714" s="63">
        <v>23629</v>
      </c>
      <c r="B3714" t="s">
        <v>3989</v>
      </c>
      <c r="C3714">
        <v>3</v>
      </c>
      <c r="D3714" t="s">
        <v>409</v>
      </c>
      <c r="E3714">
        <v>68</v>
      </c>
      <c r="F3714" t="s">
        <v>201</v>
      </c>
    </row>
    <row r="3715" spans="1:6" x14ac:dyDescent="0.25">
      <c r="A3715" s="63">
        <v>23637</v>
      </c>
      <c r="B3715" t="s">
        <v>3990</v>
      </c>
      <c r="C3715">
        <v>3</v>
      </c>
      <c r="D3715" t="s">
        <v>409</v>
      </c>
      <c r="E3715">
        <v>68</v>
      </c>
      <c r="F3715" t="s">
        <v>201</v>
      </c>
    </row>
    <row r="3716" spans="1:6" x14ac:dyDescent="0.25">
      <c r="A3716" s="63">
        <v>23638</v>
      </c>
      <c r="B3716" t="s">
        <v>3991</v>
      </c>
      <c r="C3716">
        <v>3</v>
      </c>
      <c r="D3716" t="s">
        <v>409</v>
      </c>
      <c r="E3716">
        <v>68</v>
      </c>
      <c r="F3716" t="s">
        <v>201</v>
      </c>
    </row>
    <row r="3717" spans="1:6" x14ac:dyDescent="0.25">
      <c r="A3717" s="63">
        <v>23720</v>
      </c>
      <c r="B3717" t="s">
        <v>3992</v>
      </c>
      <c r="C3717">
        <v>3</v>
      </c>
      <c r="D3717" t="s">
        <v>409</v>
      </c>
      <c r="E3717">
        <v>68</v>
      </c>
      <c r="F3717" t="s">
        <v>201</v>
      </c>
    </row>
    <row r="3718" spans="1:6" x14ac:dyDescent="0.25">
      <c r="A3718" s="63">
        <v>23886</v>
      </c>
      <c r="B3718" t="s">
        <v>3993</v>
      </c>
      <c r="C3718">
        <v>3</v>
      </c>
      <c r="D3718" t="s">
        <v>409</v>
      </c>
      <c r="E3718">
        <v>68</v>
      </c>
      <c r="F3718" t="s">
        <v>201</v>
      </c>
    </row>
    <row r="3719" spans="1:6" x14ac:dyDescent="0.25">
      <c r="A3719" s="63">
        <v>23909</v>
      </c>
      <c r="B3719" t="s">
        <v>3994</v>
      </c>
      <c r="C3719">
        <v>3</v>
      </c>
      <c r="D3719" t="s">
        <v>409</v>
      </c>
      <c r="E3719">
        <v>68</v>
      </c>
      <c r="F3719" t="s">
        <v>201</v>
      </c>
    </row>
    <row r="3720" spans="1:6" x14ac:dyDescent="0.25">
      <c r="A3720" s="63">
        <v>25586</v>
      </c>
      <c r="B3720" t="s">
        <v>3995</v>
      </c>
      <c r="C3720">
        <v>3</v>
      </c>
      <c r="D3720" t="s">
        <v>409</v>
      </c>
      <c r="E3720">
        <v>68</v>
      </c>
      <c r="F3720" t="s">
        <v>201</v>
      </c>
    </row>
    <row r="3721" spans="1:6" x14ac:dyDescent="0.25">
      <c r="A3721" s="63">
        <v>32179</v>
      </c>
      <c r="B3721" t="s">
        <v>3996</v>
      </c>
      <c r="C3721">
        <v>3</v>
      </c>
      <c r="D3721" t="s">
        <v>409</v>
      </c>
      <c r="E3721">
        <v>68</v>
      </c>
      <c r="F3721" t="s">
        <v>201</v>
      </c>
    </row>
    <row r="3722" spans="1:6" x14ac:dyDescent="0.25">
      <c r="A3722" s="63">
        <v>34554</v>
      </c>
      <c r="B3722" t="s">
        <v>3997</v>
      </c>
      <c r="C3722">
        <v>3</v>
      </c>
      <c r="D3722" t="s">
        <v>409</v>
      </c>
      <c r="E3722">
        <v>68</v>
      </c>
      <c r="F3722" t="s">
        <v>201</v>
      </c>
    </row>
    <row r="3723" spans="1:6" x14ac:dyDescent="0.25">
      <c r="A3723" s="63">
        <v>35234</v>
      </c>
      <c r="B3723" t="s">
        <v>3998</v>
      </c>
      <c r="C3723">
        <v>3</v>
      </c>
      <c r="D3723" t="s">
        <v>409</v>
      </c>
      <c r="E3723">
        <v>68</v>
      </c>
      <c r="F3723" t="s">
        <v>201</v>
      </c>
    </row>
    <row r="3724" spans="1:6" x14ac:dyDescent="0.25">
      <c r="A3724" s="63">
        <v>35590</v>
      </c>
      <c r="B3724" t="s">
        <v>3999</v>
      </c>
      <c r="C3724">
        <v>3</v>
      </c>
      <c r="D3724" t="s">
        <v>409</v>
      </c>
      <c r="E3724">
        <v>68</v>
      </c>
      <c r="F3724" t="s">
        <v>201</v>
      </c>
    </row>
    <row r="3725" spans="1:6" x14ac:dyDescent="0.25">
      <c r="A3725" s="63">
        <v>36279</v>
      </c>
      <c r="B3725" t="s">
        <v>4000</v>
      </c>
      <c r="C3725">
        <v>3</v>
      </c>
      <c r="D3725" t="s">
        <v>409</v>
      </c>
      <c r="E3725">
        <v>68</v>
      </c>
      <c r="F3725" t="s">
        <v>201</v>
      </c>
    </row>
    <row r="3726" spans="1:6" x14ac:dyDescent="0.25">
      <c r="A3726" s="63">
        <v>36280</v>
      </c>
      <c r="B3726" t="s">
        <v>4001</v>
      </c>
      <c r="C3726">
        <v>3</v>
      </c>
      <c r="D3726" t="s">
        <v>409</v>
      </c>
      <c r="E3726">
        <v>68</v>
      </c>
      <c r="F3726" t="s">
        <v>201</v>
      </c>
    </row>
    <row r="3727" spans="1:6" x14ac:dyDescent="0.25">
      <c r="A3727" s="63">
        <v>36281</v>
      </c>
      <c r="B3727" t="s">
        <v>4002</v>
      </c>
      <c r="C3727">
        <v>3</v>
      </c>
      <c r="D3727" t="s">
        <v>409</v>
      </c>
      <c r="E3727">
        <v>68</v>
      </c>
      <c r="F3727" t="s">
        <v>201</v>
      </c>
    </row>
    <row r="3728" spans="1:6" x14ac:dyDescent="0.25">
      <c r="A3728" s="63">
        <v>36282</v>
      </c>
      <c r="B3728" t="s">
        <v>4003</v>
      </c>
      <c r="C3728">
        <v>3</v>
      </c>
      <c r="D3728" t="s">
        <v>409</v>
      </c>
      <c r="E3728">
        <v>68</v>
      </c>
      <c r="F3728" t="s">
        <v>201</v>
      </c>
    </row>
    <row r="3729" spans="1:6" x14ac:dyDescent="0.25">
      <c r="A3729" s="63">
        <v>36283</v>
      </c>
      <c r="B3729" t="s">
        <v>4004</v>
      </c>
      <c r="C3729">
        <v>3</v>
      </c>
      <c r="D3729" t="s">
        <v>409</v>
      </c>
      <c r="E3729">
        <v>68</v>
      </c>
      <c r="F3729" t="s">
        <v>201</v>
      </c>
    </row>
    <row r="3730" spans="1:6" x14ac:dyDescent="0.25">
      <c r="A3730" s="63">
        <v>36284</v>
      </c>
      <c r="B3730" t="s">
        <v>4005</v>
      </c>
      <c r="C3730">
        <v>3</v>
      </c>
      <c r="D3730" t="s">
        <v>409</v>
      </c>
      <c r="E3730">
        <v>68</v>
      </c>
      <c r="F3730" t="s">
        <v>201</v>
      </c>
    </row>
    <row r="3731" spans="1:6" x14ac:dyDescent="0.25">
      <c r="A3731" s="63">
        <v>38932</v>
      </c>
      <c r="B3731" t="s">
        <v>4006</v>
      </c>
      <c r="C3731">
        <v>3</v>
      </c>
      <c r="D3731" t="s">
        <v>409</v>
      </c>
      <c r="E3731">
        <v>68</v>
      </c>
      <c r="F3731" t="s">
        <v>201</v>
      </c>
    </row>
    <row r="3732" spans="1:6" x14ac:dyDescent="0.25">
      <c r="A3732" s="63">
        <v>38934</v>
      </c>
      <c r="B3732" t="s">
        <v>4007</v>
      </c>
      <c r="C3732">
        <v>3</v>
      </c>
      <c r="D3732" t="s">
        <v>409</v>
      </c>
      <c r="E3732">
        <v>68</v>
      </c>
      <c r="F3732" t="s">
        <v>201</v>
      </c>
    </row>
    <row r="3733" spans="1:6" x14ac:dyDescent="0.25">
      <c r="A3733" s="63">
        <v>38940</v>
      </c>
      <c r="B3733" t="s">
        <v>4008</v>
      </c>
      <c r="C3733">
        <v>3</v>
      </c>
      <c r="D3733" t="s">
        <v>409</v>
      </c>
      <c r="E3733">
        <v>68</v>
      </c>
      <c r="F3733" t="s">
        <v>201</v>
      </c>
    </row>
    <row r="3734" spans="1:6" x14ac:dyDescent="0.25">
      <c r="A3734" s="63">
        <v>39717</v>
      </c>
      <c r="B3734" t="s">
        <v>4009</v>
      </c>
      <c r="C3734">
        <v>3</v>
      </c>
      <c r="D3734" t="s">
        <v>409</v>
      </c>
      <c r="E3734">
        <v>68</v>
      </c>
      <c r="F3734" t="s">
        <v>201</v>
      </c>
    </row>
    <row r="3735" spans="1:6" x14ac:dyDescent="0.25">
      <c r="A3735" s="63">
        <v>43954</v>
      </c>
      <c r="B3735" t="s">
        <v>4010</v>
      </c>
      <c r="C3735">
        <v>3</v>
      </c>
      <c r="D3735" t="s">
        <v>409</v>
      </c>
      <c r="E3735">
        <v>68</v>
      </c>
      <c r="F3735" t="s">
        <v>201</v>
      </c>
    </row>
    <row r="3736" spans="1:6" x14ac:dyDescent="0.25">
      <c r="A3736" s="63">
        <v>44443</v>
      </c>
      <c r="B3736" t="s">
        <v>4011</v>
      </c>
      <c r="C3736">
        <v>3</v>
      </c>
      <c r="D3736" t="s">
        <v>409</v>
      </c>
      <c r="E3736">
        <v>68</v>
      </c>
      <c r="F3736" t="s">
        <v>201</v>
      </c>
    </row>
    <row r="3737" spans="1:6" x14ac:dyDescent="0.25">
      <c r="A3737" s="63">
        <v>47298</v>
      </c>
      <c r="B3737" t="s">
        <v>4012</v>
      </c>
      <c r="C3737">
        <v>3</v>
      </c>
      <c r="D3737" t="s">
        <v>409</v>
      </c>
      <c r="E3737">
        <v>68</v>
      </c>
      <c r="F3737" t="s">
        <v>201</v>
      </c>
    </row>
    <row r="3738" spans="1:6" x14ac:dyDescent="0.25">
      <c r="A3738" s="63">
        <v>47314</v>
      </c>
      <c r="B3738" t="s">
        <v>4013</v>
      </c>
      <c r="C3738">
        <v>3</v>
      </c>
      <c r="D3738" t="s">
        <v>409</v>
      </c>
      <c r="E3738">
        <v>68</v>
      </c>
      <c r="F3738" t="s">
        <v>201</v>
      </c>
    </row>
    <row r="3739" spans="1:6" x14ac:dyDescent="0.25">
      <c r="A3739" s="63">
        <v>51657</v>
      </c>
      <c r="B3739" t="s">
        <v>4014</v>
      </c>
      <c r="C3739">
        <v>3</v>
      </c>
      <c r="D3739" t="s">
        <v>409</v>
      </c>
      <c r="E3739">
        <v>68</v>
      </c>
      <c r="F3739" t="s">
        <v>201</v>
      </c>
    </row>
    <row r="3740" spans="1:6" x14ac:dyDescent="0.25">
      <c r="A3740" s="63">
        <v>51665</v>
      </c>
      <c r="B3740" t="s">
        <v>4015</v>
      </c>
      <c r="C3740">
        <v>3</v>
      </c>
      <c r="D3740" t="s">
        <v>409</v>
      </c>
      <c r="E3740">
        <v>68</v>
      </c>
      <c r="F3740" t="s">
        <v>201</v>
      </c>
    </row>
    <row r="3741" spans="1:6" x14ac:dyDescent="0.25">
      <c r="A3741" s="63">
        <v>51671</v>
      </c>
      <c r="B3741" t="s">
        <v>4016</v>
      </c>
      <c r="C3741">
        <v>3</v>
      </c>
      <c r="D3741" t="s">
        <v>409</v>
      </c>
      <c r="E3741">
        <v>68</v>
      </c>
      <c r="F3741" t="s">
        <v>201</v>
      </c>
    </row>
    <row r="3742" spans="1:6" x14ac:dyDescent="0.25">
      <c r="A3742" s="63">
        <v>51717</v>
      </c>
      <c r="B3742" t="s">
        <v>4017</v>
      </c>
      <c r="C3742">
        <v>3</v>
      </c>
      <c r="D3742" t="s">
        <v>409</v>
      </c>
      <c r="E3742">
        <v>68</v>
      </c>
      <c r="F3742" t="s">
        <v>201</v>
      </c>
    </row>
    <row r="3743" spans="1:6" x14ac:dyDescent="0.25">
      <c r="A3743" s="63" t="s">
        <v>4018</v>
      </c>
      <c r="B3743" t="s">
        <v>4017</v>
      </c>
      <c r="C3743">
        <v>3</v>
      </c>
      <c r="D3743" t="s">
        <v>409</v>
      </c>
      <c r="E3743">
        <v>68</v>
      </c>
      <c r="F3743" t="s">
        <v>201</v>
      </c>
    </row>
    <row r="3744" spans="1:6" x14ac:dyDescent="0.25">
      <c r="A3744" s="63">
        <v>51733</v>
      </c>
      <c r="B3744" t="s">
        <v>4019</v>
      </c>
      <c r="C3744">
        <v>3</v>
      </c>
      <c r="D3744" t="s">
        <v>409</v>
      </c>
      <c r="E3744">
        <v>68</v>
      </c>
      <c r="F3744" t="s">
        <v>201</v>
      </c>
    </row>
    <row r="3745" spans="1:6" x14ac:dyDescent="0.25">
      <c r="A3745" s="63">
        <v>52313</v>
      </c>
      <c r="B3745" t="s">
        <v>4020</v>
      </c>
      <c r="C3745">
        <v>3</v>
      </c>
      <c r="D3745" t="s">
        <v>409</v>
      </c>
      <c r="E3745">
        <v>68</v>
      </c>
      <c r="F3745" t="s">
        <v>201</v>
      </c>
    </row>
    <row r="3746" spans="1:6" x14ac:dyDescent="0.25">
      <c r="A3746" s="63">
        <v>53334</v>
      </c>
      <c r="B3746" t="s">
        <v>4021</v>
      </c>
      <c r="C3746">
        <v>3</v>
      </c>
      <c r="D3746" t="s">
        <v>409</v>
      </c>
      <c r="E3746">
        <v>68</v>
      </c>
      <c r="F3746" t="s">
        <v>201</v>
      </c>
    </row>
    <row r="3747" spans="1:6" x14ac:dyDescent="0.25">
      <c r="A3747" s="63">
        <v>53335</v>
      </c>
      <c r="B3747" t="s">
        <v>4022</v>
      </c>
      <c r="C3747">
        <v>3</v>
      </c>
      <c r="D3747" t="s">
        <v>409</v>
      </c>
      <c r="E3747">
        <v>68</v>
      </c>
      <c r="F3747" t="s">
        <v>201</v>
      </c>
    </row>
    <row r="3748" spans="1:6" x14ac:dyDescent="0.25">
      <c r="A3748" s="63">
        <v>53336</v>
      </c>
      <c r="B3748" t="s">
        <v>4023</v>
      </c>
      <c r="C3748">
        <v>3</v>
      </c>
      <c r="D3748" t="s">
        <v>409</v>
      </c>
      <c r="E3748">
        <v>68</v>
      </c>
      <c r="F3748" t="s">
        <v>201</v>
      </c>
    </row>
    <row r="3749" spans="1:6" x14ac:dyDescent="0.25">
      <c r="A3749" s="63">
        <v>54436</v>
      </c>
      <c r="B3749" t="s">
        <v>4024</v>
      </c>
      <c r="C3749">
        <v>3</v>
      </c>
      <c r="D3749" t="s">
        <v>409</v>
      </c>
      <c r="E3749">
        <v>68</v>
      </c>
      <c r="F3749" t="s">
        <v>201</v>
      </c>
    </row>
    <row r="3750" spans="1:6" x14ac:dyDescent="0.25">
      <c r="A3750" s="63">
        <v>54437</v>
      </c>
      <c r="B3750" t="s">
        <v>4025</v>
      </c>
      <c r="C3750">
        <v>3</v>
      </c>
      <c r="D3750" t="s">
        <v>409</v>
      </c>
      <c r="E3750">
        <v>68</v>
      </c>
      <c r="F3750" t="s">
        <v>201</v>
      </c>
    </row>
    <row r="3751" spans="1:6" x14ac:dyDescent="0.25">
      <c r="A3751" s="63">
        <v>54485</v>
      </c>
      <c r="B3751" t="s">
        <v>4026</v>
      </c>
      <c r="C3751">
        <v>3</v>
      </c>
      <c r="D3751" t="s">
        <v>409</v>
      </c>
      <c r="E3751">
        <v>68</v>
      </c>
      <c r="F3751" t="s">
        <v>201</v>
      </c>
    </row>
    <row r="3752" spans="1:6" x14ac:dyDescent="0.25">
      <c r="A3752" s="63">
        <v>54486</v>
      </c>
      <c r="B3752" t="s">
        <v>4027</v>
      </c>
      <c r="C3752">
        <v>3</v>
      </c>
      <c r="D3752" t="s">
        <v>409</v>
      </c>
      <c r="E3752">
        <v>68</v>
      </c>
      <c r="F3752" t="s">
        <v>201</v>
      </c>
    </row>
    <row r="3753" spans="1:6" x14ac:dyDescent="0.25">
      <c r="A3753" s="63">
        <v>54606</v>
      </c>
      <c r="B3753" t="s">
        <v>4028</v>
      </c>
      <c r="C3753">
        <v>3</v>
      </c>
      <c r="D3753" t="s">
        <v>409</v>
      </c>
      <c r="E3753">
        <v>68</v>
      </c>
      <c r="F3753" t="s">
        <v>201</v>
      </c>
    </row>
    <row r="3754" spans="1:6" x14ac:dyDescent="0.25">
      <c r="A3754" s="63">
        <v>54971</v>
      </c>
      <c r="B3754" t="s">
        <v>4029</v>
      </c>
      <c r="C3754">
        <v>3</v>
      </c>
      <c r="D3754" t="s">
        <v>409</v>
      </c>
      <c r="E3754">
        <v>68</v>
      </c>
      <c r="F3754" t="s">
        <v>201</v>
      </c>
    </row>
    <row r="3755" spans="1:6" x14ac:dyDescent="0.25">
      <c r="A3755" s="63">
        <v>56743</v>
      </c>
      <c r="B3755" t="s">
        <v>4030</v>
      </c>
      <c r="C3755">
        <v>3</v>
      </c>
      <c r="D3755" t="s">
        <v>409</v>
      </c>
      <c r="E3755">
        <v>68</v>
      </c>
      <c r="F3755" t="s">
        <v>201</v>
      </c>
    </row>
    <row r="3756" spans="1:6" x14ac:dyDescent="0.25">
      <c r="A3756" s="63">
        <v>57682</v>
      </c>
      <c r="B3756" t="s">
        <v>4031</v>
      </c>
      <c r="C3756">
        <v>3</v>
      </c>
      <c r="D3756" t="s">
        <v>409</v>
      </c>
      <c r="E3756">
        <v>68</v>
      </c>
      <c r="F3756" t="s">
        <v>201</v>
      </c>
    </row>
    <row r="3757" spans="1:6" x14ac:dyDescent="0.25">
      <c r="A3757" s="63">
        <v>57683</v>
      </c>
      <c r="B3757" t="s">
        <v>4032</v>
      </c>
      <c r="C3757">
        <v>3</v>
      </c>
      <c r="D3757" t="s">
        <v>409</v>
      </c>
      <c r="E3757">
        <v>68</v>
      </c>
      <c r="F3757" t="s">
        <v>201</v>
      </c>
    </row>
    <row r="3758" spans="1:6" x14ac:dyDescent="0.25">
      <c r="A3758" s="63">
        <v>57684</v>
      </c>
      <c r="B3758" t="s">
        <v>4033</v>
      </c>
      <c r="C3758">
        <v>3</v>
      </c>
      <c r="D3758" t="s">
        <v>409</v>
      </c>
      <c r="E3758">
        <v>68</v>
      </c>
      <c r="F3758" t="s">
        <v>201</v>
      </c>
    </row>
    <row r="3759" spans="1:6" x14ac:dyDescent="0.25">
      <c r="A3759" s="63">
        <v>57685</v>
      </c>
      <c r="B3759" t="s">
        <v>4034</v>
      </c>
      <c r="C3759">
        <v>3</v>
      </c>
      <c r="D3759" t="s">
        <v>409</v>
      </c>
      <c r="E3759">
        <v>68</v>
      </c>
      <c r="F3759" t="s">
        <v>201</v>
      </c>
    </row>
    <row r="3760" spans="1:6" x14ac:dyDescent="0.25">
      <c r="A3760" s="63">
        <v>58405</v>
      </c>
      <c r="B3760" t="s">
        <v>4035</v>
      </c>
      <c r="C3760">
        <v>3</v>
      </c>
      <c r="D3760" t="s">
        <v>409</v>
      </c>
      <c r="E3760">
        <v>68</v>
      </c>
      <c r="F3760" t="s">
        <v>201</v>
      </c>
    </row>
    <row r="3761" spans="1:6" x14ac:dyDescent="0.25">
      <c r="A3761" s="63">
        <v>59096</v>
      </c>
      <c r="B3761" t="s">
        <v>4036</v>
      </c>
      <c r="C3761">
        <v>3</v>
      </c>
      <c r="D3761" t="s">
        <v>409</v>
      </c>
      <c r="E3761">
        <v>68</v>
      </c>
      <c r="F3761" t="s">
        <v>201</v>
      </c>
    </row>
    <row r="3762" spans="1:6" x14ac:dyDescent="0.25">
      <c r="A3762" s="63">
        <v>59097</v>
      </c>
      <c r="B3762" t="s">
        <v>4037</v>
      </c>
      <c r="C3762">
        <v>3</v>
      </c>
      <c r="D3762" t="s">
        <v>409</v>
      </c>
      <c r="E3762">
        <v>68</v>
      </c>
      <c r="F3762" t="s">
        <v>201</v>
      </c>
    </row>
    <row r="3763" spans="1:6" x14ac:dyDescent="0.25">
      <c r="A3763" s="63">
        <v>59098</v>
      </c>
      <c r="B3763" t="s">
        <v>4038</v>
      </c>
      <c r="C3763">
        <v>3</v>
      </c>
      <c r="D3763" t="s">
        <v>409</v>
      </c>
      <c r="E3763">
        <v>68</v>
      </c>
      <c r="F3763" t="s">
        <v>201</v>
      </c>
    </row>
    <row r="3764" spans="1:6" x14ac:dyDescent="0.25">
      <c r="A3764" s="63">
        <v>59099</v>
      </c>
      <c r="B3764" t="s">
        <v>4039</v>
      </c>
      <c r="C3764">
        <v>3</v>
      </c>
      <c r="D3764" t="s">
        <v>409</v>
      </c>
      <c r="E3764">
        <v>68</v>
      </c>
      <c r="F3764" t="s">
        <v>201</v>
      </c>
    </row>
    <row r="3765" spans="1:6" x14ac:dyDescent="0.25">
      <c r="A3765" s="63">
        <v>59100</v>
      </c>
      <c r="B3765" t="s">
        <v>4040</v>
      </c>
      <c r="C3765">
        <v>3</v>
      </c>
      <c r="D3765" t="s">
        <v>409</v>
      </c>
      <c r="E3765">
        <v>68</v>
      </c>
      <c r="F3765" t="s">
        <v>201</v>
      </c>
    </row>
    <row r="3766" spans="1:6" x14ac:dyDescent="0.25">
      <c r="A3766" s="63">
        <v>59221</v>
      </c>
      <c r="B3766" t="s">
        <v>4041</v>
      </c>
      <c r="C3766">
        <v>3</v>
      </c>
      <c r="D3766" t="s">
        <v>409</v>
      </c>
      <c r="E3766">
        <v>68</v>
      </c>
      <c r="F3766" t="s">
        <v>201</v>
      </c>
    </row>
    <row r="3767" spans="1:6" x14ac:dyDescent="0.25">
      <c r="A3767" s="63">
        <v>59243</v>
      </c>
      <c r="B3767" t="s">
        <v>4042</v>
      </c>
      <c r="C3767">
        <v>3</v>
      </c>
      <c r="D3767" t="s">
        <v>409</v>
      </c>
      <c r="E3767">
        <v>68</v>
      </c>
      <c r="F3767" t="s">
        <v>201</v>
      </c>
    </row>
    <row r="3768" spans="1:6" x14ac:dyDescent="0.25">
      <c r="A3768" s="63">
        <v>61388</v>
      </c>
      <c r="B3768" t="s">
        <v>4043</v>
      </c>
      <c r="C3768">
        <v>3</v>
      </c>
      <c r="D3768" t="s">
        <v>409</v>
      </c>
      <c r="E3768">
        <v>68</v>
      </c>
      <c r="F3768" t="s">
        <v>201</v>
      </c>
    </row>
    <row r="3769" spans="1:6" x14ac:dyDescent="0.25">
      <c r="A3769" s="63">
        <v>61542</v>
      </c>
      <c r="B3769" t="s">
        <v>4044</v>
      </c>
      <c r="C3769">
        <v>3</v>
      </c>
      <c r="D3769" t="s">
        <v>409</v>
      </c>
      <c r="E3769">
        <v>68</v>
      </c>
      <c r="F3769" t="s">
        <v>201</v>
      </c>
    </row>
    <row r="3770" spans="1:6" x14ac:dyDescent="0.25">
      <c r="A3770" s="63">
        <v>61815</v>
      </c>
      <c r="B3770" t="s">
        <v>4045</v>
      </c>
      <c r="C3770">
        <v>3</v>
      </c>
      <c r="D3770" t="s">
        <v>409</v>
      </c>
      <c r="E3770">
        <v>68</v>
      </c>
      <c r="F3770" t="s">
        <v>201</v>
      </c>
    </row>
    <row r="3771" spans="1:6" x14ac:dyDescent="0.25">
      <c r="A3771" s="63">
        <v>61878</v>
      </c>
      <c r="B3771" t="s">
        <v>4046</v>
      </c>
      <c r="C3771">
        <v>3</v>
      </c>
      <c r="D3771" t="s">
        <v>409</v>
      </c>
      <c r="E3771">
        <v>68</v>
      </c>
      <c r="F3771" t="s">
        <v>201</v>
      </c>
    </row>
    <row r="3772" spans="1:6" x14ac:dyDescent="0.25">
      <c r="A3772" s="63">
        <v>61890</v>
      </c>
      <c r="B3772" t="s">
        <v>4047</v>
      </c>
      <c r="C3772">
        <v>3</v>
      </c>
      <c r="D3772" t="s">
        <v>409</v>
      </c>
      <c r="E3772">
        <v>68</v>
      </c>
      <c r="F3772" t="s">
        <v>201</v>
      </c>
    </row>
    <row r="3773" spans="1:6" x14ac:dyDescent="0.25">
      <c r="A3773" s="63">
        <v>61891</v>
      </c>
      <c r="B3773" t="s">
        <v>4048</v>
      </c>
      <c r="C3773">
        <v>3</v>
      </c>
      <c r="D3773" t="s">
        <v>409</v>
      </c>
      <c r="E3773">
        <v>68</v>
      </c>
      <c r="F3773" t="s">
        <v>201</v>
      </c>
    </row>
    <row r="3774" spans="1:6" x14ac:dyDescent="0.25">
      <c r="A3774" s="63">
        <v>62431</v>
      </c>
      <c r="B3774" t="s">
        <v>4049</v>
      </c>
      <c r="C3774">
        <v>3</v>
      </c>
      <c r="D3774" t="s">
        <v>409</v>
      </c>
      <c r="E3774">
        <v>68</v>
      </c>
      <c r="F3774" t="s">
        <v>201</v>
      </c>
    </row>
    <row r="3775" spans="1:6" x14ac:dyDescent="0.25">
      <c r="A3775" s="63">
        <v>63304</v>
      </c>
      <c r="B3775" t="s">
        <v>4050</v>
      </c>
      <c r="C3775">
        <v>3</v>
      </c>
      <c r="D3775" t="s">
        <v>409</v>
      </c>
      <c r="E3775">
        <v>68</v>
      </c>
      <c r="F3775" t="s">
        <v>201</v>
      </c>
    </row>
    <row r="3776" spans="1:6" x14ac:dyDescent="0.25">
      <c r="A3776" s="63">
        <v>64034</v>
      </c>
      <c r="B3776" t="s">
        <v>4051</v>
      </c>
      <c r="C3776">
        <v>3</v>
      </c>
      <c r="D3776" t="s">
        <v>409</v>
      </c>
      <c r="E3776">
        <v>68</v>
      </c>
      <c r="F3776" t="s">
        <v>201</v>
      </c>
    </row>
    <row r="3777" spans="1:6" x14ac:dyDescent="0.25">
      <c r="A3777" s="63">
        <v>64879</v>
      </c>
      <c r="B3777" t="s">
        <v>4052</v>
      </c>
      <c r="C3777">
        <v>3</v>
      </c>
      <c r="D3777" t="s">
        <v>409</v>
      </c>
      <c r="E3777">
        <v>68</v>
      </c>
      <c r="F3777" t="s">
        <v>201</v>
      </c>
    </row>
    <row r="3778" spans="1:6" x14ac:dyDescent="0.25">
      <c r="A3778" s="63">
        <v>65196</v>
      </c>
      <c r="B3778" t="s">
        <v>4053</v>
      </c>
      <c r="C3778">
        <v>3</v>
      </c>
      <c r="D3778" t="s">
        <v>409</v>
      </c>
      <c r="E3778">
        <v>68</v>
      </c>
      <c r="F3778" t="s">
        <v>201</v>
      </c>
    </row>
    <row r="3779" spans="1:6" x14ac:dyDescent="0.25">
      <c r="A3779" s="63">
        <v>65197</v>
      </c>
      <c r="B3779" t="s">
        <v>4054</v>
      </c>
      <c r="C3779">
        <v>3</v>
      </c>
      <c r="D3779" t="s">
        <v>409</v>
      </c>
      <c r="E3779">
        <v>68</v>
      </c>
      <c r="F3779" t="s">
        <v>201</v>
      </c>
    </row>
    <row r="3780" spans="1:6" x14ac:dyDescent="0.25">
      <c r="A3780" s="63">
        <v>65260</v>
      </c>
      <c r="B3780" t="s">
        <v>4055</v>
      </c>
      <c r="C3780">
        <v>3</v>
      </c>
      <c r="D3780" t="s">
        <v>409</v>
      </c>
      <c r="E3780">
        <v>68</v>
      </c>
      <c r="F3780" t="s">
        <v>201</v>
      </c>
    </row>
    <row r="3781" spans="1:6" x14ac:dyDescent="0.25">
      <c r="A3781" s="63">
        <v>65699</v>
      </c>
      <c r="B3781" t="s">
        <v>4056</v>
      </c>
      <c r="C3781">
        <v>3</v>
      </c>
      <c r="D3781" t="s">
        <v>409</v>
      </c>
      <c r="E3781">
        <v>68</v>
      </c>
      <c r="F3781" t="s">
        <v>201</v>
      </c>
    </row>
    <row r="3782" spans="1:6" x14ac:dyDescent="0.25">
      <c r="A3782" s="63">
        <v>67916</v>
      </c>
      <c r="B3782" t="s">
        <v>4057</v>
      </c>
      <c r="C3782">
        <v>1</v>
      </c>
      <c r="D3782" t="s">
        <v>248</v>
      </c>
      <c r="E3782">
        <v>68</v>
      </c>
      <c r="F3782" t="s">
        <v>201</v>
      </c>
    </row>
    <row r="3783" spans="1:6" x14ac:dyDescent="0.25">
      <c r="A3783" s="63">
        <v>4672</v>
      </c>
      <c r="B3783" t="s">
        <v>4058</v>
      </c>
      <c r="C3783">
        <v>10</v>
      </c>
      <c r="D3783" t="s">
        <v>768</v>
      </c>
      <c r="E3783">
        <v>73</v>
      </c>
      <c r="F3783" t="s">
        <v>202</v>
      </c>
    </row>
    <row r="3784" spans="1:6" x14ac:dyDescent="0.25">
      <c r="A3784" s="63">
        <v>5947</v>
      </c>
      <c r="B3784" t="s">
        <v>4059</v>
      </c>
      <c r="C3784">
        <v>3</v>
      </c>
      <c r="D3784" t="s">
        <v>409</v>
      </c>
      <c r="E3784">
        <v>73</v>
      </c>
      <c r="F3784" t="s">
        <v>202</v>
      </c>
    </row>
    <row r="3785" spans="1:6" x14ac:dyDescent="0.25">
      <c r="A3785" s="63">
        <v>5952</v>
      </c>
      <c r="B3785" t="s">
        <v>4060</v>
      </c>
      <c r="C3785">
        <v>3</v>
      </c>
      <c r="D3785" t="s">
        <v>409</v>
      </c>
      <c r="E3785">
        <v>73</v>
      </c>
      <c r="F3785" t="s">
        <v>202</v>
      </c>
    </row>
    <row r="3786" spans="1:6" x14ac:dyDescent="0.25">
      <c r="A3786" s="63">
        <v>7031</v>
      </c>
      <c r="B3786" t="s">
        <v>4061</v>
      </c>
      <c r="C3786">
        <v>3</v>
      </c>
      <c r="D3786" t="s">
        <v>409</v>
      </c>
      <c r="E3786">
        <v>73</v>
      </c>
      <c r="F3786" t="s">
        <v>202</v>
      </c>
    </row>
    <row r="3787" spans="1:6" x14ac:dyDescent="0.25">
      <c r="A3787" s="63">
        <v>7086</v>
      </c>
      <c r="B3787" t="s">
        <v>4062</v>
      </c>
      <c r="C3787">
        <v>3</v>
      </c>
      <c r="D3787" t="s">
        <v>409</v>
      </c>
      <c r="E3787">
        <v>73</v>
      </c>
      <c r="F3787" t="s">
        <v>202</v>
      </c>
    </row>
    <row r="3788" spans="1:6" x14ac:dyDescent="0.25">
      <c r="A3788" s="63">
        <v>7117</v>
      </c>
      <c r="B3788" t="s">
        <v>4063</v>
      </c>
      <c r="C3788">
        <v>3</v>
      </c>
      <c r="D3788" t="s">
        <v>409</v>
      </c>
      <c r="E3788">
        <v>73</v>
      </c>
      <c r="F3788" t="s">
        <v>202</v>
      </c>
    </row>
    <row r="3789" spans="1:6" x14ac:dyDescent="0.25">
      <c r="A3789" s="63">
        <v>7119</v>
      </c>
      <c r="B3789" t="s">
        <v>4064</v>
      </c>
      <c r="C3789">
        <v>3</v>
      </c>
      <c r="D3789" t="s">
        <v>409</v>
      </c>
      <c r="E3789">
        <v>73</v>
      </c>
      <c r="F3789" t="s">
        <v>202</v>
      </c>
    </row>
    <row r="3790" spans="1:6" x14ac:dyDescent="0.25">
      <c r="A3790" s="63">
        <v>7120</v>
      </c>
      <c r="B3790" t="s">
        <v>4065</v>
      </c>
      <c r="C3790">
        <v>3</v>
      </c>
      <c r="D3790" t="s">
        <v>409</v>
      </c>
      <c r="E3790">
        <v>73</v>
      </c>
      <c r="F3790" t="s">
        <v>202</v>
      </c>
    </row>
    <row r="3791" spans="1:6" x14ac:dyDescent="0.25">
      <c r="A3791" s="63">
        <v>10979</v>
      </c>
      <c r="B3791" t="s">
        <v>4066</v>
      </c>
      <c r="C3791">
        <v>3</v>
      </c>
      <c r="D3791" t="s">
        <v>409</v>
      </c>
      <c r="E3791">
        <v>73</v>
      </c>
      <c r="F3791" t="s">
        <v>202</v>
      </c>
    </row>
    <row r="3792" spans="1:6" x14ac:dyDescent="0.25">
      <c r="A3792" s="63">
        <v>12154</v>
      </c>
      <c r="B3792" t="s">
        <v>4067</v>
      </c>
      <c r="C3792">
        <v>3</v>
      </c>
      <c r="D3792" t="s">
        <v>409</v>
      </c>
      <c r="E3792">
        <v>73</v>
      </c>
      <c r="F3792" t="s">
        <v>202</v>
      </c>
    </row>
    <row r="3793" spans="1:6" x14ac:dyDescent="0.25">
      <c r="A3793" s="63">
        <v>12156</v>
      </c>
      <c r="B3793" t="s">
        <v>4068</v>
      </c>
      <c r="C3793">
        <v>3</v>
      </c>
      <c r="D3793" t="s">
        <v>409</v>
      </c>
      <c r="E3793">
        <v>73</v>
      </c>
      <c r="F3793" t="s">
        <v>202</v>
      </c>
    </row>
    <row r="3794" spans="1:6" x14ac:dyDescent="0.25">
      <c r="A3794" s="63">
        <v>15885</v>
      </c>
      <c r="B3794" t="s">
        <v>4069</v>
      </c>
      <c r="C3794">
        <v>10</v>
      </c>
      <c r="D3794" t="s">
        <v>768</v>
      </c>
      <c r="E3794">
        <v>73</v>
      </c>
      <c r="F3794" t="s">
        <v>202</v>
      </c>
    </row>
    <row r="3795" spans="1:6" x14ac:dyDescent="0.25">
      <c r="A3795" s="63">
        <v>15887</v>
      </c>
      <c r="B3795" t="s">
        <v>4070</v>
      </c>
      <c r="C3795">
        <v>3</v>
      </c>
      <c r="D3795" t="s">
        <v>409</v>
      </c>
      <c r="E3795">
        <v>73</v>
      </c>
      <c r="F3795" t="s">
        <v>202</v>
      </c>
    </row>
    <row r="3796" spans="1:6" x14ac:dyDescent="0.25">
      <c r="A3796" s="63">
        <v>15888</v>
      </c>
      <c r="B3796" t="s">
        <v>4071</v>
      </c>
      <c r="C3796">
        <v>3</v>
      </c>
      <c r="D3796" t="s">
        <v>409</v>
      </c>
      <c r="E3796">
        <v>73</v>
      </c>
      <c r="F3796" t="s">
        <v>202</v>
      </c>
    </row>
    <row r="3797" spans="1:6" x14ac:dyDescent="0.25">
      <c r="A3797" s="63">
        <v>15889</v>
      </c>
      <c r="B3797" t="s">
        <v>4072</v>
      </c>
      <c r="C3797">
        <v>3</v>
      </c>
      <c r="D3797" t="s">
        <v>409</v>
      </c>
      <c r="E3797">
        <v>73</v>
      </c>
      <c r="F3797" t="s">
        <v>202</v>
      </c>
    </row>
    <row r="3798" spans="1:6" x14ac:dyDescent="0.25">
      <c r="A3798" s="63">
        <v>20614</v>
      </c>
      <c r="B3798" t="s">
        <v>4073</v>
      </c>
      <c r="C3798">
        <v>3</v>
      </c>
      <c r="D3798" t="s">
        <v>409</v>
      </c>
      <c r="E3798">
        <v>73</v>
      </c>
      <c r="F3798" t="s">
        <v>202</v>
      </c>
    </row>
    <row r="3799" spans="1:6" x14ac:dyDescent="0.25">
      <c r="A3799" s="63">
        <v>20618</v>
      </c>
      <c r="B3799" t="s">
        <v>4074</v>
      </c>
      <c r="C3799">
        <v>3</v>
      </c>
      <c r="D3799" t="s">
        <v>409</v>
      </c>
      <c r="E3799">
        <v>73</v>
      </c>
      <c r="F3799" t="s">
        <v>202</v>
      </c>
    </row>
    <row r="3800" spans="1:6" x14ac:dyDescent="0.25">
      <c r="A3800" s="63">
        <v>21035</v>
      </c>
      <c r="B3800" t="s">
        <v>4075</v>
      </c>
      <c r="C3800">
        <v>3</v>
      </c>
      <c r="D3800" t="s">
        <v>409</v>
      </c>
      <c r="E3800">
        <v>73</v>
      </c>
      <c r="F3800" t="s">
        <v>202</v>
      </c>
    </row>
    <row r="3801" spans="1:6" x14ac:dyDescent="0.25">
      <c r="A3801" s="63">
        <v>21037</v>
      </c>
      <c r="B3801" t="s">
        <v>4076</v>
      </c>
      <c r="C3801">
        <v>3</v>
      </c>
      <c r="D3801" t="s">
        <v>409</v>
      </c>
      <c r="E3801">
        <v>73</v>
      </c>
      <c r="F3801" t="s">
        <v>202</v>
      </c>
    </row>
    <row r="3802" spans="1:6" x14ac:dyDescent="0.25">
      <c r="A3802" s="63">
        <v>21059</v>
      </c>
      <c r="B3802" t="s">
        <v>4077</v>
      </c>
      <c r="C3802">
        <v>3</v>
      </c>
      <c r="D3802" t="s">
        <v>409</v>
      </c>
      <c r="E3802">
        <v>73</v>
      </c>
      <c r="F3802" t="s">
        <v>202</v>
      </c>
    </row>
    <row r="3803" spans="1:6" x14ac:dyDescent="0.25">
      <c r="A3803" s="63">
        <v>23841</v>
      </c>
      <c r="B3803" t="s">
        <v>4078</v>
      </c>
      <c r="C3803">
        <v>3</v>
      </c>
      <c r="D3803" t="s">
        <v>409</v>
      </c>
      <c r="E3803">
        <v>73</v>
      </c>
      <c r="F3803" t="s">
        <v>202</v>
      </c>
    </row>
    <row r="3804" spans="1:6" x14ac:dyDescent="0.25">
      <c r="A3804" s="63">
        <v>24129</v>
      </c>
      <c r="B3804" t="s">
        <v>4079</v>
      </c>
      <c r="C3804">
        <v>10</v>
      </c>
      <c r="D3804" t="s">
        <v>768</v>
      </c>
      <c r="E3804">
        <v>73</v>
      </c>
      <c r="F3804" t="s">
        <v>202</v>
      </c>
    </row>
    <row r="3805" spans="1:6" x14ac:dyDescent="0.25">
      <c r="A3805" s="63">
        <v>24130</v>
      </c>
      <c r="B3805" t="s">
        <v>4080</v>
      </c>
      <c r="C3805">
        <v>10</v>
      </c>
      <c r="D3805" t="s">
        <v>768</v>
      </c>
      <c r="E3805">
        <v>73</v>
      </c>
      <c r="F3805" t="s">
        <v>202</v>
      </c>
    </row>
    <row r="3806" spans="1:6" x14ac:dyDescent="0.25">
      <c r="A3806" s="63">
        <v>24131</v>
      </c>
      <c r="B3806" t="s">
        <v>4081</v>
      </c>
      <c r="C3806">
        <v>10</v>
      </c>
      <c r="D3806" t="s">
        <v>768</v>
      </c>
      <c r="E3806">
        <v>73</v>
      </c>
      <c r="F3806" t="s">
        <v>202</v>
      </c>
    </row>
    <row r="3807" spans="1:6" x14ac:dyDescent="0.25">
      <c r="A3807" s="63">
        <v>25590</v>
      </c>
      <c r="B3807" t="s">
        <v>4082</v>
      </c>
      <c r="C3807">
        <v>3</v>
      </c>
      <c r="D3807" t="s">
        <v>409</v>
      </c>
      <c r="E3807">
        <v>73</v>
      </c>
      <c r="F3807" t="s">
        <v>202</v>
      </c>
    </row>
    <row r="3808" spans="1:6" x14ac:dyDescent="0.25">
      <c r="A3808" s="63">
        <v>26163</v>
      </c>
      <c r="B3808" t="s">
        <v>4083</v>
      </c>
      <c r="C3808">
        <v>3</v>
      </c>
      <c r="D3808" t="s">
        <v>409</v>
      </c>
      <c r="E3808">
        <v>73</v>
      </c>
      <c r="F3808" t="s">
        <v>202</v>
      </c>
    </row>
    <row r="3809" spans="1:6" x14ac:dyDescent="0.25">
      <c r="A3809" s="63">
        <v>34946</v>
      </c>
      <c r="B3809" t="s">
        <v>4084</v>
      </c>
      <c r="C3809">
        <v>3</v>
      </c>
      <c r="D3809" t="s">
        <v>409</v>
      </c>
      <c r="E3809">
        <v>73</v>
      </c>
      <c r="F3809" t="s">
        <v>202</v>
      </c>
    </row>
    <row r="3810" spans="1:6" x14ac:dyDescent="0.25">
      <c r="A3810" s="63">
        <v>37213</v>
      </c>
      <c r="B3810" t="s">
        <v>4085</v>
      </c>
      <c r="C3810">
        <v>3</v>
      </c>
      <c r="D3810" t="s">
        <v>409</v>
      </c>
      <c r="E3810">
        <v>73</v>
      </c>
      <c r="F3810" t="s">
        <v>202</v>
      </c>
    </row>
    <row r="3811" spans="1:6" x14ac:dyDescent="0.25">
      <c r="A3811" s="63">
        <v>39092</v>
      </c>
      <c r="B3811" t="s">
        <v>4086</v>
      </c>
      <c r="C3811">
        <v>3</v>
      </c>
      <c r="D3811" t="s">
        <v>409</v>
      </c>
      <c r="E3811">
        <v>73</v>
      </c>
      <c r="F3811" t="s">
        <v>202</v>
      </c>
    </row>
    <row r="3812" spans="1:6" x14ac:dyDescent="0.25">
      <c r="A3812" s="63">
        <v>39099</v>
      </c>
      <c r="B3812" t="s">
        <v>4087</v>
      </c>
      <c r="C3812">
        <v>3</v>
      </c>
      <c r="D3812" t="s">
        <v>409</v>
      </c>
      <c r="E3812">
        <v>73</v>
      </c>
      <c r="F3812" t="s">
        <v>202</v>
      </c>
    </row>
    <row r="3813" spans="1:6" x14ac:dyDescent="0.25">
      <c r="A3813" s="63">
        <v>39100</v>
      </c>
      <c r="B3813" t="s">
        <v>4088</v>
      </c>
      <c r="C3813">
        <v>3</v>
      </c>
      <c r="D3813" t="s">
        <v>409</v>
      </c>
      <c r="E3813">
        <v>73</v>
      </c>
      <c r="F3813" t="s">
        <v>202</v>
      </c>
    </row>
    <row r="3814" spans="1:6" x14ac:dyDescent="0.25">
      <c r="A3814" s="63">
        <v>39101</v>
      </c>
      <c r="B3814" t="s">
        <v>4089</v>
      </c>
      <c r="C3814">
        <v>3</v>
      </c>
      <c r="D3814" t="s">
        <v>409</v>
      </c>
      <c r="E3814">
        <v>73</v>
      </c>
      <c r="F3814" t="s">
        <v>202</v>
      </c>
    </row>
    <row r="3815" spans="1:6" x14ac:dyDescent="0.25">
      <c r="A3815" s="63">
        <v>39102</v>
      </c>
      <c r="B3815" t="s">
        <v>4090</v>
      </c>
      <c r="C3815">
        <v>3</v>
      </c>
      <c r="D3815" t="s">
        <v>409</v>
      </c>
      <c r="E3815">
        <v>73</v>
      </c>
      <c r="F3815" t="s">
        <v>202</v>
      </c>
    </row>
    <row r="3816" spans="1:6" x14ac:dyDescent="0.25">
      <c r="A3816" s="63">
        <v>39103</v>
      </c>
      <c r="B3816" t="s">
        <v>4091</v>
      </c>
      <c r="C3816">
        <v>3</v>
      </c>
      <c r="D3816" t="s">
        <v>409</v>
      </c>
      <c r="E3816">
        <v>73</v>
      </c>
      <c r="F3816" t="s">
        <v>202</v>
      </c>
    </row>
    <row r="3817" spans="1:6" x14ac:dyDescent="0.25">
      <c r="A3817" s="63">
        <v>50783</v>
      </c>
      <c r="B3817" t="s">
        <v>4092</v>
      </c>
      <c r="C3817">
        <v>3</v>
      </c>
      <c r="D3817" t="s">
        <v>409</v>
      </c>
      <c r="E3817">
        <v>73</v>
      </c>
      <c r="F3817" t="s">
        <v>202</v>
      </c>
    </row>
    <row r="3818" spans="1:6" x14ac:dyDescent="0.25">
      <c r="A3818" s="63">
        <v>58207</v>
      </c>
      <c r="B3818" t="s">
        <v>4093</v>
      </c>
      <c r="C3818">
        <v>3</v>
      </c>
      <c r="D3818" t="s">
        <v>409</v>
      </c>
      <c r="E3818">
        <v>73</v>
      </c>
      <c r="F3818" t="s">
        <v>202</v>
      </c>
    </row>
    <row r="3819" spans="1:6" x14ac:dyDescent="0.25">
      <c r="A3819" s="63">
        <v>59962</v>
      </c>
      <c r="B3819" t="s">
        <v>4094</v>
      </c>
      <c r="C3819">
        <v>3</v>
      </c>
      <c r="D3819" t="s">
        <v>409</v>
      </c>
      <c r="E3819">
        <v>73</v>
      </c>
      <c r="F3819" t="s">
        <v>202</v>
      </c>
    </row>
    <row r="3820" spans="1:6" x14ac:dyDescent="0.25">
      <c r="A3820" s="63">
        <v>63104</v>
      </c>
      <c r="B3820" t="s">
        <v>4095</v>
      </c>
      <c r="C3820">
        <v>3</v>
      </c>
      <c r="D3820" t="s">
        <v>409</v>
      </c>
      <c r="E3820">
        <v>73</v>
      </c>
      <c r="F3820" t="s">
        <v>202</v>
      </c>
    </row>
    <row r="3821" spans="1:6" x14ac:dyDescent="0.25">
      <c r="A3821" s="63">
        <v>63425</v>
      </c>
      <c r="B3821" t="s">
        <v>4096</v>
      </c>
      <c r="C3821">
        <v>3</v>
      </c>
      <c r="D3821" t="s">
        <v>409</v>
      </c>
      <c r="E3821">
        <v>73</v>
      </c>
      <c r="F3821" t="s">
        <v>202</v>
      </c>
    </row>
    <row r="3822" spans="1:6" x14ac:dyDescent="0.25">
      <c r="A3822" s="63">
        <v>63429</v>
      </c>
      <c r="B3822" t="s">
        <v>4097</v>
      </c>
      <c r="C3822">
        <v>3</v>
      </c>
      <c r="D3822" t="s">
        <v>409</v>
      </c>
      <c r="E3822">
        <v>73</v>
      </c>
      <c r="F3822" t="s">
        <v>202</v>
      </c>
    </row>
    <row r="3823" spans="1:6" x14ac:dyDescent="0.25">
      <c r="A3823" s="63">
        <v>64861</v>
      </c>
      <c r="B3823" t="s">
        <v>4098</v>
      </c>
      <c r="C3823">
        <v>3</v>
      </c>
      <c r="D3823" t="s">
        <v>409</v>
      </c>
      <c r="E3823">
        <v>73</v>
      </c>
      <c r="F3823" t="s">
        <v>202</v>
      </c>
    </row>
    <row r="3824" spans="1:6" x14ac:dyDescent="0.25">
      <c r="A3824" s="63">
        <v>8055</v>
      </c>
      <c r="B3824" t="s">
        <v>4099</v>
      </c>
      <c r="C3824">
        <v>10</v>
      </c>
      <c r="D3824" t="s">
        <v>768</v>
      </c>
      <c r="E3824">
        <v>84</v>
      </c>
      <c r="F3824" t="s">
        <v>203</v>
      </c>
    </row>
    <row r="3825" spans="1:6" x14ac:dyDescent="0.25">
      <c r="A3825" s="63">
        <v>8058</v>
      </c>
      <c r="B3825" t="s">
        <v>4100</v>
      </c>
      <c r="C3825">
        <v>10</v>
      </c>
      <c r="D3825" t="s">
        <v>768</v>
      </c>
      <c r="E3825">
        <v>84</v>
      </c>
      <c r="F3825" t="s">
        <v>203</v>
      </c>
    </row>
    <row r="3826" spans="1:6" x14ac:dyDescent="0.25">
      <c r="A3826" s="63">
        <v>14072</v>
      </c>
      <c r="B3826" t="s">
        <v>4101</v>
      </c>
      <c r="C3826">
        <v>10</v>
      </c>
      <c r="D3826" t="s">
        <v>768</v>
      </c>
      <c r="E3826">
        <v>84</v>
      </c>
      <c r="F3826" t="s">
        <v>203</v>
      </c>
    </row>
    <row r="3827" spans="1:6" x14ac:dyDescent="0.25">
      <c r="A3827" s="63">
        <v>39273</v>
      </c>
      <c r="B3827" t="s">
        <v>4102</v>
      </c>
      <c r="C3827">
        <v>10</v>
      </c>
      <c r="D3827" t="s">
        <v>768</v>
      </c>
      <c r="E3827">
        <v>84</v>
      </c>
      <c r="F3827" t="s">
        <v>203</v>
      </c>
    </row>
    <row r="3828" spans="1:6" x14ac:dyDescent="0.25">
      <c r="A3828" s="63">
        <v>41625</v>
      </c>
      <c r="B3828" t="s">
        <v>4103</v>
      </c>
      <c r="C3828">
        <v>3</v>
      </c>
      <c r="D3828" t="s">
        <v>409</v>
      </c>
      <c r="E3828">
        <v>84</v>
      </c>
      <c r="F3828" t="s">
        <v>203</v>
      </c>
    </row>
    <row r="3829" spans="1:6" x14ac:dyDescent="0.25">
      <c r="A3829" s="63">
        <v>50843</v>
      </c>
      <c r="B3829" t="s">
        <v>4104</v>
      </c>
      <c r="C3829">
        <v>10</v>
      </c>
      <c r="D3829" t="s">
        <v>768</v>
      </c>
      <c r="E3829">
        <v>84</v>
      </c>
      <c r="F3829" t="s">
        <v>203</v>
      </c>
    </row>
    <row r="3830" spans="1:6" x14ac:dyDescent="0.25">
      <c r="A3830" s="63">
        <v>55570</v>
      </c>
      <c r="B3830" t="s">
        <v>4105</v>
      </c>
      <c r="C3830">
        <v>10</v>
      </c>
      <c r="D3830" t="s">
        <v>768</v>
      </c>
      <c r="E3830">
        <v>84</v>
      </c>
      <c r="F3830" t="s">
        <v>203</v>
      </c>
    </row>
    <row r="3831" spans="1:6" x14ac:dyDescent="0.25">
      <c r="A3831" s="63">
        <v>55571</v>
      </c>
      <c r="B3831" t="s">
        <v>4106</v>
      </c>
      <c r="C3831">
        <v>10</v>
      </c>
      <c r="D3831" t="s">
        <v>768</v>
      </c>
      <c r="E3831">
        <v>84</v>
      </c>
      <c r="F3831" t="s">
        <v>203</v>
      </c>
    </row>
    <row r="3832" spans="1:6" x14ac:dyDescent="0.25">
      <c r="A3832" s="63">
        <v>55603</v>
      </c>
      <c r="B3832" t="s">
        <v>4107</v>
      </c>
      <c r="C3832">
        <v>10</v>
      </c>
      <c r="D3832" t="s">
        <v>768</v>
      </c>
      <c r="E3832">
        <v>84</v>
      </c>
      <c r="F3832" t="s">
        <v>203</v>
      </c>
    </row>
    <row r="3833" spans="1:6" x14ac:dyDescent="0.25">
      <c r="A3833" s="63">
        <v>58277</v>
      </c>
      <c r="B3833" t="s">
        <v>4108</v>
      </c>
      <c r="C3833">
        <v>10</v>
      </c>
      <c r="D3833" t="s">
        <v>768</v>
      </c>
      <c r="E3833">
        <v>84</v>
      </c>
      <c r="F3833" t="s">
        <v>203</v>
      </c>
    </row>
    <row r="3834" spans="1:6" x14ac:dyDescent="0.25">
      <c r="A3834" s="63">
        <v>63053</v>
      </c>
      <c r="B3834" t="s">
        <v>4109</v>
      </c>
      <c r="C3834">
        <v>10</v>
      </c>
      <c r="D3834" t="s">
        <v>768</v>
      </c>
      <c r="E3834">
        <v>84</v>
      </c>
      <c r="F3834" t="s">
        <v>203</v>
      </c>
    </row>
    <row r="3835" spans="1:6" x14ac:dyDescent="0.25">
      <c r="A3835" s="63">
        <v>3600</v>
      </c>
      <c r="B3835" t="s">
        <v>4110</v>
      </c>
      <c r="C3835">
        <v>1</v>
      </c>
      <c r="D3835" t="s">
        <v>248</v>
      </c>
      <c r="E3835">
        <v>6</v>
      </c>
      <c r="F3835" t="s">
        <v>204</v>
      </c>
    </row>
    <row r="3836" spans="1:6" x14ac:dyDescent="0.25">
      <c r="A3836" s="63">
        <v>3796</v>
      </c>
      <c r="B3836" t="s">
        <v>4111</v>
      </c>
      <c r="C3836">
        <v>1</v>
      </c>
      <c r="D3836" t="s">
        <v>248</v>
      </c>
      <c r="E3836">
        <v>6</v>
      </c>
      <c r="F3836" t="s">
        <v>204</v>
      </c>
    </row>
    <row r="3837" spans="1:6" x14ac:dyDescent="0.25">
      <c r="A3837" s="63">
        <v>5503</v>
      </c>
      <c r="B3837" t="s">
        <v>4112</v>
      </c>
      <c r="C3837">
        <v>1</v>
      </c>
      <c r="D3837" t="s">
        <v>248</v>
      </c>
      <c r="E3837">
        <v>6</v>
      </c>
      <c r="F3837" t="s">
        <v>204</v>
      </c>
    </row>
    <row r="3838" spans="1:6" x14ac:dyDescent="0.25">
      <c r="A3838" s="63">
        <v>5505</v>
      </c>
      <c r="B3838" t="s">
        <v>4113</v>
      </c>
      <c r="C3838">
        <v>1</v>
      </c>
      <c r="D3838" t="s">
        <v>248</v>
      </c>
      <c r="E3838">
        <v>6</v>
      </c>
      <c r="F3838" t="s">
        <v>204</v>
      </c>
    </row>
    <row r="3839" spans="1:6" x14ac:dyDescent="0.25">
      <c r="A3839" s="63">
        <v>5510</v>
      </c>
      <c r="B3839" t="s">
        <v>4114</v>
      </c>
      <c r="C3839">
        <v>1</v>
      </c>
      <c r="D3839" t="s">
        <v>248</v>
      </c>
      <c r="E3839">
        <v>6</v>
      </c>
      <c r="F3839" t="s">
        <v>204</v>
      </c>
    </row>
    <row r="3840" spans="1:6" x14ac:dyDescent="0.25">
      <c r="A3840" s="63">
        <v>5515</v>
      </c>
      <c r="B3840" t="s">
        <v>4115</v>
      </c>
      <c r="C3840">
        <v>1</v>
      </c>
      <c r="D3840" t="s">
        <v>248</v>
      </c>
      <c r="E3840">
        <v>6</v>
      </c>
      <c r="F3840" t="s">
        <v>204</v>
      </c>
    </row>
    <row r="3841" spans="1:6" x14ac:dyDescent="0.25">
      <c r="A3841" s="63">
        <v>5521</v>
      </c>
      <c r="B3841" t="s">
        <v>4116</v>
      </c>
      <c r="C3841">
        <v>1</v>
      </c>
      <c r="D3841" t="s">
        <v>248</v>
      </c>
      <c r="E3841">
        <v>6</v>
      </c>
      <c r="F3841" t="s">
        <v>204</v>
      </c>
    </row>
    <row r="3842" spans="1:6" x14ac:dyDescent="0.25">
      <c r="A3842" s="63">
        <v>5522</v>
      </c>
      <c r="B3842" t="s">
        <v>4117</v>
      </c>
      <c r="C3842">
        <v>1</v>
      </c>
      <c r="D3842" t="s">
        <v>248</v>
      </c>
      <c r="E3842">
        <v>6</v>
      </c>
      <c r="F3842" t="s">
        <v>204</v>
      </c>
    </row>
    <row r="3843" spans="1:6" x14ac:dyDescent="0.25">
      <c r="A3843" s="63">
        <v>5526</v>
      </c>
      <c r="B3843" t="s">
        <v>4118</v>
      </c>
      <c r="C3843">
        <v>1</v>
      </c>
      <c r="D3843" t="s">
        <v>248</v>
      </c>
      <c r="E3843">
        <v>6</v>
      </c>
      <c r="F3843" t="s">
        <v>204</v>
      </c>
    </row>
    <row r="3844" spans="1:6" x14ac:dyDescent="0.25">
      <c r="A3844" s="63">
        <v>5529</v>
      </c>
      <c r="B3844" t="s">
        <v>4119</v>
      </c>
      <c r="C3844">
        <v>1</v>
      </c>
      <c r="D3844" t="s">
        <v>248</v>
      </c>
      <c r="E3844">
        <v>6</v>
      </c>
      <c r="F3844" t="s">
        <v>204</v>
      </c>
    </row>
    <row r="3845" spans="1:6" x14ac:dyDescent="0.25">
      <c r="A3845" s="63">
        <v>5530</v>
      </c>
      <c r="B3845" t="s">
        <v>4120</v>
      </c>
      <c r="C3845">
        <v>1</v>
      </c>
      <c r="D3845" t="s">
        <v>248</v>
      </c>
      <c r="E3845">
        <v>6</v>
      </c>
      <c r="F3845" t="s">
        <v>204</v>
      </c>
    </row>
    <row r="3846" spans="1:6" x14ac:dyDescent="0.25">
      <c r="A3846" s="63">
        <v>5534</v>
      </c>
      <c r="B3846" t="s">
        <v>4121</v>
      </c>
      <c r="C3846">
        <v>1</v>
      </c>
      <c r="D3846" t="s">
        <v>248</v>
      </c>
      <c r="E3846">
        <v>6</v>
      </c>
      <c r="F3846" t="s">
        <v>204</v>
      </c>
    </row>
    <row r="3847" spans="1:6" x14ac:dyDescent="0.25">
      <c r="A3847" s="63">
        <v>5535</v>
      </c>
      <c r="B3847" t="s">
        <v>4122</v>
      </c>
      <c r="C3847">
        <v>1</v>
      </c>
      <c r="D3847" t="s">
        <v>248</v>
      </c>
      <c r="E3847">
        <v>6</v>
      </c>
      <c r="F3847" t="s">
        <v>204</v>
      </c>
    </row>
    <row r="3848" spans="1:6" x14ac:dyDescent="0.25">
      <c r="A3848" s="63">
        <v>5560</v>
      </c>
      <c r="B3848" t="s">
        <v>4123</v>
      </c>
      <c r="C3848">
        <v>1</v>
      </c>
      <c r="D3848" t="s">
        <v>248</v>
      </c>
      <c r="E3848">
        <v>6</v>
      </c>
      <c r="F3848" t="s">
        <v>204</v>
      </c>
    </row>
    <row r="3849" spans="1:6" x14ac:dyDescent="0.25">
      <c r="A3849" s="63">
        <v>5605</v>
      </c>
      <c r="B3849" t="s">
        <v>4124</v>
      </c>
      <c r="C3849">
        <v>1</v>
      </c>
      <c r="D3849" t="s">
        <v>248</v>
      </c>
      <c r="E3849">
        <v>6</v>
      </c>
      <c r="F3849" t="s">
        <v>204</v>
      </c>
    </row>
    <row r="3850" spans="1:6" x14ac:dyDescent="0.25">
      <c r="A3850" s="63">
        <v>5606</v>
      </c>
      <c r="B3850" t="s">
        <v>4125</v>
      </c>
      <c r="C3850">
        <v>1</v>
      </c>
      <c r="D3850" t="s">
        <v>248</v>
      </c>
      <c r="E3850">
        <v>6</v>
      </c>
      <c r="F3850" t="s">
        <v>204</v>
      </c>
    </row>
    <row r="3851" spans="1:6" x14ac:dyDescent="0.25">
      <c r="A3851" s="63">
        <v>10189</v>
      </c>
      <c r="B3851" t="s">
        <v>4126</v>
      </c>
      <c r="C3851">
        <v>1</v>
      </c>
      <c r="D3851" t="s">
        <v>248</v>
      </c>
      <c r="E3851">
        <v>6</v>
      </c>
      <c r="F3851" t="s">
        <v>204</v>
      </c>
    </row>
    <row r="3852" spans="1:6" x14ac:dyDescent="0.25">
      <c r="A3852" s="63">
        <v>11618</v>
      </c>
      <c r="B3852" t="s">
        <v>4127</v>
      </c>
      <c r="C3852">
        <v>1</v>
      </c>
      <c r="D3852" t="s">
        <v>248</v>
      </c>
      <c r="E3852">
        <v>6</v>
      </c>
      <c r="F3852" t="s">
        <v>204</v>
      </c>
    </row>
    <row r="3853" spans="1:6" x14ac:dyDescent="0.25">
      <c r="A3853" s="63" t="s">
        <v>4128</v>
      </c>
      <c r="B3853" t="s">
        <v>4129</v>
      </c>
      <c r="C3853">
        <v>1</v>
      </c>
      <c r="D3853" t="s">
        <v>248</v>
      </c>
      <c r="E3853">
        <v>6</v>
      </c>
      <c r="F3853" t="s">
        <v>204</v>
      </c>
    </row>
    <row r="3854" spans="1:6" x14ac:dyDescent="0.25">
      <c r="A3854" s="63">
        <v>12550</v>
      </c>
      <c r="B3854" t="s">
        <v>4130</v>
      </c>
      <c r="C3854">
        <v>1</v>
      </c>
      <c r="D3854" t="s">
        <v>248</v>
      </c>
      <c r="E3854">
        <v>6</v>
      </c>
      <c r="F3854" t="s">
        <v>204</v>
      </c>
    </row>
    <row r="3855" spans="1:6" x14ac:dyDescent="0.25">
      <c r="A3855" s="63">
        <v>14861</v>
      </c>
      <c r="B3855" t="s">
        <v>4131</v>
      </c>
      <c r="C3855">
        <v>1</v>
      </c>
      <c r="D3855" t="s">
        <v>248</v>
      </c>
      <c r="E3855">
        <v>6</v>
      </c>
      <c r="F3855" t="s">
        <v>204</v>
      </c>
    </row>
    <row r="3856" spans="1:6" x14ac:dyDescent="0.25">
      <c r="A3856" s="63">
        <v>16460</v>
      </c>
      <c r="B3856" t="s">
        <v>4132</v>
      </c>
      <c r="C3856">
        <v>1</v>
      </c>
      <c r="D3856" t="s">
        <v>248</v>
      </c>
      <c r="E3856">
        <v>6</v>
      </c>
      <c r="F3856" t="s">
        <v>204</v>
      </c>
    </row>
    <row r="3857" spans="1:6" x14ac:dyDescent="0.25">
      <c r="A3857" s="63">
        <v>20081</v>
      </c>
      <c r="B3857" t="s">
        <v>4133</v>
      </c>
      <c r="C3857">
        <v>1</v>
      </c>
      <c r="D3857" t="s">
        <v>248</v>
      </c>
      <c r="E3857">
        <v>6</v>
      </c>
      <c r="F3857" t="s">
        <v>204</v>
      </c>
    </row>
    <row r="3858" spans="1:6" x14ac:dyDescent="0.25">
      <c r="A3858" s="63">
        <v>26778</v>
      </c>
      <c r="B3858" t="s">
        <v>4134</v>
      </c>
      <c r="C3858">
        <v>1</v>
      </c>
      <c r="D3858" t="s">
        <v>248</v>
      </c>
      <c r="E3858">
        <v>6</v>
      </c>
      <c r="F3858" t="s">
        <v>204</v>
      </c>
    </row>
    <row r="3859" spans="1:6" x14ac:dyDescent="0.25">
      <c r="A3859" s="63">
        <v>29647</v>
      </c>
      <c r="B3859" t="s">
        <v>4135</v>
      </c>
      <c r="C3859">
        <v>1</v>
      </c>
      <c r="D3859" t="s">
        <v>248</v>
      </c>
      <c r="E3859">
        <v>6</v>
      </c>
      <c r="F3859" t="s">
        <v>204</v>
      </c>
    </row>
    <row r="3860" spans="1:6" x14ac:dyDescent="0.25">
      <c r="A3860" s="63">
        <v>35157</v>
      </c>
      <c r="B3860" t="s">
        <v>4136</v>
      </c>
      <c r="C3860">
        <v>1</v>
      </c>
      <c r="D3860" t="s">
        <v>248</v>
      </c>
      <c r="E3860">
        <v>6</v>
      </c>
      <c r="F3860" t="s">
        <v>204</v>
      </c>
    </row>
    <row r="3861" spans="1:6" x14ac:dyDescent="0.25">
      <c r="A3861" s="63">
        <v>35159</v>
      </c>
      <c r="B3861" t="s">
        <v>4137</v>
      </c>
      <c r="C3861">
        <v>1</v>
      </c>
      <c r="D3861" t="s">
        <v>248</v>
      </c>
      <c r="E3861">
        <v>6</v>
      </c>
      <c r="F3861" t="s">
        <v>204</v>
      </c>
    </row>
    <row r="3862" spans="1:6" x14ac:dyDescent="0.25">
      <c r="A3862" s="63">
        <v>42776</v>
      </c>
      <c r="B3862" t="s">
        <v>4138</v>
      </c>
      <c r="C3862">
        <v>1</v>
      </c>
      <c r="D3862" t="s">
        <v>248</v>
      </c>
      <c r="E3862">
        <v>6</v>
      </c>
      <c r="F3862" t="s">
        <v>204</v>
      </c>
    </row>
    <row r="3863" spans="1:6" x14ac:dyDescent="0.25">
      <c r="A3863" s="63">
        <v>53631</v>
      </c>
      <c r="B3863" t="s">
        <v>4139</v>
      </c>
      <c r="C3863">
        <v>1</v>
      </c>
      <c r="D3863" t="s">
        <v>248</v>
      </c>
      <c r="E3863">
        <v>6</v>
      </c>
      <c r="F3863" t="s">
        <v>204</v>
      </c>
    </row>
    <row r="3864" spans="1:6" x14ac:dyDescent="0.25">
      <c r="A3864" s="63">
        <v>53805</v>
      </c>
      <c r="B3864" t="s">
        <v>4140</v>
      </c>
      <c r="C3864">
        <v>1</v>
      </c>
      <c r="D3864" t="s">
        <v>248</v>
      </c>
      <c r="E3864">
        <v>6</v>
      </c>
      <c r="F3864" t="s">
        <v>204</v>
      </c>
    </row>
    <row r="3865" spans="1:6" x14ac:dyDescent="0.25">
      <c r="A3865" s="63">
        <v>53808</v>
      </c>
      <c r="B3865" t="s">
        <v>4141</v>
      </c>
      <c r="C3865">
        <v>1</v>
      </c>
      <c r="D3865" t="s">
        <v>248</v>
      </c>
      <c r="E3865">
        <v>6</v>
      </c>
      <c r="F3865" t="s">
        <v>204</v>
      </c>
    </row>
    <row r="3866" spans="1:6" x14ac:dyDescent="0.25">
      <c r="A3866" s="63">
        <v>53809</v>
      </c>
      <c r="B3866" t="s">
        <v>4142</v>
      </c>
      <c r="C3866">
        <v>1</v>
      </c>
      <c r="D3866" t="s">
        <v>248</v>
      </c>
      <c r="E3866">
        <v>6</v>
      </c>
      <c r="F3866" t="s">
        <v>204</v>
      </c>
    </row>
    <row r="3867" spans="1:6" x14ac:dyDescent="0.25">
      <c r="A3867" s="63">
        <v>59943</v>
      </c>
      <c r="B3867" t="s">
        <v>4143</v>
      </c>
      <c r="C3867">
        <v>1</v>
      </c>
      <c r="D3867" t="s">
        <v>248</v>
      </c>
      <c r="E3867">
        <v>6</v>
      </c>
      <c r="F3867" t="s">
        <v>204</v>
      </c>
    </row>
    <row r="3868" spans="1:6" x14ac:dyDescent="0.25">
      <c r="A3868" s="63">
        <v>62999</v>
      </c>
      <c r="B3868" t="s">
        <v>4144</v>
      </c>
      <c r="C3868">
        <v>1</v>
      </c>
      <c r="D3868" t="s">
        <v>248</v>
      </c>
      <c r="E3868">
        <v>6</v>
      </c>
      <c r="F3868" t="s">
        <v>204</v>
      </c>
    </row>
    <row r="3869" spans="1:6" x14ac:dyDescent="0.25">
      <c r="A3869" s="63" t="s">
        <v>4145</v>
      </c>
      <c r="B3869" t="s">
        <v>4146</v>
      </c>
      <c r="C3869">
        <v>1</v>
      </c>
      <c r="D3869" t="s">
        <v>248</v>
      </c>
      <c r="E3869">
        <v>6</v>
      </c>
      <c r="F3869" t="s">
        <v>204</v>
      </c>
    </row>
    <row r="3870" spans="1:6" x14ac:dyDescent="0.25">
      <c r="A3870" s="63">
        <v>63196</v>
      </c>
      <c r="B3870" t="s">
        <v>4147</v>
      </c>
      <c r="C3870">
        <v>1</v>
      </c>
      <c r="D3870" t="s">
        <v>248</v>
      </c>
      <c r="E3870">
        <v>6</v>
      </c>
      <c r="F3870" t="s">
        <v>204</v>
      </c>
    </row>
    <row r="3871" spans="1:6" x14ac:dyDescent="0.25">
      <c r="A3871" s="63">
        <v>63197</v>
      </c>
      <c r="B3871" t="s">
        <v>4148</v>
      </c>
      <c r="C3871">
        <v>1</v>
      </c>
      <c r="D3871" t="s">
        <v>248</v>
      </c>
      <c r="E3871">
        <v>6</v>
      </c>
      <c r="F3871" t="s">
        <v>204</v>
      </c>
    </row>
    <row r="3872" spans="1:6" x14ac:dyDescent="0.25">
      <c r="A3872" s="63">
        <v>65388</v>
      </c>
      <c r="B3872" t="s">
        <v>4149</v>
      </c>
      <c r="C3872">
        <v>1</v>
      </c>
      <c r="D3872" t="s">
        <v>248</v>
      </c>
      <c r="E3872">
        <v>6</v>
      </c>
      <c r="F3872" t="s">
        <v>204</v>
      </c>
    </row>
    <row r="3873" spans="1:6" x14ac:dyDescent="0.25">
      <c r="A3873" s="63">
        <v>65423</v>
      </c>
      <c r="B3873" t="s">
        <v>4150</v>
      </c>
      <c r="C3873">
        <v>1</v>
      </c>
      <c r="D3873" t="s">
        <v>248</v>
      </c>
      <c r="E3873">
        <v>6</v>
      </c>
      <c r="F3873" t="s">
        <v>204</v>
      </c>
    </row>
    <row r="3874" spans="1:6" x14ac:dyDescent="0.25">
      <c r="A3874" s="63">
        <v>65580</v>
      </c>
      <c r="B3874" t="s">
        <v>4151</v>
      </c>
      <c r="C3874">
        <v>1</v>
      </c>
      <c r="D3874" t="s">
        <v>248</v>
      </c>
      <c r="E3874">
        <v>6</v>
      </c>
      <c r="F3874" t="s">
        <v>204</v>
      </c>
    </row>
    <row r="3875" spans="1:6" x14ac:dyDescent="0.25">
      <c r="A3875" s="63">
        <v>65581</v>
      </c>
      <c r="B3875" t="s">
        <v>4152</v>
      </c>
      <c r="C3875">
        <v>1</v>
      </c>
      <c r="D3875" t="s">
        <v>248</v>
      </c>
      <c r="E3875">
        <v>6</v>
      </c>
      <c r="F3875" t="s">
        <v>204</v>
      </c>
    </row>
    <row r="3876" spans="1:6" x14ac:dyDescent="0.25">
      <c r="A3876" s="63">
        <v>1855</v>
      </c>
      <c r="B3876" t="s">
        <v>4153</v>
      </c>
      <c r="C3876">
        <v>1</v>
      </c>
      <c r="D3876" t="s">
        <v>248</v>
      </c>
      <c r="E3876">
        <v>24</v>
      </c>
      <c r="F3876" t="s">
        <v>205</v>
      </c>
    </row>
    <row r="3877" spans="1:6" x14ac:dyDescent="0.25">
      <c r="A3877" s="63">
        <v>14001</v>
      </c>
      <c r="B3877" t="s">
        <v>4154</v>
      </c>
      <c r="C3877">
        <v>1</v>
      </c>
      <c r="D3877" t="s">
        <v>248</v>
      </c>
      <c r="E3877">
        <v>24</v>
      </c>
      <c r="F3877" t="s">
        <v>205</v>
      </c>
    </row>
    <row r="3878" spans="1:6" x14ac:dyDescent="0.25">
      <c r="A3878" s="63">
        <v>14002</v>
      </c>
      <c r="B3878" t="s">
        <v>4155</v>
      </c>
      <c r="C3878">
        <v>1</v>
      </c>
      <c r="D3878" t="s">
        <v>248</v>
      </c>
      <c r="E3878">
        <v>24</v>
      </c>
      <c r="F3878" t="s">
        <v>205</v>
      </c>
    </row>
    <row r="3879" spans="1:6" x14ac:dyDescent="0.25">
      <c r="A3879" s="63">
        <v>14038</v>
      </c>
      <c r="B3879" t="s">
        <v>4156</v>
      </c>
      <c r="C3879">
        <v>1</v>
      </c>
      <c r="D3879" t="s">
        <v>248</v>
      </c>
      <c r="E3879">
        <v>24</v>
      </c>
      <c r="F3879" t="s">
        <v>205</v>
      </c>
    </row>
    <row r="3880" spans="1:6" x14ac:dyDescent="0.25">
      <c r="A3880" s="63">
        <v>14039</v>
      </c>
      <c r="B3880" t="s">
        <v>4157</v>
      </c>
      <c r="C3880">
        <v>1</v>
      </c>
      <c r="D3880" t="s">
        <v>248</v>
      </c>
      <c r="E3880">
        <v>24</v>
      </c>
      <c r="F3880" t="s">
        <v>205</v>
      </c>
    </row>
    <row r="3881" spans="1:6" x14ac:dyDescent="0.25">
      <c r="A3881" s="63">
        <v>14040</v>
      </c>
      <c r="B3881" t="s">
        <v>4158</v>
      </c>
      <c r="C3881">
        <v>1</v>
      </c>
      <c r="D3881" t="s">
        <v>248</v>
      </c>
      <c r="E3881">
        <v>24</v>
      </c>
      <c r="F3881" t="s">
        <v>205</v>
      </c>
    </row>
    <row r="3882" spans="1:6" x14ac:dyDescent="0.25">
      <c r="A3882" s="63">
        <v>14127</v>
      </c>
      <c r="B3882" t="s">
        <v>4159</v>
      </c>
      <c r="C3882">
        <v>1</v>
      </c>
      <c r="D3882" t="s">
        <v>248</v>
      </c>
      <c r="E3882">
        <v>24</v>
      </c>
      <c r="F3882" t="s">
        <v>205</v>
      </c>
    </row>
    <row r="3883" spans="1:6" x14ac:dyDescent="0.25">
      <c r="A3883" s="63">
        <v>14144</v>
      </c>
      <c r="B3883" t="s">
        <v>4160</v>
      </c>
      <c r="C3883">
        <v>1</v>
      </c>
      <c r="D3883" t="s">
        <v>248</v>
      </c>
      <c r="E3883">
        <v>24</v>
      </c>
      <c r="F3883" t="s">
        <v>205</v>
      </c>
    </row>
    <row r="3884" spans="1:6" x14ac:dyDescent="0.25">
      <c r="A3884" s="63">
        <v>14145</v>
      </c>
      <c r="B3884" t="s">
        <v>4161</v>
      </c>
      <c r="C3884">
        <v>1</v>
      </c>
      <c r="D3884" t="s">
        <v>248</v>
      </c>
      <c r="E3884">
        <v>24</v>
      </c>
      <c r="F3884" t="s">
        <v>205</v>
      </c>
    </row>
    <row r="3885" spans="1:6" x14ac:dyDescent="0.25">
      <c r="A3885" s="63">
        <v>14148</v>
      </c>
      <c r="B3885" t="s">
        <v>4162</v>
      </c>
      <c r="C3885">
        <v>1</v>
      </c>
      <c r="D3885" t="s">
        <v>248</v>
      </c>
      <c r="E3885">
        <v>24</v>
      </c>
      <c r="F3885" t="s">
        <v>205</v>
      </c>
    </row>
    <row r="3886" spans="1:6" x14ac:dyDescent="0.25">
      <c r="A3886" s="63">
        <v>14149</v>
      </c>
      <c r="B3886" t="s">
        <v>4163</v>
      </c>
      <c r="C3886">
        <v>1</v>
      </c>
      <c r="D3886" t="s">
        <v>248</v>
      </c>
      <c r="E3886">
        <v>24</v>
      </c>
      <c r="F3886" t="s">
        <v>205</v>
      </c>
    </row>
    <row r="3887" spans="1:6" x14ac:dyDescent="0.25">
      <c r="A3887" s="63">
        <v>14151</v>
      </c>
      <c r="B3887" t="s">
        <v>4164</v>
      </c>
      <c r="C3887">
        <v>1</v>
      </c>
      <c r="D3887" t="s">
        <v>248</v>
      </c>
      <c r="E3887">
        <v>24</v>
      </c>
      <c r="F3887" t="s">
        <v>205</v>
      </c>
    </row>
    <row r="3888" spans="1:6" x14ac:dyDescent="0.25">
      <c r="A3888" s="63">
        <v>14157</v>
      </c>
      <c r="B3888" t="s">
        <v>4165</v>
      </c>
      <c r="C3888">
        <v>1</v>
      </c>
      <c r="D3888" t="s">
        <v>248</v>
      </c>
      <c r="E3888">
        <v>24</v>
      </c>
      <c r="F3888" t="s">
        <v>205</v>
      </c>
    </row>
    <row r="3889" spans="1:6" x14ac:dyDescent="0.25">
      <c r="A3889" s="63">
        <v>14158</v>
      </c>
      <c r="B3889" t="s">
        <v>4166</v>
      </c>
      <c r="C3889">
        <v>1</v>
      </c>
      <c r="D3889" t="s">
        <v>248</v>
      </c>
      <c r="E3889">
        <v>24</v>
      </c>
      <c r="F3889" t="s">
        <v>205</v>
      </c>
    </row>
    <row r="3890" spans="1:6" x14ac:dyDescent="0.25">
      <c r="A3890" s="63">
        <v>14166</v>
      </c>
      <c r="B3890" t="s">
        <v>4167</v>
      </c>
      <c r="C3890">
        <v>1</v>
      </c>
      <c r="D3890" t="s">
        <v>248</v>
      </c>
      <c r="E3890">
        <v>24</v>
      </c>
      <c r="F3890" t="s">
        <v>205</v>
      </c>
    </row>
    <row r="3891" spans="1:6" x14ac:dyDescent="0.25">
      <c r="A3891" s="63">
        <v>14170</v>
      </c>
      <c r="B3891" t="s">
        <v>4168</v>
      </c>
      <c r="C3891">
        <v>1</v>
      </c>
      <c r="D3891" t="s">
        <v>248</v>
      </c>
      <c r="E3891">
        <v>24</v>
      </c>
      <c r="F3891" t="s">
        <v>205</v>
      </c>
    </row>
    <row r="3892" spans="1:6" x14ac:dyDescent="0.25">
      <c r="A3892" s="63">
        <v>14171</v>
      </c>
      <c r="B3892" t="s">
        <v>4169</v>
      </c>
      <c r="C3892">
        <v>1</v>
      </c>
      <c r="D3892" t="s">
        <v>248</v>
      </c>
      <c r="E3892">
        <v>24</v>
      </c>
      <c r="F3892" t="s">
        <v>205</v>
      </c>
    </row>
    <row r="3893" spans="1:6" x14ac:dyDescent="0.25">
      <c r="A3893" s="63" t="s">
        <v>4170</v>
      </c>
      <c r="B3893" t="s">
        <v>4169</v>
      </c>
      <c r="C3893">
        <v>1</v>
      </c>
      <c r="D3893" t="s">
        <v>248</v>
      </c>
      <c r="E3893">
        <v>24</v>
      </c>
      <c r="F3893" t="s">
        <v>205</v>
      </c>
    </row>
    <row r="3894" spans="1:6" x14ac:dyDescent="0.25">
      <c r="A3894" s="63">
        <v>14172</v>
      </c>
      <c r="B3894" t="s">
        <v>4171</v>
      </c>
      <c r="C3894">
        <v>1</v>
      </c>
      <c r="D3894" t="s">
        <v>248</v>
      </c>
      <c r="E3894">
        <v>24</v>
      </c>
      <c r="F3894" t="s">
        <v>205</v>
      </c>
    </row>
    <row r="3895" spans="1:6" x14ac:dyDescent="0.25">
      <c r="A3895" s="63">
        <v>14173</v>
      </c>
      <c r="B3895" t="s">
        <v>4172</v>
      </c>
      <c r="C3895">
        <v>1</v>
      </c>
      <c r="D3895" t="s">
        <v>248</v>
      </c>
      <c r="E3895">
        <v>24</v>
      </c>
      <c r="F3895" t="s">
        <v>205</v>
      </c>
    </row>
    <row r="3896" spans="1:6" x14ac:dyDescent="0.25">
      <c r="A3896" s="63">
        <v>14174</v>
      </c>
      <c r="B3896" t="s">
        <v>4173</v>
      </c>
      <c r="C3896">
        <v>1</v>
      </c>
      <c r="D3896" t="s">
        <v>248</v>
      </c>
      <c r="E3896">
        <v>24</v>
      </c>
      <c r="F3896" t="s">
        <v>205</v>
      </c>
    </row>
    <row r="3897" spans="1:6" x14ac:dyDescent="0.25">
      <c r="A3897" s="63">
        <v>14175</v>
      </c>
      <c r="B3897" t="s">
        <v>4174</v>
      </c>
      <c r="C3897">
        <v>1</v>
      </c>
      <c r="D3897" t="s">
        <v>248</v>
      </c>
      <c r="E3897">
        <v>24</v>
      </c>
      <c r="F3897" t="s">
        <v>205</v>
      </c>
    </row>
    <row r="3898" spans="1:6" x14ac:dyDescent="0.25">
      <c r="A3898" s="63">
        <v>14196</v>
      </c>
      <c r="B3898" t="s">
        <v>4175</v>
      </c>
      <c r="C3898">
        <v>1</v>
      </c>
      <c r="D3898" t="s">
        <v>248</v>
      </c>
      <c r="E3898">
        <v>24</v>
      </c>
      <c r="F3898" t="s">
        <v>205</v>
      </c>
    </row>
    <row r="3899" spans="1:6" x14ac:dyDescent="0.25">
      <c r="A3899" s="63">
        <v>14199</v>
      </c>
      <c r="B3899" t="s">
        <v>4176</v>
      </c>
      <c r="C3899">
        <v>1</v>
      </c>
      <c r="D3899" t="s">
        <v>248</v>
      </c>
      <c r="E3899">
        <v>24</v>
      </c>
      <c r="F3899" t="s">
        <v>205</v>
      </c>
    </row>
    <row r="3900" spans="1:6" x14ac:dyDescent="0.25">
      <c r="A3900" s="63">
        <v>14297</v>
      </c>
      <c r="B3900" t="s">
        <v>4177</v>
      </c>
      <c r="C3900">
        <v>18</v>
      </c>
      <c r="D3900" t="s">
        <v>1428</v>
      </c>
      <c r="E3900">
        <v>24</v>
      </c>
      <c r="F3900" t="s">
        <v>205</v>
      </c>
    </row>
    <row r="3901" spans="1:6" x14ac:dyDescent="0.25">
      <c r="A3901" s="63">
        <v>15241</v>
      </c>
      <c r="B3901" t="s">
        <v>4178</v>
      </c>
      <c r="C3901">
        <v>1</v>
      </c>
      <c r="D3901" t="s">
        <v>248</v>
      </c>
      <c r="E3901">
        <v>24</v>
      </c>
      <c r="F3901" t="s">
        <v>205</v>
      </c>
    </row>
    <row r="3902" spans="1:6" x14ac:dyDescent="0.25">
      <c r="A3902" s="63">
        <v>16167</v>
      </c>
      <c r="B3902" t="s">
        <v>4179</v>
      </c>
      <c r="C3902">
        <v>1</v>
      </c>
      <c r="D3902" t="s">
        <v>248</v>
      </c>
      <c r="E3902">
        <v>24</v>
      </c>
      <c r="F3902" t="s">
        <v>205</v>
      </c>
    </row>
    <row r="3903" spans="1:6" x14ac:dyDescent="0.25">
      <c r="A3903" s="63">
        <v>18023</v>
      </c>
      <c r="B3903" t="s">
        <v>4180</v>
      </c>
      <c r="C3903">
        <v>1</v>
      </c>
      <c r="D3903" t="s">
        <v>248</v>
      </c>
      <c r="E3903">
        <v>24</v>
      </c>
      <c r="F3903" t="s">
        <v>205</v>
      </c>
    </row>
    <row r="3904" spans="1:6" x14ac:dyDescent="0.25">
      <c r="A3904" s="63">
        <v>20609</v>
      </c>
      <c r="B3904" t="s">
        <v>4181</v>
      </c>
      <c r="C3904">
        <v>1</v>
      </c>
      <c r="D3904" t="s">
        <v>248</v>
      </c>
      <c r="E3904">
        <v>24</v>
      </c>
      <c r="F3904" t="s">
        <v>205</v>
      </c>
    </row>
    <row r="3905" spans="1:6" x14ac:dyDescent="0.25">
      <c r="A3905" s="63">
        <v>22797</v>
      </c>
      <c r="B3905" t="s">
        <v>4182</v>
      </c>
      <c r="C3905">
        <v>1</v>
      </c>
      <c r="D3905" t="s">
        <v>248</v>
      </c>
      <c r="E3905">
        <v>24</v>
      </c>
      <c r="F3905" t="s">
        <v>205</v>
      </c>
    </row>
    <row r="3906" spans="1:6" x14ac:dyDescent="0.25">
      <c r="A3906" s="63">
        <v>28418</v>
      </c>
      <c r="B3906" t="s">
        <v>4183</v>
      </c>
      <c r="C3906">
        <v>1</v>
      </c>
      <c r="D3906" t="s">
        <v>248</v>
      </c>
      <c r="E3906">
        <v>24</v>
      </c>
      <c r="F3906" t="s">
        <v>205</v>
      </c>
    </row>
    <row r="3907" spans="1:6" x14ac:dyDescent="0.25">
      <c r="A3907" s="63">
        <v>31896</v>
      </c>
      <c r="B3907" t="s">
        <v>4184</v>
      </c>
      <c r="C3907">
        <v>1</v>
      </c>
      <c r="D3907" t="s">
        <v>248</v>
      </c>
      <c r="E3907">
        <v>24</v>
      </c>
      <c r="F3907" t="s">
        <v>205</v>
      </c>
    </row>
    <row r="3908" spans="1:6" x14ac:dyDescent="0.25">
      <c r="A3908" s="63">
        <v>43453</v>
      </c>
      <c r="B3908" t="s">
        <v>4185</v>
      </c>
      <c r="C3908">
        <v>1</v>
      </c>
      <c r="D3908" t="s">
        <v>248</v>
      </c>
      <c r="E3908">
        <v>24</v>
      </c>
      <c r="F3908" t="s">
        <v>205</v>
      </c>
    </row>
    <row r="3909" spans="1:6" x14ac:dyDescent="0.25">
      <c r="A3909" s="63">
        <v>44392</v>
      </c>
      <c r="B3909" t="s">
        <v>4186</v>
      </c>
      <c r="C3909">
        <v>1</v>
      </c>
      <c r="D3909" t="s">
        <v>248</v>
      </c>
      <c r="E3909">
        <v>24</v>
      </c>
      <c r="F3909" t="s">
        <v>205</v>
      </c>
    </row>
    <row r="3910" spans="1:6" x14ac:dyDescent="0.25">
      <c r="A3910" s="63">
        <v>44393</v>
      </c>
      <c r="B3910" t="s">
        <v>4187</v>
      </c>
      <c r="C3910">
        <v>1</v>
      </c>
      <c r="D3910" t="s">
        <v>248</v>
      </c>
      <c r="E3910">
        <v>24</v>
      </c>
      <c r="F3910" t="s">
        <v>205</v>
      </c>
    </row>
    <row r="3911" spans="1:6" x14ac:dyDescent="0.25">
      <c r="A3911" s="63">
        <v>44394</v>
      </c>
      <c r="B3911" t="s">
        <v>4188</v>
      </c>
      <c r="C3911">
        <v>1</v>
      </c>
      <c r="D3911" t="s">
        <v>248</v>
      </c>
      <c r="E3911">
        <v>24</v>
      </c>
      <c r="F3911" t="s">
        <v>205</v>
      </c>
    </row>
    <row r="3912" spans="1:6" x14ac:dyDescent="0.25">
      <c r="A3912" s="63">
        <v>44409</v>
      </c>
      <c r="B3912" t="s">
        <v>4189</v>
      </c>
      <c r="C3912">
        <v>1</v>
      </c>
      <c r="D3912" t="s">
        <v>248</v>
      </c>
      <c r="E3912">
        <v>24</v>
      </c>
      <c r="F3912" t="s">
        <v>205</v>
      </c>
    </row>
    <row r="3913" spans="1:6" x14ac:dyDescent="0.25">
      <c r="A3913" s="63">
        <v>51436</v>
      </c>
      <c r="B3913" t="s">
        <v>4190</v>
      </c>
      <c r="C3913">
        <v>1</v>
      </c>
      <c r="D3913" t="s">
        <v>248</v>
      </c>
      <c r="E3913">
        <v>24</v>
      </c>
      <c r="F3913" t="s">
        <v>205</v>
      </c>
    </row>
    <row r="3914" spans="1:6" x14ac:dyDescent="0.25">
      <c r="A3914" s="63">
        <v>51442</v>
      </c>
      <c r="B3914" t="s">
        <v>4191</v>
      </c>
      <c r="C3914">
        <v>1</v>
      </c>
      <c r="D3914" t="s">
        <v>248</v>
      </c>
      <c r="E3914">
        <v>24</v>
      </c>
      <c r="F3914" t="s">
        <v>205</v>
      </c>
    </row>
    <row r="3915" spans="1:6" x14ac:dyDescent="0.25">
      <c r="A3915" s="63">
        <v>51444</v>
      </c>
      <c r="B3915" t="s">
        <v>4192</v>
      </c>
      <c r="C3915">
        <v>1</v>
      </c>
      <c r="D3915" t="s">
        <v>248</v>
      </c>
      <c r="E3915">
        <v>24</v>
      </c>
      <c r="F3915" t="s">
        <v>205</v>
      </c>
    </row>
    <row r="3916" spans="1:6" x14ac:dyDescent="0.25">
      <c r="A3916" s="63">
        <v>51446</v>
      </c>
      <c r="B3916" t="s">
        <v>4193</v>
      </c>
      <c r="C3916">
        <v>1</v>
      </c>
      <c r="D3916" t="s">
        <v>248</v>
      </c>
      <c r="E3916">
        <v>24</v>
      </c>
      <c r="F3916" t="s">
        <v>205</v>
      </c>
    </row>
    <row r="3917" spans="1:6" x14ac:dyDescent="0.25">
      <c r="A3917" s="63">
        <v>52347</v>
      </c>
      <c r="B3917" t="s">
        <v>4194</v>
      </c>
      <c r="C3917">
        <v>1</v>
      </c>
      <c r="D3917" t="s">
        <v>248</v>
      </c>
      <c r="E3917">
        <v>24</v>
      </c>
      <c r="F3917" t="s">
        <v>205</v>
      </c>
    </row>
    <row r="3918" spans="1:6" x14ac:dyDescent="0.25">
      <c r="A3918" s="63">
        <v>52631</v>
      </c>
      <c r="B3918" t="s">
        <v>4195</v>
      </c>
      <c r="C3918">
        <v>1</v>
      </c>
      <c r="D3918" t="s">
        <v>248</v>
      </c>
      <c r="E3918">
        <v>24</v>
      </c>
      <c r="F3918" t="s">
        <v>205</v>
      </c>
    </row>
    <row r="3919" spans="1:6" x14ac:dyDescent="0.25">
      <c r="A3919" s="63">
        <v>57545</v>
      </c>
      <c r="B3919" t="s">
        <v>4196</v>
      </c>
      <c r="C3919">
        <v>1</v>
      </c>
      <c r="D3919" t="s">
        <v>248</v>
      </c>
      <c r="E3919">
        <v>24</v>
      </c>
      <c r="F3919" t="s">
        <v>205</v>
      </c>
    </row>
    <row r="3920" spans="1:6" x14ac:dyDescent="0.25">
      <c r="A3920" s="63">
        <v>57546</v>
      </c>
      <c r="B3920" t="s">
        <v>4197</v>
      </c>
      <c r="C3920">
        <v>1</v>
      </c>
      <c r="D3920" t="s">
        <v>248</v>
      </c>
      <c r="E3920">
        <v>24</v>
      </c>
      <c r="F3920" t="s">
        <v>205</v>
      </c>
    </row>
    <row r="3921" spans="1:6" x14ac:dyDescent="0.25">
      <c r="A3921" s="63">
        <v>59752</v>
      </c>
      <c r="B3921" t="s">
        <v>4198</v>
      </c>
      <c r="C3921">
        <v>1</v>
      </c>
      <c r="D3921" t="s">
        <v>248</v>
      </c>
      <c r="E3921">
        <v>24</v>
      </c>
      <c r="F3921" t="s">
        <v>205</v>
      </c>
    </row>
    <row r="3922" spans="1:6" x14ac:dyDescent="0.25">
      <c r="A3922" s="63">
        <v>1254</v>
      </c>
      <c r="B3922" t="s">
        <v>4199</v>
      </c>
      <c r="C3922">
        <v>2</v>
      </c>
      <c r="D3922" t="s">
        <v>496</v>
      </c>
      <c r="E3922">
        <v>58</v>
      </c>
      <c r="F3922" t="s">
        <v>206</v>
      </c>
    </row>
    <row r="3923" spans="1:6" x14ac:dyDescent="0.25">
      <c r="A3923" s="63">
        <v>1326</v>
      </c>
      <c r="B3923" t="s">
        <v>4200</v>
      </c>
      <c r="C3923">
        <v>2</v>
      </c>
      <c r="D3923" t="s">
        <v>496</v>
      </c>
      <c r="E3923">
        <v>58</v>
      </c>
      <c r="F3923" t="s">
        <v>206</v>
      </c>
    </row>
    <row r="3924" spans="1:6" x14ac:dyDescent="0.25">
      <c r="A3924" s="63">
        <v>1828</v>
      </c>
      <c r="B3924" t="s">
        <v>4201</v>
      </c>
      <c r="C3924">
        <v>2</v>
      </c>
      <c r="D3924" t="s">
        <v>496</v>
      </c>
      <c r="E3924">
        <v>58</v>
      </c>
      <c r="F3924" t="s">
        <v>206</v>
      </c>
    </row>
    <row r="3925" spans="1:6" x14ac:dyDescent="0.25">
      <c r="A3925" s="63">
        <v>4877</v>
      </c>
      <c r="B3925" t="s">
        <v>4202</v>
      </c>
      <c r="C3925">
        <v>2</v>
      </c>
      <c r="D3925" t="s">
        <v>496</v>
      </c>
      <c r="E3925">
        <v>58</v>
      </c>
      <c r="F3925" t="s">
        <v>206</v>
      </c>
    </row>
    <row r="3926" spans="1:6" x14ac:dyDescent="0.25">
      <c r="A3926" s="63">
        <v>4882</v>
      </c>
      <c r="B3926" t="s">
        <v>4203</v>
      </c>
      <c r="C3926">
        <v>2</v>
      </c>
      <c r="D3926" t="s">
        <v>496</v>
      </c>
      <c r="E3926">
        <v>58</v>
      </c>
      <c r="F3926" t="s">
        <v>206</v>
      </c>
    </row>
    <row r="3927" spans="1:6" x14ac:dyDescent="0.25">
      <c r="A3927" s="63">
        <v>4884</v>
      </c>
      <c r="B3927" t="s">
        <v>4204</v>
      </c>
      <c r="C3927">
        <v>2</v>
      </c>
      <c r="D3927" t="s">
        <v>496</v>
      </c>
      <c r="E3927">
        <v>58</v>
      </c>
      <c r="F3927" t="s">
        <v>206</v>
      </c>
    </row>
    <row r="3928" spans="1:6" x14ac:dyDescent="0.25">
      <c r="A3928" s="63">
        <v>6230</v>
      </c>
      <c r="B3928" t="s">
        <v>4205</v>
      </c>
      <c r="C3928">
        <v>2</v>
      </c>
      <c r="D3928" t="s">
        <v>496</v>
      </c>
      <c r="E3928">
        <v>58</v>
      </c>
      <c r="F3928" t="s">
        <v>206</v>
      </c>
    </row>
    <row r="3929" spans="1:6" x14ac:dyDescent="0.25">
      <c r="A3929" s="63">
        <v>6320</v>
      </c>
      <c r="B3929" t="s">
        <v>4206</v>
      </c>
      <c r="C3929">
        <v>2</v>
      </c>
      <c r="D3929" t="s">
        <v>496</v>
      </c>
      <c r="E3929">
        <v>58</v>
      </c>
      <c r="F3929" t="s">
        <v>206</v>
      </c>
    </row>
    <row r="3930" spans="1:6" x14ac:dyDescent="0.25">
      <c r="A3930" s="63">
        <v>6321</v>
      </c>
      <c r="B3930" t="s">
        <v>4207</v>
      </c>
      <c r="C3930">
        <v>2</v>
      </c>
      <c r="D3930" t="s">
        <v>496</v>
      </c>
      <c r="E3930">
        <v>58</v>
      </c>
      <c r="F3930" t="s">
        <v>206</v>
      </c>
    </row>
    <row r="3931" spans="1:6" x14ac:dyDescent="0.25">
      <c r="A3931" s="63">
        <v>6708</v>
      </c>
      <c r="B3931" t="s">
        <v>4208</v>
      </c>
      <c r="C3931">
        <v>2</v>
      </c>
      <c r="D3931" t="s">
        <v>496</v>
      </c>
      <c r="E3931">
        <v>58</v>
      </c>
      <c r="F3931" t="s">
        <v>206</v>
      </c>
    </row>
    <row r="3932" spans="1:6" x14ac:dyDescent="0.25">
      <c r="A3932" s="63">
        <v>7012</v>
      </c>
      <c r="B3932" t="s">
        <v>4209</v>
      </c>
      <c r="C3932">
        <v>2</v>
      </c>
      <c r="D3932" t="s">
        <v>496</v>
      </c>
      <c r="E3932">
        <v>58</v>
      </c>
      <c r="F3932" t="s">
        <v>206</v>
      </c>
    </row>
    <row r="3933" spans="1:6" x14ac:dyDescent="0.25">
      <c r="A3933" s="63">
        <v>8310</v>
      </c>
      <c r="B3933" t="s">
        <v>4210</v>
      </c>
      <c r="C3933">
        <v>2</v>
      </c>
      <c r="D3933" t="s">
        <v>496</v>
      </c>
      <c r="E3933">
        <v>58</v>
      </c>
      <c r="F3933" t="s">
        <v>206</v>
      </c>
    </row>
    <row r="3934" spans="1:6" x14ac:dyDescent="0.25">
      <c r="A3934" s="63">
        <v>8986</v>
      </c>
      <c r="B3934" t="s">
        <v>4211</v>
      </c>
      <c r="C3934">
        <v>2</v>
      </c>
      <c r="D3934" t="s">
        <v>496</v>
      </c>
      <c r="E3934">
        <v>58</v>
      </c>
      <c r="F3934" t="s">
        <v>206</v>
      </c>
    </row>
    <row r="3935" spans="1:6" x14ac:dyDescent="0.25">
      <c r="A3935" s="63">
        <v>8990</v>
      </c>
      <c r="B3935" t="s">
        <v>4212</v>
      </c>
      <c r="C3935">
        <v>2</v>
      </c>
      <c r="D3935" t="s">
        <v>496</v>
      </c>
      <c r="E3935">
        <v>58</v>
      </c>
      <c r="F3935" t="s">
        <v>206</v>
      </c>
    </row>
    <row r="3936" spans="1:6" x14ac:dyDescent="0.25">
      <c r="A3936" s="63">
        <v>8996</v>
      </c>
      <c r="B3936" t="s">
        <v>4213</v>
      </c>
      <c r="C3936">
        <v>2</v>
      </c>
      <c r="D3936" t="s">
        <v>496</v>
      </c>
      <c r="E3936">
        <v>58</v>
      </c>
      <c r="F3936" t="s">
        <v>206</v>
      </c>
    </row>
    <row r="3937" spans="1:6" x14ac:dyDescent="0.25">
      <c r="A3937" s="63">
        <v>9009</v>
      </c>
      <c r="B3937" t="s">
        <v>4214</v>
      </c>
      <c r="C3937">
        <v>2</v>
      </c>
      <c r="D3937" t="s">
        <v>496</v>
      </c>
      <c r="E3937">
        <v>58</v>
      </c>
      <c r="F3937" t="s">
        <v>206</v>
      </c>
    </row>
    <row r="3938" spans="1:6" x14ac:dyDescent="0.25">
      <c r="A3938" s="63">
        <v>9028</v>
      </c>
      <c r="B3938" t="s">
        <v>4215</v>
      </c>
      <c r="C3938">
        <v>2</v>
      </c>
      <c r="D3938" t="s">
        <v>496</v>
      </c>
      <c r="E3938">
        <v>58</v>
      </c>
      <c r="F3938" t="s">
        <v>206</v>
      </c>
    </row>
    <row r="3939" spans="1:6" x14ac:dyDescent="0.25">
      <c r="A3939" s="63">
        <v>9033</v>
      </c>
      <c r="B3939" t="s">
        <v>4216</v>
      </c>
      <c r="C3939">
        <v>2</v>
      </c>
      <c r="D3939" t="s">
        <v>496</v>
      </c>
      <c r="E3939">
        <v>58</v>
      </c>
      <c r="F3939" t="s">
        <v>206</v>
      </c>
    </row>
    <row r="3940" spans="1:6" x14ac:dyDescent="0.25">
      <c r="A3940" s="63">
        <v>9048</v>
      </c>
      <c r="B3940" t="s">
        <v>4217</v>
      </c>
      <c r="C3940">
        <v>2</v>
      </c>
      <c r="D3940" t="s">
        <v>496</v>
      </c>
      <c r="E3940">
        <v>58</v>
      </c>
      <c r="F3940" t="s">
        <v>206</v>
      </c>
    </row>
    <row r="3941" spans="1:6" x14ac:dyDescent="0.25">
      <c r="A3941" s="63">
        <v>9077</v>
      </c>
      <c r="B3941" t="s">
        <v>4218</v>
      </c>
      <c r="C3941">
        <v>2</v>
      </c>
      <c r="D3941" t="s">
        <v>496</v>
      </c>
      <c r="E3941">
        <v>58</v>
      </c>
      <c r="F3941" t="s">
        <v>206</v>
      </c>
    </row>
    <row r="3942" spans="1:6" x14ac:dyDescent="0.25">
      <c r="A3942" s="63">
        <v>9093</v>
      </c>
      <c r="B3942" t="s">
        <v>4219</v>
      </c>
      <c r="C3942">
        <v>2</v>
      </c>
      <c r="D3942" t="s">
        <v>496</v>
      </c>
      <c r="E3942">
        <v>58</v>
      </c>
      <c r="F3942" t="s">
        <v>206</v>
      </c>
    </row>
    <row r="3943" spans="1:6" x14ac:dyDescent="0.25">
      <c r="A3943" s="63">
        <v>9101</v>
      </c>
      <c r="B3943" t="s">
        <v>4220</v>
      </c>
      <c r="C3943">
        <v>2</v>
      </c>
      <c r="D3943" t="s">
        <v>496</v>
      </c>
      <c r="E3943">
        <v>58</v>
      </c>
      <c r="F3943" t="s">
        <v>206</v>
      </c>
    </row>
    <row r="3944" spans="1:6" x14ac:dyDescent="0.25">
      <c r="A3944" s="63">
        <v>9111</v>
      </c>
      <c r="B3944" t="s">
        <v>4221</v>
      </c>
      <c r="C3944">
        <v>2</v>
      </c>
      <c r="D3944" t="s">
        <v>496</v>
      </c>
      <c r="E3944">
        <v>58</v>
      </c>
      <c r="F3944" t="s">
        <v>206</v>
      </c>
    </row>
    <row r="3945" spans="1:6" x14ac:dyDescent="0.25">
      <c r="A3945" s="63">
        <v>9115</v>
      </c>
      <c r="B3945" t="s">
        <v>4222</v>
      </c>
      <c r="C3945">
        <v>2</v>
      </c>
      <c r="D3945" t="s">
        <v>496</v>
      </c>
      <c r="E3945">
        <v>58</v>
      </c>
      <c r="F3945" t="s">
        <v>206</v>
      </c>
    </row>
    <row r="3946" spans="1:6" x14ac:dyDescent="0.25">
      <c r="A3946" s="63">
        <v>9117</v>
      </c>
      <c r="B3946" t="s">
        <v>4223</v>
      </c>
      <c r="C3946">
        <v>2</v>
      </c>
      <c r="D3946" t="s">
        <v>496</v>
      </c>
      <c r="E3946">
        <v>58</v>
      </c>
      <c r="F3946" t="s">
        <v>206</v>
      </c>
    </row>
    <row r="3947" spans="1:6" x14ac:dyDescent="0.25">
      <c r="A3947" s="63">
        <v>9124</v>
      </c>
      <c r="B3947" t="s">
        <v>4224</v>
      </c>
      <c r="C3947">
        <v>2</v>
      </c>
      <c r="D3947" t="s">
        <v>496</v>
      </c>
      <c r="E3947">
        <v>58</v>
      </c>
      <c r="F3947" t="s">
        <v>206</v>
      </c>
    </row>
    <row r="3948" spans="1:6" x14ac:dyDescent="0.25">
      <c r="A3948" s="63">
        <v>9129</v>
      </c>
      <c r="B3948" t="s">
        <v>4225</v>
      </c>
      <c r="C3948">
        <v>2</v>
      </c>
      <c r="D3948" t="s">
        <v>496</v>
      </c>
      <c r="E3948">
        <v>58</v>
      </c>
      <c r="F3948" t="s">
        <v>206</v>
      </c>
    </row>
    <row r="3949" spans="1:6" x14ac:dyDescent="0.25">
      <c r="A3949" s="63">
        <v>9133</v>
      </c>
      <c r="B3949" t="s">
        <v>4226</v>
      </c>
      <c r="C3949">
        <v>2</v>
      </c>
      <c r="D3949" t="s">
        <v>496</v>
      </c>
      <c r="E3949">
        <v>58</v>
      </c>
      <c r="F3949" t="s">
        <v>206</v>
      </c>
    </row>
    <row r="3950" spans="1:6" x14ac:dyDescent="0.25">
      <c r="A3950" s="63">
        <v>9134</v>
      </c>
      <c r="B3950" t="s">
        <v>4227</v>
      </c>
      <c r="C3950">
        <v>2</v>
      </c>
      <c r="D3950" t="s">
        <v>496</v>
      </c>
      <c r="E3950">
        <v>58</v>
      </c>
      <c r="F3950" t="s">
        <v>206</v>
      </c>
    </row>
    <row r="3951" spans="1:6" x14ac:dyDescent="0.25">
      <c r="A3951" s="63">
        <v>9144</v>
      </c>
      <c r="B3951" t="s">
        <v>4228</v>
      </c>
      <c r="C3951">
        <v>2</v>
      </c>
      <c r="D3951" t="s">
        <v>496</v>
      </c>
      <c r="E3951">
        <v>58</v>
      </c>
      <c r="F3951" t="s">
        <v>206</v>
      </c>
    </row>
    <row r="3952" spans="1:6" x14ac:dyDescent="0.25">
      <c r="A3952" s="63">
        <v>9169</v>
      </c>
      <c r="B3952" t="s">
        <v>4229</v>
      </c>
      <c r="C3952">
        <v>2</v>
      </c>
      <c r="D3952" t="s">
        <v>496</v>
      </c>
      <c r="E3952">
        <v>58</v>
      </c>
      <c r="F3952" t="s">
        <v>206</v>
      </c>
    </row>
    <row r="3953" spans="1:6" x14ac:dyDescent="0.25">
      <c r="A3953" s="63">
        <v>9192</v>
      </c>
      <c r="B3953" t="s">
        <v>4230</v>
      </c>
      <c r="C3953">
        <v>2</v>
      </c>
      <c r="D3953" t="s">
        <v>496</v>
      </c>
      <c r="E3953">
        <v>58</v>
      </c>
      <c r="F3953" t="s">
        <v>206</v>
      </c>
    </row>
    <row r="3954" spans="1:6" x14ac:dyDescent="0.25">
      <c r="A3954" s="63">
        <v>9194</v>
      </c>
      <c r="B3954" t="s">
        <v>4231</v>
      </c>
      <c r="C3954">
        <v>2</v>
      </c>
      <c r="D3954" t="s">
        <v>496</v>
      </c>
      <c r="E3954">
        <v>58</v>
      </c>
      <c r="F3954" t="s">
        <v>206</v>
      </c>
    </row>
    <row r="3955" spans="1:6" x14ac:dyDescent="0.25">
      <c r="A3955" s="63">
        <v>9196</v>
      </c>
      <c r="B3955" t="s">
        <v>4232</v>
      </c>
      <c r="C3955">
        <v>2</v>
      </c>
      <c r="D3955" t="s">
        <v>496</v>
      </c>
      <c r="E3955">
        <v>58</v>
      </c>
      <c r="F3955" t="s">
        <v>206</v>
      </c>
    </row>
    <row r="3956" spans="1:6" x14ac:dyDescent="0.25">
      <c r="A3956" s="63">
        <v>9211</v>
      </c>
      <c r="B3956" t="s">
        <v>4233</v>
      </c>
      <c r="C3956">
        <v>2</v>
      </c>
      <c r="D3956" t="s">
        <v>496</v>
      </c>
      <c r="E3956">
        <v>58</v>
      </c>
      <c r="F3956" t="s">
        <v>206</v>
      </c>
    </row>
    <row r="3957" spans="1:6" x14ac:dyDescent="0.25">
      <c r="A3957" s="63">
        <v>9212</v>
      </c>
      <c r="B3957" t="s">
        <v>4234</v>
      </c>
      <c r="C3957">
        <v>2</v>
      </c>
      <c r="D3957" t="s">
        <v>496</v>
      </c>
      <c r="E3957">
        <v>58</v>
      </c>
      <c r="F3957" t="s">
        <v>206</v>
      </c>
    </row>
    <row r="3958" spans="1:6" x14ac:dyDescent="0.25">
      <c r="A3958" s="63">
        <v>9434</v>
      </c>
      <c r="B3958" t="s">
        <v>4235</v>
      </c>
      <c r="C3958">
        <v>2</v>
      </c>
      <c r="D3958" t="s">
        <v>496</v>
      </c>
      <c r="E3958">
        <v>58</v>
      </c>
      <c r="F3958" t="s">
        <v>206</v>
      </c>
    </row>
    <row r="3959" spans="1:6" x14ac:dyDescent="0.25">
      <c r="A3959" s="63">
        <v>9440</v>
      </c>
      <c r="B3959" t="s">
        <v>4236</v>
      </c>
      <c r="C3959">
        <v>2</v>
      </c>
      <c r="D3959" t="s">
        <v>496</v>
      </c>
      <c r="E3959">
        <v>58</v>
      </c>
      <c r="F3959" t="s">
        <v>206</v>
      </c>
    </row>
    <row r="3960" spans="1:6" x14ac:dyDescent="0.25">
      <c r="A3960" s="63">
        <v>9441</v>
      </c>
      <c r="B3960" t="s">
        <v>4237</v>
      </c>
      <c r="C3960">
        <v>2</v>
      </c>
      <c r="D3960" t="s">
        <v>496</v>
      </c>
      <c r="E3960">
        <v>58</v>
      </c>
      <c r="F3960" t="s">
        <v>206</v>
      </c>
    </row>
    <row r="3961" spans="1:6" x14ac:dyDescent="0.25">
      <c r="A3961" s="63">
        <v>9445</v>
      </c>
      <c r="B3961" t="s">
        <v>4238</v>
      </c>
      <c r="C3961">
        <v>2</v>
      </c>
      <c r="D3961" t="s">
        <v>496</v>
      </c>
      <c r="E3961">
        <v>58</v>
      </c>
      <c r="F3961" t="s">
        <v>206</v>
      </c>
    </row>
    <row r="3962" spans="1:6" x14ac:dyDescent="0.25">
      <c r="A3962" s="63">
        <v>9570</v>
      </c>
      <c r="B3962" t="s">
        <v>4239</v>
      </c>
      <c r="C3962">
        <v>1</v>
      </c>
      <c r="D3962" t="s">
        <v>248</v>
      </c>
      <c r="E3962">
        <v>58</v>
      </c>
      <c r="F3962" t="s">
        <v>206</v>
      </c>
    </row>
    <row r="3963" spans="1:6" x14ac:dyDescent="0.25">
      <c r="A3963" s="63">
        <v>9705</v>
      </c>
      <c r="B3963" t="s">
        <v>4240</v>
      </c>
      <c r="C3963">
        <v>2</v>
      </c>
      <c r="D3963" t="s">
        <v>496</v>
      </c>
      <c r="E3963">
        <v>58</v>
      </c>
      <c r="F3963" t="s">
        <v>206</v>
      </c>
    </row>
    <row r="3964" spans="1:6" x14ac:dyDescent="0.25">
      <c r="A3964" s="63">
        <v>9977</v>
      </c>
      <c r="B3964" t="s">
        <v>4241</v>
      </c>
      <c r="C3964">
        <v>2</v>
      </c>
      <c r="D3964" t="s">
        <v>496</v>
      </c>
      <c r="E3964">
        <v>58</v>
      </c>
      <c r="F3964" t="s">
        <v>206</v>
      </c>
    </row>
    <row r="3965" spans="1:6" x14ac:dyDescent="0.25">
      <c r="A3965" s="63">
        <v>9979</v>
      </c>
      <c r="B3965" t="s">
        <v>4242</v>
      </c>
      <c r="C3965">
        <v>2</v>
      </c>
      <c r="D3965" t="s">
        <v>496</v>
      </c>
      <c r="E3965">
        <v>58</v>
      </c>
      <c r="F3965" t="s">
        <v>206</v>
      </c>
    </row>
    <row r="3966" spans="1:6" x14ac:dyDescent="0.25">
      <c r="A3966" s="63">
        <v>10295</v>
      </c>
      <c r="B3966" t="s">
        <v>4243</v>
      </c>
      <c r="C3966">
        <v>2</v>
      </c>
      <c r="D3966" t="s">
        <v>496</v>
      </c>
      <c r="E3966">
        <v>58</v>
      </c>
      <c r="F3966" t="s">
        <v>206</v>
      </c>
    </row>
    <row r="3967" spans="1:6" x14ac:dyDescent="0.25">
      <c r="A3967" s="63">
        <v>10919</v>
      </c>
      <c r="B3967" t="s">
        <v>4244</v>
      </c>
      <c r="C3967">
        <v>2</v>
      </c>
      <c r="D3967" t="s">
        <v>496</v>
      </c>
      <c r="E3967">
        <v>58</v>
      </c>
      <c r="F3967" t="s">
        <v>206</v>
      </c>
    </row>
    <row r="3968" spans="1:6" x14ac:dyDescent="0.25">
      <c r="A3968" s="63">
        <v>11971</v>
      </c>
      <c r="B3968" t="s">
        <v>4245</v>
      </c>
      <c r="C3968">
        <v>2</v>
      </c>
      <c r="D3968" t="s">
        <v>496</v>
      </c>
      <c r="E3968">
        <v>58</v>
      </c>
      <c r="F3968" t="s">
        <v>206</v>
      </c>
    </row>
    <row r="3969" spans="1:6" x14ac:dyDescent="0.25">
      <c r="A3969" s="63">
        <v>13114</v>
      </c>
      <c r="B3969" t="s">
        <v>4246</v>
      </c>
      <c r="C3969">
        <v>2</v>
      </c>
      <c r="D3969" t="s">
        <v>496</v>
      </c>
      <c r="E3969">
        <v>58</v>
      </c>
      <c r="F3969" t="s">
        <v>206</v>
      </c>
    </row>
    <row r="3970" spans="1:6" x14ac:dyDescent="0.25">
      <c r="A3970" s="63">
        <v>13122</v>
      </c>
      <c r="B3970" t="s">
        <v>4247</v>
      </c>
      <c r="C3970">
        <v>2</v>
      </c>
      <c r="D3970" t="s">
        <v>496</v>
      </c>
      <c r="E3970">
        <v>58</v>
      </c>
      <c r="F3970" t="s">
        <v>206</v>
      </c>
    </row>
    <row r="3971" spans="1:6" x14ac:dyDescent="0.25">
      <c r="A3971" s="63">
        <v>13159</v>
      </c>
      <c r="B3971" t="s">
        <v>4248</v>
      </c>
      <c r="C3971">
        <v>2</v>
      </c>
      <c r="D3971" t="s">
        <v>496</v>
      </c>
      <c r="E3971">
        <v>58</v>
      </c>
      <c r="F3971" t="s">
        <v>206</v>
      </c>
    </row>
    <row r="3972" spans="1:6" x14ac:dyDescent="0.25">
      <c r="A3972" s="63">
        <v>13594</v>
      </c>
      <c r="B3972" t="s">
        <v>4249</v>
      </c>
      <c r="C3972">
        <v>2</v>
      </c>
      <c r="D3972" t="s">
        <v>496</v>
      </c>
      <c r="E3972">
        <v>58</v>
      </c>
      <c r="F3972" t="s">
        <v>206</v>
      </c>
    </row>
    <row r="3973" spans="1:6" x14ac:dyDescent="0.25">
      <c r="A3973" s="63">
        <v>15120</v>
      </c>
      <c r="B3973" t="s">
        <v>4250</v>
      </c>
      <c r="C3973">
        <v>2</v>
      </c>
      <c r="D3973" t="s">
        <v>496</v>
      </c>
      <c r="E3973">
        <v>58</v>
      </c>
      <c r="F3973" t="s">
        <v>206</v>
      </c>
    </row>
    <row r="3974" spans="1:6" x14ac:dyDescent="0.25">
      <c r="A3974" s="63">
        <v>16103</v>
      </c>
      <c r="B3974" t="s">
        <v>4251</v>
      </c>
      <c r="C3974">
        <v>2</v>
      </c>
      <c r="D3974" t="s">
        <v>496</v>
      </c>
      <c r="E3974">
        <v>58</v>
      </c>
      <c r="F3974" t="s">
        <v>206</v>
      </c>
    </row>
    <row r="3975" spans="1:6" x14ac:dyDescent="0.25">
      <c r="A3975" s="63">
        <v>16593</v>
      </c>
      <c r="B3975" t="s">
        <v>4252</v>
      </c>
      <c r="C3975">
        <v>2</v>
      </c>
      <c r="D3975" t="s">
        <v>496</v>
      </c>
      <c r="E3975">
        <v>58</v>
      </c>
      <c r="F3975" t="s">
        <v>206</v>
      </c>
    </row>
    <row r="3976" spans="1:6" x14ac:dyDescent="0.25">
      <c r="A3976" s="63">
        <v>16599</v>
      </c>
      <c r="B3976" t="s">
        <v>4253</v>
      </c>
      <c r="C3976">
        <v>2</v>
      </c>
      <c r="D3976" t="s">
        <v>496</v>
      </c>
      <c r="E3976">
        <v>58</v>
      </c>
      <c r="F3976" t="s">
        <v>206</v>
      </c>
    </row>
    <row r="3977" spans="1:6" x14ac:dyDescent="0.25">
      <c r="A3977" s="63">
        <v>16602</v>
      </c>
      <c r="B3977" t="s">
        <v>4254</v>
      </c>
      <c r="C3977">
        <v>2</v>
      </c>
      <c r="D3977" t="s">
        <v>496</v>
      </c>
      <c r="E3977">
        <v>58</v>
      </c>
      <c r="F3977" t="s">
        <v>206</v>
      </c>
    </row>
    <row r="3978" spans="1:6" x14ac:dyDescent="0.25">
      <c r="A3978" s="63">
        <v>16603</v>
      </c>
      <c r="B3978" t="s">
        <v>4255</v>
      </c>
      <c r="C3978">
        <v>2</v>
      </c>
      <c r="D3978" t="s">
        <v>496</v>
      </c>
      <c r="E3978">
        <v>58</v>
      </c>
      <c r="F3978" t="s">
        <v>206</v>
      </c>
    </row>
    <row r="3979" spans="1:6" x14ac:dyDescent="0.25">
      <c r="A3979" s="63">
        <v>16607</v>
      </c>
      <c r="B3979" t="s">
        <v>4256</v>
      </c>
      <c r="C3979">
        <v>2</v>
      </c>
      <c r="D3979" t="s">
        <v>496</v>
      </c>
      <c r="E3979">
        <v>58</v>
      </c>
      <c r="F3979" t="s">
        <v>206</v>
      </c>
    </row>
    <row r="3980" spans="1:6" x14ac:dyDescent="0.25">
      <c r="A3980" s="63">
        <v>16614</v>
      </c>
      <c r="B3980" t="s">
        <v>4257</v>
      </c>
      <c r="C3980">
        <v>2</v>
      </c>
      <c r="D3980" t="s">
        <v>496</v>
      </c>
      <c r="E3980">
        <v>58</v>
      </c>
      <c r="F3980" t="s">
        <v>206</v>
      </c>
    </row>
    <row r="3981" spans="1:6" x14ac:dyDescent="0.25">
      <c r="A3981" s="63">
        <v>16615</v>
      </c>
      <c r="B3981" t="s">
        <v>4258</v>
      </c>
      <c r="C3981">
        <v>2</v>
      </c>
      <c r="D3981" t="s">
        <v>496</v>
      </c>
      <c r="E3981">
        <v>58</v>
      </c>
      <c r="F3981" t="s">
        <v>206</v>
      </c>
    </row>
    <row r="3982" spans="1:6" x14ac:dyDescent="0.25">
      <c r="A3982" s="63">
        <v>16649</v>
      </c>
      <c r="B3982" t="s">
        <v>4259</v>
      </c>
      <c r="C3982">
        <v>2</v>
      </c>
      <c r="D3982" t="s">
        <v>496</v>
      </c>
      <c r="E3982">
        <v>58</v>
      </c>
      <c r="F3982" t="s">
        <v>206</v>
      </c>
    </row>
    <row r="3983" spans="1:6" x14ac:dyDescent="0.25">
      <c r="A3983" s="63">
        <v>16699</v>
      </c>
      <c r="B3983" t="s">
        <v>4260</v>
      </c>
      <c r="C3983">
        <v>2</v>
      </c>
      <c r="D3983" t="s">
        <v>496</v>
      </c>
      <c r="E3983">
        <v>58</v>
      </c>
      <c r="F3983" t="s">
        <v>206</v>
      </c>
    </row>
    <row r="3984" spans="1:6" x14ac:dyDescent="0.25">
      <c r="A3984" s="63">
        <v>16710</v>
      </c>
      <c r="B3984" t="s">
        <v>4261</v>
      </c>
      <c r="C3984">
        <v>2</v>
      </c>
      <c r="D3984" t="s">
        <v>496</v>
      </c>
      <c r="E3984">
        <v>58</v>
      </c>
      <c r="F3984" t="s">
        <v>206</v>
      </c>
    </row>
    <row r="3985" spans="1:6" x14ac:dyDescent="0.25">
      <c r="A3985" s="63">
        <v>16711</v>
      </c>
      <c r="B3985" t="s">
        <v>4262</v>
      </c>
      <c r="C3985">
        <v>2</v>
      </c>
      <c r="D3985" t="s">
        <v>496</v>
      </c>
      <c r="E3985">
        <v>58</v>
      </c>
      <c r="F3985" t="s">
        <v>206</v>
      </c>
    </row>
    <row r="3986" spans="1:6" x14ac:dyDescent="0.25">
      <c r="A3986" s="63">
        <v>16720</v>
      </c>
      <c r="B3986" t="s">
        <v>4263</v>
      </c>
      <c r="C3986">
        <v>2</v>
      </c>
      <c r="D3986" t="s">
        <v>496</v>
      </c>
      <c r="E3986">
        <v>58</v>
      </c>
      <c r="F3986" t="s">
        <v>206</v>
      </c>
    </row>
    <row r="3987" spans="1:6" x14ac:dyDescent="0.25">
      <c r="A3987" s="63">
        <v>16722</v>
      </c>
      <c r="B3987" t="s">
        <v>4264</v>
      </c>
      <c r="C3987">
        <v>2</v>
      </c>
      <c r="D3987" t="s">
        <v>496</v>
      </c>
      <c r="E3987">
        <v>58</v>
      </c>
      <c r="F3987" t="s">
        <v>206</v>
      </c>
    </row>
    <row r="3988" spans="1:6" x14ac:dyDescent="0.25">
      <c r="A3988" s="63">
        <v>16723</v>
      </c>
      <c r="B3988" t="s">
        <v>4265</v>
      </c>
      <c r="C3988">
        <v>2</v>
      </c>
      <c r="D3988" t="s">
        <v>496</v>
      </c>
      <c r="E3988">
        <v>58</v>
      </c>
      <c r="F3988" t="s">
        <v>206</v>
      </c>
    </row>
    <row r="3989" spans="1:6" x14ac:dyDescent="0.25">
      <c r="A3989" s="63">
        <v>16744</v>
      </c>
      <c r="B3989" t="s">
        <v>4266</v>
      </c>
      <c r="C3989">
        <v>2</v>
      </c>
      <c r="D3989" t="s">
        <v>496</v>
      </c>
      <c r="E3989">
        <v>58</v>
      </c>
      <c r="F3989" t="s">
        <v>206</v>
      </c>
    </row>
    <row r="3990" spans="1:6" x14ac:dyDescent="0.25">
      <c r="A3990" s="63">
        <v>16804</v>
      </c>
      <c r="B3990" t="s">
        <v>4267</v>
      </c>
      <c r="C3990">
        <v>2</v>
      </c>
      <c r="D3990" t="s">
        <v>496</v>
      </c>
      <c r="E3990">
        <v>58</v>
      </c>
      <c r="F3990" t="s">
        <v>206</v>
      </c>
    </row>
    <row r="3991" spans="1:6" x14ac:dyDescent="0.25">
      <c r="A3991" s="63">
        <v>16805</v>
      </c>
      <c r="B3991" t="s">
        <v>4268</v>
      </c>
      <c r="C3991">
        <v>2</v>
      </c>
      <c r="D3991" t="s">
        <v>496</v>
      </c>
      <c r="E3991">
        <v>58</v>
      </c>
      <c r="F3991" t="s">
        <v>206</v>
      </c>
    </row>
    <row r="3992" spans="1:6" x14ac:dyDescent="0.25">
      <c r="A3992" s="63">
        <v>16806</v>
      </c>
      <c r="B3992" t="s">
        <v>4269</v>
      </c>
      <c r="C3992">
        <v>2</v>
      </c>
      <c r="D3992" t="s">
        <v>496</v>
      </c>
      <c r="E3992">
        <v>58</v>
      </c>
      <c r="F3992" t="s">
        <v>206</v>
      </c>
    </row>
    <row r="3993" spans="1:6" x14ac:dyDescent="0.25">
      <c r="A3993" s="63">
        <v>16845</v>
      </c>
      <c r="B3993" t="s">
        <v>4270</v>
      </c>
      <c r="C3993">
        <v>2</v>
      </c>
      <c r="D3993" t="s">
        <v>496</v>
      </c>
      <c r="E3993">
        <v>58</v>
      </c>
      <c r="F3993" t="s">
        <v>206</v>
      </c>
    </row>
    <row r="3994" spans="1:6" x14ac:dyDescent="0.25">
      <c r="A3994" s="63">
        <v>16889</v>
      </c>
      <c r="B3994" t="s">
        <v>4271</v>
      </c>
      <c r="C3994">
        <v>2</v>
      </c>
      <c r="D3994" t="s">
        <v>496</v>
      </c>
      <c r="E3994">
        <v>58</v>
      </c>
      <c r="F3994" t="s">
        <v>206</v>
      </c>
    </row>
    <row r="3995" spans="1:6" x14ac:dyDescent="0.25">
      <c r="A3995" s="63">
        <v>16935</v>
      </c>
      <c r="B3995" t="s">
        <v>4272</v>
      </c>
      <c r="C3995">
        <v>2</v>
      </c>
      <c r="D3995" t="s">
        <v>496</v>
      </c>
      <c r="E3995">
        <v>58</v>
      </c>
      <c r="F3995" t="s">
        <v>206</v>
      </c>
    </row>
    <row r="3996" spans="1:6" x14ac:dyDescent="0.25">
      <c r="A3996" s="63">
        <v>16945</v>
      </c>
      <c r="B3996" t="s">
        <v>4273</v>
      </c>
      <c r="C3996">
        <v>2</v>
      </c>
      <c r="D3996" t="s">
        <v>496</v>
      </c>
      <c r="E3996">
        <v>58</v>
      </c>
      <c r="F3996" t="s">
        <v>206</v>
      </c>
    </row>
    <row r="3997" spans="1:6" x14ac:dyDescent="0.25">
      <c r="A3997" s="63">
        <v>17006</v>
      </c>
      <c r="B3997" t="s">
        <v>4274</v>
      </c>
      <c r="C3997">
        <v>2</v>
      </c>
      <c r="D3997" t="s">
        <v>496</v>
      </c>
      <c r="E3997">
        <v>58</v>
      </c>
      <c r="F3997" t="s">
        <v>206</v>
      </c>
    </row>
    <row r="3998" spans="1:6" x14ac:dyDescent="0.25">
      <c r="A3998" s="63">
        <v>17011</v>
      </c>
      <c r="B3998" t="s">
        <v>4275</v>
      </c>
      <c r="C3998">
        <v>2</v>
      </c>
      <c r="D3998" t="s">
        <v>496</v>
      </c>
      <c r="E3998">
        <v>58</v>
      </c>
      <c r="F3998" t="s">
        <v>206</v>
      </c>
    </row>
    <row r="3999" spans="1:6" x14ac:dyDescent="0.25">
      <c r="A3999" s="63">
        <v>17013</v>
      </c>
      <c r="B3999" t="s">
        <v>4276</v>
      </c>
      <c r="C3999">
        <v>2</v>
      </c>
      <c r="D3999" t="s">
        <v>496</v>
      </c>
      <c r="E3999">
        <v>58</v>
      </c>
      <c r="F3999" t="s">
        <v>206</v>
      </c>
    </row>
    <row r="4000" spans="1:6" x14ac:dyDescent="0.25">
      <c r="A4000" s="63">
        <v>17017</v>
      </c>
      <c r="B4000" t="s">
        <v>4277</v>
      </c>
      <c r="C4000">
        <v>2</v>
      </c>
      <c r="D4000" t="s">
        <v>496</v>
      </c>
      <c r="E4000">
        <v>58</v>
      </c>
      <c r="F4000" t="s">
        <v>206</v>
      </c>
    </row>
    <row r="4001" spans="1:6" x14ac:dyDescent="0.25">
      <c r="A4001" s="63">
        <v>17047</v>
      </c>
      <c r="B4001" t="s">
        <v>4278</v>
      </c>
      <c r="C4001">
        <v>2</v>
      </c>
      <c r="D4001" t="s">
        <v>496</v>
      </c>
      <c r="E4001">
        <v>58</v>
      </c>
      <c r="F4001" t="s">
        <v>206</v>
      </c>
    </row>
    <row r="4002" spans="1:6" x14ac:dyDescent="0.25">
      <c r="A4002" s="63">
        <v>17084</v>
      </c>
      <c r="B4002" t="s">
        <v>4279</v>
      </c>
      <c r="C4002">
        <v>2</v>
      </c>
      <c r="D4002" t="s">
        <v>496</v>
      </c>
      <c r="E4002">
        <v>58</v>
      </c>
      <c r="F4002" t="s">
        <v>206</v>
      </c>
    </row>
    <row r="4003" spans="1:6" x14ac:dyDescent="0.25">
      <c r="A4003" s="63">
        <v>17089</v>
      </c>
      <c r="B4003" t="s">
        <v>4280</v>
      </c>
      <c r="C4003">
        <v>2</v>
      </c>
      <c r="D4003" t="s">
        <v>496</v>
      </c>
      <c r="E4003">
        <v>58</v>
      </c>
      <c r="F4003" t="s">
        <v>206</v>
      </c>
    </row>
    <row r="4004" spans="1:6" x14ac:dyDescent="0.25">
      <c r="A4004" s="63">
        <v>17090</v>
      </c>
      <c r="B4004" t="s">
        <v>4281</v>
      </c>
      <c r="C4004">
        <v>2</v>
      </c>
      <c r="D4004" t="s">
        <v>496</v>
      </c>
      <c r="E4004">
        <v>58</v>
      </c>
      <c r="F4004" t="s">
        <v>206</v>
      </c>
    </row>
    <row r="4005" spans="1:6" x14ac:dyDescent="0.25">
      <c r="A4005" s="63">
        <v>17092</v>
      </c>
      <c r="B4005" t="s">
        <v>4282</v>
      </c>
      <c r="C4005">
        <v>2</v>
      </c>
      <c r="D4005" t="s">
        <v>496</v>
      </c>
      <c r="E4005">
        <v>58</v>
      </c>
      <c r="F4005" t="s">
        <v>206</v>
      </c>
    </row>
    <row r="4006" spans="1:6" x14ac:dyDescent="0.25">
      <c r="A4006" s="63">
        <v>17096</v>
      </c>
      <c r="B4006" t="s">
        <v>4283</v>
      </c>
      <c r="C4006">
        <v>2</v>
      </c>
      <c r="D4006" t="s">
        <v>496</v>
      </c>
      <c r="E4006">
        <v>58</v>
      </c>
      <c r="F4006" t="s">
        <v>206</v>
      </c>
    </row>
    <row r="4007" spans="1:6" x14ac:dyDescent="0.25">
      <c r="A4007" s="63">
        <v>17102</v>
      </c>
      <c r="B4007" t="s">
        <v>4284</v>
      </c>
      <c r="C4007">
        <v>2</v>
      </c>
      <c r="D4007" t="s">
        <v>496</v>
      </c>
      <c r="E4007">
        <v>58</v>
      </c>
      <c r="F4007" t="s">
        <v>206</v>
      </c>
    </row>
    <row r="4008" spans="1:6" x14ac:dyDescent="0.25">
      <c r="A4008" s="63">
        <v>17114</v>
      </c>
      <c r="B4008" t="s">
        <v>4285</v>
      </c>
      <c r="C4008">
        <v>2</v>
      </c>
      <c r="D4008" t="s">
        <v>496</v>
      </c>
      <c r="E4008">
        <v>58</v>
      </c>
      <c r="F4008" t="s">
        <v>206</v>
      </c>
    </row>
    <row r="4009" spans="1:6" x14ac:dyDescent="0.25">
      <c r="A4009" s="63">
        <v>17116</v>
      </c>
      <c r="B4009" t="s">
        <v>4286</v>
      </c>
      <c r="C4009">
        <v>2</v>
      </c>
      <c r="D4009" t="s">
        <v>496</v>
      </c>
      <c r="E4009">
        <v>58</v>
      </c>
      <c r="F4009" t="s">
        <v>206</v>
      </c>
    </row>
    <row r="4010" spans="1:6" x14ac:dyDescent="0.25">
      <c r="A4010" s="63">
        <v>17117</v>
      </c>
      <c r="B4010" t="s">
        <v>4287</v>
      </c>
      <c r="C4010">
        <v>2</v>
      </c>
      <c r="D4010" t="s">
        <v>496</v>
      </c>
      <c r="E4010">
        <v>58</v>
      </c>
      <c r="F4010" t="s">
        <v>206</v>
      </c>
    </row>
    <row r="4011" spans="1:6" x14ac:dyDescent="0.25">
      <c r="A4011" s="63">
        <v>17120</v>
      </c>
      <c r="B4011" t="s">
        <v>4288</v>
      </c>
      <c r="C4011">
        <v>2</v>
      </c>
      <c r="D4011" t="s">
        <v>496</v>
      </c>
      <c r="E4011">
        <v>58</v>
      </c>
      <c r="F4011" t="s">
        <v>206</v>
      </c>
    </row>
    <row r="4012" spans="1:6" x14ac:dyDescent="0.25">
      <c r="A4012" s="63">
        <v>17124</v>
      </c>
      <c r="B4012" t="s">
        <v>4289</v>
      </c>
      <c r="C4012">
        <v>2</v>
      </c>
      <c r="D4012" t="s">
        <v>496</v>
      </c>
      <c r="E4012">
        <v>58</v>
      </c>
      <c r="F4012" t="s">
        <v>206</v>
      </c>
    </row>
    <row r="4013" spans="1:6" x14ac:dyDescent="0.25">
      <c r="A4013" s="63">
        <v>17140</v>
      </c>
      <c r="B4013" t="s">
        <v>4290</v>
      </c>
      <c r="C4013">
        <v>2</v>
      </c>
      <c r="D4013" t="s">
        <v>496</v>
      </c>
      <c r="E4013">
        <v>58</v>
      </c>
      <c r="F4013" t="s">
        <v>206</v>
      </c>
    </row>
    <row r="4014" spans="1:6" x14ac:dyDescent="0.25">
      <c r="A4014" s="63">
        <v>17144</v>
      </c>
      <c r="B4014" t="s">
        <v>4291</v>
      </c>
      <c r="C4014">
        <v>2</v>
      </c>
      <c r="D4014" t="s">
        <v>496</v>
      </c>
      <c r="E4014">
        <v>58</v>
      </c>
      <c r="F4014" t="s">
        <v>206</v>
      </c>
    </row>
    <row r="4015" spans="1:6" x14ac:dyDescent="0.25">
      <c r="A4015" s="63">
        <v>17148</v>
      </c>
      <c r="B4015" t="s">
        <v>4292</v>
      </c>
      <c r="C4015">
        <v>2</v>
      </c>
      <c r="D4015" t="s">
        <v>496</v>
      </c>
      <c r="E4015">
        <v>58</v>
      </c>
      <c r="F4015" t="s">
        <v>206</v>
      </c>
    </row>
    <row r="4016" spans="1:6" x14ac:dyDescent="0.25">
      <c r="A4016" s="63">
        <v>17149</v>
      </c>
      <c r="B4016" t="s">
        <v>4293</v>
      </c>
      <c r="C4016">
        <v>2</v>
      </c>
      <c r="D4016" t="s">
        <v>496</v>
      </c>
      <c r="E4016">
        <v>58</v>
      </c>
      <c r="F4016" t="s">
        <v>206</v>
      </c>
    </row>
    <row r="4017" spans="1:6" x14ac:dyDescent="0.25">
      <c r="A4017" s="63">
        <v>17150</v>
      </c>
      <c r="B4017" t="s">
        <v>4294</v>
      </c>
      <c r="C4017">
        <v>2</v>
      </c>
      <c r="D4017" t="s">
        <v>496</v>
      </c>
      <c r="E4017">
        <v>58</v>
      </c>
      <c r="F4017" t="s">
        <v>206</v>
      </c>
    </row>
    <row r="4018" spans="1:6" x14ac:dyDescent="0.25">
      <c r="A4018" s="63">
        <v>17153</v>
      </c>
      <c r="B4018" t="s">
        <v>4295</v>
      </c>
      <c r="C4018">
        <v>2</v>
      </c>
      <c r="D4018" t="s">
        <v>496</v>
      </c>
      <c r="E4018">
        <v>58</v>
      </c>
      <c r="F4018" t="s">
        <v>206</v>
      </c>
    </row>
    <row r="4019" spans="1:6" x14ac:dyDescent="0.25">
      <c r="A4019" s="63">
        <v>17159</v>
      </c>
      <c r="B4019" t="s">
        <v>4296</v>
      </c>
      <c r="C4019">
        <v>2</v>
      </c>
      <c r="D4019" t="s">
        <v>496</v>
      </c>
      <c r="E4019">
        <v>58</v>
      </c>
      <c r="F4019" t="s">
        <v>206</v>
      </c>
    </row>
    <row r="4020" spans="1:6" x14ac:dyDescent="0.25">
      <c r="A4020" s="63">
        <v>17166</v>
      </c>
      <c r="B4020" t="s">
        <v>4297</v>
      </c>
      <c r="C4020">
        <v>2</v>
      </c>
      <c r="D4020" t="s">
        <v>496</v>
      </c>
      <c r="E4020">
        <v>58</v>
      </c>
      <c r="F4020" t="s">
        <v>206</v>
      </c>
    </row>
    <row r="4021" spans="1:6" x14ac:dyDescent="0.25">
      <c r="A4021" s="63">
        <v>17167</v>
      </c>
      <c r="B4021" t="s">
        <v>4298</v>
      </c>
      <c r="C4021">
        <v>2</v>
      </c>
      <c r="D4021" t="s">
        <v>496</v>
      </c>
      <c r="E4021">
        <v>58</v>
      </c>
      <c r="F4021" t="s">
        <v>206</v>
      </c>
    </row>
    <row r="4022" spans="1:6" x14ac:dyDescent="0.25">
      <c r="A4022" s="63">
        <v>17168</v>
      </c>
      <c r="B4022" t="s">
        <v>4299</v>
      </c>
      <c r="C4022">
        <v>2</v>
      </c>
      <c r="D4022" t="s">
        <v>496</v>
      </c>
      <c r="E4022">
        <v>58</v>
      </c>
      <c r="F4022" t="s">
        <v>206</v>
      </c>
    </row>
    <row r="4023" spans="1:6" x14ac:dyDescent="0.25">
      <c r="A4023" s="63">
        <v>17172</v>
      </c>
      <c r="B4023" t="s">
        <v>4300</v>
      </c>
      <c r="C4023">
        <v>2</v>
      </c>
      <c r="D4023" t="s">
        <v>496</v>
      </c>
      <c r="E4023">
        <v>58</v>
      </c>
      <c r="F4023" t="s">
        <v>206</v>
      </c>
    </row>
    <row r="4024" spans="1:6" x14ac:dyDescent="0.25">
      <c r="A4024" s="63">
        <v>17175</v>
      </c>
      <c r="B4024" t="s">
        <v>4301</v>
      </c>
      <c r="C4024">
        <v>2</v>
      </c>
      <c r="D4024" t="s">
        <v>496</v>
      </c>
      <c r="E4024">
        <v>58</v>
      </c>
      <c r="F4024" t="s">
        <v>206</v>
      </c>
    </row>
    <row r="4025" spans="1:6" x14ac:dyDescent="0.25">
      <c r="A4025" s="63">
        <v>17203</v>
      </c>
      <c r="B4025" t="s">
        <v>4302</v>
      </c>
      <c r="C4025">
        <v>2</v>
      </c>
      <c r="D4025" t="s">
        <v>496</v>
      </c>
      <c r="E4025">
        <v>58</v>
      </c>
      <c r="F4025" t="s">
        <v>206</v>
      </c>
    </row>
    <row r="4026" spans="1:6" x14ac:dyDescent="0.25">
      <c r="A4026" s="63">
        <v>17204</v>
      </c>
      <c r="B4026" t="s">
        <v>4303</v>
      </c>
      <c r="C4026">
        <v>2</v>
      </c>
      <c r="D4026" t="s">
        <v>496</v>
      </c>
      <c r="E4026">
        <v>58</v>
      </c>
      <c r="F4026" t="s">
        <v>206</v>
      </c>
    </row>
    <row r="4027" spans="1:6" x14ac:dyDescent="0.25">
      <c r="A4027" s="63">
        <v>17205</v>
      </c>
      <c r="B4027" t="s">
        <v>4304</v>
      </c>
      <c r="C4027">
        <v>2</v>
      </c>
      <c r="D4027" t="s">
        <v>496</v>
      </c>
      <c r="E4027">
        <v>58</v>
      </c>
      <c r="F4027" t="s">
        <v>206</v>
      </c>
    </row>
    <row r="4028" spans="1:6" x14ac:dyDescent="0.25">
      <c r="A4028" s="63">
        <v>17207</v>
      </c>
      <c r="B4028" t="s">
        <v>4305</v>
      </c>
      <c r="C4028">
        <v>2</v>
      </c>
      <c r="D4028" t="s">
        <v>496</v>
      </c>
      <c r="E4028">
        <v>58</v>
      </c>
      <c r="F4028" t="s">
        <v>206</v>
      </c>
    </row>
    <row r="4029" spans="1:6" x14ac:dyDescent="0.25">
      <c r="A4029" s="63">
        <v>17208</v>
      </c>
      <c r="B4029" t="s">
        <v>4306</v>
      </c>
      <c r="C4029">
        <v>2</v>
      </c>
      <c r="D4029" t="s">
        <v>496</v>
      </c>
      <c r="E4029">
        <v>58</v>
      </c>
      <c r="F4029" t="s">
        <v>206</v>
      </c>
    </row>
    <row r="4030" spans="1:6" x14ac:dyDescent="0.25">
      <c r="A4030" s="63">
        <v>17210</v>
      </c>
      <c r="B4030" t="s">
        <v>4307</v>
      </c>
      <c r="C4030">
        <v>2</v>
      </c>
      <c r="D4030" t="s">
        <v>496</v>
      </c>
      <c r="E4030">
        <v>58</v>
      </c>
      <c r="F4030" t="s">
        <v>206</v>
      </c>
    </row>
    <row r="4031" spans="1:6" x14ac:dyDescent="0.25">
      <c r="A4031" s="63">
        <v>17214</v>
      </c>
      <c r="B4031" t="s">
        <v>4308</v>
      </c>
      <c r="C4031">
        <v>2</v>
      </c>
      <c r="D4031" t="s">
        <v>496</v>
      </c>
      <c r="E4031">
        <v>58</v>
      </c>
      <c r="F4031" t="s">
        <v>206</v>
      </c>
    </row>
    <row r="4032" spans="1:6" x14ac:dyDescent="0.25">
      <c r="A4032" s="63">
        <v>17216</v>
      </c>
      <c r="B4032" t="s">
        <v>4309</v>
      </c>
      <c r="C4032">
        <v>2</v>
      </c>
      <c r="D4032" t="s">
        <v>496</v>
      </c>
      <c r="E4032">
        <v>58</v>
      </c>
      <c r="F4032" t="s">
        <v>206</v>
      </c>
    </row>
    <row r="4033" spans="1:6" x14ac:dyDescent="0.25">
      <c r="A4033" s="63">
        <v>17217</v>
      </c>
      <c r="B4033" t="s">
        <v>4310</v>
      </c>
      <c r="C4033">
        <v>2</v>
      </c>
      <c r="D4033" t="s">
        <v>496</v>
      </c>
      <c r="E4033">
        <v>58</v>
      </c>
      <c r="F4033" t="s">
        <v>206</v>
      </c>
    </row>
    <row r="4034" spans="1:6" x14ac:dyDescent="0.25">
      <c r="A4034" s="63">
        <v>17250</v>
      </c>
      <c r="B4034" t="s">
        <v>4311</v>
      </c>
      <c r="C4034">
        <v>2</v>
      </c>
      <c r="D4034" t="s">
        <v>496</v>
      </c>
      <c r="E4034">
        <v>58</v>
      </c>
      <c r="F4034" t="s">
        <v>206</v>
      </c>
    </row>
    <row r="4035" spans="1:6" x14ac:dyDescent="0.25">
      <c r="A4035" s="63">
        <v>17260</v>
      </c>
      <c r="B4035" t="s">
        <v>4312</v>
      </c>
      <c r="C4035">
        <v>2</v>
      </c>
      <c r="D4035" t="s">
        <v>496</v>
      </c>
      <c r="E4035">
        <v>58</v>
      </c>
      <c r="F4035" t="s">
        <v>206</v>
      </c>
    </row>
    <row r="4036" spans="1:6" x14ac:dyDescent="0.25">
      <c r="A4036" s="63">
        <v>17266</v>
      </c>
      <c r="B4036" t="s">
        <v>4313</v>
      </c>
      <c r="C4036">
        <v>2</v>
      </c>
      <c r="D4036" t="s">
        <v>496</v>
      </c>
      <c r="E4036">
        <v>58</v>
      </c>
      <c r="F4036" t="s">
        <v>206</v>
      </c>
    </row>
    <row r="4037" spans="1:6" x14ac:dyDescent="0.25">
      <c r="A4037" s="63">
        <v>17281</v>
      </c>
      <c r="B4037" t="s">
        <v>4314</v>
      </c>
      <c r="C4037">
        <v>2</v>
      </c>
      <c r="D4037" t="s">
        <v>496</v>
      </c>
      <c r="E4037">
        <v>58</v>
      </c>
      <c r="F4037" t="s">
        <v>206</v>
      </c>
    </row>
    <row r="4038" spans="1:6" x14ac:dyDescent="0.25">
      <c r="A4038" s="63">
        <v>17309</v>
      </c>
      <c r="B4038" t="s">
        <v>4315</v>
      </c>
      <c r="C4038">
        <v>2</v>
      </c>
      <c r="D4038" t="s">
        <v>496</v>
      </c>
      <c r="E4038">
        <v>58</v>
      </c>
      <c r="F4038" t="s">
        <v>206</v>
      </c>
    </row>
    <row r="4039" spans="1:6" x14ac:dyDescent="0.25">
      <c r="A4039" s="63">
        <v>17334</v>
      </c>
      <c r="B4039" t="s">
        <v>4316</v>
      </c>
      <c r="C4039">
        <v>2</v>
      </c>
      <c r="D4039" t="s">
        <v>496</v>
      </c>
      <c r="E4039">
        <v>58</v>
      </c>
      <c r="F4039" t="s">
        <v>206</v>
      </c>
    </row>
    <row r="4040" spans="1:6" x14ac:dyDescent="0.25">
      <c r="A4040" s="63">
        <v>17343</v>
      </c>
      <c r="B4040" t="s">
        <v>4317</v>
      </c>
      <c r="C4040">
        <v>2</v>
      </c>
      <c r="D4040" t="s">
        <v>496</v>
      </c>
      <c r="E4040">
        <v>58</v>
      </c>
      <c r="F4040" t="s">
        <v>206</v>
      </c>
    </row>
    <row r="4041" spans="1:6" x14ac:dyDescent="0.25">
      <c r="A4041" s="63">
        <v>17372</v>
      </c>
      <c r="B4041" t="s">
        <v>4318</v>
      </c>
      <c r="C4041">
        <v>2</v>
      </c>
      <c r="D4041" t="s">
        <v>496</v>
      </c>
      <c r="E4041">
        <v>58</v>
      </c>
      <c r="F4041" t="s">
        <v>206</v>
      </c>
    </row>
    <row r="4042" spans="1:6" x14ac:dyDescent="0.25">
      <c r="A4042" s="63">
        <v>17399</v>
      </c>
      <c r="B4042" t="s">
        <v>4319</v>
      </c>
      <c r="C4042">
        <v>2</v>
      </c>
      <c r="D4042" t="s">
        <v>496</v>
      </c>
      <c r="E4042">
        <v>58</v>
      </c>
      <c r="F4042" t="s">
        <v>206</v>
      </c>
    </row>
    <row r="4043" spans="1:6" x14ac:dyDescent="0.25">
      <c r="A4043" s="63">
        <v>17421</v>
      </c>
      <c r="B4043" t="s">
        <v>4320</v>
      </c>
      <c r="C4043">
        <v>2</v>
      </c>
      <c r="D4043" t="s">
        <v>496</v>
      </c>
      <c r="E4043">
        <v>58</v>
      </c>
      <c r="F4043" t="s">
        <v>206</v>
      </c>
    </row>
    <row r="4044" spans="1:6" x14ac:dyDescent="0.25">
      <c r="A4044" s="63">
        <v>17447</v>
      </c>
      <c r="B4044" t="s">
        <v>4321</v>
      </c>
      <c r="C4044">
        <v>2</v>
      </c>
      <c r="D4044" t="s">
        <v>496</v>
      </c>
      <c r="E4044">
        <v>58</v>
      </c>
      <c r="F4044" t="s">
        <v>206</v>
      </c>
    </row>
    <row r="4045" spans="1:6" x14ac:dyDescent="0.25">
      <c r="A4045" s="63">
        <v>17448</v>
      </c>
      <c r="B4045" t="s">
        <v>4322</v>
      </c>
      <c r="C4045">
        <v>2</v>
      </c>
      <c r="D4045" t="s">
        <v>496</v>
      </c>
      <c r="E4045">
        <v>58</v>
      </c>
      <c r="F4045" t="s">
        <v>206</v>
      </c>
    </row>
    <row r="4046" spans="1:6" x14ac:dyDescent="0.25">
      <c r="A4046" s="63">
        <v>17449</v>
      </c>
      <c r="B4046" t="s">
        <v>4323</v>
      </c>
      <c r="C4046">
        <v>2</v>
      </c>
      <c r="D4046" t="s">
        <v>496</v>
      </c>
      <c r="E4046">
        <v>58</v>
      </c>
      <c r="F4046" t="s">
        <v>206</v>
      </c>
    </row>
    <row r="4047" spans="1:6" x14ac:dyDescent="0.25">
      <c r="A4047" s="63">
        <v>17451</v>
      </c>
      <c r="B4047" t="s">
        <v>4324</v>
      </c>
      <c r="C4047">
        <v>2</v>
      </c>
      <c r="D4047" t="s">
        <v>496</v>
      </c>
      <c r="E4047">
        <v>58</v>
      </c>
      <c r="F4047" t="s">
        <v>206</v>
      </c>
    </row>
    <row r="4048" spans="1:6" x14ac:dyDescent="0.25">
      <c r="A4048" s="63">
        <v>17498</v>
      </c>
      <c r="B4048" t="s">
        <v>4325</v>
      </c>
      <c r="C4048">
        <v>2</v>
      </c>
      <c r="D4048" t="s">
        <v>496</v>
      </c>
      <c r="E4048">
        <v>58</v>
      </c>
      <c r="F4048" t="s">
        <v>206</v>
      </c>
    </row>
    <row r="4049" spans="1:6" x14ac:dyDescent="0.25">
      <c r="A4049" s="63">
        <v>17513</v>
      </c>
      <c r="B4049" t="s">
        <v>4326</v>
      </c>
      <c r="C4049">
        <v>2</v>
      </c>
      <c r="D4049" t="s">
        <v>496</v>
      </c>
      <c r="E4049">
        <v>58</v>
      </c>
      <c r="F4049" t="s">
        <v>206</v>
      </c>
    </row>
    <row r="4050" spans="1:6" x14ac:dyDescent="0.25">
      <c r="A4050" s="63">
        <v>17515</v>
      </c>
      <c r="B4050" t="s">
        <v>4327</v>
      </c>
      <c r="C4050">
        <v>2</v>
      </c>
      <c r="D4050" t="s">
        <v>496</v>
      </c>
      <c r="E4050">
        <v>58</v>
      </c>
      <c r="F4050" t="s">
        <v>206</v>
      </c>
    </row>
    <row r="4051" spans="1:6" x14ac:dyDescent="0.25">
      <c r="A4051" s="63">
        <v>17516</v>
      </c>
      <c r="B4051" t="s">
        <v>4328</v>
      </c>
      <c r="C4051">
        <v>2</v>
      </c>
      <c r="D4051" t="s">
        <v>496</v>
      </c>
      <c r="E4051">
        <v>58</v>
      </c>
      <c r="F4051" t="s">
        <v>206</v>
      </c>
    </row>
    <row r="4052" spans="1:6" x14ac:dyDescent="0.25">
      <c r="A4052" s="63">
        <v>17533</v>
      </c>
      <c r="B4052" t="s">
        <v>4329</v>
      </c>
      <c r="C4052">
        <v>2</v>
      </c>
      <c r="D4052" t="s">
        <v>496</v>
      </c>
      <c r="E4052">
        <v>58</v>
      </c>
      <c r="F4052" t="s">
        <v>206</v>
      </c>
    </row>
    <row r="4053" spans="1:6" x14ac:dyDescent="0.25">
      <c r="A4053" s="63">
        <v>17536</v>
      </c>
      <c r="B4053" t="s">
        <v>4330</v>
      </c>
      <c r="C4053">
        <v>2</v>
      </c>
      <c r="D4053" t="s">
        <v>496</v>
      </c>
      <c r="E4053">
        <v>58</v>
      </c>
      <c r="F4053" t="s">
        <v>206</v>
      </c>
    </row>
    <row r="4054" spans="1:6" x14ac:dyDescent="0.25">
      <c r="A4054" s="63">
        <v>18714</v>
      </c>
      <c r="B4054" t="s">
        <v>4331</v>
      </c>
      <c r="C4054">
        <v>2</v>
      </c>
      <c r="D4054" t="s">
        <v>496</v>
      </c>
      <c r="E4054">
        <v>58</v>
      </c>
      <c r="F4054" t="s">
        <v>206</v>
      </c>
    </row>
    <row r="4055" spans="1:6" x14ac:dyDescent="0.25">
      <c r="A4055" s="63">
        <v>20347</v>
      </c>
      <c r="B4055" t="s">
        <v>4332</v>
      </c>
      <c r="C4055">
        <v>2</v>
      </c>
      <c r="D4055" t="s">
        <v>496</v>
      </c>
      <c r="E4055">
        <v>58</v>
      </c>
      <c r="F4055" t="s">
        <v>206</v>
      </c>
    </row>
    <row r="4056" spans="1:6" x14ac:dyDescent="0.25">
      <c r="A4056" s="63">
        <v>22596</v>
      </c>
      <c r="B4056" t="s">
        <v>4333</v>
      </c>
      <c r="C4056">
        <v>2</v>
      </c>
      <c r="D4056" t="s">
        <v>496</v>
      </c>
      <c r="E4056">
        <v>58</v>
      </c>
      <c r="F4056" t="s">
        <v>206</v>
      </c>
    </row>
    <row r="4057" spans="1:6" x14ac:dyDescent="0.25">
      <c r="A4057" s="63">
        <v>22597</v>
      </c>
      <c r="B4057" t="s">
        <v>4334</v>
      </c>
      <c r="C4057">
        <v>2</v>
      </c>
      <c r="D4057" t="s">
        <v>496</v>
      </c>
      <c r="E4057">
        <v>58</v>
      </c>
      <c r="F4057" t="s">
        <v>206</v>
      </c>
    </row>
    <row r="4058" spans="1:6" x14ac:dyDescent="0.25">
      <c r="A4058" s="63">
        <v>23177</v>
      </c>
      <c r="B4058" t="s">
        <v>4335</v>
      </c>
      <c r="C4058">
        <v>2</v>
      </c>
      <c r="D4058" t="s">
        <v>496</v>
      </c>
      <c r="E4058">
        <v>58</v>
      </c>
      <c r="F4058" t="s">
        <v>206</v>
      </c>
    </row>
    <row r="4059" spans="1:6" x14ac:dyDescent="0.25">
      <c r="A4059" s="63">
        <v>23185</v>
      </c>
      <c r="B4059" t="s">
        <v>4336</v>
      </c>
      <c r="C4059">
        <v>2</v>
      </c>
      <c r="D4059" t="s">
        <v>496</v>
      </c>
      <c r="E4059">
        <v>58</v>
      </c>
      <c r="F4059" t="s">
        <v>206</v>
      </c>
    </row>
    <row r="4060" spans="1:6" x14ac:dyDescent="0.25">
      <c r="A4060" s="63">
        <v>23186</v>
      </c>
      <c r="B4060" t="s">
        <v>4337</v>
      </c>
      <c r="C4060">
        <v>2</v>
      </c>
      <c r="D4060" t="s">
        <v>496</v>
      </c>
      <c r="E4060">
        <v>58</v>
      </c>
      <c r="F4060" t="s">
        <v>206</v>
      </c>
    </row>
    <row r="4061" spans="1:6" x14ac:dyDescent="0.25">
      <c r="A4061" s="63">
        <v>28161</v>
      </c>
      <c r="B4061" t="s">
        <v>4338</v>
      </c>
      <c r="C4061">
        <v>2</v>
      </c>
      <c r="D4061" t="s">
        <v>496</v>
      </c>
      <c r="E4061">
        <v>58</v>
      </c>
      <c r="F4061" t="s">
        <v>206</v>
      </c>
    </row>
    <row r="4062" spans="1:6" x14ac:dyDescent="0.25">
      <c r="A4062" s="63">
        <v>28656</v>
      </c>
      <c r="B4062" t="s">
        <v>4339</v>
      </c>
      <c r="C4062">
        <v>2</v>
      </c>
      <c r="D4062" t="s">
        <v>496</v>
      </c>
      <c r="E4062">
        <v>58</v>
      </c>
      <c r="F4062" t="s">
        <v>206</v>
      </c>
    </row>
    <row r="4063" spans="1:6" x14ac:dyDescent="0.25">
      <c r="A4063" s="63">
        <v>29908</v>
      </c>
      <c r="B4063" t="s">
        <v>4340</v>
      </c>
      <c r="C4063">
        <v>2</v>
      </c>
      <c r="D4063" t="s">
        <v>496</v>
      </c>
      <c r="E4063">
        <v>58</v>
      </c>
      <c r="F4063" t="s">
        <v>206</v>
      </c>
    </row>
    <row r="4064" spans="1:6" x14ac:dyDescent="0.25">
      <c r="A4064" s="63">
        <v>31758</v>
      </c>
      <c r="B4064" t="s">
        <v>4341</v>
      </c>
      <c r="C4064">
        <v>2</v>
      </c>
      <c r="D4064" t="s">
        <v>496</v>
      </c>
      <c r="E4064">
        <v>58</v>
      </c>
      <c r="F4064" t="s">
        <v>206</v>
      </c>
    </row>
    <row r="4065" spans="1:6" x14ac:dyDescent="0.25">
      <c r="A4065" s="63">
        <v>34803</v>
      </c>
      <c r="B4065" t="s">
        <v>4342</v>
      </c>
      <c r="C4065">
        <v>2</v>
      </c>
      <c r="D4065" t="s">
        <v>496</v>
      </c>
      <c r="E4065">
        <v>58</v>
      </c>
      <c r="F4065" t="s">
        <v>206</v>
      </c>
    </row>
    <row r="4066" spans="1:6" x14ac:dyDescent="0.25">
      <c r="A4066" s="63">
        <v>38487</v>
      </c>
      <c r="B4066" t="s">
        <v>4343</v>
      </c>
      <c r="C4066">
        <v>2</v>
      </c>
      <c r="D4066" t="s">
        <v>496</v>
      </c>
      <c r="E4066">
        <v>58</v>
      </c>
      <c r="F4066" t="s">
        <v>206</v>
      </c>
    </row>
    <row r="4067" spans="1:6" x14ac:dyDescent="0.25">
      <c r="A4067" s="63">
        <v>38492</v>
      </c>
      <c r="B4067" t="s">
        <v>4344</v>
      </c>
      <c r="C4067">
        <v>2</v>
      </c>
      <c r="D4067" t="s">
        <v>496</v>
      </c>
      <c r="E4067">
        <v>58</v>
      </c>
      <c r="F4067" t="s">
        <v>206</v>
      </c>
    </row>
    <row r="4068" spans="1:6" x14ac:dyDescent="0.25">
      <c r="A4068" s="63">
        <v>38495</v>
      </c>
      <c r="B4068" t="s">
        <v>4345</v>
      </c>
      <c r="C4068">
        <v>2</v>
      </c>
      <c r="D4068" t="s">
        <v>496</v>
      </c>
      <c r="E4068">
        <v>58</v>
      </c>
      <c r="F4068" t="s">
        <v>206</v>
      </c>
    </row>
    <row r="4069" spans="1:6" x14ac:dyDescent="0.25">
      <c r="A4069" s="63">
        <v>38496</v>
      </c>
      <c r="B4069" t="s">
        <v>4346</v>
      </c>
      <c r="C4069">
        <v>2</v>
      </c>
      <c r="D4069" t="s">
        <v>496</v>
      </c>
      <c r="E4069">
        <v>58</v>
      </c>
      <c r="F4069" t="s">
        <v>206</v>
      </c>
    </row>
    <row r="4070" spans="1:6" x14ac:dyDescent="0.25">
      <c r="A4070" s="63">
        <v>38504</v>
      </c>
      <c r="B4070" t="s">
        <v>4347</v>
      </c>
      <c r="C4070">
        <v>2</v>
      </c>
      <c r="D4070" t="s">
        <v>496</v>
      </c>
      <c r="E4070">
        <v>58</v>
      </c>
      <c r="F4070" t="s">
        <v>206</v>
      </c>
    </row>
    <row r="4071" spans="1:6" x14ac:dyDescent="0.25">
      <c r="A4071" s="63">
        <v>38517</v>
      </c>
      <c r="B4071" t="s">
        <v>4348</v>
      </c>
      <c r="C4071">
        <v>2</v>
      </c>
      <c r="D4071" t="s">
        <v>496</v>
      </c>
      <c r="E4071">
        <v>58</v>
      </c>
      <c r="F4071" t="s">
        <v>206</v>
      </c>
    </row>
    <row r="4072" spans="1:6" x14ac:dyDescent="0.25">
      <c r="A4072" s="63">
        <v>38550</v>
      </c>
      <c r="B4072" t="s">
        <v>4349</v>
      </c>
      <c r="C4072">
        <v>2</v>
      </c>
      <c r="D4072" t="s">
        <v>496</v>
      </c>
      <c r="E4072">
        <v>58</v>
      </c>
      <c r="F4072" t="s">
        <v>206</v>
      </c>
    </row>
    <row r="4073" spans="1:6" x14ac:dyDescent="0.25">
      <c r="A4073" s="63">
        <v>38553</v>
      </c>
      <c r="B4073" t="s">
        <v>4350</v>
      </c>
      <c r="C4073">
        <v>2</v>
      </c>
      <c r="D4073" t="s">
        <v>496</v>
      </c>
      <c r="E4073">
        <v>58</v>
      </c>
      <c r="F4073" t="s">
        <v>206</v>
      </c>
    </row>
    <row r="4074" spans="1:6" x14ac:dyDescent="0.25">
      <c r="A4074" s="63">
        <v>38560</v>
      </c>
      <c r="B4074" t="s">
        <v>4351</v>
      </c>
      <c r="C4074">
        <v>2</v>
      </c>
      <c r="D4074" t="s">
        <v>496</v>
      </c>
      <c r="E4074">
        <v>58</v>
      </c>
      <c r="F4074" t="s">
        <v>206</v>
      </c>
    </row>
    <row r="4075" spans="1:6" x14ac:dyDescent="0.25">
      <c r="A4075" s="63">
        <v>38584</v>
      </c>
      <c r="B4075" t="s">
        <v>4352</v>
      </c>
      <c r="C4075">
        <v>2</v>
      </c>
      <c r="D4075" t="s">
        <v>496</v>
      </c>
      <c r="E4075">
        <v>58</v>
      </c>
      <c r="F4075" t="s">
        <v>206</v>
      </c>
    </row>
    <row r="4076" spans="1:6" x14ac:dyDescent="0.25">
      <c r="A4076" s="63">
        <v>38592</v>
      </c>
      <c r="B4076" t="s">
        <v>4353</v>
      </c>
      <c r="C4076">
        <v>2</v>
      </c>
      <c r="D4076" t="s">
        <v>496</v>
      </c>
      <c r="E4076">
        <v>58</v>
      </c>
      <c r="F4076" t="s">
        <v>206</v>
      </c>
    </row>
    <row r="4077" spans="1:6" x14ac:dyDescent="0.25">
      <c r="A4077" s="63">
        <v>38594</v>
      </c>
      <c r="B4077" t="s">
        <v>4354</v>
      </c>
      <c r="C4077">
        <v>2</v>
      </c>
      <c r="D4077" t="s">
        <v>496</v>
      </c>
      <c r="E4077">
        <v>58</v>
      </c>
      <c r="F4077" t="s">
        <v>206</v>
      </c>
    </row>
    <row r="4078" spans="1:6" x14ac:dyDescent="0.25">
      <c r="A4078" s="63">
        <v>38600</v>
      </c>
      <c r="B4078" t="s">
        <v>4355</v>
      </c>
      <c r="C4078">
        <v>2</v>
      </c>
      <c r="D4078" t="s">
        <v>496</v>
      </c>
      <c r="E4078">
        <v>58</v>
      </c>
      <c r="F4078" t="s">
        <v>206</v>
      </c>
    </row>
    <row r="4079" spans="1:6" x14ac:dyDescent="0.25">
      <c r="A4079" s="63">
        <v>38612</v>
      </c>
      <c r="B4079" t="s">
        <v>4356</v>
      </c>
      <c r="C4079">
        <v>2</v>
      </c>
      <c r="D4079" t="s">
        <v>496</v>
      </c>
      <c r="E4079">
        <v>58</v>
      </c>
      <c r="F4079" t="s">
        <v>206</v>
      </c>
    </row>
    <row r="4080" spans="1:6" x14ac:dyDescent="0.25">
      <c r="A4080" s="63">
        <v>38613</v>
      </c>
      <c r="B4080" t="s">
        <v>4357</v>
      </c>
      <c r="C4080">
        <v>2</v>
      </c>
      <c r="D4080" t="s">
        <v>496</v>
      </c>
      <c r="E4080">
        <v>58</v>
      </c>
      <c r="F4080" t="s">
        <v>206</v>
      </c>
    </row>
    <row r="4081" spans="1:6" x14ac:dyDescent="0.25">
      <c r="A4081" s="63">
        <v>38614</v>
      </c>
      <c r="B4081" t="s">
        <v>4358</v>
      </c>
      <c r="C4081">
        <v>2</v>
      </c>
      <c r="D4081" t="s">
        <v>496</v>
      </c>
      <c r="E4081">
        <v>58</v>
      </c>
      <c r="F4081" t="s">
        <v>206</v>
      </c>
    </row>
    <row r="4082" spans="1:6" x14ac:dyDescent="0.25">
      <c r="A4082" s="63">
        <v>38619</v>
      </c>
      <c r="B4082" t="s">
        <v>4359</v>
      </c>
      <c r="C4082">
        <v>2</v>
      </c>
      <c r="D4082" t="s">
        <v>496</v>
      </c>
      <c r="E4082">
        <v>58</v>
      </c>
      <c r="F4082" t="s">
        <v>206</v>
      </c>
    </row>
    <row r="4083" spans="1:6" x14ac:dyDescent="0.25">
      <c r="A4083" s="63">
        <v>38622</v>
      </c>
      <c r="B4083" t="s">
        <v>4360</v>
      </c>
      <c r="C4083">
        <v>2</v>
      </c>
      <c r="D4083" t="s">
        <v>496</v>
      </c>
      <c r="E4083">
        <v>58</v>
      </c>
      <c r="F4083" t="s">
        <v>206</v>
      </c>
    </row>
    <row r="4084" spans="1:6" x14ac:dyDescent="0.25">
      <c r="A4084" s="63">
        <v>38630</v>
      </c>
      <c r="B4084" t="s">
        <v>4361</v>
      </c>
      <c r="C4084">
        <v>2</v>
      </c>
      <c r="D4084" t="s">
        <v>496</v>
      </c>
      <c r="E4084">
        <v>58</v>
      </c>
      <c r="F4084" t="s">
        <v>206</v>
      </c>
    </row>
    <row r="4085" spans="1:6" x14ac:dyDescent="0.25">
      <c r="A4085" s="63">
        <v>38632</v>
      </c>
      <c r="B4085" t="s">
        <v>4362</v>
      </c>
      <c r="C4085">
        <v>2</v>
      </c>
      <c r="D4085" t="s">
        <v>496</v>
      </c>
      <c r="E4085">
        <v>58</v>
      </c>
      <c r="F4085" t="s">
        <v>206</v>
      </c>
    </row>
    <row r="4086" spans="1:6" x14ac:dyDescent="0.25">
      <c r="A4086" s="63">
        <v>38633</v>
      </c>
      <c r="B4086" t="s">
        <v>4363</v>
      </c>
      <c r="C4086">
        <v>2</v>
      </c>
      <c r="D4086" t="s">
        <v>496</v>
      </c>
      <c r="E4086">
        <v>58</v>
      </c>
      <c r="F4086" t="s">
        <v>206</v>
      </c>
    </row>
    <row r="4087" spans="1:6" x14ac:dyDescent="0.25">
      <c r="A4087" s="63">
        <v>38653</v>
      </c>
      <c r="B4087" t="s">
        <v>4364</v>
      </c>
      <c r="C4087">
        <v>2</v>
      </c>
      <c r="D4087" t="s">
        <v>496</v>
      </c>
      <c r="E4087">
        <v>58</v>
      </c>
      <c r="F4087" t="s">
        <v>206</v>
      </c>
    </row>
    <row r="4088" spans="1:6" x14ac:dyDescent="0.25">
      <c r="A4088" s="63">
        <v>38655</v>
      </c>
      <c r="B4088" t="s">
        <v>4365</v>
      </c>
      <c r="C4088">
        <v>2</v>
      </c>
      <c r="D4088" t="s">
        <v>496</v>
      </c>
      <c r="E4088">
        <v>58</v>
      </c>
      <c r="F4088" t="s">
        <v>206</v>
      </c>
    </row>
    <row r="4089" spans="1:6" x14ac:dyDescent="0.25">
      <c r="A4089" s="63">
        <v>38664</v>
      </c>
      <c r="B4089" t="s">
        <v>4366</v>
      </c>
      <c r="C4089">
        <v>2</v>
      </c>
      <c r="D4089" t="s">
        <v>496</v>
      </c>
      <c r="E4089">
        <v>58</v>
      </c>
      <c r="F4089" t="s">
        <v>206</v>
      </c>
    </row>
    <row r="4090" spans="1:6" x14ac:dyDescent="0.25">
      <c r="A4090" s="63">
        <v>38671</v>
      </c>
      <c r="B4090" t="s">
        <v>4367</v>
      </c>
      <c r="C4090">
        <v>2</v>
      </c>
      <c r="D4090" t="s">
        <v>496</v>
      </c>
      <c r="E4090">
        <v>58</v>
      </c>
      <c r="F4090" t="s">
        <v>206</v>
      </c>
    </row>
    <row r="4091" spans="1:6" x14ac:dyDescent="0.25">
      <c r="A4091" s="63">
        <v>38672</v>
      </c>
      <c r="B4091" t="s">
        <v>4368</v>
      </c>
      <c r="C4091">
        <v>2</v>
      </c>
      <c r="D4091" t="s">
        <v>496</v>
      </c>
      <c r="E4091">
        <v>58</v>
      </c>
      <c r="F4091" t="s">
        <v>206</v>
      </c>
    </row>
    <row r="4092" spans="1:6" x14ac:dyDescent="0.25">
      <c r="A4092" s="63">
        <v>38680</v>
      </c>
      <c r="B4092" t="s">
        <v>4369</v>
      </c>
      <c r="C4092">
        <v>2</v>
      </c>
      <c r="D4092" t="s">
        <v>496</v>
      </c>
      <c r="E4092">
        <v>58</v>
      </c>
      <c r="F4092" t="s">
        <v>206</v>
      </c>
    </row>
    <row r="4093" spans="1:6" x14ac:dyDescent="0.25">
      <c r="A4093" s="63">
        <v>38681</v>
      </c>
      <c r="B4093" t="s">
        <v>4370</v>
      </c>
      <c r="C4093">
        <v>2</v>
      </c>
      <c r="D4093" t="s">
        <v>496</v>
      </c>
      <c r="E4093">
        <v>58</v>
      </c>
      <c r="F4093" t="s">
        <v>206</v>
      </c>
    </row>
    <row r="4094" spans="1:6" x14ac:dyDescent="0.25">
      <c r="A4094" s="63">
        <v>38685</v>
      </c>
      <c r="B4094" t="s">
        <v>4371</v>
      </c>
      <c r="C4094">
        <v>2</v>
      </c>
      <c r="D4094" t="s">
        <v>496</v>
      </c>
      <c r="E4094">
        <v>58</v>
      </c>
      <c r="F4094" t="s">
        <v>206</v>
      </c>
    </row>
    <row r="4095" spans="1:6" x14ac:dyDescent="0.25">
      <c r="A4095" s="63">
        <v>38686</v>
      </c>
      <c r="B4095" t="s">
        <v>4372</v>
      </c>
      <c r="C4095">
        <v>2</v>
      </c>
      <c r="D4095" t="s">
        <v>496</v>
      </c>
      <c r="E4095">
        <v>58</v>
      </c>
      <c r="F4095" t="s">
        <v>206</v>
      </c>
    </row>
    <row r="4096" spans="1:6" x14ac:dyDescent="0.25">
      <c r="A4096" s="63">
        <v>38687</v>
      </c>
      <c r="B4096" t="s">
        <v>4373</v>
      </c>
      <c r="C4096">
        <v>2</v>
      </c>
      <c r="D4096" t="s">
        <v>496</v>
      </c>
      <c r="E4096">
        <v>58</v>
      </c>
      <c r="F4096" t="s">
        <v>206</v>
      </c>
    </row>
    <row r="4097" spans="1:6" x14ac:dyDescent="0.25">
      <c r="A4097" s="63">
        <v>38688</v>
      </c>
      <c r="B4097" t="s">
        <v>4374</v>
      </c>
      <c r="C4097">
        <v>2</v>
      </c>
      <c r="D4097" t="s">
        <v>496</v>
      </c>
      <c r="E4097">
        <v>58</v>
      </c>
      <c r="F4097" t="s">
        <v>206</v>
      </c>
    </row>
    <row r="4098" spans="1:6" x14ac:dyDescent="0.25">
      <c r="A4098" s="63">
        <v>39598</v>
      </c>
      <c r="B4098" t="s">
        <v>4375</v>
      </c>
      <c r="C4098">
        <v>2</v>
      </c>
      <c r="D4098" t="s">
        <v>496</v>
      </c>
      <c r="E4098">
        <v>58</v>
      </c>
      <c r="F4098" t="s">
        <v>206</v>
      </c>
    </row>
    <row r="4099" spans="1:6" x14ac:dyDescent="0.25">
      <c r="A4099" s="63">
        <v>39599</v>
      </c>
      <c r="B4099" t="s">
        <v>4376</v>
      </c>
      <c r="C4099">
        <v>2</v>
      </c>
      <c r="D4099" t="s">
        <v>496</v>
      </c>
      <c r="E4099">
        <v>58</v>
      </c>
      <c r="F4099" t="s">
        <v>206</v>
      </c>
    </row>
    <row r="4100" spans="1:6" x14ac:dyDescent="0.25">
      <c r="A4100" s="63">
        <v>39611</v>
      </c>
      <c r="B4100" t="s">
        <v>4377</v>
      </c>
      <c r="C4100">
        <v>2</v>
      </c>
      <c r="D4100" t="s">
        <v>496</v>
      </c>
      <c r="E4100">
        <v>58</v>
      </c>
      <c r="F4100" t="s">
        <v>206</v>
      </c>
    </row>
    <row r="4101" spans="1:6" x14ac:dyDescent="0.25">
      <c r="A4101" s="63">
        <v>39854</v>
      </c>
      <c r="B4101" t="s">
        <v>4378</v>
      </c>
      <c r="C4101">
        <v>2</v>
      </c>
      <c r="D4101" t="s">
        <v>496</v>
      </c>
      <c r="E4101">
        <v>58</v>
      </c>
      <c r="F4101" t="s">
        <v>206</v>
      </c>
    </row>
    <row r="4102" spans="1:6" x14ac:dyDescent="0.25">
      <c r="A4102" s="63">
        <v>43050</v>
      </c>
      <c r="B4102" t="s">
        <v>4379</v>
      </c>
      <c r="C4102">
        <v>2</v>
      </c>
      <c r="D4102" t="s">
        <v>496</v>
      </c>
      <c r="E4102">
        <v>58</v>
      </c>
      <c r="F4102" t="s">
        <v>206</v>
      </c>
    </row>
    <row r="4103" spans="1:6" x14ac:dyDescent="0.25">
      <c r="A4103" s="63">
        <v>43172</v>
      </c>
      <c r="B4103" t="s">
        <v>4380</v>
      </c>
      <c r="C4103">
        <v>2</v>
      </c>
      <c r="D4103" t="s">
        <v>496</v>
      </c>
      <c r="E4103">
        <v>58</v>
      </c>
      <c r="F4103" t="s">
        <v>206</v>
      </c>
    </row>
    <row r="4104" spans="1:6" x14ac:dyDescent="0.25">
      <c r="A4104" s="63">
        <v>43197</v>
      </c>
      <c r="B4104" t="s">
        <v>4381</v>
      </c>
      <c r="C4104">
        <v>2</v>
      </c>
      <c r="D4104" t="s">
        <v>496</v>
      </c>
      <c r="E4104">
        <v>58</v>
      </c>
      <c r="F4104" t="s">
        <v>206</v>
      </c>
    </row>
    <row r="4105" spans="1:6" x14ac:dyDescent="0.25">
      <c r="A4105" s="63">
        <v>43761</v>
      </c>
      <c r="B4105" t="s">
        <v>4382</v>
      </c>
      <c r="C4105">
        <v>2</v>
      </c>
      <c r="D4105" t="s">
        <v>496</v>
      </c>
      <c r="E4105">
        <v>58</v>
      </c>
      <c r="F4105" t="s">
        <v>206</v>
      </c>
    </row>
    <row r="4106" spans="1:6" x14ac:dyDescent="0.25">
      <c r="A4106" s="63">
        <v>45219</v>
      </c>
      <c r="B4106" t="s">
        <v>4383</v>
      </c>
      <c r="C4106">
        <v>2</v>
      </c>
      <c r="D4106" t="s">
        <v>496</v>
      </c>
      <c r="E4106">
        <v>58</v>
      </c>
      <c r="F4106" t="s">
        <v>206</v>
      </c>
    </row>
    <row r="4107" spans="1:6" x14ac:dyDescent="0.25">
      <c r="A4107" s="63">
        <v>45480</v>
      </c>
      <c r="B4107" t="s">
        <v>4384</v>
      </c>
      <c r="C4107">
        <v>2</v>
      </c>
      <c r="D4107" t="s">
        <v>496</v>
      </c>
      <c r="E4107">
        <v>58</v>
      </c>
      <c r="F4107" t="s">
        <v>206</v>
      </c>
    </row>
    <row r="4108" spans="1:6" x14ac:dyDescent="0.25">
      <c r="A4108" s="63">
        <v>45481</v>
      </c>
      <c r="B4108" t="s">
        <v>4385</v>
      </c>
      <c r="C4108">
        <v>2</v>
      </c>
      <c r="D4108" t="s">
        <v>496</v>
      </c>
      <c r="E4108">
        <v>58</v>
      </c>
      <c r="F4108" t="s">
        <v>206</v>
      </c>
    </row>
    <row r="4109" spans="1:6" x14ac:dyDescent="0.25">
      <c r="A4109" s="63">
        <v>45482</v>
      </c>
      <c r="B4109" t="s">
        <v>4386</v>
      </c>
      <c r="C4109">
        <v>2</v>
      </c>
      <c r="D4109" t="s">
        <v>496</v>
      </c>
      <c r="E4109">
        <v>58</v>
      </c>
      <c r="F4109" t="s">
        <v>206</v>
      </c>
    </row>
    <row r="4110" spans="1:6" x14ac:dyDescent="0.25">
      <c r="A4110" s="63">
        <v>45483</v>
      </c>
      <c r="B4110" t="s">
        <v>4387</v>
      </c>
      <c r="C4110">
        <v>2</v>
      </c>
      <c r="D4110" t="s">
        <v>496</v>
      </c>
      <c r="E4110">
        <v>58</v>
      </c>
      <c r="F4110" t="s">
        <v>206</v>
      </c>
    </row>
    <row r="4111" spans="1:6" x14ac:dyDescent="0.25">
      <c r="A4111" s="63">
        <v>45699</v>
      </c>
      <c r="B4111" t="s">
        <v>4388</v>
      </c>
      <c r="C4111">
        <v>2</v>
      </c>
      <c r="D4111" t="s">
        <v>496</v>
      </c>
      <c r="E4111">
        <v>58</v>
      </c>
      <c r="F4111" t="s">
        <v>206</v>
      </c>
    </row>
    <row r="4112" spans="1:6" x14ac:dyDescent="0.25">
      <c r="A4112" s="63">
        <v>45751</v>
      </c>
      <c r="B4112" t="s">
        <v>4389</v>
      </c>
      <c r="C4112">
        <v>2</v>
      </c>
      <c r="D4112" t="s">
        <v>496</v>
      </c>
      <c r="E4112">
        <v>58</v>
      </c>
      <c r="F4112" t="s">
        <v>206</v>
      </c>
    </row>
    <row r="4113" spans="1:6" x14ac:dyDescent="0.25">
      <c r="A4113" s="63">
        <v>45839</v>
      </c>
      <c r="B4113" t="s">
        <v>4390</v>
      </c>
      <c r="C4113">
        <v>2</v>
      </c>
      <c r="D4113" t="s">
        <v>496</v>
      </c>
      <c r="E4113">
        <v>58</v>
      </c>
      <c r="F4113" t="s">
        <v>206</v>
      </c>
    </row>
    <row r="4114" spans="1:6" x14ac:dyDescent="0.25">
      <c r="A4114" s="63">
        <v>46228</v>
      </c>
      <c r="B4114" t="s">
        <v>4391</v>
      </c>
      <c r="C4114">
        <v>2</v>
      </c>
      <c r="D4114" t="s">
        <v>496</v>
      </c>
      <c r="E4114">
        <v>58</v>
      </c>
      <c r="F4114" t="s">
        <v>206</v>
      </c>
    </row>
    <row r="4115" spans="1:6" x14ac:dyDescent="0.25">
      <c r="A4115" s="63">
        <v>46368</v>
      </c>
      <c r="B4115" t="s">
        <v>4392</v>
      </c>
      <c r="C4115">
        <v>2</v>
      </c>
      <c r="D4115" t="s">
        <v>496</v>
      </c>
      <c r="E4115">
        <v>58</v>
      </c>
      <c r="F4115" t="s">
        <v>206</v>
      </c>
    </row>
    <row r="4116" spans="1:6" x14ac:dyDescent="0.25">
      <c r="A4116" s="63">
        <v>46370</v>
      </c>
      <c r="B4116" t="s">
        <v>4393</v>
      </c>
      <c r="C4116">
        <v>2</v>
      </c>
      <c r="D4116" t="s">
        <v>496</v>
      </c>
      <c r="E4116">
        <v>58</v>
      </c>
      <c r="F4116" t="s">
        <v>206</v>
      </c>
    </row>
    <row r="4117" spans="1:6" x14ac:dyDescent="0.25">
      <c r="A4117" s="63">
        <v>46376</v>
      </c>
      <c r="B4117" t="s">
        <v>4394</v>
      </c>
      <c r="C4117">
        <v>2</v>
      </c>
      <c r="D4117" t="s">
        <v>496</v>
      </c>
      <c r="E4117">
        <v>58</v>
      </c>
      <c r="F4117" t="s">
        <v>206</v>
      </c>
    </row>
    <row r="4118" spans="1:6" x14ac:dyDescent="0.25">
      <c r="A4118" s="63">
        <v>47278</v>
      </c>
      <c r="B4118" t="s">
        <v>4395</v>
      </c>
      <c r="C4118">
        <v>2</v>
      </c>
      <c r="D4118" t="s">
        <v>496</v>
      </c>
      <c r="E4118">
        <v>58</v>
      </c>
      <c r="F4118" t="s">
        <v>206</v>
      </c>
    </row>
    <row r="4119" spans="1:6" x14ac:dyDescent="0.25">
      <c r="A4119" s="63">
        <v>47537</v>
      </c>
      <c r="B4119" t="s">
        <v>4396</v>
      </c>
      <c r="C4119">
        <v>2</v>
      </c>
      <c r="D4119" t="s">
        <v>496</v>
      </c>
      <c r="E4119">
        <v>58</v>
      </c>
      <c r="F4119" t="s">
        <v>206</v>
      </c>
    </row>
    <row r="4120" spans="1:6" x14ac:dyDescent="0.25">
      <c r="A4120" s="63">
        <v>47573</v>
      </c>
      <c r="B4120" t="s">
        <v>4397</v>
      </c>
      <c r="C4120">
        <v>2</v>
      </c>
      <c r="D4120" t="s">
        <v>496</v>
      </c>
      <c r="E4120">
        <v>58</v>
      </c>
      <c r="F4120" t="s">
        <v>206</v>
      </c>
    </row>
    <row r="4121" spans="1:6" x14ac:dyDescent="0.25">
      <c r="A4121" s="63">
        <v>47625</v>
      </c>
      <c r="B4121" t="s">
        <v>4398</v>
      </c>
      <c r="C4121">
        <v>2</v>
      </c>
      <c r="D4121" t="s">
        <v>496</v>
      </c>
      <c r="E4121">
        <v>58</v>
      </c>
      <c r="F4121" t="s">
        <v>206</v>
      </c>
    </row>
    <row r="4122" spans="1:6" x14ac:dyDescent="0.25">
      <c r="A4122" s="63">
        <v>47628</v>
      </c>
      <c r="B4122" t="s">
        <v>4399</v>
      </c>
      <c r="C4122">
        <v>2</v>
      </c>
      <c r="D4122" t="s">
        <v>496</v>
      </c>
      <c r="E4122">
        <v>58</v>
      </c>
      <c r="F4122" t="s">
        <v>206</v>
      </c>
    </row>
    <row r="4123" spans="1:6" x14ac:dyDescent="0.25">
      <c r="A4123" s="63">
        <v>47649</v>
      </c>
      <c r="B4123" t="s">
        <v>4400</v>
      </c>
      <c r="C4123">
        <v>2</v>
      </c>
      <c r="D4123" t="s">
        <v>496</v>
      </c>
      <c r="E4123">
        <v>58</v>
      </c>
      <c r="F4123" t="s">
        <v>206</v>
      </c>
    </row>
    <row r="4124" spans="1:6" x14ac:dyDescent="0.25">
      <c r="A4124" s="63">
        <v>47661</v>
      </c>
      <c r="B4124" t="s">
        <v>4401</v>
      </c>
      <c r="C4124">
        <v>2</v>
      </c>
      <c r="D4124" t="s">
        <v>496</v>
      </c>
      <c r="E4124">
        <v>58</v>
      </c>
      <c r="F4124" t="s">
        <v>206</v>
      </c>
    </row>
    <row r="4125" spans="1:6" x14ac:dyDescent="0.25">
      <c r="A4125" s="63">
        <v>47665</v>
      </c>
      <c r="B4125" t="s">
        <v>4402</v>
      </c>
      <c r="C4125">
        <v>2</v>
      </c>
      <c r="D4125" t="s">
        <v>496</v>
      </c>
      <c r="E4125">
        <v>58</v>
      </c>
      <c r="F4125" t="s">
        <v>206</v>
      </c>
    </row>
    <row r="4126" spans="1:6" x14ac:dyDescent="0.25">
      <c r="A4126" s="63">
        <v>47668</v>
      </c>
      <c r="B4126" t="s">
        <v>4403</v>
      </c>
      <c r="C4126">
        <v>2</v>
      </c>
      <c r="D4126" t="s">
        <v>496</v>
      </c>
      <c r="E4126">
        <v>58</v>
      </c>
      <c r="F4126" t="s">
        <v>206</v>
      </c>
    </row>
    <row r="4127" spans="1:6" x14ac:dyDescent="0.25">
      <c r="A4127" s="63">
        <v>47669</v>
      </c>
      <c r="B4127" t="s">
        <v>4404</v>
      </c>
      <c r="C4127">
        <v>2</v>
      </c>
      <c r="D4127" t="s">
        <v>496</v>
      </c>
      <c r="E4127">
        <v>58</v>
      </c>
      <c r="F4127" t="s">
        <v>206</v>
      </c>
    </row>
    <row r="4128" spans="1:6" x14ac:dyDescent="0.25">
      <c r="A4128" s="63">
        <v>47755</v>
      </c>
      <c r="B4128" t="s">
        <v>4405</v>
      </c>
      <c r="C4128">
        <v>2</v>
      </c>
      <c r="D4128" t="s">
        <v>496</v>
      </c>
      <c r="E4128">
        <v>58</v>
      </c>
      <c r="F4128" t="s">
        <v>206</v>
      </c>
    </row>
    <row r="4129" spans="1:6" x14ac:dyDescent="0.25">
      <c r="A4129" s="63">
        <v>47761</v>
      </c>
      <c r="B4129" t="s">
        <v>4406</v>
      </c>
      <c r="C4129">
        <v>2</v>
      </c>
      <c r="D4129" t="s">
        <v>496</v>
      </c>
      <c r="E4129">
        <v>58</v>
      </c>
      <c r="F4129" t="s">
        <v>206</v>
      </c>
    </row>
    <row r="4130" spans="1:6" x14ac:dyDescent="0.25">
      <c r="A4130" s="63">
        <v>47970</v>
      </c>
      <c r="B4130" t="s">
        <v>4407</v>
      </c>
      <c r="C4130">
        <v>2</v>
      </c>
      <c r="D4130" t="s">
        <v>496</v>
      </c>
      <c r="E4130">
        <v>58</v>
      </c>
      <c r="F4130" t="s">
        <v>206</v>
      </c>
    </row>
    <row r="4131" spans="1:6" x14ac:dyDescent="0.25">
      <c r="A4131" s="63">
        <v>47970</v>
      </c>
      <c r="B4131" t="s">
        <v>4407</v>
      </c>
      <c r="C4131">
        <v>2</v>
      </c>
      <c r="D4131" t="s">
        <v>496</v>
      </c>
      <c r="E4131">
        <v>58</v>
      </c>
      <c r="F4131" t="s">
        <v>206</v>
      </c>
    </row>
    <row r="4132" spans="1:6" x14ac:dyDescent="0.25">
      <c r="A4132" s="63">
        <v>49010</v>
      </c>
      <c r="B4132" t="s">
        <v>4408</v>
      </c>
      <c r="C4132">
        <v>2</v>
      </c>
      <c r="D4132" t="s">
        <v>496</v>
      </c>
      <c r="E4132">
        <v>58</v>
      </c>
      <c r="F4132" t="s">
        <v>206</v>
      </c>
    </row>
    <row r="4133" spans="1:6" x14ac:dyDescent="0.25">
      <c r="A4133" s="63">
        <v>49378</v>
      </c>
      <c r="B4133" t="s">
        <v>4409</v>
      </c>
      <c r="C4133">
        <v>2</v>
      </c>
      <c r="D4133" t="s">
        <v>496</v>
      </c>
      <c r="E4133">
        <v>58</v>
      </c>
      <c r="F4133" t="s">
        <v>206</v>
      </c>
    </row>
    <row r="4134" spans="1:6" x14ac:dyDescent="0.25">
      <c r="A4134" s="63">
        <v>49395</v>
      </c>
      <c r="B4134" t="s">
        <v>4410</v>
      </c>
      <c r="C4134">
        <v>2</v>
      </c>
      <c r="D4134" t="s">
        <v>496</v>
      </c>
      <c r="E4134">
        <v>58</v>
      </c>
      <c r="F4134" t="s">
        <v>206</v>
      </c>
    </row>
    <row r="4135" spans="1:6" x14ac:dyDescent="0.25">
      <c r="A4135" s="63">
        <v>49415</v>
      </c>
      <c r="B4135" t="s">
        <v>4411</v>
      </c>
      <c r="C4135">
        <v>2</v>
      </c>
      <c r="D4135" t="s">
        <v>496</v>
      </c>
      <c r="E4135">
        <v>58</v>
      </c>
      <c r="F4135" t="s">
        <v>206</v>
      </c>
    </row>
    <row r="4136" spans="1:6" x14ac:dyDescent="0.25">
      <c r="A4136" s="63">
        <v>49466</v>
      </c>
      <c r="B4136" t="s">
        <v>4412</v>
      </c>
      <c r="C4136">
        <v>2</v>
      </c>
      <c r="D4136" t="s">
        <v>496</v>
      </c>
      <c r="E4136">
        <v>58</v>
      </c>
      <c r="F4136" t="s">
        <v>206</v>
      </c>
    </row>
    <row r="4137" spans="1:6" x14ac:dyDescent="0.25">
      <c r="A4137" s="63">
        <v>49471</v>
      </c>
      <c r="B4137" t="s">
        <v>4413</v>
      </c>
      <c r="C4137">
        <v>2</v>
      </c>
      <c r="D4137" t="s">
        <v>496</v>
      </c>
      <c r="E4137">
        <v>58</v>
      </c>
      <c r="F4137" t="s">
        <v>206</v>
      </c>
    </row>
    <row r="4138" spans="1:6" x14ac:dyDescent="0.25">
      <c r="A4138" s="63">
        <v>49472</v>
      </c>
      <c r="B4138" t="s">
        <v>4414</v>
      </c>
      <c r="C4138">
        <v>2</v>
      </c>
      <c r="D4138" t="s">
        <v>496</v>
      </c>
      <c r="E4138">
        <v>58</v>
      </c>
      <c r="F4138" t="s">
        <v>206</v>
      </c>
    </row>
    <row r="4139" spans="1:6" x14ac:dyDescent="0.25">
      <c r="A4139" s="63">
        <v>49478</v>
      </c>
      <c r="B4139" t="s">
        <v>4415</v>
      </c>
      <c r="C4139">
        <v>2</v>
      </c>
      <c r="D4139" t="s">
        <v>496</v>
      </c>
      <c r="E4139">
        <v>58</v>
      </c>
      <c r="F4139" t="s">
        <v>206</v>
      </c>
    </row>
    <row r="4140" spans="1:6" x14ac:dyDescent="0.25">
      <c r="A4140" s="63">
        <v>49481</v>
      </c>
      <c r="B4140" t="s">
        <v>4416</v>
      </c>
      <c r="C4140">
        <v>2</v>
      </c>
      <c r="D4140" t="s">
        <v>496</v>
      </c>
      <c r="E4140">
        <v>58</v>
      </c>
      <c r="F4140" t="s">
        <v>206</v>
      </c>
    </row>
    <row r="4141" spans="1:6" x14ac:dyDescent="0.25">
      <c r="A4141" s="63">
        <v>50737</v>
      </c>
      <c r="B4141" t="s">
        <v>4417</v>
      </c>
      <c r="C4141">
        <v>2</v>
      </c>
      <c r="D4141" t="s">
        <v>496</v>
      </c>
      <c r="E4141">
        <v>58</v>
      </c>
      <c r="F4141" t="s">
        <v>206</v>
      </c>
    </row>
    <row r="4142" spans="1:6" x14ac:dyDescent="0.25">
      <c r="A4142" s="63">
        <v>50856</v>
      </c>
      <c r="B4142" t="s">
        <v>4418</v>
      </c>
      <c r="C4142">
        <v>2</v>
      </c>
      <c r="D4142" t="s">
        <v>496</v>
      </c>
      <c r="E4142">
        <v>58</v>
      </c>
      <c r="F4142" t="s">
        <v>206</v>
      </c>
    </row>
    <row r="4143" spans="1:6" x14ac:dyDescent="0.25">
      <c r="A4143" s="63">
        <v>50885</v>
      </c>
      <c r="B4143" t="s">
        <v>4419</v>
      </c>
      <c r="C4143">
        <v>2</v>
      </c>
      <c r="D4143" t="s">
        <v>496</v>
      </c>
      <c r="E4143">
        <v>58</v>
      </c>
      <c r="F4143" t="s">
        <v>206</v>
      </c>
    </row>
    <row r="4144" spans="1:6" x14ac:dyDescent="0.25">
      <c r="A4144" s="63">
        <v>50909</v>
      </c>
      <c r="B4144" t="s">
        <v>4420</v>
      </c>
      <c r="C4144">
        <v>2</v>
      </c>
      <c r="D4144" t="s">
        <v>496</v>
      </c>
      <c r="E4144">
        <v>58</v>
      </c>
      <c r="F4144" t="s">
        <v>206</v>
      </c>
    </row>
    <row r="4145" spans="1:6" x14ac:dyDescent="0.25">
      <c r="A4145" s="63">
        <v>50998</v>
      </c>
      <c r="B4145" t="s">
        <v>4421</v>
      </c>
      <c r="C4145">
        <v>2</v>
      </c>
      <c r="D4145" t="s">
        <v>496</v>
      </c>
      <c r="E4145">
        <v>58</v>
      </c>
      <c r="F4145" t="s">
        <v>206</v>
      </c>
    </row>
    <row r="4146" spans="1:6" x14ac:dyDescent="0.25">
      <c r="A4146" s="63">
        <v>51636</v>
      </c>
      <c r="B4146" t="s">
        <v>4422</v>
      </c>
      <c r="C4146">
        <v>2</v>
      </c>
      <c r="D4146" t="s">
        <v>496</v>
      </c>
      <c r="E4146">
        <v>58</v>
      </c>
      <c r="F4146" t="s">
        <v>206</v>
      </c>
    </row>
    <row r="4147" spans="1:6" x14ac:dyDescent="0.25">
      <c r="A4147" s="63">
        <v>51705</v>
      </c>
      <c r="B4147" t="s">
        <v>4423</v>
      </c>
      <c r="C4147">
        <v>2</v>
      </c>
      <c r="D4147" t="s">
        <v>496</v>
      </c>
      <c r="E4147">
        <v>58</v>
      </c>
      <c r="F4147" t="s">
        <v>206</v>
      </c>
    </row>
    <row r="4148" spans="1:6" x14ac:dyDescent="0.25">
      <c r="A4148" s="63">
        <v>51706</v>
      </c>
      <c r="B4148" t="s">
        <v>4424</v>
      </c>
      <c r="C4148">
        <v>2</v>
      </c>
      <c r="D4148" t="s">
        <v>496</v>
      </c>
      <c r="E4148">
        <v>58</v>
      </c>
      <c r="F4148" t="s">
        <v>206</v>
      </c>
    </row>
    <row r="4149" spans="1:6" x14ac:dyDescent="0.25">
      <c r="A4149" s="63">
        <v>51803</v>
      </c>
      <c r="B4149" t="s">
        <v>4425</v>
      </c>
      <c r="C4149">
        <v>2</v>
      </c>
      <c r="D4149" t="s">
        <v>496</v>
      </c>
      <c r="E4149">
        <v>58</v>
      </c>
      <c r="F4149" t="s">
        <v>206</v>
      </c>
    </row>
    <row r="4150" spans="1:6" x14ac:dyDescent="0.25">
      <c r="A4150" s="63">
        <v>51823</v>
      </c>
      <c r="B4150" t="s">
        <v>4426</v>
      </c>
      <c r="C4150">
        <v>2</v>
      </c>
      <c r="D4150" t="s">
        <v>496</v>
      </c>
      <c r="E4150">
        <v>58</v>
      </c>
      <c r="F4150" t="s">
        <v>206</v>
      </c>
    </row>
    <row r="4151" spans="1:6" x14ac:dyDescent="0.25">
      <c r="A4151" s="63">
        <v>51832</v>
      </c>
      <c r="B4151" t="s">
        <v>4427</v>
      </c>
      <c r="C4151">
        <v>2</v>
      </c>
      <c r="D4151" t="s">
        <v>496</v>
      </c>
      <c r="E4151">
        <v>58</v>
      </c>
      <c r="F4151" t="s">
        <v>206</v>
      </c>
    </row>
    <row r="4152" spans="1:6" x14ac:dyDescent="0.25">
      <c r="A4152" s="63">
        <v>51833</v>
      </c>
      <c r="B4152" t="s">
        <v>4428</v>
      </c>
      <c r="C4152">
        <v>2</v>
      </c>
      <c r="D4152" t="s">
        <v>496</v>
      </c>
      <c r="E4152">
        <v>58</v>
      </c>
      <c r="F4152" t="s">
        <v>206</v>
      </c>
    </row>
    <row r="4153" spans="1:6" x14ac:dyDescent="0.25">
      <c r="A4153" s="63">
        <v>51846</v>
      </c>
      <c r="B4153" t="s">
        <v>4429</v>
      </c>
      <c r="C4153">
        <v>2</v>
      </c>
      <c r="D4153" t="s">
        <v>496</v>
      </c>
      <c r="E4153">
        <v>58</v>
      </c>
      <c r="F4153" t="s">
        <v>206</v>
      </c>
    </row>
    <row r="4154" spans="1:6" x14ac:dyDescent="0.25">
      <c r="A4154" s="63">
        <v>52063</v>
      </c>
      <c r="B4154" t="s">
        <v>4430</v>
      </c>
      <c r="C4154">
        <v>2</v>
      </c>
      <c r="D4154" t="s">
        <v>496</v>
      </c>
      <c r="E4154">
        <v>58</v>
      </c>
      <c r="F4154" t="s">
        <v>206</v>
      </c>
    </row>
    <row r="4155" spans="1:6" x14ac:dyDescent="0.25">
      <c r="A4155" s="63">
        <v>53373</v>
      </c>
      <c r="B4155" t="s">
        <v>4431</v>
      </c>
      <c r="C4155">
        <v>2</v>
      </c>
      <c r="D4155" t="s">
        <v>496</v>
      </c>
      <c r="E4155">
        <v>58</v>
      </c>
      <c r="F4155" t="s">
        <v>206</v>
      </c>
    </row>
    <row r="4156" spans="1:6" x14ac:dyDescent="0.25">
      <c r="A4156" s="63">
        <v>53513</v>
      </c>
      <c r="B4156" t="s">
        <v>4432</v>
      </c>
      <c r="C4156">
        <v>2</v>
      </c>
      <c r="D4156" t="s">
        <v>496</v>
      </c>
      <c r="E4156">
        <v>58</v>
      </c>
      <c r="F4156" t="s">
        <v>206</v>
      </c>
    </row>
    <row r="4157" spans="1:6" x14ac:dyDescent="0.25">
      <c r="A4157" s="63">
        <v>53800</v>
      </c>
      <c r="B4157" t="s">
        <v>4433</v>
      </c>
      <c r="C4157">
        <v>2</v>
      </c>
      <c r="D4157" t="s">
        <v>496</v>
      </c>
      <c r="E4157">
        <v>58</v>
      </c>
      <c r="F4157" t="s">
        <v>206</v>
      </c>
    </row>
    <row r="4158" spans="1:6" x14ac:dyDescent="0.25">
      <c r="A4158" s="63">
        <v>55836</v>
      </c>
      <c r="B4158" t="s">
        <v>4434</v>
      </c>
      <c r="C4158">
        <v>2</v>
      </c>
      <c r="D4158" t="s">
        <v>496</v>
      </c>
      <c r="E4158">
        <v>58</v>
      </c>
      <c r="F4158" t="s">
        <v>206</v>
      </c>
    </row>
    <row r="4159" spans="1:6" x14ac:dyDescent="0.25">
      <c r="A4159" s="63">
        <v>55963</v>
      </c>
      <c r="B4159" t="s">
        <v>4435</v>
      </c>
      <c r="C4159">
        <v>2</v>
      </c>
      <c r="D4159" t="s">
        <v>496</v>
      </c>
      <c r="E4159">
        <v>58</v>
      </c>
      <c r="F4159" t="s">
        <v>206</v>
      </c>
    </row>
    <row r="4160" spans="1:6" x14ac:dyDescent="0.25">
      <c r="A4160" s="63">
        <v>55966</v>
      </c>
      <c r="B4160" t="s">
        <v>4436</v>
      </c>
      <c r="C4160">
        <v>2</v>
      </c>
      <c r="D4160" t="s">
        <v>496</v>
      </c>
      <c r="E4160">
        <v>58</v>
      </c>
      <c r="F4160" t="s">
        <v>206</v>
      </c>
    </row>
    <row r="4161" spans="1:6" x14ac:dyDescent="0.25">
      <c r="A4161" s="63">
        <v>55972</v>
      </c>
      <c r="B4161" t="s">
        <v>4437</v>
      </c>
      <c r="C4161">
        <v>2</v>
      </c>
      <c r="D4161" t="s">
        <v>496</v>
      </c>
      <c r="E4161">
        <v>58</v>
      </c>
      <c r="F4161" t="s">
        <v>206</v>
      </c>
    </row>
    <row r="4162" spans="1:6" x14ac:dyDescent="0.25">
      <c r="A4162" s="63">
        <v>55976</v>
      </c>
      <c r="B4162" t="s">
        <v>4438</v>
      </c>
      <c r="C4162">
        <v>2</v>
      </c>
      <c r="D4162" t="s">
        <v>496</v>
      </c>
      <c r="E4162">
        <v>58</v>
      </c>
      <c r="F4162" t="s">
        <v>206</v>
      </c>
    </row>
    <row r="4163" spans="1:6" x14ac:dyDescent="0.25">
      <c r="A4163" s="63">
        <v>55994</v>
      </c>
      <c r="B4163" t="s">
        <v>4439</v>
      </c>
      <c r="C4163">
        <v>2</v>
      </c>
      <c r="D4163" t="s">
        <v>496</v>
      </c>
      <c r="E4163">
        <v>58</v>
      </c>
      <c r="F4163" t="s">
        <v>206</v>
      </c>
    </row>
    <row r="4164" spans="1:6" x14ac:dyDescent="0.25">
      <c r="A4164" s="63">
        <v>56002</v>
      </c>
      <c r="B4164" t="s">
        <v>4440</v>
      </c>
      <c r="C4164">
        <v>2</v>
      </c>
      <c r="D4164" t="s">
        <v>496</v>
      </c>
      <c r="E4164">
        <v>58</v>
      </c>
      <c r="F4164" t="s">
        <v>206</v>
      </c>
    </row>
    <row r="4165" spans="1:6" x14ac:dyDescent="0.25">
      <c r="A4165" s="63">
        <v>56010</v>
      </c>
      <c r="B4165" t="s">
        <v>4441</v>
      </c>
      <c r="C4165">
        <v>2</v>
      </c>
      <c r="D4165" t="s">
        <v>496</v>
      </c>
      <c r="E4165">
        <v>58</v>
      </c>
      <c r="F4165" t="s">
        <v>206</v>
      </c>
    </row>
    <row r="4166" spans="1:6" x14ac:dyDescent="0.25">
      <c r="A4166" s="63">
        <v>56011</v>
      </c>
      <c r="B4166" t="s">
        <v>4442</v>
      </c>
      <c r="C4166">
        <v>2</v>
      </c>
      <c r="D4166" t="s">
        <v>496</v>
      </c>
      <c r="E4166">
        <v>58</v>
      </c>
      <c r="F4166" t="s">
        <v>206</v>
      </c>
    </row>
    <row r="4167" spans="1:6" x14ac:dyDescent="0.25">
      <c r="A4167" s="63">
        <v>56053</v>
      </c>
      <c r="B4167" t="s">
        <v>4443</v>
      </c>
      <c r="C4167">
        <v>2</v>
      </c>
      <c r="D4167" t="s">
        <v>496</v>
      </c>
      <c r="E4167">
        <v>58</v>
      </c>
      <c r="F4167" t="s">
        <v>206</v>
      </c>
    </row>
    <row r="4168" spans="1:6" x14ac:dyDescent="0.25">
      <c r="A4168" s="63">
        <v>56234</v>
      </c>
      <c r="B4168" t="s">
        <v>4444</v>
      </c>
      <c r="C4168">
        <v>2</v>
      </c>
      <c r="D4168" t="s">
        <v>496</v>
      </c>
      <c r="E4168">
        <v>58</v>
      </c>
      <c r="F4168" t="s">
        <v>206</v>
      </c>
    </row>
    <row r="4169" spans="1:6" x14ac:dyDescent="0.25">
      <c r="A4169" s="63">
        <v>56669</v>
      </c>
      <c r="B4169" t="s">
        <v>4445</v>
      </c>
      <c r="C4169">
        <v>2</v>
      </c>
      <c r="D4169" t="s">
        <v>496</v>
      </c>
      <c r="E4169">
        <v>58</v>
      </c>
      <c r="F4169" t="s">
        <v>206</v>
      </c>
    </row>
    <row r="4170" spans="1:6" x14ac:dyDescent="0.25">
      <c r="A4170" s="63">
        <v>56724</v>
      </c>
      <c r="B4170" t="s">
        <v>4446</v>
      </c>
      <c r="C4170">
        <v>2</v>
      </c>
      <c r="D4170" t="s">
        <v>496</v>
      </c>
      <c r="E4170">
        <v>58</v>
      </c>
      <c r="F4170" t="s">
        <v>206</v>
      </c>
    </row>
    <row r="4171" spans="1:6" x14ac:dyDescent="0.25">
      <c r="A4171" s="63">
        <v>56725</v>
      </c>
      <c r="B4171" t="s">
        <v>4447</v>
      </c>
      <c r="C4171">
        <v>2</v>
      </c>
      <c r="D4171" t="s">
        <v>496</v>
      </c>
      <c r="E4171">
        <v>58</v>
      </c>
      <c r="F4171" t="s">
        <v>206</v>
      </c>
    </row>
    <row r="4172" spans="1:6" x14ac:dyDescent="0.25">
      <c r="A4172" s="63">
        <v>57139</v>
      </c>
      <c r="B4172" t="s">
        <v>4448</v>
      </c>
      <c r="C4172">
        <v>2</v>
      </c>
      <c r="D4172" t="s">
        <v>496</v>
      </c>
      <c r="E4172">
        <v>58</v>
      </c>
      <c r="F4172" t="s">
        <v>206</v>
      </c>
    </row>
    <row r="4173" spans="1:6" x14ac:dyDescent="0.25">
      <c r="A4173" s="63">
        <v>57203</v>
      </c>
      <c r="B4173" t="s">
        <v>4449</v>
      </c>
      <c r="C4173">
        <v>2</v>
      </c>
      <c r="D4173" t="s">
        <v>496</v>
      </c>
      <c r="E4173">
        <v>58</v>
      </c>
      <c r="F4173" t="s">
        <v>206</v>
      </c>
    </row>
    <row r="4174" spans="1:6" x14ac:dyDescent="0.25">
      <c r="A4174" s="63">
        <v>57205</v>
      </c>
      <c r="B4174" t="s">
        <v>4450</v>
      </c>
      <c r="C4174">
        <v>2</v>
      </c>
      <c r="D4174" t="s">
        <v>496</v>
      </c>
      <c r="E4174">
        <v>58</v>
      </c>
      <c r="F4174" t="s">
        <v>206</v>
      </c>
    </row>
    <row r="4175" spans="1:6" x14ac:dyDescent="0.25">
      <c r="A4175" s="63">
        <v>57211</v>
      </c>
      <c r="B4175" t="s">
        <v>4451</v>
      </c>
      <c r="C4175">
        <v>2</v>
      </c>
      <c r="D4175" t="s">
        <v>496</v>
      </c>
      <c r="E4175">
        <v>58</v>
      </c>
      <c r="F4175" t="s">
        <v>206</v>
      </c>
    </row>
    <row r="4176" spans="1:6" x14ac:dyDescent="0.25">
      <c r="A4176" s="63">
        <v>57212</v>
      </c>
      <c r="B4176" t="s">
        <v>4452</v>
      </c>
      <c r="C4176">
        <v>2</v>
      </c>
      <c r="D4176" t="s">
        <v>496</v>
      </c>
      <c r="E4176">
        <v>58</v>
      </c>
      <c r="F4176" t="s">
        <v>206</v>
      </c>
    </row>
    <row r="4177" spans="1:6" x14ac:dyDescent="0.25">
      <c r="A4177" s="63">
        <v>57256</v>
      </c>
      <c r="B4177" t="s">
        <v>4453</v>
      </c>
      <c r="C4177">
        <v>2</v>
      </c>
      <c r="D4177" t="s">
        <v>496</v>
      </c>
      <c r="E4177">
        <v>58</v>
      </c>
      <c r="F4177" t="s">
        <v>206</v>
      </c>
    </row>
    <row r="4178" spans="1:6" x14ac:dyDescent="0.25">
      <c r="A4178" s="63">
        <v>57307</v>
      </c>
      <c r="B4178" t="s">
        <v>4454</v>
      </c>
      <c r="C4178">
        <v>2</v>
      </c>
      <c r="D4178" t="s">
        <v>496</v>
      </c>
      <c r="E4178">
        <v>58</v>
      </c>
      <c r="F4178" t="s">
        <v>206</v>
      </c>
    </row>
    <row r="4179" spans="1:6" x14ac:dyDescent="0.25">
      <c r="A4179" s="63">
        <v>57631</v>
      </c>
      <c r="B4179" t="s">
        <v>4455</v>
      </c>
      <c r="C4179">
        <v>2</v>
      </c>
      <c r="D4179" t="s">
        <v>496</v>
      </c>
      <c r="E4179">
        <v>58</v>
      </c>
      <c r="F4179" t="s">
        <v>206</v>
      </c>
    </row>
    <row r="4180" spans="1:6" x14ac:dyDescent="0.25">
      <c r="A4180" s="63">
        <v>57712</v>
      </c>
      <c r="B4180" t="s">
        <v>4456</v>
      </c>
      <c r="C4180">
        <v>2</v>
      </c>
      <c r="D4180" t="s">
        <v>496</v>
      </c>
      <c r="E4180">
        <v>58</v>
      </c>
      <c r="F4180" t="s">
        <v>206</v>
      </c>
    </row>
    <row r="4181" spans="1:6" x14ac:dyDescent="0.25">
      <c r="A4181" s="63">
        <v>57999</v>
      </c>
      <c r="B4181" t="s">
        <v>4457</v>
      </c>
      <c r="C4181">
        <v>2</v>
      </c>
      <c r="D4181" t="s">
        <v>496</v>
      </c>
      <c r="E4181">
        <v>58</v>
      </c>
      <c r="F4181" t="s">
        <v>206</v>
      </c>
    </row>
    <row r="4182" spans="1:6" x14ac:dyDescent="0.25">
      <c r="A4182" s="63">
        <v>58906</v>
      </c>
      <c r="B4182" t="s">
        <v>4458</v>
      </c>
      <c r="C4182">
        <v>2</v>
      </c>
      <c r="D4182" t="s">
        <v>496</v>
      </c>
      <c r="E4182">
        <v>58</v>
      </c>
      <c r="F4182" t="s">
        <v>206</v>
      </c>
    </row>
    <row r="4183" spans="1:6" x14ac:dyDescent="0.25">
      <c r="A4183" s="63">
        <v>59701</v>
      </c>
      <c r="B4183" t="s">
        <v>4459</v>
      </c>
      <c r="C4183">
        <v>2</v>
      </c>
      <c r="D4183" t="s">
        <v>496</v>
      </c>
      <c r="E4183">
        <v>58</v>
      </c>
      <c r="F4183" t="s">
        <v>206</v>
      </c>
    </row>
    <row r="4184" spans="1:6" x14ac:dyDescent="0.25">
      <c r="A4184" s="63">
        <v>59702</v>
      </c>
      <c r="B4184" t="s">
        <v>4460</v>
      </c>
      <c r="C4184">
        <v>2</v>
      </c>
      <c r="D4184" t="s">
        <v>496</v>
      </c>
      <c r="E4184">
        <v>58</v>
      </c>
      <c r="F4184" t="s">
        <v>206</v>
      </c>
    </row>
    <row r="4185" spans="1:6" x14ac:dyDescent="0.25">
      <c r="A4185" s="63">
        <v>59785</v>
      </c>
      <c r="B4185" t="s">
        <v>4461</v>
      </c>
      <c r="C4185">
        <v>2</v>
      </c>
      <c r="D4185" t="s">
        <v>496</v>
      </c>
      <c r="E4185">
        <v>58</v>
      </c>
      <c r="F4185" t="s">
        <v>206</v>
      </c>
    </row>
    <row r="4186" spans="1:6" x14ac:dyDescent="0.25">
      <c r="A4186" s="63">
        <v>59803</v>
      </c>
      <c r="B4186" t="s">
        <v>4462</v>
      </c>
      <c r="C4186">
        <v>2</v>
      </c>
      <c r="D4186" t="s">
        <v>496</v>
      </c>
      <c r="E4186">
        <v>58</v>
      </c>
      <c r="F4186" t="s">
        <v>206</v>
      </c>
    </row>
    <row r="4187" spans="1:6" x14ac:dyDescent="0.25">
      <c r="A4187" s="63">
        <v>59820</v>
      </c>
      <c r="B4187" t="s">
        <v>4463</v>
      </c>
      <c r="C4187">
        <v>2</v>
      </c>
      <c r="D4187" t="s">
        <v>496</v>
      </c>
      <c r="E4187">
        <v>58</v>
      </c>
      <c r="F4187" t="s">
        <v>206</v>
      </c>
    </row>
    <row r="4188" spans="1:6" x14ac:dyDescent="0.25">
      <c r="A4188" s="63">
        <v>59836</v>
      </c>
      <c r="B4188" t="s">
        <v>4464</v>
      </c>
      <c r="C4188">
        <v>2</v>
      </c>
      <c r="D4188" t="s">
        <v>496</v>
      </c>
      <c r="E4188">
        <v>58</v>
      </c>
      <c r="F4188" t="s">
        <v>206</v>
      </c>
    </row>
    <row r="4189" spans="1:6" x14ac:dyDescent="0.25">
      <c r="A4189" s="63">
        <v>60166</v>
      </c>
      <c r="B4189" t="s">
        <v>4465</v>
      </c>
      <c r="C4189">
        <v>2</v>
      </c>
      <c r="D4189" t="s">
        <v>496</v>
      </c>
      <c r="E4189">
        <v>58</v>
      </c>
      <c r="F4189" t="s">
        <v>206</v>
      </c>
    </row>
    <row r="4190" spans="1:6" x14ac:dyDescent="0.25">
      <c r="A4190" s="63">
        <v>60462</v>
      </c>
      <c r="B4190" t="s">
        <v>4466</v>
      </c>
      <c r="C4190">
        <v>2</v>
      </c>
      <c r="D4190" t="s">
        <v>496</v>
      </c>
      <c r="E4190">
        <v>58</v>
      </c>
      <c r="F4190" t="s">
        <v>206</v>
      </c>
    </row>
    <row r="4191" spans="1:6" x14ac:dyDescent="0.25">
      <c r="A4191" s="63">
        <v>60473</v>
      </c>
      <c r="B4191" t="s">
        <v>4467</v>
      </c>
      <c r="C4191">
        <v>2</v>
      </c>
      <c r="D4191" t="s">
        <v>496</v>
      </c>
      <c r="E4191">
        <v>58</v>
      </c>
      <c r="F4191" t="s">
        <v>206</v>
      </c>
    </row>
    <row r="4192" spans="1:6" x14ac:dyDescent="0.25">
      <c r="A4192" s="63">
        <v>60647</v>
      </c>
      <c r="B4192" t="s">
        <v>4468</v>
      </c>
      <c r="C4192">
        <v>2</v>
      </c>
      <c r="D4192" t="s">
        <v>496</v>
      </c>
      <c r="E4192">
        <v>58</v>
      </c>
      <c r="F4192" t="s">
        <v>206</v>
      </c>
    </row>
    <row r="4193" spans="1:6" x14ac:dyDescent="0.25">
      <c r="A4193" s="63">
        <v>60772</v>
      </c>
      <c r="B4193" t="s">
        <v>4469</v>
      </c>
      <c r="C4193">
        <v>2</v>
      </c>
      <c r="D4193" t="s">
        <v>496</v>
      </c>
      <c r="E4193">
        <v>58</v>
      </c>
      <c r="F4193" t="s">
        <v>206</v>
      </c>
    </row>
    <row r="4194" spans="1:6" x14ac:dyDescent="0.25">
      <c r="A4194" s="63">
        <v>60775</v>
      </c>
      <c r="B4194" t="s">
        <v>4470</v>
      </c>
      <c r="C4194">
        <v>2</v>
      </c>
      <c r="D4194" t="s">
        <v>496</v>
      </c>
      <c r="E4194">
        <v>58</v>
      </c>
      <c r="F4194" t="s">
        <v>206</v>
      </c>
    </row>
    <row r="4195" spans="1:6" x14ac:dyDescent="0.25">
      <c r="A4195" s="63">
        <v>60777</v>
      </c>
      <c r="B4195" t="s">
        <v>4471</v>
      </c>
      <c r="C4195">
        <v>2</v>
      </c>
      <c r="D4195" t="s">
        <v>496</v>
      </c>
      <c r="E4195">
        <v>58</v>
      </c>
      <c r="F4195" t="s">
        <v>206</v>
      </c>
    </row>
    <row r="4196" spans="1:6" x14ac:dyDescent="0.25">
      <c r="A4196" s="63">
        <v>60779</v>
      </c>
      <c r="B4196" t="s">
        <v>4472</v>
      </c>
      <c r="C4196">
        <v>2</v>
      </c>
      <c r="D4196" t="s">
        <v>496</v>
      </c>
      <c r="E4196">
        <v>58</v>
      </c>
      <c r="F4196" t="s">
        <v>206</v>
      </c>
    </row>
    <row r="4197" spans="1:6" x14ac:dyDescent="0.25">
      <c r="A4197" s="63">
        <v>60844</v>
      </c>
      <c r="B4197" t="s">
        <v>4473</v>
      </c>
      <c r="C4197">
        <v>2</v>
      </c>
      <c r="D4197" t="s">
        <v>496</v>
      </c>
      <c r="E4197">
        <v>58</v>
      </c>
      <c r="F4197" t="s">
        <v>206</v>
      </c>
    </row>
    <row r="4198" spans="1:6" x14ac:dyDescent="0.25">
      <c r="A4198" s="63">
        <v>60877</v>
      </c>
      <c r="B4198" t="s">
        <v>4474</v>
      </c>
      <c r="C4198">
        <v>2</v>
      </c>
      <c r="D4198" t="s">
        <v>496</v>
      </c>
      <c r="E4198">
        <v>58</v>
      </c>
      <c r="F4198" t="s">
        <v>206</v>
      </c>
    </row>
    <row r="4199" spans="1:6" x14ac:dyDescent="0.25">
      <c r="A4199" s="63">
        <v>61254</v>
      </c>
      <c r="B4199" t="s">
        <v>4475</v>
      </c>
      <c r="C4199">
        <v>2</v>
      </c>
      <c r="D4199" t="s">
        <v>496</v>
      </c>
      <c r="E4199">
        <v>58</v>
      </c>
      <c r="F4199" t="s">
        <v>206</v>
      </c>
    </row>
    <row r="4200" spans="1:6" x14ac:dyDescent="0.25">
      <c r="A4200" s="63">
        <v>61255</v>
      </c>
      <c r="B4200" t="s">
        <v>4476</v>
      </c>
      <c r="C4200">
        <v>2</v>
      </c>
      <c r="D4200" t="s">
        <v>496</v>
      </c>
      <c r="E4200">
        <v>58</v>
      </c>
      <c r="F4200" t="s">
        <v>206</v>
      </c>
    </row>
    <row r="4201" spans="1:6" x14ac:dyDescent="0.25">
      <c r="A4201" s="63">
        <v>61256</v>
      </c>
      <c r="B4201" t="s">
        <v>4477</v>
      </c>
      <c r="C4201">
        <v>2</v>
      </c>
      <c r="D4201" t="s">
        <v>496</v>
      </c>
      <c r="E4201">
        <v>58</v>
      </c>
      <c r="F4201" t="s">
        <v>206</v>
      </c>
    </row>
    <row r="4202" spans="1:6" x14ac:dyDescent="0.25">
      <c r="A4202" s="63">
        <v>61257</v>
      </c>
      <c r="B4202" t="s">
        <v>4478</v>
      </c>
      <c r="C4202">
        <v>2</v>
      </c>
      <c r="D4202" t="s">
        <v>496</v>
      </c>
      <c r="E4202">
        <v>58</v>
      </c>
      <c r="F4202" t="s">
        <v>206</v>
      </c>
    </row>
    <row r="4203" spans="1:6" x14ac:dyDescent="0.25">
      <c r="A4203" s="63">
        <v>61261</v>
      </c>
      <c r="B4203" t="s">
        <v>4479</v>
      </c>
      <c r="C4203">
        <v>2</v>
      </c>
      <c r="D4203" t="s">
        <v>496</v>
      </c>
      <c r="E4203">
        <v>58</v>
      </c>
      <c r="F4203" t="s">
        <v>206</v>
      </c>
    </row>
    <row r="4204" spans="1:6" x14ac:dyDescent="0.25">
      <c r="A4204" s="63">
        <v>61264</v>
      </c>
      <c r="B4204" t="s">
        <v>4480</v>
      </c>
      <c r="C4204">
        <v>2</v>
      </c>
      <c r="D4204" t="s">
        <v>496</v>
      </c>
      <c r="E4204">
        <v>58</v>
      </c>
      <c r="F4204" t="s">
        <v>206</v>
      </c>
    </row>
    <row r="4205" spans="1:6" x14ac:dyDescent="0.25">
      <c r="A4205" s="63">
        <v>61265</v>
      </c>
      <c r="B4205" t="s">
        <v>4481</v>
      </c>
      <c r="C4205">
        <v>2</v>
      </c>
      <c r="D4205" t="s">
        <v>496</v>
      </c>
      <c r="E4205">
        <v>58</v>
      </c>
      <c r="F4205" t="s">
        <v>206</v>
      </c>
    </row>
    <row r="4206" spans="1:6" x14ac:dyDescent="0.25">
      <c r="A4206" s="63">
        <v>61325</v>
      </c>
      <c r="B4206" t="s">
        <v>4482</v>
      </c>
      <c r="C4206">
        <v>2</v>
      </c>
      <c r="D4206" t="s">
        <v>496</v>
      </c>
      <c r="E4206">
        <v>58</v>
      </c>
      <c r="F4206" t="s">
        <v>206</v>
      </c>
    </row>
    <row r="4207" spans="1:6" x14ac:dyDescent="0.25">
      <c r="A4207" s="63">
        <v>62219</v>
      </c>
      <c r="B4207" t="s">
        <v>4483</v>
      </c>
      <c r="C4207">
        <v>2</v>
      </c>
      <c r="D4207" t="s">
        <v>496</v>
      </c>
      <c r="E4207">
        <v>58</v>
      </c>
      <c r="F4207" t="s">
        <v>206</v>
      </c>
    </row>
    <row r="4208" spans="1:6" x14ac:dyDescent="0.25">
      <c r="A4208" s="63">
        <v>62323</v>
      </c>
      <c r="B4208" t="s">
        <v>4484</v>
      </c>
      <c r="C4208">
        <v>2</v>
      </c>
      <c r="D4208" t="s">
        <v>496</v>
      </c>
      <c r="E4208">
        <v>58</v>
      </c>
      <c r="F4208" t="s">
        <v>206</v>
      </c>
    </row>
    <row r="4209" spans="1:6" x14ac:dyDescent="0.25">
      <c r="A4209" s="63">
        <v>62325</v>
      </c>
      <c r="B4209" t="s">
        <v>4485</v>
      </c>
      <c r="C4209">
        <v>2</v>
      </c>
      <c r="D4209" t="s">
        <v>496</v>
      </c>
      <c r="E4209">
        <v>58</v>
      </c>
      <c r="F4209" t="s">
        <v>206</v>
      </c>
    </row>
    <row r="4210" spans="1:6" x14ac:dyDescent="0.25">
      <c r="A4210" s="63">
        <v>62327</v>
      </c>
      <c r="B4210" t="s">
        <v>4486</v>
      </c>
      <c r="C4210">
        <v>2</v>
      </c>
      <c r="D4210" t="s">
        <v>496</v>
      </c>
      <c r="E4210">
        <v>58</v>
      </c>
      <c r="F4210" t="s">
        <v>206</v>
      </c>
    </row>
    <row r="4211" spans="1:6" x14ac:dyDescent="0.25">
      <c r="A4211" s="63">
        <v>62328</v>
      </c>
      <c r="B4211" t="s">
        <v>4487</v>
      </c>
      <c r="C4211">
        <v>2</v>
      </c>
      <c r="D4211" t="s">
        <v>496</v>
      </c>
      <c r="E4211">
        <v>58</v>
      </c>
      <c r="F4211" t="s">
        <v>206</v>
      </c>
    </row>
    <row r="4212" spans="1:6" x14ac:dyDescent="0.25">
      <c r="A4212" s="63">
        <v>63059</v>
      </c>
      <c r="B4212" t="s">
        <v>4488</v>
      </c>
      <c r="C4212">
        <v>2</v>
      </c>
      <c r="D4212" t="s">
        <v>496</v>
      </c>
      <c r="E4212">
        <v>58</v>
      </c>
      <c r="F4212" t="s">
        <v>206</v>
      </c>
    </row>
    <row r="4213" spans="1:6" x14ac:dyDescent="0.25">
      <c r="A4213" s="63">
        <v>63116</v>
      </c>
      <c r="B4213" t="s">
        <v>4489</v>
      </c>
      <c r="C4213">
        <v>2</v>
      </c>
      <c r="D4213" t="s">
        <v>496</v>
      </c>
      <c r="E4213">
        <v>58</v>
      </c>
      <c r="F4213" t="s">
        <v>206</v>
      </c>
    </row>
    <row r="4214" spans="1:6" x14ac:dyDescent="0.25">
      <c r="A4214" s="63">
        <v>63123</v>
      </c>
      <c r="B4214" t="s">
        <v>4490</v>
      </c>
      <c r="C4214">
        <v>2</v>
      </c>
      <c r="D4214" t="s">
        <v>496</v>
      </c>
      <c r="E4214">
        <v>58</v>
      </c>
      <c r="F4214" t="s">
        <v>206</v>
      </c>
    </row>
    <row r="4215" spans="1:6" x14ac:dyDescent="0.25">
      <c r="A4215" s="63">
        <v>63125</v>
      </c>
      <c r="B4215" t="s">
        <v>4491</v>
      </c>
      <c r="C4215">
        <v>2</v>
      </c>
      <c r="D4215" t="s">
        <v>496</v>
      </c>
      <c r="E4215">
        <v>58</v>
      </c>
      <c r="F4215" t="s">
        <v>206</v>
      </c>
    </row>
    <row r="4216" spans="1:6" x14ac:dyDescent="0.25">
      <c r="A4216" s="63">
        <v>63148</v>
      </c>
      <c r="B4216" t="s">
        <v>4492</v>
      </c>
      <c r="C4216">
        <v>2</v>
      </c>
      <c r="D4216" t="s">
        <v>496</v>
      </c>
      <c r="E4216">
        <v>58</v>
      </c>
      <c r="F4216" t="s">
        <v>206</v>
      </c>
    </row>
    <row r="4217" spans="1:6" x14ac:dyDescent="0.25">
      <c r="A4217" s="63">
        <v>63154</v>
      </c>
      <c r="B4217" t="s">
        <v>4493</v>
      </c>
      <c r="C4217">
        <v>2</v>
      </c>
      <c r="D4217" t="s">
        <v>496</v>
      </c>
      <c r="E4217">
        <v>58</v>
      </c>
      <c r="F4217" t="s">
        <v>206</v>
      </c>
    </row>
    <row r="4218" spans="1:6" x14ac:dyDescent="0.25">
      <c r="A4218" s="63">
        <v>63155</v>
      </c>
      <c r="B4218" t="s">
        <v>4494</v>
      </c>
      <c r="C4218">
        <v>2</v>
      </c>
      <c r="D4218" t="s">
        <v>496</v>
      </c>
      <c r="E4218">
        <v>58</v>
      </c>
      <c r="F4218" t="s">
        <v>206</v>
      </c>
    </row>
    <row r="4219" spans="1:6" x14ac:dyDescent="0.25">
      <c r="A4219" s="63">
        <v>63171</v>
      </c>
      <c r="B4219" t="s">
        <v>4495</v>
      </c>
      <c r="C4219">
        <v>2</v>
      </c>
      <c r="D4219" t="s">
        <v>496</v>
      </c>
      <c r="E4219">
        <v>58</v>
      </c>
      <c r="F4219" t="s">
        <v>206</v>
      </c>
    </row>
    <row r="4220" spans="1:6" x14ac:dyDescent="0.25">
      <c r="A4220" s="63">
        <v>63173</v>
      </c>
      <c r="B4220" t="s">
        <v>4496</v>
      </c>
      <c r="C4220">
        <v>2</v>
      </c>
      <c r="D4220" t="s">
        <v>496</v>
      </c>
      <c r="E4220">
        <v>58</v>
      </c>
      <c r="F4220" t="s">
        <v>206</v>
      </c>
    </row>
    <row r="4221" spans="1:6" x14ac:dyDescent="0.25">
      <c r="A4221" s="63">
        <v>63236</v>
      </c>
      <c r="B4221" t="s">
        <v>4497</v>
      </c>
      <c r="C4221">
        <v>2</v>
      </c>
      <c r="D4221" t="s">
        <v>496</v>
      </c>
      <c r="E4221">
        <v>58</v>
      </c>
      <c r="F4221" t="s">
        <v>206</v>
      </c>
    </row>
    <row r="4222" spans="1:6" x14ac:dyDescent="0.25">
      <c r="A4222" s="63">
        <v>63342</v>
      </c>
      <c r="B4222" t="s">
        <v>4498</v>
      </c>
      <c r="C4222">
        <v>2</v>
      </c>
      <c r="D4222" t="s">
        <v>496</v>
      </c>
      <c r="E4222">
        <v>58</v>
      </c>
      <c r="F4222" t="s">
        <v>206</v>
      </c>
    </row>
    <row r="4223" spans="1:6" x14ac:dyDescent="0.25">
      <c r="A4223" s="63">
        <v>63502</v>
      </c>
      <c r="B4223" t="s">
        <v>4499</v>
      </c>
      <c r="C4223">
        <v>2</v>
      </c>
      <c r="D4223" t="s">
        <v>496</v>
      </c>
      <c r="E4223">
        <v>58</v>
      </c>
      <c r="F4223" t="s">
        <v>206</v>
      </c>
    </row>
    <row r="4224" spans="1:6" x14ac:dyDescent="0.25">
      <c r="A4224" s="63">
        <v>63503</v>
      </c>
      <c r="B4224" t="s">
        <v>4500</v>
      </c>
      <c r="C4224">
        <v>2</v>
      </c>
      <c r="D4224" t="s">
        <v>496</v>
      </c>
      <c r="E4224">
        <v>58</v>
      </c>
      <c r="F4224" t="s">
        <v>206</v>
      </c>
    </row>
    <row r="4225" spans="1:6" x14ac:dyDescent="0.25">
      <c r="A4225" s="63">
        <v>63504</v>
      </c>
      <c r="B4225" t="s">
        <v>4501</v>
      </c>
      <c r="C4225">
        <v>2</v>
      </c>
      <c r="D4225" t="s">
        <v>496</v>
      </c>
      <c r="E4225">
        <v>58</v>
      </c>
      <c r="F4225" t="s">
        <v>206</v>
      </c>
    </row>
    <row r="4226" spans="1:6" x14ac:dyDescent="0.25">
      <c r="A4226" s="63">
        <v>63505</v>
      </c>
      <c r="B4226" t="s">
        <v>4502</v>
      </c>
      <c r="C4226">
        <v>2</v>
      </c>
      <c r="D4226" t="s">
        <v>496</v>
      </c>
      <c r="E4226">
        <v>58</v>
      </c>
      <c r="F4226" t="s">
        <v>206</v>
      </c>
    </row>
    <row r="4227" spans="1:6" x14ac:dyDescent="0.25">
      <c r="A4227" s="63">
        <v>63612</v>
      </c>
      <c r="B4227" t="s">
        <v>4503</v>
      </c>
      <c r="C4227">
        <v>2</v>
      </c>
      <c r="D4227" t="s">
        <v>496</v>
      </c>
      <c r="E4227">
        <v>58</v>
      </c>
      <c r="F4227" t="s">
        <v>206</v>
      </c>
    </row>
    <row r="4228" spans="1:6" x14ac:dyDescent="0.25">
      <c r="A4228" s="63">
        <v>63680</v>
      </c>
      <c r="B4228" t="s">
        <v>4504</v>
      </c>
      <c r="C4228">
        <v>2</v>
      </c>
      <c r="D4228" t="s">
        <v>496</v>
      </c>
      <c r="E4228">
        <v>58</v>
      </c>
      <c r="F4228" t="s">
        <v>206</v>
      </c>
    </row>
    <row r="4229" spans="1:6" x14ac:dyDescent="0.25">
      <c r="A4229" s="63">
        <v>63684</v>
      </c>
      <c r="B4229" t="s">
        <v>4505</v>
      </c>
      <c r="C4229">
        <v>2</v>
      </c>
      <c r="D4229" t="s">
        <v>496</v>
      </c>
      <c r="E4229">
        <v>58</v>
      </c>
      <c r="F4229" t="s">
        <v>206</v>
      </c>
    </row>
    <row r="4230" spans="1:6" x14ac:dyDescent="0.25">
      <c r="A4230" s="63">
        <v>63692</v>
      </c>
      <c r="B4230" t="s">
        <v>4506</v>
      </c>
      <c r="C4230">
        <v>2</v>
      </c>
      <c r="D4230" t="s">
        <v>496</v>
      </c>
      <c r="E4230">
        <v>58</v>
      </c>
      <c r="F4230" t="s">
        <v>206</v>
      </c>
    </row>
    <row r="4231" spans="1:6" x14ac:dyDescent="0.25">
      <c r="A4231" s="63">
        <v>63850</v>
      </c>
      <c r="B4231" t="s">
        <v>4507</v>
      </c>
      <c r="C4231">
        <v>2</v>
      </c>
      <c r="D4231" t="s">
        <v>496</v>
      </c>
      <c r="E4231">
        <v>58</v>
      </c>
      <c r="F4231" t="s">
        <v>206</v>
      </c>
    </row>
    <row r="4232" spans="1:6" x14ac:dyDescent="0.25">
      <c r="A4232" s="63">
        <v>63921</v>
      </c>
      <c r="B4232" t="s">
        <v>4508</v>
      </c>
      <c r="C4232">
        <v>2</v>
      </c>
      <c r="D4232" t="s">
        <v>496</v>
      </c>
      <c r="E4232">
        <v>58</v>
      </c>
      <c r="F4232" t="s">
        <v>206</v>
      </c>
    </row>
    <row r="4233" spans="1:6" x14ac:dyDescent="0.25">
      <c r="A4233" s="63">
        <v>63922</v>
      </c>
      <c r="B4233" t="s">
        <v>4509</v>
      </c>
      <c r="C4233">
        <v>2</v>
      </c>
      <c r="D4233" t="s">
        <v>496</v>
      </c>
      <c r="E4233">
        <v>58</v>
      </c>
      <c r="F4233" t="s">
        <v>206</v>
      </c>
    </row>
    <row r="4234" spans="1:6" x14ac:dyDescent="0.25">
      <c r="A4234" s="63">
        <v>63931</v>
      </c>
      <c r="B4234" t="s">
        <v>4510</v>
      </c>
      <c r="C4234">
        <v>2</v>
      </c>
      <c r="D4234" t="s">
        <v>496</v>
      </c>
      <c r="E4234">
        <v>58</v>
      </c>
      <c r="F4234" t="s">
        <v>206</v>
      </c>
    </row>
    <row r="4235" spans="1:6" x14ac:dyDescent="0.25">
      <c r="A4235" s="63">
        <v>63932</v>
      </c>
      <c r="B4235" t="s">
        <v>4511</v>
      </c>
      <c r="C4235">
        <v>2</v>
      </c>
      <c r="D4235" t="s">
        <v>496</v>
      </c>
      <c r="E4235">
        <v>58</v>
      </c>
      <c r="F4235" t="s">
        <v>206</v>
      </c>
    </row>
    <row r="4236" spans="1:6" x14ac:dyDescent="0.25">
      <c r="A4236" s="63">
        <v>63935</v>
      </c>
      <c r="B4236" t="s">
        <v>4512</v>
      </c>
      <c r="C4236">
        <v>2</v>
      </c>
      <c r="D4236" t="s">
        <v>496</v>
      </c>
      <c r="E4236">
        <v>58</v>
      </c>
      <c r="F4236" t="s">
        <v>206</v>
      </c>
    </row>
    <row r="4237" spans="1:6" x14ac:dyDescent="0.25">
      <c r="A4237" s="63">
        <v>63950</v>
      </c>
      <c r="B4237" t="s">
        <v>4513</v>
      </c>
      <c r="C4237">
        <v>2</v>
      </c>
      <c r="D4237" t="s">
        <v>496</v>
      </c>
      <c r="E4237">
        <v>58</v>
      </c>
      <c r="F4237" t="s">
        <v>206</v>
      </c>
    </row>
    <row r="4238" spans="1:6" x14ac:dyDescent="0.25">
      <c r="A4238" s="63">
        <v>64023</v>
      </c>
      <c r="B4238" t="s">
        <v>4514</v>
      </c>
      <c r="C4238">
        <v>2</v>
      </c>
      <c r="D4238" t="s">
        <v>496</v>
      </c>
      <c r="E4238">
        <v>58</v>
      </c>
      <c r="F4238" t="s">
        <v>206</v>
      </c>
    </row>
    <row r="4239" spans="1:6" x14ac:dyDescent="0.25">
      <c r="A4239" s="63">
        <v>64024</v>
      </c>
      <c r="B4239" t="s">
        <v>4515</v>
      </c>
      <c r="C4239">
        <v>2</v>
      </c>
      <c r="D4239" t="s">
        <v>496</v>
      </c>
      <c r="E4239">
        <v>58</v>
      </c>
      <c r="F4239" t="s">
        <v>206</v>
      </c>
    </row>
    <row r="4240" spans="1:6" x14ac:dyDescent="0.25">
      <c r="A4240" s="63">
        <v>64025</v>
      </c>
      <c r="B4240" t="s">
        <v>4516</v>
      </c>
      <c r="C4240">
        <v>2</v>
      </c>
      <c r="D4240" t="s">
        <v>496</v>
      </c>
      <c r="E4240">
        <v>58</v>
      </c>
      <c r="F4240" t="s">
        <v>206</v>
      </c>
    </row>
    <row r="4241" spans="1:6" x14ac:dyDescent="0.25">
      <c r="A4241" s="63">
        <v>64133</v>
      </c>
      <c r="B4241" t="s">
        <v>4517</v>
      </c>
      <c r="C4241">
        <v>2</v>
      </c>
      <c r="D4241" t="s">
        <v>496</v>
      </c>
      <c r="E4241">
        <v>58</v>
      </c>
      <c r="F4241" t="s">
        <v>206</v>
      </c>
    </row>
    <row r="4242" spans="1:6" x14ac:dyDescent="0.25">
      <c r="A4242" s="63">
        <v>64158</v>
      </c>
      <c r="B4242" t="s">
        <v>4518</v>
      </c>
      <c r="C4242">
        <v>2</v>
      </c>
      <c r="D4242" t="s">
        <v>496</v>
      </c>
      <c r="E4242">
        <v>58</v>
      </c>
      <c r="F4242" t="s">
        <v>206</v>
      </c>
    </row>
    <row r="4243" spans="1:6" x14ac:dyDescent="0.25">
      <c r="A4243" s="63">
        <v>64221</v>
      </c>
      <c r="B4243" t="s">
        <v>4519</v>
      </c>
      <c r="C4243">
        <v>2</v>
      </c>
      <c r="D4243" t="s">
        <v>496</v>
      </c>
      <c r="E4243">
        <v>58</v>
      </c>
      <c r="F4243" t="s">
        <v>206</v>
      </c>
    </row>
    <row r="4244" spans="1:6" x14ac:dyDescent="0.25">
      <c r="A4244" s="63">
        <v>64224</v>
      </c>
      <c r="B4244" t="s">
        <v>4520</v>
      </c>
      <c r="C4244">
        <v>2</v>
      </c>
      <c r="D4244" t="s">
        <v>496</v>
      </c>
      <c r="E4244">
        <v>58</v>
      </c>
      <c r="F4244" t="s">
        <v>206</v>
      </c>
    </row>
    <row r="4245" spans="1:6" x14ac:dyDescent="0.25">
      <c r="A4245" s="63">
        <v>64226</v>
      </c>
      <c r="B4245" t="s">
        <v>4521</v>
      </c>
      <c r="C4245">
        <v>2</v>
      </c>
      <c r="D4245" t="s">
        <v>496</v>
      </c>
      <c r="E4245">
        <v>58</v>
      </c>
      <c r="F4245" t="s">
        <v>206</v>
      </c>
    </row>
    <row r="4246" spans="1:6" x14ac:dyDescent="0.25">
      <c r="A4246" s="63">
        <v>64324</v>
      </c>
      <c r="B4246" t="s">
        <v>4522</v>
      </c>
      <c r="C4246">
        <v>2</v>
      </c>
      <c r="D4246" t="s">
        <v>496</v>
      </c>
      <c r="E4246">
        <v>58</v>
      </c>
      <c r="F4246" t="s">
        <v>206</v>
      </c>
    </row>
    <row r="4247" spans="1:6" x14ac:dyDescent="0.25">
      <c r="A4247" s="63">
        <v>64325</v>
      </c>
      <c r="B4247" t="s">
        <v>4523</v>
      </c>
      <c r="C4247">
        <v>2</v>
      </c>
      <c r="D4247" t="s">
        <v>496</v>
      </c>
      <c r="E4247">
        <v>58</v>
      </c>
      <c r="F4247" t="s">
        <v>206</v>
      </c>
    </row>
    <row r="4248" spans="1:6" x14ac:dyDescent="0.25">
      <c r="A4248" s="63">
        <v>64331</v>
      </c>
      <c r="B4248" t="s">
        <v>4524</v>
      </c>
      <c r="C4248">
        <v>2</v>
      </c>
      <c r="D4248" t="s">
        <v>496</v>
      </c>
      <c r="E4248">
        <v>58</v>
      </c>
      <c r="F4248" t="s">
        <v>206</v>
      </c>
    </row>
    <row r="4249" spans="1:6" x14ac:dyDescent="0.25">
      <c r="A4249" s="63">
        <v>64332</v>
      </c>
      <c r="B4249" t="s">
        <v>4525</v>
      </c>
      <c r="C4249">
        <v>2</v>
      </c>
      <c r="D4249" t="s">
        <v>496</v>
      </c>
      <c r="E4249">
        <v>58</v>
      </c>
      <c r="F4249" t="s">
        <v>206</v>
      </c>
    </row>
    <row r="4250" spans="1:6" x14ac:dyDescent="0.25">
      <c r="A4250" s="63">
        <v>64337</v>
      </c>
      <c r="B4250" t="s">
        <v>4526</v>
      </c>
      <c r="C4250">
        <v>2</v>
      </c>
      <c r="D4250" t="s">
        <v>496</v>
      </c>
      <c r="E4250">
        <v>58</v>
      </c>
      <c r="F4250" t="s">
        <v>206</v>
      </c>
    </row>
    <row r="4251" spans="1:6" x14ac:dyDescent="0.25">
      <c r="A4251" s="63">
        <v>64340</v>
      </c>
      <c r="B4251" t="s">
        <v>4527</v>
      </c>
      <c r="C4251">
        <v>2</v>
      </c>
      <c r="D4251" t="s">
        <v>496</v>
      </c>
      <c r="E4251">
        <v>58</v>
      </c>
      <c r="F4251" t="s">
        <v>206</v>
      </c>
    </row>
    <row r="4252" spans="1:6" x14ac:dyDescent="0.25">
      <c r="A4252" s="63">
        <v>65163</v>
      </c>
      <c r="B4252" t="s">
        <v>4528</v>
      </c>
      <c r="C4252">
        <v>2</v>
      </c>
      <c r="D4252" t="s">
        <v>496</v>
      </c>
      <c r="E4252">
        <v>58</v>
      </c>
      <c r="F4252" t="s">
        <v>206</v>
      </c>
    </row>
    <row r="4253" spans="1:6" x14ac:dyDescent="0.25">
      <c r="A4253" s="63">
        <v>65413</v>
      </c>
      <c r="B4253" t="s">
        <v>4529</v>
      </c>
      <c r="C4253">
        <v>2</v>
      </c>
      <c r="D4253" t="s">
        <v>496</v>
      </c>
      <c r="E4253">
        <v>58</v>
      </c>
      <c r="F4253" t="s">
        <v>206</v>
      </c>
    </row>
    <row r="4254" spans="1:6" x14ac:dyDescent="0.25">
      <c r="A4254" s="63">
        <v>65620</v>
      </c>
      <c r="B4254" t="s">
        <v>4530</v>
      </c>
      <c r="C4254">
        <v>2</v>
      </c>
      <c r="D4254" t="s">
        <v>496</v>
      </c>
      <c r="E4254">
        <v>58</v>
      </c>
      <c r="F4254" t="s">
        <v>206</v>
      </c>
    </row>
    <row r="4255" spans="1:6" x14ac:dyDescent="0.25">
      <c r="A4255" s="63">
        <v>65905</v>
      </c>
      <c r="B4255" t="s">
        <v>4531</v>
      </c>
      <c r="C4255">
        <v>2</v>
      </c>
      <c r="D4255" t="s">
        <v>496</v>
      </c>
      <c r="E4255">
        <v>58</v>
      </c>
      <c r="F4255" t="s">
        <v>206</v>
      </c>
    </row>
    <row r="4256" spans="1:6" x14ac:dyDescent="0.25">
      <c r="A4256" s="63">
        <v>65906</v>
      </c>
      <c r="B4256" t="s">
        <v>4532</v>
      </c>
      <c r="C4256">
        <v>2</v>
      </c>
      <c r="D4256" t="s">
        <v>496</v>
      </c>
      <c r="E4256">
        <v>58</v>
      </c>
      <c r="F4256" t="s">
        <v>206</v>
      </c>
    </row>
    <row r="4257" spans="1:6" x14ac:dyDescent="0.25">
      <c r="A4257" s="63">
        <v>66341</v>
      </c>
      <c r="B4257" t="s">
        <v>4533</v>
      </c>
      <c r="C4257">
        <v>2</v>
      </c>
      <c r="D4257" t="s">
        <v>496</v>
      </c>
      <c r="E4257">
        <v>58</v>
      </c>
      <c r="F4257" t="s">
        <v>206</v>
      </c>
    </row>
    <row r="4258" spans="1:6" x14ac:dyDescent="0.25">
      <c r="A4258" s="63">
        <v>66360</v>
      </c>
      <c r="B4258" t="s">
        <v>4534</v>
      </c>
      <c r="C4258">
        <v>2</v>
      </c>
      <c r="D4258" t="s">
        <v>496</v>
      </c>
      <c r="E4258">
        <v>58</v>
      </c>
      <c r="F4258" t="s">
        <v>206</v>
      </c>
    </row>
    <row r="4259" spans="1:6" x14ac:dyDescent="0.25">
      <c r="A4259" s="63">
        <v>66377</v>
      </c>
      <c r="B4259" t="s">
        <v>4535</v>
      </c>
      <c r="C4259">
        <v>2</v>
      </c>
      <c r="D4259" t="s">
        <v>496</v>
      </c>
      <c r="E4259">
        <v>58</v>
      </c>
      <c r="F4259" t="s">
        <v>206</v>
      </c>
    </row>
    <row r="4260" spans="1:6" x14ac:dyDescent="0.25">
      <c r="A4260" s="63">
        <v>66451</v>
      </c>
      <c r="B4260" t="s">
        <v>4536</v>
      </c>
      <c r="C4260">
        <v>2</v>
      </c>
      <c r="D4260" t="s">
        <v>496</v>
      </c>
      <c r="E4260">
        <v>58</v>
      </c>
      <c r="F4260" t="s">
        <v>206</v>
      </c>
    </row>
    <row r="4261" spans="1:6" x14ac:dyDescent="0.25">
      <c r="A4261" s="63">
        <v>66463</v>
      </c>
      <c r="B4261" t="s">
        <v>4537</v>
      </c>
      <c r="C4261">
        <v>2</v>
      </c>
      <c r="D4261" t="s">
        <v>496</v>
      </c>
      <c r="E4261">
        <v>58</v>
      </c>
      <c r="F4261" t="s">
        <v>206</v>
      </c>
    </row>
    <row r="4262" spans="1:6" x14ac:dyDescent="0.25">
      <c r="A4262" s="63">
        <v>66479</v>
      </c>
      <c r="B4262" t="s">
        <v>4538</v>
      </c>
      <c r="C4262">
        <v>2</v>
      </c>
      <c r="D4262" t="s">
        <v>496</v>
      </c>
      <c r="E4262">
        <v>58</v>
      </c>
      <c r="F4262" t="s">
        <v>206</v>
      </c>
    </row>
    <row r="4263" spans="1:6" x14ac:dyDescent="0.25">
      <c r="A4263" s="63">
        <v>66482</v>
      </c>
      <c r="B4263" t="s">
        <v>4539</v>
      </c>
      <c r="C4263">
        <v>2</v>
      </c>
      <c r="D4263" t="s">
        <v>496</v>
      </c>
      <c r="E4263">
        <v>58</v>
      </c>
      <c r="F4263" t="s">
        <v>206</v>
      </c>
    </row>
    <row r="4264" spans="1:6" x14ac:dyDescent="0.25">
      <c r="A4264" s="63">
        <v>66490</v>
      </c>
      <c r="B4264" t="s">
        <v>4540</v>
      </c>
      <c r="C4264">
        <v>2</v>
      </c>
      <c r="D4264" t="s">
        <v>496</v>
      </c>
      <c r="E4264">
        <v>58</v>
      </c>
      <c r="F4264" t="s">
        <v>206</v>
      </c>
    </row>
    <row r="4265" spans="1:6" x14ac:dyDescent="0.25">
      <c r="A4265" s="63">
        <v>66491</v>
      </c>
      <c r="B4265" t="s">
        <v>4541</v>
      </c>
      <c r="C4265">
        <v>2</v>
      </c>
      <c r="D4265" t="s">
        <v>496</v>
      </c>
      <c r="E4265">
        <v>58</v>
      </c>
      <c r="F4265" t="s">
        <v>206</v>
      </c>
    </row>
    <row r="4266" spans="1:6" x14ac:dyDescent="0.25">
      <c r="A4266" s="63">
        <v>66497</v>
      </c>
      <c r="B4266" t="s">
        <v>4542</v>
      </c>
      <c r="C4266">
        <v>2</v>
      </c>
      <c r="D4266" t="s">
        <v>496</v>
      </c>
      <c r="E4266">
        <v>58</v>
      </c>
      <c r="F4266" t="s">
        <v>206</v>
      </c>
    </row>
    <row r="4267" spans="1:6" x14ac:dyDescent="0.25">
      <c r="A4267" s="63">
        <v>66503</v>
      </c>
      <c r="B4267" t="s">
        <v>4543</v>
      </c>
      <c r="C4267">
        <v>2</v>
      </c>
      <c r="D4267" t="s">
        <v>496</v>
      </c>
      <c r="E4267">
        <v>58</v>
      </c>
      <c r="F4267" t="s">
        <v>206</v>
      </c>
    </row>
    <row r="4268" spans="1:6" x14ac:dyDescent="0.25">
      <c r="A4268" s="63">
        <v>66507</v>
      </c>
      <c r="B4268" t="s">
        <v>4544</v>
      </c>
      <c r="C4268">
        <v>2</v>
      </c>
      <c r="D4268" t="s">
        <v>496</v>
      </c>
      <c r="E4268">
        <v>58</v>
      </c>
      <c r="F4268" t="s">
        <v>206</v>
      </c>
    </row>
    <row r="4269" spans="1:6" x14ac:dyDescent="0.25">
      <c r="A4269" s="63">
        <v>66508</v>
      </c>
      <c r="B4269" t="s">
        <v>4545</v>
      </c>
      <c r="C4269">
        <v>2</v>
      </c>
      <c r="D4269" t="s">
        <v>496</v>
      </c>
      <c r="E4269">
        <v>58</v>
      </c>
      <c r="F4269" t="s">
        <v>206</v>
      </c>
    </row>
    <row r="4270" spans="1:6" x14ac:dyDescent="0.25">
      <c r="A4270" s="63">
        <v>66509</v>
      </c>
      <c r="B4270" t="s">
        <v>4546</v>
      </c>
      <c r="C4270">
        <v>2</v>
      </c>
      <c r="D4270" t="s">
        <v>496</v>
      </c>
      <c r="E4270">
        <v>58</v>
      </c>
      <c r="F4270" t="s">
        <v>206</v>
      </c>
    </row>
    <row r="4271" spans="1:6" x14ac:dyDescent="0.25">
      <c r="A4271" s="63">
        <v>66510</v>
      </c>
      <c r="B4271" t="s">
        <v>4547</v>
      </c>
      <c r="C4271">
        <v>2</v>
      </c>
      <c r="D4271" t="s">
        <v>496</v>
      </c>
      <c r="E4271">
        <v>58</v>
      </c>
      <c r="F4271" t="s">
        <v>206</v>
      </c>
    </row>
    <row r="4272" spans="1:6" x14ac:dyDescent="0.25">
      <c r="A4272" s="63">
        <v>66625</v>
      </c>
      <c r="B4272" t="s">
        <v>4548</v>
      </c>
      <c r="C4272">
        <v>2</v>
      </c>
      <c r="D4272" t="s">
        <v>496</v>
      </c>
      <c r="E4272">
        <v>58</v>
      </c>
      <c r="F4272" t="s">
        <v>206</v>
      </c>
    </row>
    <row r="4273" spans="1:6" x14ac:dyDescent="0.25">
      <c r="A4273" s="63">
        <v>66626</v>
      </c>
      <c r="B4273" t="s">
        <v>4549</v>
      </c>
      <c r="C4273">
        <v>2</v>
      </c>
      <c r="D4273" t="s">
        <v>496</v>
      </c>
      <c r="E4273">
        <v>58</v>
      </c>
      <c r="F4273" t="s">
        <v>206</v>
      </c>
    </row>
    <row r="4274" spans="1:6" x14ac:dyDescent="0.25">
      <c r="A4274" s="63">
        <v>66627</v>
      </c>
      <c r="B4274" t="s">
        <v>4550</v>
      </c>
      <c r="C4274">
        <v>2</v>
      </c>
      <c r="D4274" t="s">
        <v>496</v>
      </c>
      <c r="E4274">
        <v>58</v>
      </c>
      <c r="F4274" t="s">
        <v>206</v>
      </c>
    </row>
    <row r="4275" spans="1:6" x14ac:dyDescent="0.25">
      <c r="A4275" s="63">
        <v>66628</v>
      </c>
      <c r="B4275" t="s">
        <v>4551</v>
      </c>
      <c r="C4275">
        <v>2</v>
      </c>
      <c r="D4275" t="s">
        <v>496</v>
      </c>
      <c r="E4275">
        <v>58</v>
      </c>
      <c r="F4275" t="s">
        <v>206</v>
      </c>
    </row>
    <row r="4276" spans="1:6" x14ac:dyDescent="0.25">
      <c r="A4276" s="63">
        <v>66703</v>
      </c>
      <c r="B4276" t="s">
        <v>4552</v>
      </c>
      <c r="C4276">
        <v>2</v>
      </c>
      <c r="D4276" t="s">
        <v>496</v>
      </c>
      <c r="E4276">
        <v>58</v>
      </c>
      <c r="F4276" t="s">
        <v>206</v>
      </c>
    </row>
    <row r="4277" spans="1:6" x14ac:dyDescent="0.25">
      <c r="A4277" s="63">
        <v>66706</v>
      </c>
      <c r="B4277" t="s">
        <v>4553</v>
      </c>
      <c r="C4277">
        <v>2</v>
      </c>
      <c r="D4277" t="s">
        <v>496</v>
      </c>
      <c r="E4277">
        <v>58</v>
      </c>
      <c r="F4277" t="s">
        <v>206</v>
      </c>
    </row>
    <row r="4278" spans="1:6" x14ac:dyDescent="0.25">
      <c r="A4278" s="63">
        <v>66914</v>
      </c>
      <c r="B4278" t="s">
        <v>4554</v>
      </c>
      <c r="C4278">
        <v>2</v>
      </c>
      <c r="D4278" t="s">
        <v>496</v>
      </c>
      <c r="E4278">
        <v>58</v>
      </c>
      <c r="F4278" t="s">
        <v>206</v>
      </c>
    </row>
    <row r="4279" spans="1:6" x14ac:dyDescent="0.25">
      <c r="A4279" s="63">
        <v>66917</v>
      </c>
      <c r="B4279" t="s">
        <v>4555</v>
      </c>
      <c r="C4279">
        <v>2</v>
      </c>
      <c r="D4279" t="s">
        <v>496</v>
      </c>
      <c r="E4279">
        <v>58</v>
      </c>
      <c r="F4279" t="s">
        <v>206</v>
      </c>
    </row>
    <row r="4280" spans="1:6" x14ac:dyDescent="0.25">
      <c r="A4280" s="63">
        <v>66950</v>
      </c>
      <c r="B4280" t="s">
        <v>4556</v>
      </c>
      <c r="C4280">
        <v>2</v>
      </c>
      <c r="D4280" t="s">
        <v>496</v>
      </c>
      <c r="E4280">
        <v>58</v>
      </c>
      <c r="F4280" t="s">
        <v>206</v>
      </c>
    </row>
    <row r="4281" spans="1:6" x14ac:dyDescent="0.25">
      <c r="A4281" s="63">
        <v>67204</v>
      </c>
      <c r="B4281" t="s">
        <v>4557</v>
      </c>
      <c r="C4281">
        <v>2</v>
      </c>
      <c r="D4281" t="s">
        <v>496</v>
      </c>
      <c r="E4281">
        <v>58</v>
      </c>
      <c r="F4281" t="s">
        <v>206</v>
      </c>
    </row>
    <row r="4282" spans="1:6" x14ac:dyDescent="0.25">
      <c r="A4282" s="63">
        <v>67241</v>
      </c>
      <c r="B4282" t="s">
        <v>4558</v>
      </c>
      <c r="C4282">
        <v>2</v>
      </c>
      <c r="D4282" t="s">
        <v>496</v>
      </c>
      <c r="E4282">
        <v>58</v>
      </c>
      <c r="F4282" t="s">
        <v>206</v>
      </c>
    </row>
    <row r="4283" spans="1:6" x14ac:dyDescent="0.25">
      <c r="A4283" s="63">
        <v>67570</v>
      </c>
      <c r="B4283" t="s">
        <v>4559</v>
      </c>
      <c r="C4283">
        <v>2</v>
      </c>
      <c r="D4283" t="s">
        <v>496</v>
      </c>
      <c r="E4283">
        <v>58</v>
      </c>
      <c r="F4283" t="s">
        <v>206</v>
      </c>
    </row>
    <row r="4284" spans="1:6" x14ac:dyDescent="0.25">
      <c r="A4284" s="63">
        <v>67571</v>
      </c>
      <c r="B4284" t="s">
        <v>4560</v>
      </c>
      <c r="C4284">
        <v>2</v>
      </c>
      <c r="D4284" t="s">
        <v>496</v>
      </c>
      <c r="E4284">
        <v>58</v>
      </c>
      <c r="F4284" t="s">
        <v>206</v>
      </c>
    </row>
    <row r="4285" spans="1:6" x14ac:dyDescent="0.25">
      <c r="A4285" s="63">
        <v>67572</v>
      </c>
      <c r="B4285" t="s">
        <v>4561</v>
      </c>
      <c r="C4285">
        <v>2</v>
      </c>
      <c r="D4285" t="s">
        <v>496</v>
      </c>
      <c r="E4285">
        <v>58</v>
      </c>
      <c r="F4285" t="s">
        <v>206</v>
      </c>
    </row>
    <row r="4286" spans="1:6" x14ac:dyDescent="0.25">
      <c r="A4286" s="63">
        <v>67573</v>
      </c>
      <c r="B4286" t="s">
        <v>4562</v>
      </c>
      <c r="C4286">
        <v>2</v>
      </c>
      <c r="D4286" t="s">
        <v>496</v>
      </c>
      <c r="E4286">
        <v>58</v>
      </c>
      <c r="F4286" t="s">
        <v>206</v>
      </c>
    </row>
    <row r="4287" spans="1:6" x14ac:dyDescent="0.25">
      <c r="A4287" s="63">
        <v>67574</v>
      </c>
      <c r="B4287" t="s">
        <v>4563</v>
      </c>
      <c r="C4287">
        <v>2</v>
      </c>
      <c r="D4287" t="s">
        <v>496</v>
      </c>
      <c r="E4287">
        <v>58</v>
      </c>
      <c r="F4287" t="s">
        <v>206</v>
      </c>
    </row>
    <row r="4288" spans="1:6" x14ac:dyDescent="0.25">
      <c r="A4288" s="63">
        <v>67575</v>
      </c>
      <c r="B4288" t="s">
        <v>4564</v>
      </c>
      <c r="C4288">
        <v>2</v>
      </c>
      <c r="D4288" t="s">
        <v>496</v>
      </c>
      <c r="E4288">
        <v>58</v>
      </c>
      <c r="F4288" t="s">
        <v>206</v>
      </c>
    </row>
    <row r="4289" spans="1:6" x14ac:dyDescent="0.25">
      <c r="A4289" s="63">
        <v>67576</v>
      </c>
      <c r="B4289" t="s">
        <v>4565</v>
      </c>
      <c r="C4289">
        <v>2</v>
      </c>
      <c r="D4289" t="s">
        <v>496</v>
      </c>
      <c r="E4289">
        <v>58</v>
      </c>
      <c r="F4289" t="s">
        <v>206</v>
      </c>
    </row>
    <row r="4290" spans="1:6" x14ac:dyDescent="0.25">
      <c r="A4290" s="63">
        <v>67578</v>
      </c>
      <c r="B4290" t="s">
        <v>4566</v>
      </c>
      <c r="C4290">
        <v>2</v>
      </c>
      <c r="D4290" t="s">
        <v>496</v>
      </c>
      <c r="E4290">
        <v>58</v>
      </c>
      <c r="F4290" t="s">
        <v>206</v>
      </c>
    </row>
    <row r="4291" spans="1:6" x14ac:dyDescent="0.25">
      <c r="A4291" s="63">
        <v>67592</v>
      </c>
      <c r="B4291" t="s">
        <v>4567</v>
      </c>
      <c r="C4291">
        <v>2</v>
      </c>
      <c r="D4291" t="s">
        <v>496</v>
      </c>
      <c r="E4291">
        <v>58</v>
      </c>
      <c r="F4291" t="s">
        <v>206</v>
      </c>
    </row>
    <row r="4292" spans="1:6" x14ac:dyDescent="0.25">
      <c r="A4292" s="63">
        <v>67593</v>
      </c>
      <c r="B4292" t="s">
        <v>4568</v>
      </c>
      <c r="C4292">
        <v>2</v>
      </c>
      <c r="D4292" t="s">
        <v>496</v>
      </c>
      <c r="E4292">
        <v>58</v>
      </c>
      <c r="F4292" t="s">
        <v>206</v>
      </c>
    </row>
    <row r="4293" spans="1:6" x14ac:dyDescent="0.25">
      <c r="A4293" s="63">
        <v>61549</v>
      </c>
      <c r="B4293" t="s">
        <v>4569</v>
      </c>
      <c r="C4293">
        <v>3</v>
      </c>
      <c r="D4293" t="s">
        <v>409</v>
      </c>
      <c r="E4293">
        <v>66</v>
      </c>
      <c r="F4293" t="s">
        <v>207</v>
      </c>
    </row>
    <row r="4294" spans="1:6" x14ac:dyDescent="0.25">
      <c r="A4294" s="63">
        <v>61557</v>
      </c>
      <c r="B4294" t="s">
        <v>4570</v>
      </c>
      <c r="C4294">
        <v>3</v>
      </c>
      <c r="D4294" t="s">
        <v>409</v>
      </c>
      <c r="E4294">
        <v>66</v>
      </c>
      <c r="F4294" t="s">
        <v>207</v>
      </c>
    </row>
    <row r="4295" spans="1:6" x14ac:dyDescent="0.25">
      <c r="A4295" s="63">
        <v>2847</v>
      </c>
      <c r="B4295" t="s">
        <v>4571</v>
      </c>
      <c r="C4295">
        <v>3</v>
      </c>
      <c r="D4295" t="s">
        <v>409</v>
      </c>
      <c r="E4295">
        <v>72</v>
      </c>
      <c r="F4295" t="s">
        <v>208</v>
      </c>
    </row>
    <row r="4296" spans="1:6" x14ac:dyDescent="0.25">
      <c r="A4296" s="63">
        <v>4685</v>
      </c>
      <c r="B4296" t="s">
        <v>4572</v>
      </c>
      <c r="C4296">
        <v>3</v>
      </c>
      <c r="D4296" t="s">
        <v>409</v>
      </c>
      <c r="E4296">
        <v>72</v>
      </c>
      <c r="F4296" t="s">
        <v>208</v>
      </c>
    </row>
    <row r="4297" spans="1:6" x14ac:dyDescent="0.25">
      <c r="A4297" s="63">
        <v>4686</v>
      </c>
      <c r="B4297" t="s">
        <v>4573</v>
      </c>
      <c r="C4297">
        <v>3</v>
      </c>
      <c r="D4297" t="s">
        <v>409</v>
      </c>
      <c r="E4297">
        <v>72</v>
      </c>
      <c r="F4297" t="s">
        <v>208</v>
      </c>
    </row>
    <row r="4298" spans="1:6" x14ac:dyDescent="0.25">
      <c r="A4298" s="63">
        <v>4690</v>
      </c>
      <c r="B4298" t="s">
        <v>4574</v>
      </c>
      <c r="C4298">
        <v>3</v>
      </c>
      <c r="D4298" t="s">
        <v>409</v>
      </c>
      <c r="E4298">
        <v>72</v>
      </c>
      <c r="F4298" t="s">
        <v>208</v>
      </c>
    </row>
    <row r="4299" spans="1:6" x14ac:dyDescent="0.25">
      <c r="A4299" s="63">
        <v>4691</v>
      </c>
      <c r="B4299" t="s">
        <v>4575</v>
      </c>
      <c r="C4299">
        <v>3</v>
      </c>
      <c r="D4299" t="s">
        <v>409</v>
      </c>
      <c r="E4299">
        <v>72</v>
      </c>
      <c r="F4299" t="s">
        <v>208</v>
      </c>
    </row>
    <row r="4300" spans="1:6" x14ac:dyDescent="0.25">
      <c r="A4300" s="63">
        <v>4694</v>
      </c>
      <c r="B4300" t="s">
        <v>4576</v>
      </c>
      <c r="C4300">
        <v>3</v>
      </c>
      <c r="D4300" t="s">
        <v>409</v>
      </c>
      <c r="E4300">
        <v>72</v>
      </c>
      <c r="F4300" t="s">
        <v>208</v>
      </c>
    </row>
    <row r="4301" spans="1:6" x14ac:dyDescent="0.25">
      <c r="A4301" s="63">
        <v>4697</v>
      </c>
      <c r="B4301" t="s">
        <v>4577</v>
      </c>
      <c r="C4301">
        <v>3</v>
      </c>
      <c r="D4301" t="s">
        <v>409</v>
      </c>
      <c r="E4301">
        <v>72</v>
      </c>
      <c r="F4301" t="s">
        <v>208</v>
      </c>
    </row>
    <row r="4302" spans="1:6" x14ac:dyDescent="0.25">
      <c r="A4302" s="63">
        <v>9594</v>
      </c>
      <c r="B4302" t="s">
        <v>4578</v>
      </c>
      <c r="C4302">
        <v>3</v>
      </c>
      <c r="D4302" t="s">
        <v>409</v>
      </c>
      <c r="E4302">
        <v>72</v>
      </c>
      <c r="F4302" t="s">
        <v>208</v>
      </c>
    </row>
    <row r="4303" spans="1:6" x14ac:dyDescent="0.25">
      <c r="A4303" s="63">
        <v>9975</v>
      </c>
      <c r="B4303" t="s">
        <v>4579</v>
      </c>
      <c r="C4303">
        <v>3</v>
      </c>
      <c r="D4303" t="s">
        <v>409</v>
      </c>
      <c r="E4303">
        <v>72</v>
      </c>
      <c r="F4303" t="s">
        <v>208</v>
      </c>
    </row>
    <row r="4304" spans="1:6" x14ac:dyDescent="0.25">
      <c r="A4304" s="63">
        <v>9976</v>
      </c>
      <c r="B4304" t="s">
        <v>4580</v>
      </c>
      <c r="C4304">
        <v>3</v>
      </c>
      <c r="D4304" t="s">
        <v>409</v>
      </c>
      <c r="E4304">
        <v>72</v>
      </c>
      <c r="F4304" t="s">
        <v>208</v>
      </c>
    </row>
    <row r="4305" spans="1:6" x14ac:dyDescent="0.25">
      <c r="A4305" s="63">
        <v>12050</v>
      </c>
      <c r="B4305" t="s">
        <v>4581</v>
      </c>
      <c r="C4305">
        <v>3</v>
      </c>
      <c r="D4305" t="s">
        <v>409</v>
      </c>
      <c r="E4305">
        <v>72</v>
      </c>
      <c r="F4305" t="s">
        <v>208</v>
      </c>
    </row>
    <row r="4306" spans="1:6" x14ac:dyDescent="0.25">
      <c r="A4306" s="63">
        <v>19440</v>
      </c>
      <c r="B4306" t="s">
        <v>4582</v>
      </c>
      <c r="C4306">
        <v>3</v>
      </c>
      <c r="D4306" t="s">
        <v>409</v>
      </c>
      <c r="E4306">
        <v>72</v>
      </c>
      <c r="F4306" t="s">
        <v>208</v>
      </c>
    </row>
    <row r="4307" spans="1:6" x14ac:dyDescent="0.25">
      <c r="A4307" s="63">
        <v>20495</v>
      </c>
      <c r="B4307" t="s">
        <v>4583</v>
      </c>
      <c r="C4307">
        <v>10</v>
      </c>
      <c r="D4307" t="s">
        <v>768</v>
      </c>
      <c r="E4307">
        <v>72</v>
      </c>
      <c r="F4307" t="s">
        <v>208</v>
      </c>
    </row>
    <row r="4308" spans="1:6" x14ac:dyDescent="0.25">
      <c r="A4308" s="63">
        <v>20564</v>
      </c>
      <c r="B4308" t="s">
        <v>4584</v>
      </c>
      <c r="C4308">
        <v>10</v>
      </c>
      <c r="D4308" t="s">
        <v>768</v>
      </c>
      <c r="E4308">
        <v>72</v>
      </c>
      <c r="F4308" t="s">
        <v>208</v>
      </c>
    </row>
    <row r="4309" spans="1:6" x14ac:dyDescent="0.25">
      <c r="A4309" s="63">
        <v>20579</v>
      </c>
      <c r="B4309" t="s">
        <v>4585</v>
      </c>
      <c r="C4309">
        <v>10</v>
      </c>
      <c r="D4309" t="s">
        <v>768</v>
      </c>
      <c r="E4309">
        <v>72</v>
      </c>
      <c r="F4309" t="s">
        <v>208</v>
      </c>
    </row>
    <row r="4310" spans="1:6" x14ac:dyDescent="0.25">
      <c r="A4310" s="63">
        <v>20764</v>
      </c>
      <c r="B4310" t="s">
        <v>4586</v>
      </c>
      <c r="C4310">
        <v>3</v>
      </c>
      <c r="D4310" t="s">
        <v>409</v>
      </c>
      <c r="E4310">
        <v>72</v>
      </c>
      <c r="F4310" t="s">
        <v>208</v>
      </c>
    </row>
    <row r="4311" spans="1:6" x14ac:dyDescent="0.25">
      <c r="A4311" s="63">
        <v>20999</v>
      </c>
      <c r="B4311" t="s">
        <v>4587</v>
      </c>
      <c r="C4311">
        <v>10</v>
      </c>
      <c r="D4311" t="s">
        <v>768</v>
      </c>
      <c r="E4311">
        <v>72</v>
      </c>
      <c r="F4311" t="s">
        <v>208</v>
      </c>
    </row>
    <row r="4312" spans="1:6" x14ac:dyDescent="0.25">
      <c r="A4312" s="63">
        <v>21012</v>
      </c>
      <c r="B4312" t="s">
        <v>4588</v>
      </c>
      <c r="C4312">
        <v>10</v>
      </c>
      <c r="D4312" t="s">
        <v>768</v>
      </c>
      <c r="E4312">
        <v>72</v>
      </c>
      <c r="F4312" t="s">
        <v>208</v>
      </c>
    </row>
    <row r="4313" spans="1:6" x14ac:dyDescent="0.25">
      <c r="A4313" s="63">
        <v>21071</v>
      </c>
      <c r="B4313" t="s">
        <v>4589</v>
      </c>
      <c r="C4313">
        <v>3</v>
      </c>
      <c r="D4313" t="s">
        <v>409</v>
      </c>
      <c r="E4313">
        <v>72</v>
      </c>
      <c r="F4313" t="s">
        <v>208</v>
      </c>
    </row>
    <row r="4314" spans="1:6" x14ac:dyDescent="0.25">
      <c r="A4314" s="63">
        <v>23801</v>
      </c>
      <c r="B4314" t="s">
        <v>4590</v>
      </c>
      <c r="C4314">
        <v>3</v>
      </c>
      <c r="D4314" t="s">
        <v>409</v>
      </c>
      <c r="E4314">
        <v>72</v>
      </c>
      <c r="F4314" t="s">
        <v>208</v>
      </c>
    </row>
    <row r="4315" spans="1:6" x14ac:dyDescent="0.25">
      <c r="A4315" s="63">
        <v>23802</v>
      </c>
      <c r="B4315" t="s">
        <v>4591</v>
      </c>
      <c r="C4315">
        <v>3</v>
      </c>
      <c r="D4315" t="s">
        <v>409</v>
      </c>
      <c r="E4315">
        <v>72</v>
      </c>
      <c r="F4315" t="s">
        <v>208</v>
      </c>
    </row>
    <row r="4316" spans="1:6" x14ac:dyDescent="0.25">
      <c r="A4316" s="63">
        <v>23803</v>
      </c>
      <c r="B4316" t="s">
        <v>4592</v>
      </c>
      <c r="C4316">
        <v>3</v>
      </c>
      <c r="D4316" t="s">
        <v>409</v>
      </c>
      <c r="E4316">
        <v>72</v>
      </c>
      <c r="F4316" t="s">
        <v>208</v>
      </c>
    </row>
    <row r="4317" spans="1:6" x14ac:dyDescent="0.25">
      <c r="A4317" s="63">
        <v>23805</v>
      </c>
      <c r="B4317" t="s">
        <v>4593</v>
      </c>
      <c r="C4317">
        <v>3</v>
      </c>
      <c r="D4317" t="s">
        <v>409</v>
      </c>
      <c r="E4317">
        <v>72</v>
      </c>
      <c r="F4317" t="s">
        <v>208</v>
      </c>
    </row>
    <row r="4318" spans="1:6" x14ac:dyDescent="0.25">
      <c r="A4318" s="63">
        <v>23806</v>
      </c>
      <c r="B4318" t="s">
        <v>4594</v>
      </c>
      <c r="C4318">
        <v>3</v>
      </c>
      <c r="D4318" t="s">
        <v>409</v>
      </c>
      <c r="E4318">
        <v>72</v>
      </c>
      <c r="F4318" t="s">
        <v>208</v>
      </c>
    </row>
    <row r="4319" spans="1:6" x14ac:dyDescent="0.25">
      <c r="A4319" s="63">
        <v>23809</v>
      </c>
      <c r="B4319" t="s">
        <v>4595</v>
      </c>
      <c r="C4319">
        <v>3</v>
      </c>
      <c r="D4319" t="s">
        <v>409</v>
      </c>
      <c r="E4319">
        <v>72</v>
      </c>
      <c r="F4319" t="s">
        <v>208</v>
      </c>
    </row>
    <row r="4320" spans="1:6" x14ac:dyDescent="0.25">
      <c r="A4320" s="63">
        <v>23810</v>
      </c>
      <c r="B4320" t="s">
        <v>4596</v>
      </c>
      <c r="C4320">
        <v>3</v>
      </c>
      <c r="D4320" t="s">
        <v>409</v>
      </c>
      <c r="E4320">
        <v>72</v>
      </c>
      <c r="F4320" t="s">
        <v>208</v>
      </c>
    </row>
    <row r="4321" spans="1:6" x14ac:dyDescent="0.25">
      <c r="A4321" s="63">
        <v>23813</v>
      </c>
      <c r="B4321" t="s">
        <v>4597</v>
      </c>
      <c r="C4321">
        <v>3</v>
      </c>
      <c r="D4321" t="s">
        <v>409</v>
      </c>
      <c r="E4321">
        <v>72</v>
      </c>
      <c r="F4321" t="s">
        <v>208</v>
      </c>
    </row>
    <row r="4322" spans="1:6" x14ac:dyDescent="0.25">
      <c r="A4322" s="63">
        <v>23815</v>
      </c>
      <c r="B4322" t="s">
        <v>4598</v>
      </c>
      <c r="C4322">
        <v>3</v>
      </c>
      <c r="D4322" t="s">
        <v>409</v>
      </c>
      <c r="E4322">
        <v>72</v>
      </c>
      <c r="F4322" t="s">
        <v>208</v>
      </c>
    </row>
    <row r="4323" spans="1:6" x14ac:dyDescent="0.25">
      <c r="A4323" s="63">
        <v>23821</v>
      </c>
      <c r="B4323" t="s">
        <v>4599</v>
      </c>
      <c r="C4323">
        <v>3</v>
      </c>
      <c r="D4323" t="s">
        <v>409</v>
      </c>
      <c r="E4323">
        <v>72</v>
      </c>
      <c r="F4323" t="s">
        <v>208</v>
      </c>
    </row>
    <row r="4324" spans="1:6" x14ac:dyDescent="0.25">
      <c r="A4324" s="63">
        <v>24004</v>
      </c>
      <c r="B4324" t="s">
        <v>4600</v>
      </c>
      <c r="C4324">
        <v>3</v>
      </c>
      <c r="D4324" t="s">
        <v>409</v>
      </c>
      <c r="E4324">
        <v>72</v>
      </c>
      <c r="F4324" t="s">
        <v>208</v>
      </c>
    </row>
    <row r="4325" spans="1:6" x14ac:dyDescent="0.25">
      <c r="A4325" s="63">
        <v>24006</v>
      </c>
      <c r="B4325" t="s">
        <v>4601</v>
      </c>
      <c r="C4325">
        <v>3</v>
      </c>
      <c r="D4325" t="s">
        <v>409</v>
      </c>
      <c r="E4325">
        <v>72</v>
      </c>
      <c r="F4325" t="s">
        <v>208</v>
      </c>
    </row>
    <row r="4326" spans="1:6" x14ac:dyDescent="0.25">
      <c r="A4326" s="63">
        <v>24008</v>
      </c>
      <c r="B4326" t="s">
        <v>4602</v>
      </c>
      <c r="C4326">
        <v>3</v>
      </c>
      <c r="D4326" t="s">
        <v>409</v>
      </c>
      <c r="E4326">
        <v>72</v>
      </c>
      <c r="F4326" t="s">
        <v>208</v>
      </c>
    </row>
    <row r="4327" spans="1:6" x14ac:dyDescent="0.25">
      <c r="A4327" s="63">
        <v>24009</v>
      </c>
      <c r="B4327" t="s">
        <v>4603</v>
      </c>
      <c r="C4327">
        <v>3</v>
      </c>
      <c r="D4327" t="s">
        <v>409</v>
      </c>
      <c r="E4327">
        <v>72</v>
      </c>
      <c r="F4327" t="s">
        <v>208</v>
      </c>
    </row>
    <row r="4328" spans="1:6" x14ac:dyDescent="0.25">
      <c r="A4328" s="63">
        <v>24010</v>
      </c>
      <c r="B4328" t="s">
        <v>4604</v>
      </c>
      <c r="C4328">
        <v>3</v>
      </c>
      <c r="D4328" t="s">
        <v>409</v>
      </c>
      <c r="E4328">
        <v>72</v>
      </c>
      <c r="F4328" t="s">
        <v>208</v>
      </c>
    </row>
    <row r="4329" spans="1:6" x14ac:dyDescent="0.25">
      <c r="A4329" s="63">
        <v>24012</v>
      </c>
      <c r="B4329" t="s">
        <v>4605</v>
      </c>
      <c r="C4329">
        <v>3</v>
      </c>
      <c r="D4329" t="s">
        <v>409</v>
      </c>
      <c r="E4329">
        <v>72</v>
      </c>
      <c r="F4329" t="s">
        <v>208</v>
      </c>
    </row>
    <row r="4330" spans="1:6" x14ac:dyDescent="0.25">
      <c r="A4330" s="63">
        <v>24020</v>
      </c>
      <c r="B4330" t="s">
        <v>4606</v>
      </c>
      <c r="C4330">
        <v>3</v>
      </c>
      <c r="D4330" t="s">
        <v>409</v>
      </c>
      <c r="E4330">
        <v>72</v>
      </c>
      <c r="F4330" t="s">
        <v>208</v>
      </c>
    </row>
    <row r="4331" spans="1:6" x14ac:dyDescent="0.25">
      <c r="A4331" s="63">
        <v>24021</v>
      </c>
      <c r="B4331" t="s">
        <v>4607</v>
      </c>
      <c r="C4331">
        <v>3</v>
      </c>
      <c r="D4331" t="s">
        <v>409</v>
      </c>
      <c r="E4331">
        <v>72</v>
      </c>
      <c r="F4331" t="s">
        <v>208</v>
      </c>
    </row>
    <row r="4332" spans="1:6" x14ac:dyDescent="0.25">
      <c r="A4332" s="63">
        <v>24022</v>
      </c>
      <c r="B4332" t="s">
        <v>4608</v>
      </c>
      <c r="C4332">
        <v>3</v>
      </c>
      <c r="D4332" t="s">
        <v>409</v>
      </c>
      <c r="E4332">
        <v>72</v>
      </c>
      <c r="F4332" t="s">
        <v>208</v>
      </c>
    </row>
    <row r="4333" spans="1:6" x14ac:dyDescent="0.25">
      <c r="A4333" s="63">
        <v>24023</v>
      </c>
      <c r="B4333" t="s">
        <v>4609</v>
      </c>
      <c r="C4333">
        <v>3</v>
      </c>
      <c r="D4333" t="s">
        <v>409</v>
      </c>
      <c r="E4333">
        <v>72</v>
      </c>
      <c r="F4333" t="s">
        <v>208</v>
      </c>
    </row>
    <row r="4334" spans="1:6" x14ac:dyDescent="0.25">
      <c r="A4334" s="63">
        <v>24043</v>
      </c>
      <c r="B4334" t="s">
        <v>4610</v>
      </c>
      <c r="C4334">
        <v>3</v>
      </c>
      <c r="D4334" t="s">
        <v>409</v>
      </c>
      <c r="E4334">
        <v>72</v>
      </c>
      <c r="F4334" t="s">
        <v>208</v>
      </c>
    </row>
    <row r="4335" spans="1:6" x14ac:dyDescent="0.25">
      <c r="A4335" s="63">
        <v>24199</v>
      </c>
      <c r="B4335" t="s">
        <v>4611</v>
      </c>
      <c r="C4335">
        <v>8</v>
      </c>
      <c r="D4335" t="s">
        <v>4612</v>
      </c>
      <c r="E4335">
        <v>72</v>
      </c>
      <c r="F4335" t="s">
        <v>208</v>
      </c>
    </row>
    <row r="4336" spans="1:6" x14ac:dyDescent="0.25">
      <c r="A4336" s="63">
        <v>24307</v>
      </c>
      <c r="B4336" t="s">
        <v>4613</v>
      </c>
      <c r="C4336">
        <v>3</v>
      </c>
      <c r="D4336" t="s">
        <v>409</v>
      </c>
      <c r="E4336">
        <v>72</v>
      </c>
      <c r="F4336" t="s">
        <v>208</v>
      </c>
    </row>
    <row r="4337" spans="1:6" x14ac:dyDescent="0.25">
      <c r="A4337" s="63">
        <v>24340</v>
      </c>
      <c r="B4337" t="s">
        <v>4614</v>
      </c>
      <c r="C4337">
        <v>3</v>
      </c>
      <c r="D4337" t="s">
        <v>409</v>
      </c>
      <c r="E4337">
        <v>72</v>
      </c>
      <c r="F4337" t="s">
        <v>208</v>
      </c>
    </row>
    <row r="4338" spans="1:6" x14ac:dyDescent="0.25">
      <c r="A4338" s="63">
        <v>24348</v>
      </c>
      <c r="B4338" t="s">
        <v>4615</v>
      </c>
      <c r="C4338">
        <v>3</v>
      </c>
      <c r="D4338" t="s">
        <v>409</v>
      </c>
      <c r="E4338">
        <v>72</v>
      </c>
      <c r="F4338" t="s">
        <v>208</v>
      </c>
    </row>
    <row r="4339" spans="1:6" x14ac:dyDescent="0.25">
      <c r="A4339" s="63">
        <v>32918</v>
      </c>
      <c r="B4339" t="s">
        <v>4616</v>
      </c>
      <c r="C4339">
        <v>3</v>
      </c>
      <c r="D4339" t="s">
        <v>409</v>
      </c>
      <c r="E4339">
        <v>72</v>
      </c>
      <c r="F4339" t="s">
        <v>208</v>
      </c>
    </row>
    <row r="4340" spans="1:6" x14ac:dyDescent="0.25">
      <c r="A4340" s="63">
        <v>35225</v>
      </c>
      <c r="B4340" t="s">
        <v>4617</v>
      </c>
      <c r="C4340">
        <v>3</v>
      </c>
      <c r="D4340" t="s">
        <v>409</v>
      </c>
      <c r="E4340">
        <v>72</v>
      </c>
      <c r="F4340" t="s">
        <v>208</v>
      </c>
    </row>
    <row r="4341" spans="1:6" x14ac:dyDescent="0.25">
      <c r="A4341" s="63">
        <v>37341</v>
      </c>
      <c r="B4341" t="s">
        <v>4618</v>
      </c>
      <c r="C4341">
        <v>8</v>
      </c>
      <c r="D4341" t="s">
        <v>4612</v>
      </c>
      <c r="E4341">
        <v>72</v>
      </c>
      <c r="F4341" t="s">
        <v>208</v>
      </c>
    </row>
    <row r="4342" spans="1:6" x14ac:dyDescent="0.25">
      <c r="A4342" s="63">
        <v>39027</v>
      </c>
      <c r="B4342" t="s">
        <v>4619</v>
      </c>
      <c r="C4342">
        <v>3</v>
      </c>
      <c r="D4342" t="s">
        <v>409</v>
      </c>
      <c r="E4342">
        <v>72</v>
      </c>
      <c r="F4342" t="s">
        <v>208</v>
      </c>
    </row>
    <row r="4343" spans="1:6" x14ac:dyDescent="0.25">
      <c r="A4343" s="63">
        <v>39028</v>
      </c>
      <c r="B4343" t="s">
        <v>4620</v>
      </c>
      <c r="C4343">
        <v>3</v>
      </c>
      <c r="D4343" t="s">
        <v>409</v>
      </c>
      <c r="E4343">
        <v>72</v>
      </c>
      <c r="F4343" t="s">
        <v>208</v>
      </c>
    </row>
    <row r="4344" spans="1:6" x14ac:dyDescent="0.25">
      <c r="A4344" s="63">
        <v>39031</v>
      </c>
      <c r="B4344" t="s">
        <v>4621</v>
      </c>
      <c r="C4344">
        <v>3</v>
      </c>
      <c r="D4344" t="s">
        <v>409</v>
      </c>
      <c r="E4344">
        <v>72</v>
      </c>
      <c r="F4344" t="s">
        <v>208</v>
      </c>
    </row>
    <row r="4345" spans="1:6" x14ac:dyDescent="0.25">
      <c r="A4345" s="63">
        <v>39032</v>
      </c>
      <c r="B4345" t="s">
        <v>4622</v>
      </c>
      <c r="C4345">
        <v>3</v>
      </c>
      <c r="D4345" t="s">
        <v>409</v>
      </c>
      <c r="E4345">
        <v>72</v>
      </c>
      <c r="F4345" t="s">
        <v>208</v>
      </c>
    </row>
    <row r="4346" spans="1:6" x14ac:dyDescent="0.25">
      <c r="A4346" s="63">
        <v>39033</v>
      </c>
      <c r="B4346" t="s">
        <v>4623</v>
      </c>
      <c r="C4346">
        <v>3</v>
      </c>
      <c r="D4346" t="s">
        <v>409</v>
      </c>
      <c r="E4346">
        <v>72</v>
      </c>
      <c r="F4346" t="s">
        <v>208</v>
      </c>
    </row>
    <row r="4347" spans="1:6" x14ac:dyDescent="0.25">
      <c r="A4347" s="63">
        <v>39034</v>
      </c>
      <c r="B4347" t="s">
        <v>4624</v>
      </c>
      <c r="C4347">
        <v>3</v>
      </c>
      <c r="D4347" t="s">
        <v>409</v>
      </c>
      <c r="E4347">
        <v>72</v>
      </c>
      <c r="F4347" t="s">
        <v>208</v>
      </c>
    </row>
    <row r="4348" spans="1:6" x14ac:dyDescent="0.25">
      <c r="A4348" s="63">
        <v>39035</v>
      </c>
      <c r="B4348" t="s">
        <v>4625</v>
      </c>
      <c r="C4348">
        <v>3</v>
      </c>
      <c r="D4348" t="s">
        <v>409</v>
      </c>
      <c r="E4348">
        <v>72</v>
      </c>
      <c r="F4348" t="s">
        <v>208</v>
      </c>
    </row>
    <row r="4349" spans="1:6" x14ac:dyDescent="0.25">
      <c r="A4349" s="63">
        <v>39036</v>
      </c>
      <c r="B4349" t="s">
        <v>4626</v>
      </c>
      <c r="C4349">
        <v>3</v>
      </c>
      <c r="D4349" t="s">
        <v>409</v>
      </c>
      <c r="E4349">
        <v>72</v>
      </c>
      <c r="F4349" t="s">
        <v>208</v>
      </c>
    </row>
    <row r="4350" spans="1:6" x14ac:dyDescent="0.25">
      <c r="A4350" s="63">
        <v>39039</v>
      </c>
      <c r="B4350" t="s">
        <v>4627</v>
      </c>
      <c r="C4350">
        <v>3</v>
      </c>
      <c r="D4350" t="s">
        <v>409</v>
      </c>
      <c r="E4350">
        <v>72</v>
      </c>
      <c r="F4350" t="s">
        <v>208</v>
      </c>
    </row>
    <row r="4351" spans="1:6" x14ac:dyDescent="0.25">
      <c r="A4351" s="63">
        <v>39045</v>
      </c>
      <c r="B4351" t="s">
        <v>4628</v>
      </c>
      <c r="C4351">
        <v>3</v>
      </c>
      <c r="D4351" t="s">
        <v>409</v>
      </c>
      <c r="E4351">
        <v>72</v>
      </c>
      <c r="F4351" t="s">
        <v>208</v>
      </c>
    </row>
    <row r="4352" spans="1:6" x14ac:dyDescent="0.25">
      <c r="A4352" s="63">
        <v>39061</v>
      </c>
      <c r="B4352" t="s">
        <v>4629</v>
      </c>
      <c r="C4352">
        <v>3</v>
      </c>
      <c r="D4352" t="s">
        <v>409</v>
      </c>
      <c r="E4352">
        <v>72</v>
      </c>
      <c r="F4352" t="s">
        <v>208</v>
      </c>
    </row>
    <row r="4353" spans="1:6" x14ac:dyDescent="0.25">
      <c r="A4353" s="63">
        <v>39066</v>
      </c>
      <c r="B4353" t="s">
        <v>4630</v>
      </c>
      <c r="C4353">
        <v>3</v>
      </c>
      <c r="D4353" t="s">
        <v>409</v>
      </c>
      <c r="E4353">
        <v>72</v>
      </c>
      <c r="F4353" t="s">
        <v>208</v>
      </c>
    </row>
    <row r="4354" spans="1:6" x14ac:dyDescent="0.25">
      <c r="A4354" s="63">
        <v>39068</v>
      </c>
      <c r="B4354" t="s">
        <v>4631</v>
      </c>
      <c r="C4354">
        <v>3</v>
      </c>
      <c r="D4354" t="s">
        <v>409</v>
      </c>
      <c r="E4354">
        <v>72</v>
      </c>
      <c r="F4354" t="s">
        <v>208</v>
      </c>
    </row>
    <row r="4355" spans="1:6" x14ac:dyDescent="0.25">
      <c r="A4355" s="63">
        <v>39070</v>
      </c>
      <c r="B4355" t="s">
        <v>4632</v>
      </c>
      <c r="C4355">
        <v>3</v>
      </c>
      <c r="D4355" t="s">
        <v>409</v>
      </c>
      <c r="E4355">
        <v>72</v>
      </c>
      <c r="F4355" t="s">
        <v>208</v>
      </c>
    </row>
    <row r="4356" spans="1:6" x14ac:dyDescent="0.25">
      <c r="A4356" s="63">
        <v>39072</v>
      </c>
      <c r="B4356" t="s">
        <v>4633</v>
      </c>
      <c r="C4356">
        <v>3</v>
      </c>
      <c r="D4356" t="s">
        <v>409</v>
      </c>
      <c r="E4356">
        <v>72</v>
      </c>
      <c r="F4356" t="s">
        <v>208</v>
      </c>
    </row>
    <row r="4357" spans="1:6" x14ac:dyDescent="0.25">
      <c r="A4357" s="63">
        <v>39076</v>
      </c>
      <c r="B4357" t="s">
        <v>4634</v>
      </c>
      <c r="C4357">
        <v>3</v>
      </c>
      <c r="D4357" t="s">
        <v>409</v>
      </c>
      <c r="E4357">
        <v>72</v>
      </c>
      <c r="F4357" t="s">
        <v>208</v>
      </c>
    </row>
    <row r="4358" spans="1:6" x14ac:dyDescent="0.25">
      <c r="A4358" s="63">
        <v>39250</v>
      </c>
      <c r="B4358" t="s">
        <v>4635</v>
      </c>
      <c r="C4358">
        <v>3</v>
      </c>
      <c r="D4358" t="s">
        <v>409</v>
      </c>
      <c r="E4358">
        <v>72</v>
      </c>
      <c r="F4358" t="s">
        <v>208</v>
      </c>
    </row>
    <row r="4359" spans="1:6" x14ac:dyDescent="0.25">
      <c r="A4359" s="63">
        <v>39252</v>
      </c>
      <c r="B4359" t="s">
        <v>4636</v>
      </c>
      <c r="C4359">
        <v>3</v>
      </c>
      <c r="D4359" t="s">
        <v>409</v>
      </c>
      <c r="E4359">
        <v>72</v>
      </c>
      <c r="F4359" t="s">
        <v>208</v>
      </c>
    </row>
    <row r="4360" spans="1:6" x14ac:dyDescent="0.25">
      <c r="A4360" s="63">
        <v>39707</v>
      </c>
      <c r="B4360" t="s">
        <v>4637</v>
      </c>
      <c r="C4360">
        <v>3</v>
      </c>
      <c r="D4360" t="s">
        <v>409</v>
      </c>
      <c r="E4360">
        <v>72</v>
      </c>
      <c r="F4360" t="s">
        <v>208</v>
      </c>
    </row>
    <row r="4361" spans="1:6" x14ac:dyDescent="0.25">
      <c r="A4361" s="63">
        <v>39708</v>
      </c>
      <c r="B4361" t="s">
        <v>4638</v>
      </c>
      <c r="C4361">
        <v>3</v>
      </c>
      <c r="D4361" t="s">
        <v>409</v>
      </c>
      <c r="E4361">
        <v>72</v>
      </c>
      <c r="F4361" t="s">
        <v>208</v>
      </c>
    </row>
    <row r="4362" spans="1:6" x14ac:dyDescent="0.25">
      <c r="A4362" s="63">
        <v>39709</v>
      </c>
      <c r="B4362" t="s">
        <v>4639</v>
      </c>
      <c r="C4362">
        <v>3</v>
      </c>
      <c r="D4362" t="s">
        <v>409</v>
      </c>
      <c r="E4362">
        <v>72</v>
      </c>
      <c r="F4362" t="s">
        <v>208</v>
      </c>
    </row>
    <row r="4363" spans="1:6" x14ac:dyDescent="0.25">
      <c r="A4363" s="63">
        <v>39710</v>
      </c>
      <c r="B4363" t="s">
        <v>4640</v>
      </c>
      <c r="C4363">
        <v>3</v>
      </c>
      <c r="D4363" t="s">
        <v>409</v>
      </c>
      <c r="E4363">
        <v>72</v>
      </c>
      <c r="F4363" t="s">
        <v>208</v>
      </c>
    </row>
    <row r="4364" spans="1:6" x14ac:dyDescent="0.25">
      <c r="A4364" s="63">
        <v>39711</v>
      </c>
      <c r="B4364" t="s">
        <v>4641</v>
      </c>
      <c r="C4364">
        <v>3</v>
      </c>
      <c r="D4364" t="s">
        <v>409</v>
      </c>
      <c r="E4364">
        <v>72</v>
      </c>
      <c r="F4364" t="s">
        <v>208</v>
      </c>
    </row>
    <row r="4365" spans="1:6" x14ac:dyDescent="0.25">
      <c r="A4365" s="63">
        <v>39712</v>
      </c>
      <c r="B4365" t="s">
        <v>4642</v>
      </c>
      <c r="C4365">
        <v>3</v>
      </c>
      <c r="D4365" t="s">
        <v>409</v>
      </c>
      <c r="E4365">
        <v>72</v>
      </c>
      <c r="F4365" t="s">
        <v>208</v>
      </c>
    </row>
    <row r="4366" spans="1:6" x14ac:dyDescent="0.25">
      <c r="A4366" s="63">
        <v>39952</v>
      </c>
      <c r="B4366" t="s">
        <v>4643</v>
      </c>
      <c r="C4366">
        <v>3</v>
      </c>
      <c r="D4366" t="s">
        <v>409</v>
      </c>
      <c r="E4366">
        <v>72</v>
      </c>
      <c r="F4366" t="s">
        <v>208</v>
      </c>
    </row>
    <row r="4367" spans="1:6" x14ac:dyDescent="0.25">
      <c r="A4367" s="63">
        <v>39955</v>
      </c>
      <c r="B4367" t="s">
        <v>4644</v>
      </c>
      <c r="C4367">
        <v>8</v>
      </c>
      <c r="D4367" t="s">
        <v>4612</v>
      </c>
      <c r="E4367">
        <v>72</v>
      </c>
      <c r="F4367" t="s">
        <v>208</v>
      </c>
    </row>
    <row r="4368" spans="1:6" x14ac:dyDescent="0.25">
      <c r="A4368" s="63">
        <v>39959</v>
      </c>
      <c r="B4368" t="s">
        <v>4645</v>
      </c>
      <c r="C4368">
        <v>3</v>
      </c>
      <c r="D4368" t="s">
        <v>409</v>
      </c>
      <c r="E4368">
        <v>72</v>
      </c>
      <c r="F4368" t="s">
        <v>208</v>
      </c>
    </row>
    <row r="4369" spans="1:6" x14ac:dyDescent="0.25">
      <c r="A4369" s="63">
        <v>39960</v>
      </c>
      <c r="B4369" t="s">
        <v>4646</v>
      </c>
      <c r="C4369">
        <v>3</v>
      </c>
      <c r="D4369" t="s">
        <v>409</v>
      </c>
      <c r="E4369">
        <v>72</v>
      </c>
      <c r="F4369" t="s">
        <v>208</v>
      </c>
    </row>
    <row r="4370" spans="1:6" x14ac:dyDescent="0.25">
      <c r="A4370" s="63">
        <v>39961</v>
      </c>
      <c r="B4370" t="s">
        <v>4647</v>
      </c>
      <c r="C4370">
        <v>3</v>
      </c>
      <c r="D4370" t="s">
        <v>409</v>
      </c>
      <c r="E4370">
        <v>72</v>
      </c>
      <c r="F4370" t="s">
        <v>208</v>
      </c>
    </row>
    <row r="4371" spans="1:6" x14ac:dyDescent="0.25">
      <c r="A4371" s="63">
        <v>39963</v>
      </c>
      <c r="B4371" t="s">
        <v>4648</v>
      </c>
      <c r="C4371">
        <v>3</v>
      </c>
      <c r="D4371" t="s">
        <v>409</v>
      </c>
      <c r="E4371">
        <v>72</v>
      </c>
      <c r="F4371" t="s">
        <v>208</v>
      </c>
    </row>
    <row r="4372" spans="1:6" x14ac:dyDescent="0.25">
      <c r="A4372" s="63">
        <v>39964</v>
      </c>
      <c r="B4372" t="s">
        <v>4649</v>
      </c>
      <c r="C4372">
        <v>3</v>
      </c>
      <c r="D4372" t="s">
        <v>409</v>
      </c>
      <c r="E4372">
        <v>72</v>
      </c>
      <c r="F4372" t="s">
        <v>208</v>
      </c>
    </row>
    <row r="4373" spans="1:6" x14ac:dyDescent="0.25">
      <c r="A4373" s="63">
        <v>47306</v>
      </c>
      <c r="B4373" t="s">
        <v>4650</v>
      </c>
      <c r="C4373">
        <v>3</v>
      </c>
      <c r="D4373" t="s">
        <v>409</v>
      </c>
      <c r="E4373">
        <v>72</v>
      </c>
      <c r="F4373" t="s">
        <v>208</v>
      </c>
    </row>
    <row r="4374" spans="1:6" x14ac:dyDescent="0.25">
      <c r="A4374" s="63">
        <v>48891</v>
      </c>
      <c r="B4374" t="s">
        <v>4651</v>
      </c>
      <c r="C4374">
        <v>3</v>
      </c>
      <c r="D4374" t="s">
        <v>409</v>
      </c>
      <c r="E4374">
        <v>72</v>
      </c>
      <c r="F4374" t="s">
        <v>208</v>
      </c>
    </row>
    <row r="4375" spans="1:6" x14ac:dyDescent="0.25">
      <c r="A4375" s="63">
        <v>48904</v>
      </c>
      <c r="B4375" t="s">
        <v>4652</v>
      </c>
      <c r="C4375">
        <v>3</v>
      </c>
      <c r="D4375" t="s">
        <v>409</v>
      </c>
      <c r="E4375">
        <v>72</v>
      </c>
      <c r="F4375" t="s">
        <v>208</v>
      </c>
    </row>
    <row r="4376" spans="1:6" x14ac:dyDescent="0.25">
      <c r="A4376" s="63">
        <v>53965</v>
      </c>
      <c r="B4376" t="s">
        <v>4653</v>
      </c>
      <c r="C4376">
        <v>3</v>
      </c>
      <c r="D4376" t="s">
        <v>409</v>
      </c>
      <c r="E4376">
        <v>72</v>
      </c>
      <c r="F4376" t="s">
        <v>208</v>
      </c>
    </row>
    <row r="4377" spans="1:6" x14ac:dyDescent="0.25">
      <c r="A4377" s="63">
        <v>54243</v>
      </c>
      <c r="B4377" t="s">
        <v>4654</v>
      </c>
      <c r="C4377">
        <v>3</v>
      </c>
      <c r="D4377" t="s">
        <v>409</v>
      </c>
      <c r="E4377">
        <v>72</v>
      </c>
      <c r="F4377" t="s">
        <v>208</v>
      </c>
    </row>
    <row r="4378" spans="1:6" x14ac:dyDescent="0.25">
      <c r="A4378" s="63">
        <v>56332</v>
      </c>
      <c r="B4378" t="s">
        <v>4655</v>
      </c>
      <c r="C4378">
        <v>3</v>
      </c>
      <c r="D4378" t="s">
        <v>409</v>
      </c>
      <c r="E4378">
        <v>72</v>
      </c>
      <c r="F4378" t="s">
        <v>208</v>
      </c>
    </row>
    <row r="4379" spans="1:6" x14ac:dyDescent="0.25">
      <c r="A4379" s="63">
        <v>56333</v>
      </c>
      <c r="B4379" t="s">
        <v>4656</v>
      </c>
      <c r="C4379">
        <v>3</v>
      </c>
      <c r="D4379" t="s">
        <v>409</v>
      </c>
      <c r="E4379">
        <v>72</v>
      </c>
      <c r="F4379" t="s">
        <v>208</v>
      </c>
    </row>
    <row r="4380" spans="1:6" x14ac:dyDescent="0.25">
      <c r="A4380" s="63">
        <v>56334</v>
      </c>
      <c r="B4380" t="s">
        <v>4657</v>
      </c>
      <c r="C4380">
        <v>3</v>
      </c>
      <c r="D4380" t="s">
        <v>409</v>
      </c>
      <c r="E4380">
        <v>72</v>
      </c>
      <c r="F4380" t="s">
        <v>208</v>
      </c>
    </row>
    <row r="4381" spans="1:6" x14ac:dyDescent="0.25">
      <c r="A4381" s="63">
        <v>56335</v>
      </c>
      <c r="B4381" t="s">
        <v>4658</v>
      </c>
      <c r="C4381">
        <v>3</v>
      </c>
      <c r="D4381" t="s">
        <v>409</v>
      </c>
      <c r="E4381">
        <v>72</v>
      </c>
      <c r="F4381" t="s">
        <v>208</v>
      </c>
    </row>
    <row r="4382" spans="1:6" x14ac:dyDescent="0.25">
      <c r="A4382" s="63">
        <v>57412</v>
      </c>
      <c r="B4382" t="s">
        <v>4659</v>
      </c>
      <c r="C4382">
        <v>3</v>
      </c>
      <c r="D4382" t="s">
        <v>409</v>
      </c>
      <c r="E4382">
        <v>72</v>
      </c>
      <c r="F4382" t="s">
        <v>208</v>
      </c>
    </row>
    <row r="4383" spans="1:6" x14ac:dyDescent="0.25">
      <c r="A4383" s="63">
        <v>57686</v>
      </c>
      <c r="B4383" t="s">
        <v>4660</v>
      </c>
      <c r="C4383">
        <v>3</v>
      </c>
      <c r="D4383" t="s">
        <v>409</v>
      </c>
      <c r="E4383">
        <v>72</v>
      </c>
      <c r="F4383" t="s">
        <v>208</v>
      </c>
    </row>
    <row r="4384" spans="1:6" x14ac:dyDescent="0.25">
      <c r="A4384" s="63">
        <v>58116</v>
      </c>
      <c r="B4384" t="s">
        <v>4661</v>
      </c>
      <c r="C4384">
        <v>3</v>
      </c>
      <c r="D4384" t="s">
        <v>409</v>
      </c>
      <c r="E4384">
        <v>72</v>
      </c>
      <c r="F4384" t="s">
        <v>208</v>
      </c>
    </row>
    <row r="4385" spans="1:6" x14ac:dyDescent="0.25">
      <c r="A4385" s="63">
        <v>59008</v>
      </c>
      <c r="B4385" t="s">
        <v>4662</v>
      </c>
      <c r="C4385">
        <v>3</v>
      </c>
      <c r="D4385" t="s">
        <v>409</v>
      </c>
      <c r="E4385">
        <v>72</v>
      </c>
      <c r="F4385" t="s">
        <v>208</v>
      </c>
    </row>
    <row r="4386" spans="1:6" x14ac:dyDescent="0.25">
      <c r="A4386" s="63">
        <v>59009</v>
      </c>
      <c r="B4386" t="s">
        <v>4663</v>
      </c>
      <c r="C4386">
        <v>3</v>
      </c>
      <c r="D4386" t="s">
        <v>409</v>
      </c>
      <c r="E4386">
        <v>72</v>
      </c>
      <c r="F4386" t="s">
        <v>208</v>
      </c>
    </row>
    <row r="4387" spans="1:6" x14ac:dyDescent="0.25">
      <c r="A4387" s="63">
        <v>64670</v>
      </c>
      <c r="B4387" t="s">
        <v>4664</v>
      </c>
      <c r="C4387">
        <v>3</v>
      </c>
      <c r="D4387" t="s">
        <v>409</v>
      </c>
      <c r="E4387">
        <v>72</v>
      </c>
      <c r="F4387" t="s">
        <v>208</v>
      </c>
    </row>
    <row r="4388" spans="1:6" x14ac:dyDescent="0.25">
      <c r="A4388" s="63">
        <v>64671</v>
      </c>
      <c r="B4388" t="s">
        <v>4665</v>
      </c>
      <c r="C4388">
        <v>3</v>
      </c>
      <c r="D4388" t="s">
        <v>409</v>
      </c>
      <c r="E4388">
        <v>72</v>
      </c>
      <c r="F4388" t="s">
        <v>208</v>
      </c>
    </row>
    <row r="4389" spans="1:6" x14ac:dyDescent="0.25">
      <c r="A4389" s="63">
        <v>64672</v>
      </c>
      <c r="B4389" t="s">
        <v>4666</v>
      </c>
      <c r="C4389">
        <v>3</v>
      </c>
      <c r="D4389" t="s">
        <v>409</v>
      </c>
      <c r="E4389">
        <v>72</v>
      </c>
      <c r="F4389" t="s">
        <v>208</v>
      </c>
    </row>
    <row r="4390" spans="1:6" x14ac:dyDescent="0.25">
      <c r="A4390" s="63">
        <v>64673</v>
      </c>
      <c r="B4390" t="s">
        <v>4667</v>
      </c>
      <c r="C4390">
        <v>3</v>
      </c>
      <c r="D4390" t="s">
        <v>409</v>
      </c>
      <c r="E4390">
        <v>72</v>
      </c>
      <c r="F4390" t="s">
        <v>208</v>
      </c>
    </row>
    <row r="4391" spans="1:6" x14ac:dyDescent="0.25">
      <c r="A4391" s="63">
        <v>64674</v>
      </c>
      <c r="B4391" t="s">
        <v>4668</v>
      </c>
      <c r="C4391">
        <v>3</v>
      </c>
      <c r="D4391" t="s">
        <v>409</v>
      </c>
      <c r="E4391">
        <v>72</v>
      </c>
      <c r="F4391" t="s">
        <v>208</v>
      </c>
    </row>
    <row r="4392" spans="1:6" x14ac:dyDescent="0.25">
      <c r="A4392" s="63">
        <v>64675</v>
      </c>
      <c r="B4392" t="s">
        <v>4669</v>
      </c>
      <c r="C4392">
        <v>3</v>
      </c>
      <c r="D4392" t="s">
        <v>409</v>
      </c>
      <c r="E4392">
        <v>72</v>
      </c>
      <c r="F4392" t="s">
        <v>208</v>
      </c>
    </row>
    <row r="4393" spans="1:6" x14ac:dyDescent="0.25">
      <c r="A4393" s="63">
        <v>64676</v>
      </c>
      <c r="B4393" t="s">
        <v>4670</v>
      </c>
      <c r="C4393">
        <v>3</v>
      </c>
      <c r="D4393" t="s">
        <v>409</v>
      </c>
      <c r="E4393">
        <v>72</v>
      </c>
      <c r="F4393" t="s">
        <v>208</v>
      </c>
    </row>
    <row r="4394" spans="1:6" x14ac:dyDescent="0.25">
      <c r="A4394" s="63">
        <v>64677</v>
      </c>
      <c r="B4394" t="s">
        <v>4671</v>
      </c>
      <c r="C4394">
        <v>3</v>
      </c>
      <c r="D4394" t="s">
        <v>409</v>
      </c>
      <c r="E4394">
        <v>72</v>
      </c>
      <c r="F4394" t="s">
        <v>208</v>
      </c>
    </row>
    <row r="4395" spans="1:6" x14ac:dyDescent="0.25">
      <c r="A4395" s="63">
        <v>64678</v>
      </c>
      <c r="B4395" t="s">
        <v>4672</v>
      </c>
      <c r="C4395">
        <v>3</v>
      </c>
      <c r="D4395" t="s">
        <v>409</v>
      </c>
      <c r="E4395">
        <v>72</v>
      </c>
      <c r="F4395" t="s">
        <v>208</v>
      </c>
    </row>
    <row r="4396" spans="1:6" x14ac:dyDescent="0.25">
      <c r="A4396" s="63">
        <v>64679</v>
      </c>
      <c r="B4396" t="s">
        <v>4673</v>
      </c>
      <c r="C4396">
        <v>3</v>
      </c>
      <c r="D4396" t="s">
        <v>409</v>
      </c>
      <c r="E4396">
        <v>72</v>
      </c>
      <c r="F4396" t="s">
        <v>208</v>
      </c>
    </row>
    <row r="4397" spans="1:6" x14ac:dyDescent="0.25">
      <c r="A4397" s="63">
        <v>64686</v>
      </c>
      <c r="B4397" t="s">
        <v>4674</v>
      </c>
      <c r="C4397">
        <v>3</v>
      </c>
      <c r="D4397" t="s">
        <v>409</v>
      </c>
      <c r="E4397">
        <v>72</v>
      </c>
      <c r="F4397" t="s">
        <v>208</v>
      </c>
    </row>
    <row r="4398" spans="1:6" x14ac:dyDescent="0.25">
      <c r="A4398" s="63">
        <v>64690</v>
      </c>
      <c r="B4398" t="s">
        <v>4675</v>
      </c>
      <c r="C4398">
        <v>3</v>
      </c>
      <c r="D4398" t="s">
        <v>409</v>
      </c>
      <c r="E4398">
        <v>72</v>
      </c>
      <c r="F4398" t="s">
        <v>208</v>
      </c>
    </row>
    <row r="4399" spans="1:6" x14ac:dyDescent="0.25">
      <c r="A4399" s="63">
        <v>64834</v>
      </c>
      <c r="B4399" t="s">
        <v>4676</v>
      </c>
      <c r="C4399">
        <v>3</v>
      </c>
      <c r="D4399" t="s">
        <v>409</v>
      </c>
      <c r="E4399">
        <v>72</v>
      </c>
      <c r="F4399" t="s">
        <v>208</v>
      </c>
    </row>
    <row r="4400" spans="1:6" x14ac:dyDescent="0.25">
      <c r="A4400" s="63">
        <v>64835</v>
      </c>
      <c r="B4400" t="s">
        <v>4677</v>
      </c>
      <c r="C4400">
        <v>3</v>
      </c>
      <c r="D4400" t="s">
        <v>409</v>
      </c>
      <c r="E4400">
        <v>72</v>
      </c>
      <c r="F4400" t="s">
        <v>208</v>
      </c>
    </row>
    <row r="4401" spans="1:6" x14ac:dyDescent="0.25">
      <c r="A4401" s="63">
        <v>64912</v>
      </c>
      <c r="B4401" t="s">
        <v>4678</v>
      </c>
      <c r="C4401">
        <v>3</v>
      </c>
      <c r="D4401" t="s">
        <v>409</v>
      </c>
      <c r="E4401">
        <v>72</v>
      </c>
      <c r="F4401" t="s">
        <v>208</v>
      </c>
    </row>
    <row r="4402" spans="1:6" x14ac:dyDescent="0.25">
      <c r="A4402" s="63">
        <v>64913</v>
      </c>
      <c r="B4402" t="s">
        <v>4679</v>
      </c>
      <c r="C4402">
        <v>3</v>
      </c>
      <c r="D4402" t="s">
        <v>409</v>
      </c>
      <c r="E4402">
        <v>72</v>
      </c>
      <c r="F4402" t="s">
        <v>208</v>
      </c>
    </row>
    <row r="4403" spans="1:6" x14ac:dyDescent="0.25">
      <c r="A4403" s="63">
        <v>41332</v>
      </c>
      <c r="B4403" t="s">
        <v>4680</v>
      </c>
      <c r="C4403">
        <v>10</v>
      </c>
      <c r="D4403" t="s">
        <v>768</v>
      </c>
      <c r="E4403">
        <v>86</v>
      </c>
      <c r="F4403" t="s">
        <v>209</v>
      </c>
    </row>
    <row r="4404" spans="1:6" x14ac:dyDescent="0.25">
      <c r="A4404" s="63">
        <v>41344</v>
      </c>
      <c r="B4404" t="s">
        <v>4681</v>
      </c>
      <c r="C4404">
        <v>10</v>
      </c>
      <c r="D4404" t="s">
        <v>768</v>
      </c>
      <c r="E4404">
        <v>86</v>
      </c>
      <c r="F4404" t="s">
        <v>209</v>
      </c>
    </row>
    <row r="4405" spans="1:6" x14ac:dyDescent="0.25">
      <c r="A4405" s="63">
        <v>41363</v>
      </c>
      <c r="B4405" t="s">
        <v>4682</v>
      </c>
      <c r="C4405">
        <v>10</v>
      </c>
      <c r="D4405" t="s">
        <v>768</v>
      </c>
      <c r="E4405">
        <v>86</v>
      </c>
      <c r="F4405" t="s">
        <v>209</v>
      </c>
    </row>
    <row r="4406" spans="1:6" x14ac:dyDescent="0.25">
      <c r="A4406" s="63">
        <v>41385</v>
      </c>
      <c r="B4406" t="s">
        <v>4683</v>
      </c>
      <c r="C4406">
        <v>10</v>
      </c>
      <c r="D4406" t="s">
        <v>768</v>
      </c>
      <c r="E4406">
        <v>86</v>
      </c>
      <c r="F4406" t="s">
        <v>209</v>
      </c>
    </row>
    <row r="4407" spans="1:6" x14ac:dyDescent="0.25">
      <c r="A4407" s="63">
        <v>41423</v>
      </c>
      <c r="B4407" t="s">
        <v>4684</v>
      </c>
      <c r="C4407">
        <v>10</v>
      </c>
      <c r="D4407" t="s">
        <v>768</v>
      </c>
      <c r="E4407">
        <v>86</v>
      </c>
      <c r="F4407" t="s">
        <v>209</v>
      </c>
    </row>
    <row r="4408" spans="1:6" x14ac:dyDescent="0.25">
      <c r="A4408" s="63">
        <v>55794</v>
      </c>
      <c r="B4408" t="s">
        <v>4685</v>
      </c>
      <c r="C4408">
        <v>10</v>
      </c>
      <c r="D4408" t="s">
        <v>768</v>
      </c>
      <c r="E4408">
        <v>86</v>
      </c>
      <c r="F4408" t="s">
        <v>209</v>
      </c>
    </row>
    <row r="4409" spans="1:6" x14ac:dyDescent="0.25">
      <c r="A4409" s="63">
        <v>55806</v>
      </c>
      <c r="B4409" t="s">
        <v>4686</v>
      </c>
      <c r="C4409">
        <v>10</v>
      </c>
      <c r="D4409" t="s">
        <v>768</v>
      </c>
      <c r="E4409">
        <v>86</v>
      </c>
      <c r="F4409" t="s">
        <v>209</v>
      </c>
    </row>
    <row r="4410" spans="1:6" x14ac:dyDescent="0.25">
      <c r="A4410" s="63">
        <v>55807</v>
      </c>
      <c r="B4410" t="s">
        <v>4687</v>
      </c>
      <c r="C4410">
        <v>10</v>
      </c>
      <c r="D4410" t="s">
        <v>768</v>
      </c>
      <c r="E4410">
        <v>86</v>
      </c>
      <c r="F4410" t="s">
        <v>209</v>
      </c>
    </row>
    <row r="4411" spans="1:6" x14ac:dyDescent="0.25">
      <c r="A4411" s="63">
        <v>55808</v>
      </c>
      <c r="B4411" t="s">
        <v>4688</v>
      </c>
      <c r="C4411">
        <v>10</v>
      </c>
      <c r="D4411" t="s">
        <v>768</v>
      </c>
      <c r="E4411">
        <v>86</v>
      </c>
      <c r="F4411" t="s">
        <v>209</v>
      </c>
    </row>
    <row r="4412" spans="1:6" x14ac:dyDescent="0.25">
      <c r="A4412" s="63">
        <v>55809</v>
      </c>
      <c r="B4412" t="s">
        <v>4689</v>
      </c>
      <c r="C4412">
        <v>10</v>
      </c>
      <c r="D4412" t="s">
        <v>768</v>
      </c>
      <c r="E4412">
        <v>86</v>
      </c>
      <c r="F4412" t="s">
        <v>209</v>
      </c>
    </row>
    <row r="4413" spans="1:6" x14ac:dyDescent="0.25">
      <c r="A4413" s="63">
        <v>58183</v>
      </c>
      <c r="B4413" t="s">
        <v>4690</v>
      </c>
      <c r="C4413">
        <v>10</v>
      </c>
      <c r="D4413" t="s">
        <v>768</v>
      </c>
      <c r="E4413">
        <v>86</v>
      </c>
      <c r="F4413" t="s">
        <v>209</v>
      </c>
    </row>
    <row r="4414" spans="1:6" x14ac:dyDescent="0.25">
      <c r="A4414" s="63">
        <v>58185</v>
      </c>
      <c r="B4414" t="s">
        <v>4691</v>
      </c>
      <c r="C4414">
        <v>10</v>
      </c>
      <c r="D4414" t="s">
        <v>768</v>
      </c>
      <c r="E4414">
        <v>86</v>
      </c>
      <c r="F4414" t="s">
        <v>209</v>
      </c>
    </row>
    <row r="4415" spans="1:6" x14ac:dyDescent="0.25">
      <c r="A4415" s="63">
        <v>58186</v>
      </c>
      <c r="B4415" t="s">
        <v>4692</v>
      </c>
      <c r="C4415">
        <v>10</v>
      </c>
      <c r="D4415" t="s">
        <v>768</v>
      </c>
      <c r="E4415">
        <v>86</v>
      </c>
      <c r="F4415" t="s">
        <v>209</v>
      </c>
    </row>
    <row r="4416" spans="1:6" x14ac:dyDescent="0.25">
      <c r="A4416" s="63">
        <v>58187</v>
      </c>
      <c r="B4416" t="s">
        <v>4693</v>
      </c>
      <c r="C4416">
        <v>10</v>
      </c>
      <c r="D4416" t="s">
        <v>768</v>
      </c>
      <c r="E4416">
        <v>86</v>
      </c>
      <c r="F4416" t="s">
        <v>209</v>
      </c>
    </row>
    <row r="4417" spans="1:6" x14ac:dyDescent="0.25">
      <c r="A4417" s="63">
        <v>58190</v>
      </c>
      <c r="B4417" t="s">
        <v>4694</v>
      </c>
      <c r="C4417">
        <v>10</v>
      </c>
      <c r="D4417" t="s">
        <v>768</v>
      </c>
      <c r="E4417">
        <v>86</v>
      </c>
      <c r="F4417" t="s">
        <v>209</v>
      </c>
    </row>
    <row r="4418" spans="1:6" x14ac:dyDescent="0.25">
      <c r="A4418" s="63">
        <v>58280</v>
      </c>
      <c r="B4418" t="s">
        <v>4695</v>
      </c>
      <c r="C4418">
        <v>10</v>
      </c>
      <c r="D4418" t="s">
        <v>768</v>
      </c>
      <c r="E4418">
        <v>86</v>
      </c>
      <c r="F4418" t="s">
        <v>209</v>
      </c>
    </row>
    <row r="4419" spans="1:6" x14ac:dyDescent="0.25">
      <c r="A4419" s="63">
        <v>58281</v>
      </c>
      <c r="B4419" t="s">
        <v>4696</v>
      </c>
      <c r="C4419">
        <v>10</v>
      </c>
      <c r="D4419" t="s">
        <v>768</v>
      </c>
      <c r="E4419">
        <v>86</v>
      </c>
      <c r="F4419" t="s">
        <v>209</v>
      </c>
    </row>
    <row r="4420" spans="1:6" x14ac:dyDescent="0.25">
      <c r="A4420" s="63">
        <v>58282</v>
      </c>
      <c r="B4420" t="s">
        <v>4697</v>
      </c>
      <c r="C4420">
        <v>10</v>
      </c>
      <c r="D4420" t="s">
        <v>768</v>
      </c>
      <c r="E4420">
        <v>86</v>
      </c>
      <c r="F4420" t="s">
        <v>209</v>
      </c>
    </row>
    <row r="4421" spans="1:6" x14ac:dyDescent="0.25">
      <c r="A4421" s="63">
        <v>58283</v>
      </c>
      <c r="B4421" t="s">
        <v>4698</v>
      </c>
      <c r="C4421">
        <v>10</v>
      </c>
      <c r="D4421" t="s">
        <v>768</v>
      </c>
      <c r="E4421">
        <v>86</v>
      </c>
      <c r="F4421" t="s">
        <v>209</v>
      </c>
    </row>
    <row r="4422" spans="1:6" x14ac:dyDescent="0.25">
      <c r="A4422" s="63">
        <v>58284</v>
      </c>
      <c r="B4422" t="s">
        <v>4699</v>
      </c>
      <c r="C4422">
        <v>10</v>
      </c>
      <c r="D4422" t="s">
        <v>768</v>
      </c>
      <c r="E4422">
        <v>86</v>
      </c>
      <c r="F4422" t="s">
        <v>209</v>
      </c>
    </row>
    <row r="4423" spans="1:6" x14ac:dyDescent="0.25">
      <c r="A4423" s="63">
        <v>58285</v>
      </c>
      <c r="B4423" t="s">
        <v>4700</v>
      </c>
      <c r="C4423">
        <v>10</v>
      </c>
      <c r="D4423" t="s">
        <v>768</v>
      </c>
      <c r="E4423">
        <v>86</v>
      </c>
      <c r="F4423" t="s">
        <v>209</v>
      </c>
    </row>
    <row r="4424" spans="1:6" x14ac:dyDescent="0.25">
      <c r="A4424" s="63">
        <v>2252</v>
      </c>
      <c r="B4424" t="s">
        <v>4701</v>
      </c>
      <c r="C4424">
        <v>1</v>
      </c>
      <c r="D4424" t="s">
        <v>248</v>
      </c>
      <c r="E4424">
        <v>13</v>
      </c>
      <c r="F4424" t="s">
        <v>210</v>
      </c>
    </row>
    <row r="4425" spans="1:6" x14ac:dyDescent="0.25">
      <c r="A4425" s="63">
        <v>4104</v>
      </c>
      <c r="B4425" t="s">
        <v>4702</v>
      </c>
      <c r="C4425">
        <v>1</v>
      </c>
      <c r="D4425" t="s">
        <v>248</v>
      </c>
      <c r="E4425">
        <v>13</v>
      </c>
      <c r="F4425" t="s">
        <v>210</v>
      </c>
    </row>
    <row r="4426" spans="1:6" x14ac:dyDescent="0.25">
      <c r="A4426" s="63">
        <v>7629</v>
      </c>
      <c r="B4426" t="s">
        <v>4703</v>
      </c>
      <c r="C4426">
        <v>18</v>
      </c>
      <c r="D4426" t="s">
        <v>1428</v>
      </c>
      <c r="E4426">
        <v>13</v>
      </c>
      <c r="F4426" t="s">
        <v>210</v>
      </c>
    </row>
    <row r="4427" spans="1:6" x14ac:dyDescent="0.25">
      <c r="A4427" s="63">
        <v>13000</v>
      </c>
      <c r="B4427" t="s">
        <v>4704</v>
      </c>
      <c r="C4427">
        <v>1</v>
      </c>
      <c r="D4427" t="s">
        <v>248</v>
      </c>
      <c r="E4427">
        <v>13</v>
      </c>
      <c r="F4427" t="s">
        <v>210</v>
      </c>
    </row>
    <row r="4428" spans="1:6" x14ac:dyDescent="0.25">
      <c r="A4428" s="63">
        <v>13001</v>
      </c>
      <c r="B4428" t="s">
        <v>4705</v>
      </c>
      <c r="C4428">
        <v>1</v>
      </c>
      <c r="D4428" t="s">
        <v>248</v>
      </c>
      <c r="E4428">
        <v>13</v>
      </c>
      <c r="F4428" t="s">
        <v>210</v>
      </c>
    </row>
    <row r="4429" spans="1:6" x14ac:dyDescent="0.25">
      <c r="A4429" s="63">
        <v>13002</v>
      </c>
      <c r="B4429" t="s">
        <v>4706</v>
      </c>
      <c r="C4429">
        <v>1</v>
      </c>
      <c r="D4429" t="s">
        <v>248</v>
      </c>
      <c r="E4429">
        <v>13</v>
      </c>
      <c r="F4429" t="s">
        <v>210</v>
      </c>
    </row>
    <row r="4430" spans="1:6" x14ac:dyDescent="0.25">
      <c r="A4430" s="63">
        <v>13011</v>
      </c>
      <c r="B4430" t="s">
        <v>4707</v>
      </c>
      <c r="C4430">
        <v>1</v>
      </c>
      <c r="D4430" t="s">
        <v>248</v>
      </c>
      <c r="E4430">
        <v>13</v>
      </c>
      <c r="F4430" t="s">
        <v>210</v>
      </c>
    </row>
    <row r="4431" spans="1:6" x14ac:dyDescent="0.25">
      <c r="A4431" s="63">
        <v>13012</v>
      </c>
      <c r="B4431" t="s">
        <v>4708</v>
      </c>
      <c r="C4431">
        <v>1</v>
      </c>
      <c r="D4431" t="s">
        <v>248</v>
      </c>
      <c r="E4431">
        <v>13</v>
      </c>
      <c r="F4431" t="s">
        <v>210</v>
      </c>
    </row>
    <row r="4432" spans="1:6" x14ac:dyDescent="0.25">
      <c r="A4432" s="63">
        <v>13013</v>
      </c>
      <c r="B4432" t="s">
        <v>4709</v>
      </c>
      <c r="C4432">
        <v>1</v>
      </c>
      <c r="D4432" t="s">
        <v>248</v>
      </c>
      <c r="E4432">
        <v>13</v>
      </c>
      <c r="F4432" t="s">
        <v>210</v>
      </c>
    </row>
    <row r="4433" spans="1:6" x14ac:dyDescent="0.25">
      <c r="A4433" s="63">
        <v>13019</v>
      </c>
      <c r="B4433" t="s">
        <v>4710</v>
      </c>
      <c r="C4433">
        <v>1</v>
      </c>
      <c r="D4433" t="s">
        <v>248</v>
      </c>
      <c r="E4433">
        <v>13</v>
      </c>
      <c r="F4433" t="s">
        <v>210</v>
      </c>
    </row>
    <row r="4434" spans="1:6" x14ac:dyDescent="0.25">
      <c r="A4434" s="63">
        <v>13020</v>
      </c>
      <c r="B4434" t="s">
        <v>4711</v>
      </c>
      <c r="C4434">
        <v>1</v>
      </c>
      <c r="D4434" t="s">
        <v>248</v>
      </c>
      <c r="E4434">
        <v>13</v>
      </c>
      <c r="F4434" t="s">
        <v>210</v>
      </c>
    </row>
    <row r="4435" spans="1:6" x14ac:dyDescent="0.25">
      <c r="A4435" s="63">
        <v>13039</v>
      </c>
      <c r="B4435" t="s">
        <v>4712</v>
      </c>
      <c r="C4435">
        <v>1</v>
      </c>
      <c r="D4435" t="s">
        <v>248</v>
      </c>
      <c r="E4435">
        <v>13</v>
      </c>
      <c r="F4435" t="s">
        <v>210</v>
      </c>
    </row>
    <row r="4436" spans="1:6" x14ac:dyDescent="0.25">
      <c r="A4436" s="63">
        <v>13041</v>
      </c>
      <c r="B4436" t="s">
        <v>4713</v>
      </c>
      <c r="C4436">
        <v>1</v>
      </c>
      <c r="D4436" t="s">
        <v>248</v>
      </c>
      <c r="E4436">
        <v>13</v>
      </c>
      <c r="F4436" t="s">
        <v>210</v>
      </c>
    </row>
    <row r="4437" spans="1:6" x14ac:dyDescent="0.25">
      <c r="A4437" s="63">
        <v>13042</v>
      </c>
      <c r="B4437" t="s">
        <v>4714</v>
      </c>
      <c r="C4437">
        <v>1</v>
      </c>
      <c r="D4437" t="s">
        <v>248</v>
      </c>
      <c r="E4437">
        <v>13</v>
      </c>
      <c r="F4437" t="s">
        <v>210</v>
      </c>
    </row>
    <row r="4438" spans="1:6" x14ac:dyDescent="0.25">
      <c r="A4438" s="63">
        <v>13044</v>
      </c>
      <c r="B4438" t="s">
        <v>4715</v>
      </c>
      <c r="C4438">
        <v>1</v>
      </c>
      <c r="D4438" t="s">
        <v>248</v>
      </c>
      <c r="E4438">
        <v>13</v>
      </c>
      <c r="F4438" t="s">
        <v>210</v>
      </c>
    </row>
    <row r="4439" spans="1:6" x14ac:dyDescent="0.25">
      <c r="A4439" s="63">
        <v>13046</v>
      </c>
      <c r="B4439" t="s">
        <v>4716</v>
      </c>
      <c r="C4439">
        <v>1</v>
      </c>
      <c r="D4439" t="s">
        <v>248</v>
      </c>
      <c r="E4439">
        <v>13</v>
      </c>
      <c r="F4439" t="s">
        <v>210</v>
      </c>
    </row>
    <row r="4440" spans="1:6" x14ac:dyDescent="0.25">
      <c r="A4440" s="63">
        <v>13047</v>
      </c>
      <c r="B4440" t="s">
        <v>4717</v>
      </c>
      <c r="C4440">
        <v>1</v>
      </c>
      <c r="D4440" t="s">
        <v>248</v>
      </c>
      <c r="E4440">
        <v>13</v>
      </c>
      <c r="F4440" t="s">
        <v>210</v>
      </c>
    </row>
    <row r="4441" spans="1:6" x14ac:dyDescent="0.25">
      <c r="A4441" s="63">
        <v>13048</v>
      </c>
      <c r="B4441" t="s">
        <v>4718</v>
      </c>
      <c r="C4441">
        <v>1</v>
      </c>
      <c r="D4441" t="s">
        <v>248</v>
      </c>
      <c r="E4441">
        <v>13</v>
      </c>
      <c r="F4441" t="s">
        <v>210</v>
      </c>
    </row>
    <row r="4442" spans="1:6" x14ac:dyDescent="0.25">
      <c r="A4442" s="63">
        <v>13049</v>
      </c>
      <c r="B4442" t="s">
        <v>4719</v>
      </c>
      <c r="C4442">
        <v>1</v>
      </c>
      <c r="D4442" t="s">
        <v>248</v>
      </c>
      <c r="E4442">
        <v>13</v>
      </c>
      <c r="F4442" t="s">
        <v>210</v>
      </c>
    </row>
    <row r="4443" spans="1:6" x14ac:dyDescent="0.25">
      <c r="A4443" s="63">
        <v>13058</v>
      </c>
      <c r="B4443" t="s">
        <v>4720</v>
      </c>
      <c r="C4443">
        <v>1</v>
      </c>
      <c r="D4443" t="s">
        <v>248</v>
      </c>
      <c r="E4443">
        <v>13</v>
      </c>
      <c r="F4443" t="s">
        <v>210</v>
      </c>
    </row>
    <row r="4444" spans="1:6" x14ac:dyDescent="0.25">
      <c r="A4444" s="63">
        <v>13060</v>
      </c>
      <c r="B4444" t="s">
        <v>4721</v>
      </c>
      <c r="C4444">
        <v>1</v>
      </c>
      <c r="D4444" t="s">
        <v>248</v>
      </c>
      <c r="E4444">
        <v>13</v>
      </c>
      <c r="F4444" t="s">
        <v>210</v>
      </c>
    </row>
    <row r="4445" spans="1:6" x14ac:dyDescent="0.25">
      <c r="A4445" s="63">
        <v>13062</v>
      </c>
      <c r="B4445" t="s">
        <v>4722</v>
      </c>
      <c r="C4445">
        <v>1</v>
      </c>
      <c r="D4445" t="s">
        <v>248</v>
      </c>
      <c r="E4445">
        <v>13</v>
      </c>
      <c r="F4445" t="s">
        <v>210</v>
      </c>
    </row>
    <row r="4446" spans="1:6" x14ac:dyDescent="0.25">
      <c r="A4446" s="63">
        <v>13063</v>
      </c>
      <c r="B4446" t="s">
        <v>4723</v>
      </c>
      <c r="C4446">
        <v>1</v>
      </c>
      <c r="D4446" t="s">
        <v>248</v>
      </c>
      <c r="E4446">
        <v>13</v>
      </c>
      <c r="F4446" t="s">
        <v>210</v>
      </c>
    </row>
    <row r="4447" spans="1:6" x14ac:dyDescent="0.25">
      <c r="A4447" s="63">
        <v>13070</v>
      </c>
      <c r="B4447" t="s">
        <v>4724</v>
      </c>
      <c r="C4447">
        <v>1</v>
      </c>
      <c r="D4447" t="s">
        <v>248</v>
      </c>
      <c r="E4447">
        <v>13</v>
      </c>
      <c r="F4447" t="s">
        <v>210</v>
      </c>
    </row>
    <row r="4448" spans="1:6" x14ac:dyDescent="0.25">
      <c r="A4448" s="63">
        <v>13073</v>
      </c>
      <c r="B4448" t="s">
        <v>4725</v>
      </c>
      <c r="C4448">
        <v>1</v>
      </c>
      <c r="D4448" t="s">
        <v>248</v>
      </c>
      <c r="E4448">
        <v>13</v>
      </c>
      <c r="F4448" t="s">
        <v>210</v>
      </c>
    </row>
    <row r="4449" spans="1:6" x14ac:dyDescent="0.25">
      <c r="A4449" s="63">
        <v>13076</v>
      </c>
      <c r="B4449" t="s">
        <v>4726</v>
      </c>
      <c r="C4449">
        <v>1</v>
      </c>
      <c r="D4449" t="s">
        <v>248</v>
      </c>
      <c r="E4449">
        <v>13</v>
      </c>
      <c r="F4449" t="s">
        <v>210</v>
      </c>
    </row>
    <row r="4450" spans="1:6" x14ac:dyDescent="0.25">
      <c r="A4450" s="63">
        <v>13080</v>
      </c>
      <c r="B4450" t="s">
        <v>4727</v>
      </c>
      <c r="C4450">
        <v>1</v>
      </c>
      <c r="D4450" t="s">
        <v>248</v>
      </c>
      <c r="E4450">
        <v>13</v>
      </c>
      <c r="F4450" t="s">
        <v>210</v>
      </c>
    </row>
    <row r="4451" spans="1:6" x14ac:dyDescent="0.25">
      <c r="A4451" s="63">
        <v>13130</v>
      </c>
      <c r="B4451" t="s">
        <v>4728</v>
      </c>
      <c r="C4451">
        <v>1</v>
      </c>
      <c r="D4451" t="s">
        <v>248</v>
      </c>
      <c r="E4451">
        <v>13</v>
      </c>
      <c r="F4451" t="s">
        <v>210</v>
      </c>
    </row>
    <row r="4452" spans="1:6" x14ac:dyDescent="0.25">
      <c r="A4452" s="63">
        <v>13208</v>
      </c>
      <c r="B4452" t="s">
        <v>4729</v>
      </c>
      <c r="C4452">
        <v>1</v>
      </c>
      <c r="D4452" t="s">
        <v>248</v>
      </c>
      <c r="E4452">
        <v>13</v>
      </c>
      <c r="F4452" t="s">
        <v>210</v>
      </c>
    </row>
    <row r="4453" spans="1:6" x14ac:dyDescent="0.25">
      <c r="A4453" s="63">
        <v>13250</v>
      </c>
      <c r="B4453" t="s">
        <v>4730</v>
      </c>
      <c r="C4453">
        <v>1</v>
      </c>
      <c r="D4453" t="s">
        <v>248</v>
      </c>
      <c r="E4453">
        <v>13</v>
      </c>
      <c r="F4453" t="s">
        <v>210</v>
      </c>
    </row>
    <row r="4454" spans="1:6" x14ac:dyDescent="0.25">
      <c r="A4454" s="63">
        <v>13295</v>
      </c>
      <c r="B4454" t="s">
        <v>4731</v>
      </c>
      <c r="C4454">
        <v>1</v>
      </c>
      <c r="D4454" t="s">
        <v>248</v>
      </c>
      <c r="E4454">
        <v>13</v>
      </c>
      <c r="F4454" t="s">
        <v>210</v>
      </c>
    </row>
    <row r="4455" spans="1:6" x14ac:dyDescent="0.25">
      <c r="A4455" s="63">
        <v>13320</v>
      </c>
      <c r="B4455" t="s">
        <v>4732</v>
      </c>
      <c r="C4455">
        <v>1</v>
      </c>
      <c r="D4455" t="s">
        <v>248</v>
      </c>
      <c r="E4455">
        <v>13</v>
      </c>
      <c r="F4455" t="s">
        <v>210</v>
      </c>
    </row>
    <row r="4456" spans="1:6" x14ac:dyDescent="0.25">
      <c r="A4456" s="63">
        <v>13402</v>
      </c>
      <c r="B4456" t="s">
        <v>4733</v>
      </c>
      <c r="C4456">
        <v>1</v>
      </c>
      <c r="D4456" t="s">
        <v>248</v>
      </c>
      <c r="E4456">
        <v>13</v>
      </c>
      <c r="F4456" t="s">
        <v>210</v>
      </c>
    </row>
    <row r="4457" spans="1:6" x14ac:dyDescent="0.25">
      <c r="A4457" s="63">
        <v>13471</v>
      </c>
      <c r="B4457" t="s">
        <v>4734</v>
      </c>
      <c r="C4457">
        <v>1</v>
      </c>
      <c r="D4457" t="s">
        <v>248</v>
      </c>
      <c r="E4457">
        <v>13</v>
      </c>
      <c r="F4457" t="s">
        <v>210</v>
      </c>
    </row>
    <row r="4458" spans="1:6" x14ac:dyDescent="0.25">
      <c r="A4458" s="63">
        <v>13476</v>
      </c>
      <c r="B4458" t="s">
        <v>4735</v>
      </c>
      <c r="C4458">
        <v>1</v>
      </c>
      <c r="D4458" t="s">
        <v>248</v>
      </c>
      <c r="E4458">
        <v>13</v>
      </c>
      <c r="F4458" t="s">
        <v>210</v>
      </c>
    </row>
    <row r="4459" spans="1:6" x14ac:dyDescent="0.25">
      <c r="A4459" s="63">
        <v>13477</v>
      </c>
      <c r="B4459" t="s">
        <v>4736</v>
      </c>
      <c r="C4459">
        <v>1</v>
      </c>
      <c r="D4459" t="s">
        <v>248</v>
      </c>
      <c r="E4459">
        <v>13</v>
      </c>
      <c r="F4459" t="s">
        <v>210</v>
      </c>
    </row>
    <row r="4460" spans="1:6" x14ac:dyDescent="0.25">
      <c r="A4460" s="63">
        <v>13484</v>
      </c>
      <c r="B4460" t="s">
        <v>4737</v>
      </c>
      <c r="C4460">
        <v>1</v>
      </c>
      <c r="D4460" t="s">
        <v>248</v>
      </c>
      <c r="E4460">
        <v>13</v>
      </c>
      <c r="F4460" t="s">
        <v>210</v>
      </c>
    </row>
    <row r="4461" spans="1:6" x14ac:dyDescent="0.25">
      <c r="A4461" s="63">
        <v>13760</v>
      </c>
      <c r="B4461" t="s">
        <v>4738</v>
      </c>
      <c r="C4461">
        <v>18</v>
      </c>
      <c r="D4461" t="s">
        <v>1428</v>
      </c>
      <c r="E4461">
        <v>13</v>
      </c>
      <c r="F4461" t="s">
        <v>210</v>
      </c>
    </row>
    <row r="4462" spans="1:6" x14ac:dyDescent="0.25">
      <c r="A4462" s="63">
        <v>22068</v>
      </c>
      <c r="B4462" t="s">
        <v>4739</v>
      </c>
      <c r="C4462">
        <v>1</v>
      </c>
      <c r="D4462" t="s">
        <v>248</v>
      </c>
      <c r="E4462">
        <v>13</v>
      </c>
      <c r="F4462" t="s">
        <v>210</v>
      </c>
    </row>
    <row r="4463" spans="1:6" x14ac:dyDescent="0.25">
      <c r="A4463" s="63">
        <v>24319</v>
      </c>
      <c r="B4463" t="s">
        <v>4740</v>
      </c>
      <c r="C4463">
        <v>1</v>
      </c>
      <c r="D4463" t="s">
        <v>248</v>
      </c>
      <c r="E4463">
        <v>13</v>
      </c>
      <c r="F4463" t="s">
        <v>210</v>
      </c>
    </row>
    <row r="4464" spans="1:6" x14ac:dyDescent="0.25">
      <c r="A4464" s="63">
        <v>32896</v>
      </c>
      <c r="B4464" t="s">
        <v>4741</v>
      </c>
      <c r="C4464">
        <v>1</v>
      </c>
      <c r="D4464" t="s">
        <v>248</v>
      </c>
      <c r="E4464">
        <v>13</v>
      </c>
      <c r="F4464" t="s">
        <v>210</v>
      </c>
    </row>
    <row r="4465" spans="1:6" x14ac:dyDescent="0.25">
      <c r="A4465" s="63">
        <v>33430</v>
      </c>
      <c r="B4465" t="s">
        <v>4742</v>
      </c>
      <c r="C4465">
        <v>1</v>
      </c>
      <c r="D4465" t="s">
        <v>248</v>
      </c>
      <c r="E4465">
        <v>13</v>
      </c>
      <c r="F4465" t="s">
        <v>210</v>
      </c>
    </row>
    <row r="4466" spans="1:6" x14ac:dyDescent="0.25">
      <c r="A4466" s="63">
        <v>37672</v>
      </c>
      <c r="B4466" t="s">
        <v>4743</v>
      </c>
      <c r="C4466">
        <v>1</v>
      </c>
      <c r="D4466" t="s">
        <v>248</v>
      </c>
      <c r="E4466">
        <v>13</v>
      </c>
      <c r="F4466" t="s">
        <v>210</v>
      </c>
    </row>
    <row r="4467" spans="1:6" x14ac:dyDescent="0.25">
      <c r="A4467" s="63">
        <v>37674</v>
      </c>
      <c r="B4467" t="s">
        <v>4744</v>
      </c>
      <c r="C4467">
        <v>1</v>
      </c>
      <c r="D4467" t="s">
        <v>248</v>
      </c>
      <c r="E4467">
        <v>13</v>
      </c>
      <c r="F4467" t="s">
        <v>210</v>
      </c>
    </row>
    <row r="4468" spans="1:6" x14ac:dyDescent="0.25">
      <c r="A4468" s="63">
        <v>37675</v>
      </c>
      <c r="B4468" t="s">
        <v>4745</v>
      </c>
      <c r="C4468">
        <v>1</v>
      </c>
      <c r="D4468" t="s">
        <v>248</v>
      </c>
      <c r="E4468">
        <v>13</v>
      </c>
      <c r="F4468" t="s">
        <v>210</v>
      </c>
    </row>
    <row r="4469" spans="1:6" x14ac:dyDescent="0.25">
      <c r="A4469" s="63">
        <v>37676</v>
      </c>
      <c r="B4469" t="s">
        <v>4746</v>
      </c>
      <c r="C4469">
        <v>1</v>
      </c>
      <c r="D4469" t="s">
        <v>248</v>
      </c>
      <c r="E4469">
        <v>13</v>
      </c>
      <c r="F4469" t="s">
        <v>210</v>
      </c>
    </row>
    <row r="4470" spans="1:6" x14ac:dyDescent="0.25">
      <c r="A4470" s="63">
        <v>37677</v>
      </c>
      <c r="B4470" t="s">
        <v>4747</v>
      </c>
      <c r="C4470">
        <v>1</v>
      </c>
      <c r="D4470" t="s">
        <v>248</v>
      </c>
      <c r="E4470">
        <v>13</v>
      </c>
      <c r="F4470" t="s">
        <v>210</v>
      </c>
    </row>
    <row r="4471" spans="1:6" x14ac:dyDescent="0.25">
      <c r="A4471" s="63">
        <v>37678</v>
      </c>
      <c r="B4471" t="s">
        <v>4748</v>
      </c>
      <c r="C4471">
        <v>1</v>
      </c>
      <c r="D4471" t="s">
        <v>248</v>
      </c>
      <c r="E4471">
        <v>13</v>
      </c>
      <c r="F4471" t="s">
        <v>210</v>
      </c>
    </row>
    <row r="4472" spans="1:6" x14ac:dyDescent="0.25">
      <c r="A4472" s="63">
        <v>37679</v>
      </c>
      <c r="B4472" t="s">
        <v>4749</v>
      </c>
      <c r="C4472">
        <v>1</v>
      </c>
      <c r="D4472" t="s">
        <v>248</v>
      </c>
      <c r="E4472">
        <v>13</v>
      </c>
      <c r="F4472" t="s">
        <v>210</v>
      </c>
    </row>
    <row r="4473" spans="1:6" x14ac:dyDescent="0.25">
      <c r="A4473" s="63">
        <v>37681</v>
      </c>
      <c r="B4473" t="s">
        <v>4745</v>
      </c>
      <c r="C4473">
        <v>1</v>
      </c>
      <c r="D4473" t="s">
        <v>248</v>
      </c>
      <c r="E4473">
        <v>13</v>
      </c>
      <c r="F4473" t="s">
        <v>210</v>
      </c>
    </row>
    <row r="4474" spans="1:6" x14ac:dyDescent="0.25">
      <c r="A4474" s="63">
        <v>37682</v>
      </c>
      <c r="B4474" t="s">
        <v>4750</v>
      </c>
      <c r="C4474">
        <v>1</v>
      </c>
      <c r="D4474" t="s">
        <v>248</v>
      </c>
      <c r="E4474">
        <v>13</v>
      </c>
      <c r="F4474" t="s">
        <v>210</v>
      </c>
    </row>
    <row r="4475" spans="1:6" x14ac:dyDescent="0.25">
      <c r="A4475" s="63">
        <v>37683</v>
      </c>
      <c r="B4475" t="s">
        <v>4751</v>
      </c>
      <c r="C4475">
        <v>1</v>
      </c>
      <c r="D4475" t="s">
        <v>248</v>
      </c>
      <c r="E4475">
        <v>13</v>
      </c>
      <c r="F4475" t="s">
        <v>210</v>
      </c>
    </row>
    <row r="4476" spans="1:6" x14ac:dyDescent="0.25">
      <c r="A4476" s="63">
        <v>37684</v>
      </c>
      <c r="B4476" t="s">
        <v>4752</v>
      </c>
      <c r="C4476">
        <v>1</v>
      </c>
      <c r="D4476" t="s">
        <v>248</v>
      </c>
      <c r="E4476">
        <v>13</v>
      </c>
      <c r="F4476" t="s">
        <v>210</v>
      </c>
    </row>
    <row r="4477" spans="1:6" x14ac:dyDescent="0.25">
      <c r="A4477" s="63">
        <v>37685</v>
      </c>
      <c r="B4477" t="s">
        <v>4753</v>
      </c>
      <c r="C4477">
        <v>1</v>
      </c>
      <c r="D4477" t="s">
        <v>248</v>
      </c>
      <c r="E4477">
        <v>13</v>
      </c>
      <c r="F4477" t="s">
        <v>210</v>
      </c>
    </row>
    <row r="4478" spans="1:6" x14ac:dyDescent="0.25">
      <c r="A4478" s="63">
        <v>37686</v>
      </c>
      <c r="B4478" t="s">
        <v>4754</v>
      </c>
      <c r="C4478">
        <v>1</v>
      </c>
      <c r="D4478" t="s">
        <v>248</v>
      </c>
      <c r="E4478">
        <v>13</v>
      </c>
      <c r="F4478" t="s">
        <v>210</v>
      </c>
    </row>
    <row r="4479" spans="1:6" x14ac:dyDescent="0.25">
      <c r="A4479" s="63">
        <v>37687</v>
      </c>
      <c r="B4479" t="s">
        <v>4755</v>
      </c>
      <c r="C4479">
        <v>1</v>
      </c>
      <c r="D4479" t="s">
        <v>248</v>
      </c>
      <c r="E4479">
        <v>13</v>
      </c>
      <c r="F4479" t="s">
        <v>210</v>
      </c>
    </row>
    <row r="4480" spans="1:6" x14ac:dyDescent="0.25">
      <c r="A4480" s="63">
        <v>37688</v>
      </c>
      <c r="B4480" t="s">
        <v>4756</v>
      </c>
      <c r="C4480">
        <v>1</v>
      </c>
      <c r="D4480" t="s">
        <v>248</v>
      </c>
      <c r="E4480">
        <v>13</v>
      </c>
      <c r="F4480" t="s">
        <v>210</v>
      </c>
    </row>
    <row r="4481" spans="1:6" x14ac:dyDescent="0.25">
      <c r="A4481" s="63">
        <v>37690</v>
      </c>
      <c r="B4481" t="s">
        <v>4757</v>
      </c>
      <c r="C4481">
        <v>1</v>
      </c>
      <c r="D4481" t="s">
        <v>248</v>
      </c>
      <c r="E4481">
        <v>13</v>
      </c>
      <c r="F4481" t="s">
        <v>210</v>
      </c>
    </row>
    <row r="4482" spans="1:6" x14ac:dyDescent="0.25">
      <c r="A4482" s="63">
        <v>37691</v>
      </c>
      <c r="B4482" t="s">
        <v>4758</v>
      </c>
      <c r="C4482">
        <v>1</v>
      </c>
      <c r="D4482" t="s">
        <v>248</v>
      </c>
      <c r="E4482">
        <v>13</v>
      </c>
      <c r="F4482" t="s">
        <v>210</v>
      </c>
    </row>
    <row r="4483" spans="1:6" x14ac:dyDescent="0.25">
      <c r="A4483" s="63">
        <v>37692</v>
      </c>
      <c r="B4483" t="s">
        <v>4759</v>
      </c>
      <c r="C4483">
        <v>1</v>
      </c>
      <c r="D4483" t="s">
        <v>248</v>
      </c>
      <c r="E4483">
        <v>13</v>
      </c>
      <c r="F4483" t="s">
        <v>210</v>
      </c>
    </row>
    <row r="4484" spans="1:6" x14ac:dyDescent="0.25">
      <c r="A4484" s="63">
        <v>37693</v>
      </c>
      <c r="B4484" t="s">
        <v>4760</v>
      </c>
      <c r="C4484">
        <v>1</v>
      </c>
      <c r="D4484" t="s">
        <v>248</v>
      </c>
      <c r="E4484">
        <v>13</v>
      </c>
      <c r="F4484" t="s">
        <v>210</v>
      </c>
    </row>
    <row r="4485" spans="1:6" x14ac:dyDescent="0.25">
      <c r="A4485" s="63">
        <v>42560</v>
      </c>
      <c r="B4485" t="s">
        <v>4761</v>
      </c>
      <c r="C4485">
        <v>1</v>
      </c>
      <c r="D4485" t="s">
        <v>248</v>
      </c>
      <c r="E4485">
        <v>13</v>
      </c>
      <c r="F4485" t="s">
        <v>210</v>
      </c>
    </row>
    <row r="4486" spans="1:6" x14ac:dyDescent="0.25">
      <c r="A4486" s="63">
        <v>46263</v>
      </c>
      <c r="B4486" t="s">
        <v>4762</v>
      </c>
      <c r="C4486">
        <v>1</v>
      </c>
      <c r="D4486" t="s">
        <v>248</v>
      </c>
      <c r="E4486">
        <v>13</v>
      </c>
      <c r="F4486" t="s">
        <v>210</v>
      </c>
    </row>
    <row r="4487" spans="1:6" x14ac:dyDescent="0.25">
      <c r="A4487" s="63">
        <v>47429</v>
      </c>
      <c r="B4487" t="s">
        <v>4763</v>
      </c>
      <c r="C4487">
        <v>1</v>
      </c>
      <c r="D4487" t="s">
        <v>248</v>
      </c>
      <c r="E4487">
        <v>13</v>
      </c>
      <c r="F4487" t="s">
        <v>210</v>
      </c>
    </row>
    <row r="4488" spans="1:6" x14ac:dyDescent="0.25">
      <c r="A4488" s="63">
        <v>52118</v>
      </c>
      <c r="B4488" t="s">
        <v>4764</v>
      </c>
      <c r="C4488">
        <v>1</v>
      </c>
      <c r="D4488" t="s">
        <v>248</v>
      </c>
      <c r="E4488">
        <v>13</v>
      </c>
      <c r="F4488" t="s">
        <v>210</v>
      </c>
    </row>
    <row r="4489" spans="1:6" x14ac:dyDescent="0.25">
      <c r="A4489" s="63">
        <v>52127</v>
      </c>
      <c r="B4489" t="s">
        <v>4765</v>
      </c>
      <c r="C4489">
        <v>1</v>
      </c>
      <c r="D4489" t="s">
        <v>248</v>
      </c>
      <c r="E4489">
        <v>13</v>
      </c>
      <c r="F4489" t="s">
        <v>210</v>
      </c>
    </row>
    <row r="4490" spans="1:6" x14ac:dyDescent="0.25">
      <c r="A4490" s="63">
        <v>54098</v>
      </c>
      <c r="B4490" t="s">
        <v>4766</v>
      </c>
      <c r="C4490">
        <v>1</v>
      </c>
      <c r="D4490" t="s">
        <v>248</v>
      </c>
      <c r="E4490">
        <v>13</v>
      </c>
      <c r="F4490" t="s">
        <v>210</v>
      </c>
    </row>
    <row r="4491" spans="1:6" x14ac:dyDescent="0.25">
      <c r="A4491" s="63">
        <v>54099</v>
      </c>
      <c r="B4491" t="s">
        <v>4767</v>
      </c>
      <c r="C4491">
        <v>1</v>
      </c>
      <c r="D4491" t="s">
        <v>248</v>
      </c>
      <c r="E4491">
        <v>13</v>
      </c>
      <c r="F4491" t="s">
        <v>210</v>
      </c>
    </row>
    <row r="4492" spans="1:6" x14ac:dyDescent="0.25">
      <c r="A4492" s="63">
        <v>56640</v>
      </c>
      <c r="B4492" t="s">
        <v>4768</v>
      </c>
      <c r="C4492">
        <v>1</v>
      </c>
      <c r="D4492" t="s">
        <v>248</v>
      </c>
      <c r="E4492">
        <v>13</v>
      </c>
      <c r="F4492" t="s">
        <v>210</v>
      </c>
    </row>
    <row r="4493" spans="1:6" x14ac:dyDescent="0.25">
      <c r="A4493" s="63">
        <v>65631</v>
      </c>
      <c r="B4493" t="s">
        <v>4769</v>
      </c>
      <c r="C4493">
        <v>1</v>
      </c>
      <c r="D4493" t="s">
        <v>248</v>
      </c>
      <c r="E4493">
        <v>13</v>
      </c>
      <c r="F4493" t="s">
        <v>210</v>
      </c>
    </row>
    <row r="4494" spans="1:6" x14ac:dyDescent="0.25">
      <c r="A4494" s="63">
        <v>67307</v>
      </c>
      <c r="B4494" t="s">
        <v>4770</v>
      </c>
      <c r="C4494">
        <v>1</v>
      </c>
      <c r="D4494" t="s">
        <v>248</v>
      </c>
      <c r="E4494">
        <v>13</v>
      </c>
      <c r="F4494" t="s">
        <v>210</v>
      </c>
    </row>
    <row r="4495" spans="1:6" x14ac:dyDescent="0.25">
      <c r="A4495" s="63">
        <v>48449</v>
      </c>
      <c r="B4495" t="s">
        <v>4771</v>
      </c>
      <c r="C4495">
        <v>10</v>
      </c>
      <c r="D4495" t="s">
        <v>768</v>
      </c>
      <c r="E4495">
        <v>87</v>
      </c>
      <c r="F4495" t="s">
        <v>211</v>
      </c>
    </row>
    <row r="4496" spans="1:6" x14ac:dyDescent="0.25">
      <c r="A4496" s="63">
        <v>48450</v>
      </c>
      <c r="B4496" t="s">
        <v>4772</v>
      </c>
      <c r="C4496">
        <v>10</v>
      </c>
      <c r="D4496" t="s">
        <v>768</v>
      </c>
      <c r="E4496">
        <v>87</v>
      </c>
      <c r="F4496" t="s">
        <v>211</v>
      </c>
    </row>
    <row r="4497" spans="1:6" x14ac:dyDescent="0.25">
      <c r="A4497" s="63">
        <v>58100</v>
      </c>
      <c r="B4497" t="s">
        <v>4773</v>
      </c>
      <c r="C4497">
        <v>10</v>
      </c>
      <c r="D4497" t="s">
        <v>768</v>
      </c>
      <c r="E4497">
        <v>87</v>
      </c>
      <c r="F4497" t="s">
        <v>211</v>
      </c>
    </row>
    <row r="4498" spans="1:6" x14ac:dyDescent="0.25">
      <c r="A4498" s="63">
        <v>58101</v>
      </c>
      <c r="B4498" t="s">
        <v>4774</v>
      </c>
      <c r="C4498">
        <v>10</v>
      </c>
      <c r="D4498" t="s">
        <v>768</v>
      </c>
      <c r="E4498">
        <v>87</v>
      </c>
      <c r="F4498" t="s">
        <v>211</v>
      </c>
    </row>
    <row r="4499" spans="1:6" x14ac:dyDescent="0.25">
      <c r="A4499" s="63">
        <v>7873</v>
      </c>
      <c r="B4499" t="s">
        <v>4775</v>
      </c>
      <c r="C4499">
        <v>1</v>
      </c>
      <c r="D4499" t="s">
        <v>248</v>
      </c>
      <c r="E4499">
        <v>11</v>
      </c>
      <c r="F4499" t="s">
        <v>212</v>
      </c>
    </row>
    <row r="4500" spans="1:6" x14ac:dyDescent="0.25">
      <c r="A4500" s="63">
        <v>14318</v>
      </c>
      <c r="B4500" t="s">
        <v>4776</v>
      </c>
      <c r="C4500">
        <v>1</v>
      </c>
      <c r="D4500" t="s">
        <v>248</v>
      </c>
      <c r="E4500">
        <v>11</v>
      </c>
      <c r="F4500" t="s">
        <v>212</v>
      </c>
    </row>
    <row r="4501" spans="1:6" x14ac:dyDescent="0.25">
      <c r="A4501" s="63">
        <v>15009</v>
      </c>
      <c r="B4501" t="s">
        <v>4777</v>
      </c>
      <c r="C4501">
        <v>1</v>
      </c>
      <c r="D4501" t="s">
        <v>248</v>
      </c>
      <c r="E4501">
        <v>11</v>
      </c>
      <c r="F4501" t="s">
        <v>212</v>
      </c>
    </row>
    <row r="4502" spans="1:6" x14ac:dyDescent="0.25">
      <c r="A4502" s="63">
        <v>15032</v>
      </c>
      <c r="B4502" t="s">
        <v>4778</v>
      </c>
      <c r="C4502">
        <v>1</v>
      </c>
      <c r="D4502" t="s">
        <v>248</v>
      </c>
      <c r="E4502">
        <v>11</v>
      </c>
      <c r="F4502" t="s">
        <v>212</v>
      </c>
    </row>
    <row r="4503" spans="1:6" x14ac:dyDescent="0.25">
      <c r="A4503" s="63">
        <v>15151</v>
      </c>
      <c r="B4503" t="s">
        <v>4779</v>
      </c>
      <c r="C4503">
        <v>1</v>
      </c>
      <c r="D4503" t="s">
        <v>248</v>
      </c>
      <c r="E4503">
        <v>11</v>
      </c>
      <c r="F4503" t="s">
        <v>212</v>
      </c>
    </row>
    <row r="4504" spans="1:6" x14ac:dyDescent="0.25">
      <c r="A4504" s="63">
        <v>15155</v>
      </c>
      <c r="B4504" t="s">
        <v>4780</v>
      </c>
      <c r="C4504">
        <v>1</v>
      </c>
      <c r="D4504" t="s">
        <v>248</v>
      </c>
      <c r="E4504">
        <v>11</v>
      </c>
      <c r="F4504" t="s">
        <v>212</v>
      </c>
    </row>
    <row r="4505" spans="1:6" x14ac:dyDescent="0.25">
      <c r="A4505" s="63">
        <v>15156</v>
      </c>
      <c r="B4505" t="s">
        <v>4781</v>
      </c>
      <c r="C4505">
        <v>1</v>
      </c>
      <c r="D4505" t="s">
        <v>248</v>
      </c>
      <c r="E4505">
        <v>11</v>
      </c>
      <c r="F4505" t="s">
        <v>212</v>
      </c>
    </row>
    <row r="4506" spans="1:6" x14ac:dyDescent="0.25">
      <c r="A4506" s="63">
        <v>15157</v>
      </c>
      <c r="B4506" t="s">
        <v>4782</v>
      </c>
      <c r="C4506">
        <v>1</v>
      </c>
      <c r="D4506" t="s">
        <v>248</v>
      </c>
      <c r="E4506">
        <v>11</v>
      </c>
      <c r="F4506" t="s">
        <v>212</v>
      </c>
    </row>
    <row r="4507" spans="1:6" x14ac:dyDescent="0.25">
      <c r="A4507" s="63">
        <v>15161</v>
      </c>
      <c r="B4507" t="s">
        <v>4783</v>
      </c>
      <c r="C4507">
        <v>1</v>
      </c>
      <c r="D4507" t="s">
        <v>248</v>
      </c>
      <c r="E4507">
        <v>11</v>
      </c>
      <c r="F4507" t="s">
        <v>212</v>
      </c>
    </row>
    <row r="4508" spans="1:6" x14ac:dyDescent="0.25">
      <c r="A4508" s="63">
        <v>15164</v>
      </c>
      <c r="B4508" t="s">
        <v>4784</v>
      </c>
      <c r="C4508">
        <v>1</v>
      </c>
      <c r="D4508" t="s">
        <v>248</v>
      </c>
      <c r="E4508">
        <v>11</v>
      </c>
      <c r="F4508" t="s">
        <v>212</v>
      </c>
    </row>
    <row r="4509" spans="1:6" x14ac:dyDescent="0.25">
      <c r="A4509" s="63">
        <v>15169</v>
      </c>
      <c r="B4509" t="s">
        <v>4785</v>
      </c>
      <c r="C4509">
        <v>1</v>
      </c>
      <c r="D4509" t="s">
        <v>248</v>
      </c>
      <c r="E4509">
        <v>11</v>
      </c>
      <c r="F4509" t="s">
        <v>212</v>
      </c>
    </row>
    <row r="4510" spans="1:6" x14ac:dyDescent="0.25">
      <c r="A4510" s="63">
        <v>15170</v>
      </c>
      <c r="B4510" t="s">
        <v>4786</v>
      </c>
      <c r="C4510">
        <v>1</v>
      </c>
      <c r="D4510" t="s">
        <v>248</v>
      </c>
      <c r="E4510">
        <v>11</v>
      </c>
      <c r="F4510" t="s">
        <v>212</v>
      </c>
    </row>
    <row r="4511" spans="1:6" x14ac:dyDescent="0.25">
      <c r="A4511" s="63">
        <v>15171</v>
      </c>
      <c r="B4511" t="s">
        <v>4787</v>
      </c>
      <c r="C4511">
        <v>1</v>
      </c>
      <c r="D4511" t="s">
        <v>248</v>
      </c>
      <c r="E4511">
        <v>11</v>
      </c>
      <c r="F4511" t="s">
        <v>212</v>
      </c>
    </row>
    <row r="4512" spans="1:6" x14ac:dyDescent="0.25">
      <c r="A4512" s="63">
        <v>15173</v>
      </c>
      <c r="B4512" t="s">
        <v>4788</v>
      </c>
      <c r="C4512">
        <v>1</v>
      </c>
      <c r="D4512" t="s">
        <v>248</v>
      </c>
      <c r="E4512">
        <v>11</v>
      </c>
      <c r="F4512" t="s">
        <v>212</v>
      </c>
    </row>
    <row r="4513" spans="1:6" x14ac:dyDescent="0.25">
      <c r="A4513" s="63">
        <v>15184</v>
      </c>
      <c r="B4513" t="s">
        <v>4789</v>
      </c>
      <c r="C4513">
        <v>1</v>
      </c>
      <c r="D4513" t="s">
        <v>248</v>
      </c>
      <c r="E4513">
        <v>11</v>
      </c>
      <c r="F4513" t="s">
        <v>212</v>
      </c>
    </row>
    <row r="4514" spans="1:6" x14ac:dyDescent="0.25">
      <c r="A4514" s="63">
        <v>15185</v>
      </c>
      <c r="B4514" t="s">
        <v>4790</v>
      </c>
      <c r="C4514">
        <v>1</v>
      </c>
      <c r="D4514" t="s">
        <v>248</v>
      </c>
      <c r="E4514">
        <v>11</v>
      </c>
      <c r="F4514" t="s">
        <v>212</v>
      </c>
    </row>
    <row r="4515" spans="1:6" x14ac:dyDescent="0.25">
      <c r="A4515" s="63">
        <v>15202</v>
      </c>
      <c r="B4515" t="s">
        <v>4791</v>
      </c>
      <c r="C4515">
        <v>1</v>
      </c>
      <c r="D4515" t="s">
        <v>248</v>
      </c>
      <c r="E4515">
        <v>11</v>
      </c>
      <c r="F4515" t="s">
        <v>212</v>
      </c>
    </row>
    <row r="4516" spans="1:6" x14ac:dyDescent="0.25">
      <c r="A4516" s="63">
        <v>15227</v>
      </c>
      <c r="B4516" t="s">
        <v>4792</v>
      </c>
      <c r="C4516">
        <v>1</v>
      </c>
      <c r="D4516" t="s">
        <v>248</v>
      </c>
      <c r="E4516">
        <v>11</v>
      </c>
      <c r="F4516" t="s">
        <v>212</v>
      </c>
    </row>
    <row r="4517" spans="1:6" x14ac:dyDescent="0.25">
      <c r="A4517" s="63">
        <v>15369</v>
      </c>
      <c r="B4517" t="s">
        <v>4793</v>
      </c>
      <c r="C4517">
        <v>1</v>
      </c>
      <c r="D4517" t="s">
        <v>248</v>
      </c>
      <c r="E4517">
        <v>11</v>
      </c>
      <c r="F4517" t="s">
        <v>212</v>
      </c>
    </row>
    <row r="4518" spans="1:6" x14ac:dyDescent="0.25">
      <c r="A4518" s="63">
        <v>23271</v>
      </c>
      <c r="B4518" t="s">
        <v>4794</v>
      </c>
      <c r="C4518">
        <v>1</v>
      </c>
      <c r="D4518" t="s">
        <v>248</v>
      </c>
      <c r="E4518">
        <v>11</v>
      </c>
      <c r="F4518" t="s">
        <v>212</v>
      </c>
    </row>
    <row r="4519" spans="1:6" x14ac:dyDescent="0.25">
      <c r="A4519" s="63">
        <v>31829</v>
      </c>
      <c r="B4519" t="s">
        <v>4795</v>
      </c>
      <c r="C4519">
        <v>1</v>
      </c>
      <c r="D4519" t="s">
        <v>248</v>
      </c>
      <c r="E4519">
        <v>11</v>
      </c>
      <c r="F4519" t="s">
        <v>212</v>
      </c>
    </row>
    <row r="4520" spans="1:6" x14ac:dyDescent="0.25">
      <c r="A4520" s="63">
        <v>37636</v>
      </c>
      <c r="B4520" t="s">
        <v>4796</v>
      </c>
      <c r="C4520">
        <v>1</v>
      </c>
      <c r="D4520" t="s">
        <v>248</v>
      </c>
      <c r="E4520">
        <v>11</v>
      </c>
      <c r="F4520" t="s">
        <v>212</v>
      </c>
    </row>
    <row r="4521" spans="1:6" x14ac:dyDescent="0.25">
      <c r="A4521" s="63">
        <v>41729</v>
      </c>
      <c r="B4521" t="s">
        <v>4797</v>
      </c>
      <c r="C4521">
        <v>1</v>
      </c>
      <c r="D4521" t="s">
        <v>248</v>
      </c>
      <c r="E4521">
        <v>11</v>
      </c>
      <c r="F4521" t="s">
        <v>212</v>
      </c>
    </row>
    <row r="4522" spans="1:6" x14ac:dyDescent="0.25">
      <c r="A4522" s="63">
        <v>48312</v>
      </c>
      <c r="B4522" t="s">
        <v>4798</v>
      </c>
      <c r="C4522">
        <v>1</v>
      </c>
      <c r="D4522" t="s">
        <v>248</v>
      </c>
      <c r="E4522">
        <v>11</v>
      </c>
      <c r="F4522" t="s">
        <v>212</v>
      </c>
    </row>
    <row r="4523" spans="1:6" x14ac:dyDescent="0.25">
      <c r="A4523" s="63">
        <v>51673</v>
      </c>
      <c r="B4523" t="s">
        <v>4799</v>
      </c>
      <c r="C4523">
        <v>1</v>
      </c>
      <c r="D4523" t="s">
        <v>248</v>
      </c>
      <c r="E4523">
        <v>11</v>
      </c>
      <c r="F4523" t="s">
        <v>212</v>
      </c>
    </row>
    <row r="4524" spans="1:6" x14ac:dyDescent="0.25">
      <c r="A4524" s="63">
        <v>65389</v>
      </c>
      <c r="B4524" t="s">
        <v>4800</v>
      </c>
      <c r="C4524">
        <v>1</v>
      </c>
      <c r="D4524" t="s">
        <v>248</v>
      </c>
      <c r="E4524">
        <v>11</v>
      </c>
      <c r="F4524" t="s">
        <v>212</v>
      </c>
    </row>
    <row r="4525" spans="1:6" x14ac:dyDescent="0.25">
      <c r="A4525" s="63">
        <v>65390</v>
      </c>
      <c r="B4525" t="s">
        <v>4801</v>
      </c>
      <c r="C4525">
        <v>1</v>
      </c>
      <c r="D4525" t="s">
        <v>248</v>
      </c>
      <c r="E4525">
        <v>11</v>
      </c>
      <c r="F4525" t="s">
        <v>212</v>
      </c>
    </row>
    <row r="4526" spans="1:6" x14ac:dyDescent="0.25">
      <c r="A4526" s="63">
        <v>65391</v>
      </c>
      <c r="B4526" t="s">
        <v>4802</v>
      </c>
      <c r="C4526">
        <v>1</v>
      </c>
      <c r="D4526" t="s">
        <v>248</v>
      </c>
      <c r="E4526">
        <v>11</v>
      </c>
      <c r="F4526" t="s">
        <v>212</v>
      </c>
    </row>
    <row r="4527" spans="1:6" x14ac:dyDescent="0.25">
      <c r="A4527" s="63">
        <v>66072</v>
      </c>
      <c r="B4527" t="s">
        <v>4803</v>
      </c>
      <c r="C4527">
        <v>1</v>
      </c>
      <c r="D4527" t="s">
        <v>248</v>
      </c>
      <c r="E4527">
        <v>11</v>
      </c>
      <c r="F4527" t="s">
        <v>212</v>
      </c>
    </row>
    <row r="4528" spans="1:6" x14ac:dyDescent="0.25">
      <c r="A4528" s="63">
        <v>66073</v>
      </c>
      <c r="B4528" t="s">
        <v>4804</v>
      </c>
      <c r="C4528">
        <v>1</v>
      </c>
      <c r="D4528" t="s">
        <v>248</v>
      </c>
      <c r="E4528">
        <v>11</v>
      </c>
      <c r="F4528" t="s">
        <v>212</v>
      </c>
    </row>
    <row r="4529" spans="1:6" x14ac:dyDescent="0.25">
      <c r="A4529" s="63">
        <v>66074</v>
      </c>
      <c r="B4529" t="s">
        <v>4805</v>
      </c>
      <c r="C4529">
        <v>1</v>
      </c>
      <c r="D4529" t="s">
        <v>248</v>
      </c>
      <c r="E4529">
        <v>11</v>
      </c>
      <c r="F4529" t="s">
        <v>212</v>
      </c>
    </row>
    <row r="4530" spans="1:6" x14ac:dyDescent="0.25">
      <c r="A4530" s="63">
        <v>67006</v>
      </c>
      <c r="B4530" t="s">
        <v>4806</v>
      </c>
      <c r="C4530">
        <v>1</v>
      </c>
      <c r="D4530" t="s">
        <v>248</v>
      </c>
      <c r="E4530">
        <v>11</v>
      </c>
      <c r="F4530" t="s">
        <v>212</v>
      </c>
    </row>
    <row r="4531" spans="1:6" x14ac:dyDescent="0.25">
      <c r="A4531" s="63">
        <v>67300</v>
      </c>
      <c r="B4531" t="s">
        <v>4807</v>
      </c>
      <c r="C4531">
        <v>1</v>
      </c>
      <c r="D4531" t="s">
        <v>248</v>
      </c>
      <c r="E4531">
        <v>11</v>
      </c>
      <c r="F4531" t="s">
        <v>212</v>
      </c>
    </row>
    <row r="4532" spans="1:6" x14ac:dyDescent="0.25">
      <c r="A4532" s="63">
        <v>7174</v>
      </c>
      <c r="B4532" t="s">
        <v>4808</v>
      </c>
      <c r="C4532">
        <v>3</v>
      </c>
      <c r="D4532" t="s">
        <v>409</v>
      </c>
      <c r="E4532">
        <v>67</v>
      </c>
      <c r="F4532" t="s">
        <v>213</v>
      </c>
    </row>
    <row r="4533" spans="1:6" x14ac:dyDescent="0.25">
      <c r="A4533" s="63">
        <v>38910</v>
      </c>
      <c r="B4533" t="s">
        <v>4809</v>
      </c>
      <c r="C4533">
        <v>3</v>
      </c>
      <c r="D4533" t="s">
        <v>409</v>
      </c>
      <c r="E4533">
        <v>67</v>
      </c>
      <c r="F4533" t="s">
        <v>213</v>
      </c>
    </row>
    <row r="4534" spans="1:6" x14ac:dyDescent="0.25">
      <c r="A4534" s="63">
        <v>38913</v>
      </c>
      <c r="B4534" t="s">
        <v>4810</v>
      </c>
      <c r="C4534">
        <v>3</v>
      </c>
      <c r="D4534" t="s">
        <v>409</v>
      </c>
      <c r="E4534">
        <v>67</v>
      </c>
      <c r="F4534" t="s">
        <v>213</v>
      </c>
    </row>
    <row r="4535" spans="1:6" x14ac:dyDescent="0.25">
      <c r="A4535" s="63">
        <v>38915</v>
      </c>
      <c r="B4535" t="s">
        <v>4811</v>
      </c>
      <c r="C4535">
        <v>3</v>
      </c>
      <c r="D4535" t="s">
        <v>409</v>
      </c>
      <c r="E4535">
        <v>67</v>
      </c>
      <c r="F4535" t="s">
        <v>213</v>
      </c>
    </row>
    <row r="4536" spans="1:6" x14ac:dyDescent="0.25">
      <c r="A4536" s="63">
        <v>38916</v>
      </c>
      <c r="B4536" t="s">
        <v>4812</v>
      </c>
      <c r="C4536">
        <v>3</v>
      </c>
      <c r="D4536" t="s">
        <v>409</v>
      </c>
      <c r="E4536">
        <v>67</v>
      </c>
      <c r="F4536" t="s">
        <v>213</v>
      </c>
    </row>
    <row r="4537" spans="1:6" x14ac:dyDescent="0.25">
      <c r="A4537" s="63">
        <v>38919</v>
      </c>
      <c r="B4537" t="s">
        <v>4813</v>
      </c>
      <c r="C4537">
        <v>3</v>
      </c>
      <c r="D4537" t="s">
        <v>409</v>
      </c>
      <c r="E4537">
        <v>67</v>
      </c>
      <c r="F4537" t="s">
        <v>213</v>
      </c>
    </row>
    <row r="4538" spans="1:6" x14ac:dyDescent="0.25">
      <c r="A4538" s="63">
        <v>38921</v>
      </c>
      <c r="B4538" t="s">
        <v>4814</v>
      </c>
      <c r="C4538">
        <v>3</v>
      </c>
      <c r="D4538" t="s">
        <v>409</v>
      </c>
      <c r="E4538">
        <v>67</v>
      </c>
      <c r="F4538" t="s">
        <v>213</v>
      </c>
    </row>
    <row r="4539" spans="1:6" x14ac:dyDescent="0.25">
      <c r="A4539" s="63">
        <v>38922</v>
      </c>
      <c r="B4539" t="s">
        <v>4815</v>
      </c>
      <c r="C4539">
        <v>3</v>
      </c>
      <c r="D4539" t="s">
        <v>409</v>
      </c>
      <c r="E4539">
        <v>67</v>
      </c>
      <c r="F4539" t="s">
        <v>213</v>
      </c>
    </row>
    <row r="4540" spans="1:6" x14ac:dyDescent="0.25">
      <c r="A4540" s="63">
        <v>38923</v>
      </c>
      <c r="B4540" t="s">
        <v>4816</v>
      </c>
      <c r="C4540">
        <v>3</v>
      </c>
      <c r="D4540" t="s">
        <v>409</v>
      </c>
      <c r="E4540">
        <v>67</v>
      </c>
      <c r="F4540" t="s">
        <v>213</v>
      </c>
    </row>
    <row r="4541" spans="1:6" x14ac:dyDescent="0.25">
      <c r="A4541" s="63">
        <v>38929</v>
      </c>
      <c r="B4541" t="s">
        <v>4817</v>
      </c>
      <c r="C4541">
        <v>3</v>
      </c>
      <c r="D4541" t="s">
        <v>409</v>
      </c>
      <c r="E4541">
        <v>67</v>
      </c>
      <c r="F4541" t="s">
        <v>213</v>
      </c>
    </row>
    <row r="4542" spans="1:6" x14ac:dyDescent="0.25">
      <c r="A4542" s="63">
        <v>40334</v>
      </c>
      <c r="B4542" t="s">
        <v>4818</v>
      </c>
      <c r="C4542">
        <v>3</v>
      </c>
      <c r="D4542" t="s">
        <v>409</v>
      </c>
      <c r="E4542">
        <v>67</v>
      </c>
      <c r="F4542" t="s">
        <v>213</v>
      </c>
    </row>
    <row r="4543" spans="1:6" x14ac:dyDescent="0.25">
      <c r="A4543" s="63">
        <v>40348</v>
      </c>
      <c r="B4543" t="s">
        <v>4819</v>
      </c>
      <c r="C4543">
        <v>3</v>
      </c>
      <c r="D4543" t="s">
        <v>409</v>
      </c>
      <c r="E4543">
        <v>67</v>
      </c>
      <c r="F4543" t="s">
        <v>213</v>
      </c>
    </row>
    <row r="4544" spans="1:6" x14ac:dyDescent="0.25">
      <c r="A4544" s="63">
        <v>41338</v>
      </c>
      <c r="B4544" t="s">
        <v>4820</v>
      </c>
      <c r="C4544">
        <v>3</v>
      </c>
      <c r="D4544" t="s">
        <v>409</v>
      </c>
      <c r="E4544">
        <v>67</v>
      </c>
      <c r="F4544" t="s">
        <v>213</v>
      </c>
    </row>
    <row r="4545" spans="1:6" x14ac:dyDescent="0.25">
      <c r="A4545" s="63">
        <v>58181</v>
      </c>
      <c r="B4545" t="s">
        <v>4821</v>
      </c>
      <c r="C4545">
        <v>3</v>
      </c>
      <c r="D4545" t="s">
        <v>409</v>
      </c>
      <c r="E4545">
        <v>67</v>
      </c>
      <c r="F4545" t="s">
        <v>213</v>
      </c>
    </row>
    <row r="4546" spans="1:6" x14ac:dyDescent="0.25">
      <c r="A4546" s="63">
        <v>61555</v>
      </c>
      <c r="B4546" t="s">
        <v>4822</v>
      </c>
      <c r="C4546">
        <v>3</v>
      </c>
      <c r="D4546" t="s">
        <v>409</v>
      </c>
      <c r="E4546">
        <v>67</v>
      </c>
      <c r="F4546" t="s">
        <v>213</v>
      </c>
    </row>
    <row r="4547" spans="1:6" x14ac:dyDescent="0.25">
      <c r="A4547" s="63">
        <v>64548</v>
      </c>
      <c r="B4547" t="s">
        <v>4823</v>
      </c>
      <c r="C4547">
        <v>3</v>
      </c>
      <c r="D4547" t="s">
        <v>409</v>
      </c>
      <c r="E4547">
        <v>67</v>
      </c>
      <c r="F4547" t="s">
        <v>213</v>
      </c>
    </row>
    <row r="4548" spans="1:6" x14ac:dyDescent="0.25">
      <c r="A4548" s="63">
        <v>64553</v>
      </c>
      <c r="B4548" t="s">
        <v>4824</v>
      </c>
      <c r="C4548">
        <v>3</v>
      </c>
      <c r="D4548" t="s">
        <v>409</v>
      </c>
      <c r="E4548">
        <v>67</v>
      </c>
      <c r="F4548" t="s">
        <v>213</v>
      </c>
    </row>
    <row r="4549" spans="1:6" x14ac:dyDescent="0.25">
      <c r="A4549" s="63">
        <v>64554</v>
      </c>
      <c r="B4549" t="s">
        <v>4825</v>
      </c>
      <c r="C4549">
        <v>3</v>
      </c>
      <c r="D4549" t="s">
        <v>409</v>
      </c>
      <c r="E4549">
        <v>67</v>
      </c>
      <c r="F4549" t="s">
        <v>213</v>
      </c>
    </row>
    <row r="4550" spans="1:6" x14ac:dyDescent="0.25">
      <c r="A4550" s="63">
        <v>67211</v>
      </c>
      <c r="B4550" t="s">
        <v>4826</v>
      </c>
      <c r="C4550">
        <v>3</v>
      </c>
      <c r="D4550" t="s">
        <v>409</v>
      </c>
      <c r="E4550">
        <v>67</v>
      </c>
      <c r="F4550" t="s">
        <v>213</v>
      </c>
    </row>
    <row r="4551" spans="1:6" x14ac:dyDescent="0.25">
      <c r="A4551" s="63">
        <v>67219</v>
      </c>
      <c r="B4551" t="s">
        <v>4827</v>
      </c>
      <c r="C4551">
        <v>3</v>
      </c>
      <c r="D4551" t="s">
        <v>409</v>
      </c>
      <c r="E4551">
        <v>67</v>
      </c>
      <c r="F4551" t="s">
        <v>213</v>
      </c>
    </row>
    <row r="4552" spans="1:6" x14ac:dyDescent="0.25">
      <c r="A4552" s="63">
        <v>12574</v>
      </c>
      <c r="B4552" t="s">
        <v>4828</v>
      </c>
      <c r="C4552">
        <v>1</v>
      </c>
      <c r="D4552" t="s">
        <v>248</v>
      </c>
      <c r="E4552">
        <v>23</v>
      </c>
      <c r="F4552" t="s">
        <v>214</v>
      </c>
    </row>
    <row r="4553" spans="1:6" x14ac:dyDescent="0.25">
      <c r="A4553" s="63">
        <v>12620</v>
      </c>
      <c r="B4553" t="s">
        <v>4829</v>
      </c>
      <c r="C4553">
        <v>1</v>
      </c>
      <c r="D4553" t="s">
        <v>248</v>
      </c>
      <c r="E4553">
        <v>23</v>
      </c>
      <c r="F4553" t="s">
        <v>214</v>
      </c>
    </row>
    <row r="4554" spans="1:6" x14ac:dyDescent="0.25">
      <c r="A4554" s="63">
        <v>14010</v>
      </c>
      <c r="B4554" t="s">
        <v>4830</v>
      </c>
      <c r="C4554">
        <v>1</v>
      </c>
      <c r="D4554" t="s">
        <v>248</v>
      </c>
      <c r="E4554">
        <v>23</v>
      </c>
      <c r="F4554" t="s">
        <v>214</v>
      </c>
    </row>
    <row r="4555" spans="1:6" x14ac:dyDescent="0.25">
      <c r="A4555" s="63">
        <v>14011</v>
      </c>
      <c r="B4555" t="s">
        <v>4831</v>
      </c>
      <c r="C4555">
        <v>1</v>
      </c>
      <c r="D4555" t="s">
        <v>248</v>
      </c>
      <c r="E4555">
        <v>23</v>
      </c>
      <c r="F4555" t="s">
        <v>214</v>
      </c>
    </row>
    <row r="4556" spans="1:6" x14ac:dyDescent="0.25">
      <c r="A4556" s="63">
        <v>14012</v>
      </c>
      <c r="B4556" t="s">
        <v>4832</v>
      </c>
      <c r="C4556">
        <v>1</v>
      </c>
      <c r="D4556" t="s">
        <v>248</v>
      </c>
      <c r="E4556">
        <v>23</v>
      </c>
      <c r="F4556" t="s">
        <v>214</v>
      </c>
    </row>
    <row r="4557" spans="1:6" x14ac:dyDescent="0.25">
      <c r="A4557" s="63">
        <v>14013</v>
      </c>
      <c r="B4557" t="s">
        <v>4833</v>
      </c>
      <c r="C4557">
        <v>1</v>
      </c>
      <c r="D4557" t="s">
        <v>248</v>
      </c>
      <c r="E4557">
        <v>23</v>
      </c>
      <c r="F4557" t="s">
        <v>214</v>
      </c>
    </row>
    <row r="4558" spans="1:6" x14ac:dyDescent="0.25">
      <c r="A4558" s="63">
        <v>14014</v>
      </c>
      <c r="B4558" t="s">
        <v>4834</v>
      </c>
      <c r="C4558">
        <v>1</v>
      </c>
      <c r="D4558" t="s">
        <v>248</v>
      </c>
      <c r="E4558">
        <v>23</v>
      </c>
      <c r="F4558" t="s">
        <v>214</v>
      </c>
    </row>
    <row r="4559" spans="1:6" x14ac:dyDescent="0.25">
      <c r="A4559" s="63">
        <v>14015</v>
      </c>
      <c r="B4559" t="s">
        <v>4835</v>
      </c>
      <c r="C4559">
        <v>1</v>
      </c>
      <c r="D4559" t="s">
        <v>248</v>
      </c>
      <c r="E4559">
        <v>23</v>
      </c>
      <c r="F4559" t="s">
        <v>214</v>
      </c>
    </row>
    <row r="4560" spans="1:6" x14ac:dyDescent="0.25">
      <c r="A4560" s="63">
        <v>14016</v>
      </c>
      <c r="B4560" t="s">
        <v>4836</v>
      </c>
      <c r="C4560">
        <v>1</v>
      </c>
      <c r="D4560" t="s">
        <v>248</v>
      </c>
      <c r="E4560">
        <v>23</v>
      </c>
      <c r="F4560" t="s">
        <v>214</v>
      </c>
    </row>
    <row r="4561" spans="1:6" x14ac:dyDescent="0.25">
      <c r="A4561" s="63">
        <v>14017</v>
      </c>
      <c r="B4561" t="s">
        <v>4837</v>
      </c>
      <c r="C4561">
        <v>1</v>
      </c>
      <c r="D4561" t="s">
        <v>248</v>
      </c>
      <c r="E4561">
        <v>23</v>
      </c>
      <c r="F4561" t="s">
        <v>214</v>
      </c>
    </row>
    <row r="4562" spans="1:6" x14ac:dyDescent="0.25">
      <c r="A4562" s="63">
        <v>14018</v>
      </c>
      <c r="B4562" t="s">
        <v>4838</v>
      </c>
      <c r="C4562">
        <v>1</v>
      </c>
      <c r="D4562" t="s">
        <v>248</v>
      </c>
      <c r="E4562">
        <v>23</v>
      </c>
      <c r="F4562" t="s">
        <v>214</v>
      </c>
    </row>
    <row r="4563" spans="1:6" x14ac:dyDescent="0.25">
      <c r="A4563" s="63">
        <v>14019</v>
      </c>
      <c r="B4563" t="s">
        <v>4839</v>
      </c>
      <c r="C4563">
        <v>1</v>
      </c>
      <c r="D4563" t="s">
        <v>248</v>
      </c>
      <c r="E4563">
        <v>23</v>
      </c>
      <c r="F4563" t="s">
        <v>214</v>
      </c>
    </row>
    <row r="4564" spans="1:6" x14ac:dyDescent="0.25">
      <c r="A4564" s="63">
        <v>14020</v>
      </c>
      <c r="B4564" t="s">
        <v>4840</v>
      </c>
      <c r="C4564">
        <v>1</v>
      </c>
      <c r="D4564" t="s">
        <v>248</v>
      </c>
      <c r="E4564">
        <v>23</v>
      </c>
      <c r="F4564" t="s">
        <v>214</v>
      </c>
    </row>
    <row r="4565" spans="1:6" x14ac:dyDescent="0.25">
      <c r="A4565" s="63">
        <v>14022</v>
      </c>
      <c r="B4565" t="s">
        <v>4841</v>
      </c>
      <c r="C4565">
        <v>1</v>
      </c>
      <c r="D4565" t="s">
        <v>248</v>
      </c>
      <c r="E4565">
        <v>23</v>
      </c>
      <c r="F4565" t="s">
        <v>214</v>
      </c>
    </row>
    <row r="4566" spans="1:6" x14ac:dyDescent="0.25">
      <c r="A4566" s="63">
        <v>14028</v>
      </c>
      <c r="B4566" t="s">
        <v>4842</v>
      </c>
      <c r="C4566">
        <v>1</v>
      </c>
      <c r="D4566" t="s">
        <v>248</v>
      </c>
      <c r="E4566">
        <v>23</v>
      </c>
      <c r="F4566" t="s">
        <v>214</v>
      </c>
    </row>
    <row r="4567" spans="1:6" x14ac:dyDescent="0.25">
      <c r="A4567" s="63">
        <v>14030</v>
      </c>
      <c r="B4567" t="s">
        <v>4843</v>
      </c>
      <c r="C4567">
        <v>1</v>
      </c>
      <c r="D4567" t="s">
        <v>248</v>
      </c>
      <c r="E4567">
        <v>23</v>
      </c>
      <c r="F4567" t="s">
        <v>214</v>
      </c>
    </row>
    <row r="4568" spans="1:6" x14ac:dyDescent="0.25">
      <c r="A4568" s="63">
        <v>14031</v>
      </c>
      <c r="B4568" t="s">
        <v>4844</v>
      </c>
      <c r="C4568">
        <v>1</v>
      </c>
      <c r="D4568" t="s">
        <v>248</v>
      </c>
      <c r="E4568">
        <v>23</v>
      </c>
      <c r="F4568" t="s">
        <v>214</v>
      </c>
    </row>
    <row r="4569" spans="1:6" x14ac:dyDescent="0.25">
      <c r="A4569" s="63">
        <v>14032</v>
      </c>
      <c r="B4569" t="s">
        <v>4845</v>
      </c>
      <c r="C4569">
        <v>1</v>
      </c>
      <c r="D4569" t="s">
        <v>248</v>
      </c>
      <c r="E4569">
        <v>23</v>
      </c>
      <c r="F4569" t="s">
        <v>214</v>
      </c>
    </row>
    <row r="4570" spans="1:6" x14ac:dyDescent="0.25">
      <c r="A4570" s="63">
        <v>14033</v>
      </c>
      <c r="B4570" t="s">
        <v>4846</v>
      </c>
      <c r="C4570">
        <v>1</v>
      </c>
      <c r="D4570" t="s">
        <v>248</v>
      </c>
      <c r="E4570">
        <v>23</v>
      </c>
      <c r="F4570" t="s">
        <v>214</v>
      </c>
    </row>
    <row r="4571" spans="1:6" x14ac:dyDescent="0.25">
      <c r="A4571" s="63">
        <v>14034</v>
      </c>
      <c r="B4571" t="s">
        <v>4847</v>
      </c>
      <c r="C4571">
        <v>1</v>
      </c>
      <c r="D4571" t="s">
        <v>248</v>
      </c>
      <c r="E4571">
        <v>23</v>
      </c>
      <c r="F4571" t="s">
        <v>214</v>
      </c>
    </row>
    <row r="4572" spans="1:6" x14ac:dyDescent="0.25">
      <c r="A4572" s="63">
        <v>14035</v>
      </c>
      <c r="B4572" t="s">
        <v>4848</v>
      </c>
      <c r="C4572">
        <v>1</v>
      </c>
      <c r="D4572" t="s">
        <v>248</v>
      </c>
      <c r="E4572">
        <v>23</v>
      </c>
      <c r="F4572" t="s">
        <v>214</v>
      </c>
    </row>
    <row r="4573" spans="1:6" x14ac:dyDescent="0.25">
      <c r="A4573" s="63">
        <v>14085</v>
      </c>
      <c r="B4573" t="s">
        <v>4849</v>
      </c>
      <c r="C4573">
        <v>1</v>
      </c>
      <c r="D4573" t="s">
        <v>248</v>
      </c>
      <c r="E4573">
        <v>23</v>
      </c>
      <c r="F4573" t="s">
        <v>214</v>
      </c>
    </row>
    <row r="4574" spans="1:6" x14ac:dyDescent="0.25">
      <c r="A4574" s="63">
        <v>14086</v>
      </c>
      <c r="B4574" t="s">
        <v>4850</v>
      </c>
      <c r="C4574">
        <v>1</v>
      </c>
      <c r="D4574" t="s">
        <v>248</v>
      </c>
      <c r="E4574">
        <v>23</v>
      </c>
      <c r="F4574" t="s">
        <v>214</v>
      </c>
    </row>
    <row r="4575" spans="1:6" x14ac:dyDescent="0.25">
      <c r="A4575" s="63">
        <v>14087</v>
      </c>
      <c r="B4575" t="s">
        <v>4851</v>
      </c>
      <c r="C4575">
        <v>1</v>
      </c>
      <c r="D4575" t="s">
        <v>248</v>
      </c>
      <c r="E4575">
        <v>23</v>
      </c>
      <c r="F4575" t="s">
        <v>214</v>
      </c>
    </row>
    <row r="4576" spans="1:6" x14ac:dyDescent="0.25">
      <c r="A4576" s="63">
        <v>14091</v>
      </c>
      <c r="B4576" t="s">
        <v>4852</v>
      </c>
      <c r="C4576">
        <v>1</v>
      </c>
      <c r="D4576" t="s">
        <v>248</v>
      </c>
      <c r="E4576">
        <v>23</v>
      </c>
      <c r="F4576" t="s">
        <v>214</v>
      </c>
    </row>
    <row r="4577" spans="1:6" x14ac:dyDescent="0.25">
      <c r="A4577" s="63">
        <v>14092</v>
      </c>
      <c r="B4577" t="s">
        <v>4853</v>
      </c>
      <c r="C4577">
        <v>1</v>
      </c>
      <c r="D4577" t="s">
        <v>248</v>
      </c>
      <c r="E4577">
        <v>23</v>
      </c>
      <c r="F4577" t="s">
        <v>214</v>
      </c>
    </row>
    <row r="4578" spans="1:6" x14ac:dyDescent="0.25">
      <c r="A4578" s="63">
        <v>14098</v>
      </c>
      <c r="B4578" t="s">
        <v>4854</v>
      </c>
      <c r="C4578">
        <v>1</v>
      </c>
      <c r="D4578" t="s">
        <v>248</v>
      </c>
      <c r="E4578">
        <v>23</v>
      </c>
      <c r="F4578" t="s">
        <v>214</v>
      </c>
    </row>
    <row r="4579" spans="1:6" x14ac:dyDescent="0.25">
      <c r="A4579" s="63">
        <v>14099</v>
      </c>
      <c r="B4579" t="s">
        <v>4855</v>
      </c>
      <c r="C4579">
        <v>1</v>
      </c>
      <c r="D4579" t="s">
        <v>248</v>
      </c>
      <c r="E4579">
        <v>23</v>
      </c>
      <c r="F4579" t="s">
        <v>214</v>
      </c>
    </row>
    <row r="4580" spans="1:6" x14ac:dyDescent="0.25">
      <c r="A4580" s="63">
        <v>14105</v>
      </c>
      <c r="B4580" t="s">
        <v>4856</v>
      </c>
      <c r="C4580">
        <v>1</v>
      </c>
      <c r="D4580" t="s">
        <v>248</v>
      </c>
      <c r="E4580">
        <v>23</v>
      </c>
      <c r="F4580" t="s">
        <v>214</v>
      </c>
    </row>
    <row r="4581" spans="1:6" x14ac:dyDescent="0.25">
      <c r="A4581" s="63">
        <v>14106</v>
      </c>
      <c r="B4581" t="s">
        <v>4857</v>
      </c>
      <c r="C4581">
        <v>1</v>
      </c>
      <c r="D4581" t="s">
        <v>248</v>
      </c>
      <c r="E4581">
        <v>23</v>
      </c>
      <c r="F4581" t="s">
        <v>214</v>
      </c>
    </row>
    <row r="4582" spans="1:6" x14ac:dyDescent="0.25">
      <c r="A4582" s="63">
        <v>14107</v>
      </c>
      <c r="B4582" t="s">
        <v>4858</v>
      </c>
      <c r="C4582">
        <v>1</v>
      </c>
      <c r="D4582" t="s">
        <v>248</v>
      </c>
      <c r="E4582">
        <v>23</v>
      </c>
      <c r="F4582" t="s">
        <v>214</v>
      </c>
    </row>
    <row r="4583" spans="1:6" x14ac:dyDescent="0.25">
      <c r="A4583" s="63">
        <v>14109</v>
      </c>
      <c r="B4583" t="s">
        <v>4859</v>
      </c>
      <c r="C4583">
        <v>1</v>
      </c>
      <c r="D4583" t="s">
        <v>248</v>
      </c>
      <c r="E4583">
        <v>23</v>
      </c>
      <c r="F4583" t="s">
        <v>214</v>
      </c>
    </row>
    <row r="4584" spans="1:6" x14ac:dyDescent="0.25">
      <c r="A4584" s="63">
        <v>14110</v>
      </c>
      <c r="B4584" t="s">
        <v>4860</v>
      </c>
      <c r="C4584">
        <v>1</v>
      </c>
      <c r="D4584" t="s">
        <v>248</v>
      </c>
      <c r="E4584">
        <v>23</v>
      </c>
      <c r="F4584" t="s">
        <v>214</v>
      </c>
    </row>
    <row r="4585" spans="1:6" x14ac:dyDescent="0.25">
      <c r="A4585" s="63">
        <v>14112</v>
      </c>
      <c r="B4585" t="s">
        <v>4861</v>
      </c>
      <c r="C4585">
        <v>1</v>
      </c>
      <c r="D4585" t="s">
        <v>248</v>
      </c>
      <c r="E4585">
        <v>23</v>
      </c>
      <c r="F4585" t="s">
        <v>214</v>
      </c>
    </row>
    <row r="4586" spans="1:6" x14ac:dyDescent="0.25">
      <c r="A4586" s="63">
        <v>14113</v>
      </c>
      <c r="B4586" t="s">
        <v>4862</v>
      </c>
      <c r="C4586">
        <v>1</v>
      </c>
      <c r="D4586" t="s">
        <v>248</v>
      </c>
      <c r="E4586">
        <v>23</v>
      </c>
      <c r="F4586" t="s">
        <v>214</v>
      </c>
    </row>
    <row r="4587" spans="1:6" x14ac:dyDescent="0.25">
      <c r="A4587" s="63">
        <v>14114</v>
      </c>
      <c r="B4587" t="s">
        <v>4863</v>
      </c>
      <c r="C4587">
        <v>1</v>
      </c>
      <c r="D4587" t="s">
        <v>248</v>
      </c>
      <c r="E4587">
        <v>23</v>
      </c>
      <c r="F4587" t="s">
        <v>214</v>
      </c>
    </row>
    <row r="4588" spans="1:6" x14ac:dyDescent="0.25">
      <c r="A4588" s="63">
        <v>14115</v>
      </c>
      <c r="B4588" t="s">
        <v>4864</v>
      </c>
      <c r="C4588">
        <v>1</v>
      </c>
      <c r="D4588" t="s">
        <v>248</v>
      </c>
      <c r="E4588">
        <v>23</v>
      </c>
      <c r="F4588" t="s">
        <v>214</v>
      </c>
    </row>
    <row r="4589" spans="1:6" x14ac:dyDescent="0.25">
      <c r="A4589" s="63">
        <v>14116</v>
      </c>
      <c r="B4589" t="s">
        <v>4865</v>
      </c>
      <c r="C4589">
        <v>1</v>
      </c>
      <c r="D4589" t="s">
        <v>248</v>
      </c>
      <c r="E4589">
        <v>23</v>
      </c>
      <c r="F4589" t="s">
        <v>214</v>
      </c>
    </row>
    <row r="4590" spans="1:6" x14ac:dyDescent="0.25">
      <c r="A4590" s="63">
        <v>14117</v>
      </c>
      <c r="B4590" t="s">
        <v>4866</v>
      </c>
      <c r="C4590">
        <v>1</v>
      </c>
      <c r="D4590" t="s">
        <v>248</v>
      </c>
      <c r="E4590">
        <v>23</v>
      </c>
      <c r="F4590" t="s">
        <v>214</v>
      </c>
    </row>
    <row r="4591" spans="1:6" x14ac:dyDescent="0.25">
      <c r="A4591" s="63" t="s">
        <v>4867</v>
      </c>
      <c r="B4591" t="s">
        <v>4866</v>
      </c>
      <c r="C4591">
        <v>1</v>
      </c>
      <c r="D4591" t="s">
        <v>248</v>
      </c>
      <c r="E4591">
        <v>23</v>
      </c>
      <c r="F4591" t="s">
        <v>214</v>
      </c>
    </row>
    <row r="4592" spans="1:6" x14ac:dyDescent="0.25">
      <c r="A4592" s="63">
        <v>14119</v>
      </c>
      <c r="B4592" t="s">
        <v>4868</v>
      </c>
      <c r="C4592">
        <v>1</v>
      </c>
      <c r="D4592" t="s">
        <v>248</v>
      </c>
      <c r="E4592">
        <v>23</v>
      </c>
      <c r="F4592" t="s">
        <v>214</v>
      </c>
    </row>
    <row r="4593" spans="1:6" x14ac:dyDescent="0.25">
      <c r="A4593" s="63">
        <v>14120</v>
      </c>
      <c r="B4593" t="s">
        <v>4869</v>
      </c>
      <c r="C4593">
        <v>1</v>
      </c>
      <c r="D4593" t="s">
        <v>248</v>
      </c>
      <c r="E4593">
        <v>23</v>
      </c>
      <c r="F4593" t="s">
        <v>214</v>
      </c>
    </row>
    <row r="4594" spans="1:6" x14ac:dyDescent="0.25">
      <c r="A4594" s="63">
        <v>14121</v>
      </c>
      <c r="B4594" t="s">
        <v>4870</v>
      </c>
      <c r="C4594">
        <v>1</v>
      </c>
      <c r="D4594" t="s">
        <v>248</v>
      </c>
      <c r="E4594">
        <v>23</v>
      </c>
      <c r="F4594" t="s">
        <v>214</v>
      </c>
    </row>
    <row r="4595" spans="1:6" x14ac:dyDescent="0.25">
      <c r="A4595" s="63">
        <v>14122</v>
      </c>
      <c r="B4595" t="s">
        <v>4871</v>
      </c>
      <c r="C4595">
        <v>1</v>
      </c>
      <c r="D4595" t="s">
        <v>248</v>
      </c>
      <c r="E4595">
        <v>23</v>
      </c>
      <c r="F4595" t="s">
        <v>214</v>
      </c>
    </row>
    <row r="4596" spans="1:6" x14ac:dyDescent="0.25">
      <c r="A4596" s="63">
        <v>14123</v>
      </c>
      <c r="B4596" t="s">
        <v>4872</v>
      </c>
      <c r="C4596">
        <v>1</v>
      </c>
      <c r="D4596" t="s">
        <v>248</v>
      </c>
      <c r="E4596">
        <v>23</v>
      </c>
      <c r="F4596" t="s">
        <v>214</v>
      </c>
    </row>
    <row r="4597" spans="1:6" x14ac:dyDescent="0.25">
      <c r="A4597" s="63">
        <v>14124</v>
      </c>
      <c r="B4597" t="s">
        <v>4873</v>
      </c>
      <c r="C4597">
        <v>1</v>
      </c>
      <c r="D4597" t="s">
        <v>248</v>
      </c>
      <c r="E4597">
        <v>23</v>
      </c>
      <c r="F4597" t="s">
        <v>214</v>
      </c>
    </row>
    <row r="4598" spans="1:6" x14ac:dyDescent="0.25">
      <c r="A4598" s="63">
        <v>14125</v>
      </c>
      <c r="B4598" t="s">
        <v>4874</v>
      </c>
      <c r="C4598">
        <v>1</v>
      </c>
      <c r="D4598" t="s">
        <v>248</v>
      </c>
      <c r="E4598">
        <v>23</v>
      </c>
      <c r="F4598" t="s">
        <v>214</v>
      </c>
    </row>
    <row r="4599" spans="1:6" x14ac:dyDescent="0.25">
      <c r="A4599" s="63">
        <v>14126</v>
      </c>
      <c r="B4599" t="s">
        <v>4875</v>
      </c>
      <c r="C4599">
        <v>1</v>
      </c>
      <c r="D4599" t="s">
        <v>248</v>
      </c>
      <c r="E4599">
        <v>23</v>
      </c>
      <c r="F4599" t="s">
        <v>214</v>
      </c>
    </row>
    <row r="4600" spans="1:6" x14ac:dyDescent="0.25">
      <c r="A4600" s="63">
        <v>14128</v>
      </c>
      <c r="B4600" t="s">
        <v>4876</v>
      </c>
      <c r="C4600">
        <v>1</v>
      </c>
      <c r="D4600" t="s">
        <v>248</v>
      </c>
      <c r="E4600">
        <v>23</v>
      </c>
      <c r="F4600" t="s">
        <v>214</v>
      </c>
    </row>
    <row r="4601" spans="1:6" x14ac:dyDescent="0.25">
      <c r="A4601" s="63">
        <v>14132</v>
      </c>
      <c r="B4601" t="s">
        <v>4877</v>
      </c>
      <c r="C4601">
        <v>1</v>
      </c>
      <c r="D4601" t="s">
        <v>248</v>
      </c>
      <c r="E4601">
        <v>23</v>
      </c>
      <c r="F4601" t="s">
        <v>214</v>
      </c>
    </row>
    <row r="4602" spans="1:6" x14ac:dyDescent="0.25">
      <c r="A4602" s="63">
        <v>14133</v>
      </c>
      <c r="B4602" t="s">
        <v>4878</v>
      </c>
      <c r="C4602">
        <v>1</v>
      </c>
      <c r="D4602" t="s">
        <v>248</v>
      </c>
      <c r="E4602">
        <v>23</v>
      </c>
      <c r="F4602" t="s">
        <v>214</v>
      </c>
    </row>
    <row r="4603" spans="1:6" x14ac:dyDescent="0.25">
      <c r="A4603" s="63">
        <v>14136</v>
      </c>
      <c r="B4603" t="s">
        <v>4879</v>
      </c>
      <c r="C4603">
        <v>1</v>
      </c>
      <c r="D4603" t="s">
        <v>248</v>
      </c>
      <c r="E4603">
        <v>23</v>
      </c>
      <c r="F4603" t="s">
        <v>214</v>
      </c>
    </row>
    <row r="4604" spans="1:6" x14ac:dyDescent="0.25">
      <c r="A4604" s="63">
        <v>14139</v>
      </c>
      <c r="B4604" t="s">
        <v>4880</v>
      </c>
      <c r="C4604">
        <v>1</v>
      </c>
      <c r="D4604" t="s">
        <v>248</v>
      </c>
      <c r="E4604">
        <v>23</v>
      </c>
      <c r="F4604" t="s">
        <v>214</v>
      </c>
    </row>
    <row r="4605" spans="1:6" x14ac:dyDescent="0.25">
      <c r="A4605" s="63">
        <v>14163</v>
      </c>
      <c r="B4605" t="s">
        <v>4881</v>
      </c>
      <c r="C4605">
        <v>1</v>
      </c>
      <c r="D4605" t="s">
        <v>248</v>
      </c>
      <c r="E4605">
        <v>23</v>
      </c>
      <c r="F4605" t="s">
        <v>214</v>
      </c>
    </row>
    <row r="4606" spans="1:6" x14ac:dyDescent="0.25">
      <c r="A4606" s="63">
        <v>14178</v>
      </c>
      <c r="B4606" t="s">
        <v>4882</v>
      </c>
      <c r="C4606">
        <v>1</v>
      </c>
      <c r="D4606" t="s">
        <v>248</v>
      </c>
      <c r="E4606">
        <v>23</v>
      </c>
      <c r="F4606" t="s">
        <v>214</v>
      </c>
    </row>
    <row r="4607" spans="1:6" x14ac:dyDescent="0.25">
      <c r="A4607" s="63">
        <v>14190</v>
      </c>
      <c r="B4607" t="s">
        <v>4883</v>
      </c>
      <c r="C4607">
        <v>1</v>
      </c>
      <c r="D4607" t="s">
        <v>248</v>
      </c>
      <c r="E4607">
        <v>23</v>
      </c>
      <c r="F4607" t="s">
        <v>214</v>
      </c>
    </row>
    <row r="4608" spans="1:6" x14ac:dyDescent="0.25">
      <c r="A4608" s="63">
        <v>14191</v>
      </c>
      <c r="B4608" t="s">
        <v>4884</v>
      </c>
      <c r="C4608">
        <v>1</v>
      </c>
      <c r="D4608" t="s">
        <v>248</v>
      </c>
      <c r="E4608">
        <v>23</v>
      </c>
      <c r="F4608" t="s">
        <v>214</v>
      </c>
    </row>
    <row r="4609" spans="1:6" x14ac:dyDescent="0.25">
      <c r="A4609" s="63">
        <v>14192</v>
      </c>
      <c r="B4609" t="s">
        <v>4885</v>
      </c>
      <c r="C4609">
        <v>1</v>
      </c>
      <c r="D4609" t="s">
        <v>248</v>
      </c>
      <c r="E4609">
        <v>23</v>
      </c>
      <c r="F4609" t="s">
        <v>214</v>
      </c>
    </row>
    <row r="4610" spans="1:6" x14ac:dyDescent="0.25">
      <c r="A4610" s="63">
        <v>14220</v>
      </c>
      <c r="B4610" t="s">
        <v>4886</v>
      </c>
      <c r="C4610">
        <v>18</v>
      </c>
      <c r="D4610" t="s">
        <v>1428</v>
      </c>
      <c r="E4610">
        <v>23</v>
      </c>
      <c r="F4610" t="s">
        <v>214</v>
      </c>
    </row>
    <row r="4611" spans="1:6" x14ac:dyDescent="0.25">
      <c r="A4611" s="63">
        <v>14263</v>
      </c>
      <c r="B4611" t="s">
        <v>4887</v>
      </c>
      <c r="C4611">
        <v>1</v>
      </c>
      <c r="D4611" t="s">
        <v>248</v>
      </c>
      <c r="E4611">
        <v>23</v>
      </c>
      <c r="F4611" t="s">
        <v>214</v>
      </c>
    </row>
    <row r="4612" spans="1:6" x14ac:dyDescent="0.25">
      <c r="A4612" s="63">
        <v>15314</v>
      </c>
      <c r="B4612" t="s">
        <v>4888</v>
      </c>
      <c r="C4612">
        <v>1</v>
      </c>
      <c r="D4612" t="s">
        <v>248</v>
      </c>
      <c r="E4612">
        <v>23</v>
      </c>
      <c r="F4612" t="s">
        <v>214</v>
      </c>
    </row>
    <row r="4613" spans="1:6" x14ac:dyDescent="0.25">
      <c r="A4613" s="63">
        <v>20126</v>
      </c>
      <c r="B4613" t="s">
        <v>4889</v>
      </c>
      <c r="C4613">
        <v>1</v>
      </c>
      <c r="D4613" t="s">
        <v>248</v>
      </c>
      <c r="E4613">
        <v>23</v>
      </c>
      <c r="F4613" t="s">
        <v>214</v>
      </c>
    </row>
    <row r="4614" spans="1:6" x14ac:dyDescent="0.25">
      <c r="A4614" s="63">
        <v>20330</v>
      </c>
      <c r="B4614" t="s">
        <v>4890</v>
      </c>
      <c r="C4614">
        <v>1</v>
      </c>
      <c r="D4614" t="s">
        <v>248</v>
      </c>
      <c r="E4614">
        <v>23</v>
      </c>
      <c r="F4614" t="s">
        <v>214</v>
      </c>
    </row>
    <row r="4615" spans="1:6" x14ac:dyDescent="0.25">
      <c r="A4615" s="63">
        <v>20376</v>
      </c>
      <c r="B4615" t="s">
        <v>4891</v>
      </c>
      <c r="C4615">
        <v>1</v>
      </c>
      <c r="D4615" t="s">
        <v>248</v>
      </c>
      <c r="E4615">
        <v>23</v>
      </c>
      <c r="F4615" t="s">
        <v>214</v>
      </c>
    </row>
    <row r="4616" spans="1:6" x14ac:dyDescent="0.25">
      <c r="A4616" s="63">
        <v>22610</v>
      </c>
      <c r="B4616" t="s">
        <v>4892</v>
      </c>
      <c r="C4616">
        <v>1</v>
      </c>
      <c r="D4616" t="s">
        <v>248</v>
      </c>
      <c r="E4616">
        <v>23</v>
      </c>
      <c r="F4616" t="s">
        <v>214</v>
      </c>
    </row>
    <row r="4617" spans="1:6" x14ac:dyDescent="0.25">
      <c r="A4617" s="63">
        <v>32567</v>
      </c>
      <c r="B4617" t="s">
        <v>4893</v>
      </c>
      <c r="C4617">
        <v>1</v>
      </c>
      <c r="D4617" t="s">
        <v>248</v>
      </c>
      <c r="E4617">
        <v>23</v>
      </c>
      <c r="F4617" t="s">
        <v>214</v>
      </c>
    </row>
    <row r="4618" spans="1:6" x14ac:dyDescent="0.25">
      <c r="A4618" s="63">
        <v>33457</v>
      </c>
      <c r="B4618" t="s">
        <v>4894</v>
      </c>
      <c r="C4618">
        <v>1</v>
      </c>
      <c r="D4618" t="s">
        <v>248</v>
      </c>
      <c r="E4618">
        <v>23</v>
      </c>
      <c r="F4618" t="s">
        <v>214</v>
      </c>
    </row>
    <row r="4619" spans="1:6" x14ac:dyDescent="0.25">
      <c r="A4619" s="63">
        <v>35000</v>
      </c>
      <c r="B4619" t="s">
        <v>4895</v>
      </c>
      <c r="C4619">
        <v>1</v>
      </c>
      <c r="D4619" t="s">
        <v>248</v>
      </c>
      <c r="E4619">
        <v>23</v>
      </c>
      <c r="F4619" t="s">
        <v>214</v>
      </c>
    </row>
    <row r="4620" spans="1:6" x14ac:dyDescent="0.25">
      <c r="A4620" s="63">
        <v>37845</v>
      </c>
      <c r="B4620" t="s">
        <v>4896</v>
      </c>
      <c r="C4620">
        <v>1</v>
      </c>
      <c r="D4620" t="s">
        <v>248</v>
      </c>
      <c r="E4620">
        <v>23</v>
      </c>
      <c r="F4620" t="s">
        <v>214</v>
      </c>
    </row>
    <row r="4621" spans="1:6" x14ac:dyDescent="0.25">
      <c r="A4621" s="63">
        <v>37849</v>
      </c>
      <c r="B4621" t="s">
        <v>4897</v>
      </c>
      <c r="C4621">
        <v>1</v>
      </c>
      <c r="D4621" t="s">
        <v>248</v>
      </c>
      <c r="E4621">
        <v>23</v>
      </c>
      <c r="F4621" t="s">
        <v>214</v>
      </c>
    </row>
    <row r="4622" spans="1:6" x14ac:dyDescent="0.25">
      <c r="A4622" s="63">
        <v>37850</v>
      </c>
      <c r="B4622" t="s">
        <v>4898</v>
      </c>
      <c r="C4622">
        <v>1</v>
      </c>
      <c r="D4622" t="s">
        <v>248</v>
      </c>
      <c r="E4622">
        <v>23</v>
      </c>
      <c r="F4622" t="s">
        <v>214</v>
      </c>
    </row>
    <row r="4623" spans="1:6" x14ac:dyDescent="0.25">
      <c r="A4623" s="63">
        <v>37852</v>
      </c>
      <c r="B4623" t="s">
        <v>4899</v>
      </c>
      <c r="C4623">
        <v>1</v>
      </c>
      <c r="D4623" t="s">
        <v>248</v>
      </c>
      <c r="E4623">
        <v>23</v>
      </c>
      <c r="F4623" t="s">
        <v>214</v>
      </c>
    </row>
    <row r="4624" spans="1:6" x14ac:dyDescent="0.25">
      <c r="A4624" s="63">
        <v>37853</v>
      </c>
      <c r="B4624" t="s">
        <v>4900</v>
      </c>
      <c r="C4624">
        <v>1</v>
      </c>
      <c r="D4624" t="s">
        <v>248</v>
      </c>
      <c r="E4624">
        <v>23</v>
      </c>
      <c r="F4624" t="s">
        <v>214</v>
      </c>
    </row>
    <row r="4625" spans="1:6" x14ac:dyDescent="0.25">
      <c r="A4625" s="63">
        <v>37854</v>
      </c>
      <c r="B4625" t="s">
        <v>4901</v>
      </c>
      <c r="C4625">
        <v>1</v>
      </c>
      <c r="D4625" t="s">
        <v>248</v>
      </c>
      <c r="E4625">
        <v>23</v>
      </c>
      <c r="F4625" t="s">
        <v>214</v>
      </c>
    </row>
    <row r="4626" spans="1:6" x14ac:dyDescent="0.25">
      <c r="A4626" s="63">
        <v>37857</v>
      </c>
      <c r="B4626" t="s">
        <v>4902</v>
      </c>
      <c r="C4626">
        <v>1</v>
      </c>
      <c r="D4626" t="s">
        <v>248</v>
      </c>
      <c r="E4626">
        <v>23</v>
      </c>
      <c r="F4626" t="s">
        <v>214</v>
      </c>
    </row>
    <row r="4627" spans="1:6" x14ac:dyDescent="0.25">
      <c r="A4627" s="63">
        <v>37858</v>
      </c>
      <c r="B4627" t="s">
        <v>4903</v>
      </c>
      <c r="C4627">
        <v>1</v>
      </c>
      <c r="D4627" t="s">
        <v>248</v>
      </c>
      <c r="E4627">
        <v>23</v>
      </c>
      <c r="F4627" t="s">
        <v>214</v>
      </c>
    </row>
    <row r="4628" spans="1:6" x14ac:dyDescent="0.25">
      <c r="A4628" s="63">
        <v>46973</v>
      </c>
      <c r="B4628" t="s">
        <v>4904</v>
      </c>
      <c r="C4628">
        <v>1</v>
      </c>
      <c r="D4628" t="s">
        <v>248</v>
      </c>
      <c r="E4628">
        <v>23</v>
      </c>
      <c r="F4628" t="s">
        <v>214</v>
      </c>
    </row>
    <row r="4629" spans="1:6" x14ac:dyDescent="0.25">
      <c r="A4629" s="63">
        <v>47577</v>
      </c>
      <c r="B4629" t="s">
        <v>4905</v>
      </c>
      <c r="C4629">
        <v>1</v>
      </c>
      <c r="D4629" t="s">
        <v>248</v>
      </c>
      <c r="E4629">
        <v>23</v>
      </c>
      <c r="F4629" t="s">
        <v>214</v>
      </c>
    </row>
    <row r="4630" spans="1:6" x14ac:dyDescent="0.25">
      <c r="A4630" s="63">
        <v>50197</v>
      </c>
      <c r="B4630" t="s">
        <v>4906</v>
      </c>
      <c r="C4630">
        <v>1</v>
      </c>
      <c r="D4630" t="s">
        <v>248</v>
      </c>
      <c r="E4630">
        <v>23</v>
      </c>
      <c r="F4630" t="s">
        <v>214</v>
      </c>
    </row>
    <row r="4631" spans="1:6" x14ac:dyDescent="0.25">
      <c r="A4631" s="63">
        <v>50199</v>
      </c>
      <c r="B4631" t="s">
        <v>4907</v>
      </c>
      <c r="C4631">
        <v>1</v>
      </c>
      <c r="D4631" t="s">
        <v>248</v>
      </c>
      <c r="E4631">
        <v>23</v>
      </c>
      <c r="F4631" t="s">
        <v>214</v>
      </c>
    </row>
    <row r="4632" spans="1:6" x14ac:dyDescent="0.25">
      <c r="A4632" s="63">
        <v>50201</v>
      </c>
      <c r="B4632" t="s">
        <v>4908</v>
      </c>
      <c r="C4632">
        <v>1</v>
      </c>
      <c r="D4632" t="s">
        <v>248</v>
      </c>
      <c r="E4632">
        <v>23</v>
      </c>
      <c r="F4632" t="s">
        <v>214</v>
      </c>
    </row>
    <row r="4633" spans="1:6" x14ac:dyDescent="0.25">
      <c r="A4633" s="63">
        <v>50205</v>
      </c>
      <c r="B4633" t="s">
        <v>4909</v>
      </c>
      <c r="C4633">
        <v>1</v>
      </c>
      <c r="D4633" t="s">
        <v>248</v>
      </c>
      <c r="E4633">
        <v>23</v>
      </c>
      <c r="F4633" t="s">
        <v>214</v>
      </c>
    </row>
    <row r="4634" spans="1:6" x14ac:dyDescent="0.25">
      <c r="A4634" s="63">
        <v>50877</v>
      </c>
      <c r="B4634" t="s">
        <v>4910</v>
      </c>
      <c r="C4634">
        <v>1</v>
      </c>
      <c r="D4634" t="s">
        <v>248</v>
      </c>
      <c r="E4634">
        <v>23</v>
      </c>
      <c r="F4634" t="s">
        <v>214</v>
      </c>
    </row>
    <row r="4635" spans="1:6" x14ac:dyDescent="0.25">
      <c r="A4635" s="63">
        <v>52134</v>
      </c>
      <c r="B4635" t="s">
        <v>4911</v>
      </c>
      <c r="C4635">
        <v>1</v>
      </c>
      <c r="D4635" t="s">
        <v>248</v>
      </c>
      <c r="E4635">
        <v>23</v>
      </c>
      <c r="F4635" t="s">
        <v>214</v>
      </c>
    </row>
    <row r="4636" spans="1:6" x14ac:dyDescent="0.25">
      <c r="A4636" s="63">
        <v>52137</v>
      </c>
      <c r="B4636" t="s">
        <v>4912</v>
      </c>
      <c r="C4636">
        <v>1</v>
      </c>
      <c r="D4636" t="s">
        <v>248</v>
      </c>
      <c r="E4636">
        <v>23</v>
      </c>
      <c r="F4636" t="s">
        <v>214</v>
      </c>
    </row>
    <row r="4637" spans="1:6" x14ac:dyDescent="0.25">
      <c r="A4637" s="63">
        <v>52273</v>
      </c>
      <c r="B4637" t="s">
        <v>4913</v>
      </c>
      <c r="C4637">
        <v>1</v>
      </c>
      <c r="D4637" t="s">
        <v>248</v>
      </c>
      <c r="E4637">
        <v>23</v>
      </c>
      <c r="F4637" t="s">
        <v>214</v>
      </c>
    </row>
    <row r="4638" spans="1:6" x14ac:dyDescent="0.25">
      <c r="A4638" s="63">
        <v>52274</v>
      </c>
      <c r="B4638" t="s">
        <v>4914</v>
      </c>
      <c r="C4638">
        <v>1</v>
      </c>
      <c r="D4638" t="s">
        <v>248</v>
      </c>
      <c r="E4638">
        <v>23</v>
      </c>
      <c r="F4638" t="s">
        <v>214</v>
      </c>
    </row>
    <row r="4639" spans="1:6" x14ac:dyDescent="0.25">
      <c r="A4639" s="63">
        <v>61823</v>
      </c>
      <c r="B4639" t="s">
        <v>4915</v>
      </c>
      <c r="C4639">
        <v>1</v>
      </c>
      <c r="D4639" t="s">
        <v>248</v>
      </c>
      <c r="E4639">
        <v>23</v>
      </c>
      <c r="F4639" t="s">
        <v>214</v>
      </c>
    </row>
    <row r="4640" spans="1:6" x14ac:dyDescent="0.25">
      <c r="A4640" s="63">
        <v>63326</v>
      </c>
      <c r="B4640" t="s">
        <v>4916</v>
      </c>
      <c r="C4640">
        <v>1</v>
      </c>
      <c r="D4640" t="s">
        <v>248</v>
      </c>
      <c r="E4640">
        <v>23</v>
      </c>
      <c r="F4640" t="s">
        <v>214</v>
      </c>
    </row>
    <row r="4641" spans="1:6" x14ac:dyDescent="0.25">
      <c r="A4641" s="63">
        <v>65313</v>
      </c>
      <c r="B4641" t="s">
        <v>4917</v>
      </c>
      <c r="C4641">
        <v>1</v>
      </c>
      <c r="D4641" t="s">
        <v>248</v>
      </c>
      <c r="E4641">
        <v>23</v>
      </c>
      <c r="F4641" t="s">
        <v>214</v>
      </c>
    </row>
    <row r="4642" spans="1:6" x14ac:dyDescent="0.25">
      <c r="A4642" s="63">
        <v>66255</v>
      </c>
      <c r="B4642" t="s">
        <v>4918</v>
      </c>
      <c r="C4642">
        <v>1</v>
      </c>
      <c r="D4642" t="s">
        <v>248</v>
      </c>
      <c r="E4642">
        <v>23</v>
      </c>
      <c r="F4642" t="s">
        <v>214</v>
      </c>
    </row>
    <row r="4643" spans="1:6" x14ac:dyDescent="0.25">
      <c r="A4643" s="63">
        <v>1036</v>
      </c>
      <c r="B4643" t="s">
        <v>4919</v>
      </c>
      <c r="C4643">
        <v>1</v>
      </c>
      <c r="D4643" t="s">
        <v>248</v>
      </c>
      <c r="E4643">
        <v>1</v>
      </c>
      <c r="F4643" t="s">
        <v>215</v>
      </c>
    </row>
    <row r="4644" spans="1:6" x14ac:dyDescent="0.25">
      <c r="A4644" s="63">
        <v>3990</v>
      </c>
      <c r="B4644" t="s">
        <v>4920</v>
      </c>
      <c r="C4644">
        <v>1</v>
      </c>
      <c r="D4644" t="s">
        <v>248</v>
      </c>
      <c r="E4644">
        <v>1</v>
      </c>
      <c r="F4644" t="s">
        <v>215</v>
      </c>
    </row>
    <row r="4645" spans="1:6" x14ac:dyDescent="0.25">
      <c r="A4645" s="63">
        <v>5343</v>
      </c>
      <c r="B4645" t="s">
        <v>4921</v>
      </c>
      <c r="C4645">
        <v>1</v>
      </c>
      <c r="D4645" t="s">
        <v>248</v>
      </c>
      <c r="E4645">
        <v>1</v>
      </c>
      <c r="F4645" t="s">
        <v>215</v>
      </c>
    </row>
    <row r="4646" spans="1:6" x14ac:dyDescent="0.25">
      <c r="A4646" s="63">
        <v>5789</v>
      </c>
      <c r="B4646" t="s">
        <v>4922</v>
      </c>
      <c r="C4646">
        <v>1</v>
      </c>
      <c r="D4646" t="s">
        <v>248</v>
      </c>
      <c r="E4646">
        <v>1</v>
      </c>
      <c r="F4646" t="s">
        <v>215</v>
      </c>
    </row>
    <row r="4647" spans="1:6" x14ac:dyDescent="0.25">
      <c r="A4647" s="63">
        <v>7101</v>
      </c>
      <c r="B4647" t="s">
        <v>4923</v>
      </c>
      <c r="C4647">
        <v>1</v>
      </c>
      <c r="D4647" t="s">
        <v>248</v>
      </c>
      <c r="E4647">
        <v>1</v>
      </c>
      <c r="F4647" t="s">
        <v>215</v>
      </c>
    </row>
    <row r="4648" spans="1:6" x14ac:dyDescent="0.25">
      <c r="A4648" s="63">
        <v>7102</v>
      </c>
      <c r="B4648" t="s">
        <v>4924</v>
      </c>
      <c r="C4648">
        <v>1</v>
      </c>
      <c r="D4648" t="s">
        <v>248</v>
      </c>
      <c r="E4648">
        <v>1</v>
      </c>
      <c r="F4648" t="s">
        <v>215</v>
      </c>
    </row>
    <row r="4649" spans="1:6" x14ac:dyDescent="0.25">
      <c r="A4649" s="63">
        <v>7104</v>
      </c>
      <c r="B4649" t="s">
        <v>4925</v>
      </c>
      <c r="C4649">
        <v>1</v>
      </c>
      <c r="D4649" t="s">
        <v>248</v>
      </c>
      <c r="E4649">
        <v>1</v>
      </c>
      <c r="F4649" t="s">
        <v>215</v>
      </c>
    </row>
    <row r="4650" spans="1:6" x14ac:dyDescent="0.25">
      <c r="A4650" s="63">
        <v>7118</v>
      </c>
      <c r="B4650" t="s">
        <v>4926</v>
      </c>
      <c r="C4650">
        <v>1</v>
      </c>
      <c r="D4650" t="s">
        <v>248</v>
      </c>
      <c r="E4650">
        <v>1</v>
      </c>
      <c r="F4650" t="s">
        <v>215</v>
      </c>
    </row>
    <row r="4651" spans="1:6" x14ac:dyDescent="0.25">
      <c r="A4651" s="63">
        <v>7157</v>
      </c>
      <c r="B4651" t="s">
        <v>4927</v>
      </c>
      <c r="C4651">
        <v>1</v>
      </c>
      <c r="D4651" t="s">
        <v>248</v>
      </c>
      <c r="E4651">
        <v>1</v>
      </c>
      <c r="F4651" t="s">
        <v>215</v>
      </c>
    </row>
    <row r="4652" spans="1:6" x14ac:dyDescent="0.25">
      <c r="A4652" s="63">
        <v>7162</v>
      </c>
      <c r="B4652" t="s">
        <v>4928</v>
      </c>
      <c r="C4652">
        <v>1</v>
      </c>
      <c r="D4652" t="s">
        <v>248</v>
      </c>
      <c r="E4652">
        <v>1</v>
      </c>
      <c r="F4652" t="s">
        <v>215</v>
      </c>
    </row>
    <row r="4653" spans="1:6" x14ac:dyDescent="0.25">
      <c r="A4653" s="63">
        <v>7168</v>
      </c>
      <c r="B4653" t="s">
        <v>4929</v>
      </c>
      <c r="C4653">
        <v>1</v>
      </c>
      <c r="D4653" t="s">
        <v>248</v>
      </c>
      <c r="E4653">
        <v>1</v>
      </c>
      <c r="F4653" t="s">
        <v>215</v>
      </c>
    </row>
    <row r="4654" spans="1:6" x14ac:dyDescent="0.25">
      <c r="A4654" s="63">
        <v>7171</v>
      </c>
      <c r="B4654" t="s">
        <v>4930</v>
      </c>
      <c r="C4654">
        <v>1</v>
      </c>
      <c r="D4654" t="s">
        <v>248</v>
      </c>
      <c r="E4654">
        <v>1</v>
      </c>
      <c r="F4654" t="s">
        <v>215</v>
      </c>
    </row>
    <row r="4655" spans="1:6" x14ac:dyDescent="0.25">
      <c r="A4655" s="63">
        <v>7712</v>
      </c>
      <c r="B4655" t="s">
        <v>4931</v>
      </c>
      <c r="C4655">
        <v>1</v>
      </c>
      <c r="D4655" t="s">
        <v>248</v>
      </c>
      <c r="E4655">
        <v>1</v>
      </c>
      <c r="F4655" t="s">
        <v>215</v>
      </c>
    </row>
    <row r="4656" spans="1:6" x14ac:dyDescent="0.25">
      <c r="A4656" s="63">
        <v>7713</v>
      </c>
      <c r="B4656" t="s">
        <v>4932</v>
      </c>
      <c r="C4656">
        <v>1</v>
      </c>
      <c r="D4656" t="s">
        <v>248</v>
      </c>
      <c r="E4656">
        <v>1</v>
      </c>
      <c r="F4656" t="s">
        <v>215</v>
      </c>
    </row>
    <row r="4657" spans="1:6" x14ac:dyDescent="0.25">
      <c r="A4657" s="63">
        <v>8451</v>
      </c>
      <c r="B4657" t="s">
        <v>4933</v>
      </c>
      <c r="C4657">
        <v>1</v>
      </c>
      <c r="D4657" t="s">
        <v>248</v>
      </c>
      <c r="E4657">
        <v>1</v>
      </c>
      <c r="F4657" t="s">
        <v>215</v>
      </c>
    </row>
    <row r="4658" spans="1:6" x14ac:dyDescent="0.25">
      <c r="A4658" s="63">
        <v>13355</v>
      </c>
      <c r="B4658" t="s">
        <v>4934</v>
      </c>
      <c r="C4658">
        <v>1</v>
      </c>
      <c r="D4658" t="s">
        <v>248</v>
      </c>
      <c r="E4658">
        <v>1</v>
      </c>
      <c r="F4658" t="s">
        <v>215</v>
      </c>
    </row>
    <row r="4659" spans="1:6" x14ac:dyDescent="0.25">
      <c r="A4659" s="63">
        <v>14416</v>
      </c>
      <c r="B4659" t="s">
        <v>4935</v>
      </c>
      <c r="C4659">
        <v>1</v>
      </c>
      <c r="D4659" t="s">
        <v>248</v>
      </c>
      <c r="E4659">
        <v>1</v>
      </c>
      <c r="F4659" t="s">
        <v>215</v>
      </c>
    </row>
    <row r="4660" spans="1:6" x14ac:dyDescent="0.25">
      <c r="A4660" s="63">
        <v>17635</v>
      </c>
      <c r="B4660" t="s">
        <v>4936</v>
      </c>
      <c r="C4660">
        <v>1</v>
      </c>
      <c r="D4660" t="s">
        <v>248</v>
      </c>
      <c r="E4660">
        <v>1</v>
      </c>
      <c r="F4660" t="s">
        <v>215</v>
      </c>
    </row>
    <row r="4661" spans="1:6" x14ac:dyDescent="0.25">
      <c r="A4661" s="63">
        <v>19711</v>
      </c>
      <c r="B4661" t="s">
        <v>4937</v>
      </c>
      <c r="C4661">
        <v>1</v>
      </c>
      <c r="D4661" t="s">
        <v>248</v>
      </c>
      <c r="E4661">
        <v>1</v>
      </c>
      <c r="F4661" t="s">
        <v>215</v>
      </c>
    </row>
    <row r="4662" spans="1:6" x14ac:dyDescent="0.25">
      <c r="A4662" s="63">
        <v>20187</v>
      </c>
      <c r="B4662" t="s">
        <v>4938</v>
      </c>
      <c r="C4662">
        <v>1</v>
      </c>
      <c r="D4662" t="s">
        <v>248</v>
      </c>
      <c r="E4662">
        <v>1</v>
      </c>
      <c r="F4662" t="s">
        <v>215</v>
      </c>
    </row>
    <row r="4663" spans="1:6" x14ac:dyDescent="0.25">
      <c r="A4663" s="63">
        <v>20683</v>
      </c>
      <c r="B4663" t="s">
        <v>4939</v>
      </c>
      <c r="C4663">
        <v>1</v>
      </c>
      <c r="D4663" t="s">
        <v>248</v>
      </c>
      <c r="E4663">
        <v>1</v>
      </c>
      <c r="F4663" t="s">
        <v>215</v>
      </c>
    </row>
    <row r="4664" spans="1:6" x14ac:dyDescent="0.25">
      <c r="A4664" s="63">
        <v>20780</v>
      </c>
      <c r="B4664" t="s">
        <v>4940</v>
      </c>
      <c r="C4664">
        <v>1</v>
      </c>
      <c r="D4664" t="s">
        <v>248</v>
      </c>
      <c r="E4664">
        <v>1</v>
      </c>
      <c r="F4664" t="s">
        <v>215</v>
      </c>
    </row>
    <row r="4665" spans="1:6" x14ac:dyDescent="0.25">
      <c r="A4665" s="63">
        <v>20781</v>
      </c>
      <c r="B4665" t="s">
        <v>4941</v>
      </c>
      <c r="C4665">
        <v>1</v>
      </c>
      <c r="D4665" t="s">
        <v>248</v>
      </c>
      <c r="E4665">
        <v>1</v>
      </c>
      <c r="F4665" t="s">
        <v>215</v>
      </c>
    </row>
    <row r="4666" spans="1:6" x14ac:dyDescent="0.25">
      <c r="A4666" s="63">
        <v>20874</v>
      </c>
      <c r="B4666" t="s">
        <v>4942</v>
      </c>
      <c r="C4666">
        <v>1</v>
      </c>
      <c r="D4666" t="s">
        <v>248</v>
      </c>
      <c r="E4666">
        <v>1</v>
      </c>
      <c r="F4666" t="s">
        <v>215</v>
      </c>
    </row>
    <row r="4667" spans="1:6" x14ac:dyDescent="0.25">
      <c r="A4667" s="63">
        <v>21017</v>
      </c>
      <c r="B4667" t="s">
        <v>4943</v>
      </c>
      <c r="C4667">
        <v>1</v>
      </c>
      <c r="D4667" t="s">
        <v>248</v>
      </c>
      <c r="E4667">
        <v>1</v>
      </c>
      <c r="F4667" t="s">
        <v>215</v>
      </c>
    </row>
    <row r="4668" spans="1:6" x14ac:dyDescent="0.25">
      <c r="A4668" s="63">
        <v>21149</v>
      </c>
      <c r="B4668" t="s">
        <v>4944</v>
      </c>
      <c r="C4668">
        <v>1</v>
      </c>
      <c r="D4668" t="s">
        <v>248</v>
      </c>
      <c r="E4668">
        <v>1</v>
      </c>
      <c r="F4668" t="s">
        <v>215</v>
      </c>
    </row>
    <row r="4669" spans="1:6" x14ac:dyDescent="0.25">
      <c r="A4669" s="63">
        <v>21257</v>
      </c>
      <c r="B4669" t="s">
        <v>4945</v>
      </c>
      <c r="C4669">
        <v>1</v>
      </c>
      <c r="D4669" t="s">
        <v>248</v>
      </c>
      <c r="E4669">
        <v>1</v>
      </c>
      <c r="F4669" t="s">
        <v>215</v>
      </c>
    </row>
    <row r="4670" spans="1:6" x14ac:dyDescent="0.25">
      <c r="A4670" s="63">
        <v>21327</v>
      </c>
      <c r="B4670" t="s">
        <v>4946</v>
      </c>
      <c r="C4670">
        <v>1</v>
      </c>
      <c r="D4670" t="s">
        <v>248</v>
      </c>
      <c r="E4670">
        <v>1</v>
      </c>
      <c r="F4670" t="s">
        <v>215</v>
      </c>
    </row>
    <row r="4671" spans="1:6" x14ac:dyDescent="0.25">
      <c r="A4671" s="63">
        <v>21414</v>
      </c>
      <c r="B4671" t="s">
        <v>4947</v>
      </c>
      <c r="C4671">
        <v>1</v>
      </c>
      <c r="D4671" t="s">
        <v>248</v>
      </c>
      <c r="E4671">
        <v>1</v>
      </c>
      <c r="F4671" t="s">
        <v>215</v>
      </c>
    </row>
    <row r="4672" spans="1:6" x14ac:dyDescent="0.25">
      <c r="A4672" s="63">
        <v>21457</v>
      </c>
      <c r="B4672" t="s">
        <v>4948</v>
      </c>
      <c r="C4672">
        <v>1</v>
      </c>
      <c r="D4672" t="s">
        <v>248</v>
      </c>
      <c r="E4672">
        <v>1</v>
      </c>
      <c r="F4672" t="s">
        <v>215</v>
      </c>
    </row>
    <row r="4673" spans="1:6" x14ac:dyDescent="0.25">
      <c r="A4673" s="63">
        <v>21458</v>
      </c>
      <c r="B4673" t="s">
        <v>4949</v>
      </c>
      <c r="C4673">
        <v>1</v>
      </c>
      <c r="D4673" t="s">
        <v>248</v>
      </c>
      <c r="E4673">
        <v>1</v>
      </c>
      <c r="F4673" t="s">
        <v>215</v>
      </c>
    </row>
    <row r="4674" spans="1:6" x14ac:dyDescent="0.25">
      <c r="A4674" s="63">
        <v>21795</v>
      </c>
      <c r="B4674" t="s">
        <v>4950</v>
      </c>
      <c r="C4674">
        <v>1</v>
      </c>
      <c r="D4674" t="s">
        <v>248</v>
      </c>
      <c r="E4674">
        <v>1</v>
      </c>
      <c r="F4674" t="s">
        <v>215</v>
      </c>
    </row>
    <row r="4675" spans="1:6" x14ac:dyDescent="0.25">
      <c r="A4675" s="63">
        <v>23246</v>
      </c>
      <c r="B4675" t="s">
        <v>4951</v>
      </c>
      <c r="C4675">
        <v>1</v>
      </c>
      <c r="D4675" t="s">
        <v>248</v>
      </c>
      <c r="E4675">
        <v>1</v>
      </c>
      <c r="F4675" t="s">
        <v>215</v>
      </c>
    </row>
    <row r="4676" spans="1:6" x14ac:dyDescent="0.25">
      <c r="A4676" s="63">
        <v>23278</v>
      </c>
      <c r="B4676" t="s">
        <v>4952</v>
      </c>
      <c r="C4676">
        <v>1</v>
      </c>
      <c r="D4676" t="s">
        <v>248</v>
      </c>
      <c r="E4676">
        <v>1</v>
      </c>
      <c r="F4676" t="s">
        <v>215</v>
      </c>
    </row>
    <row r="4677" spans="1:6" x14ac:dyDescent="0.25">
      <c r="A4677" s="63">
        <v>25479</v>
      </c>
      <c r="B4677" t="s">
        <v>4953</v>
      </c>
      <c r="C4677">
        <v>1</v>
      </c>
      <c r="D4677" t="s">
        <v>248</v>
      </c>
      <c r="E4677">
        <v>1</v>
      </c>
      <c r="F4677" t="s">
        <v>215</v>
      </c>
    </row>
    <row r="4678" spans="1:6" x14ac:dyDescent="0.25">
      <c r="A4678" s="63">
        <v>26736</v>
      </c>
      <c r="B4678" t="s">
        <v>4954</v>
      </c>
      <c r="C4678">
        <v>1</v>
      </c>
      <c r="D4678" t="s">
        <v>248</v>
      </c>
      <c r="E4678">
        <v>1</v>
      </c>
      <c r="F4678" t="s">
        <v>215</v>
      </c>
    </row>
    <row r="4679" spans="1:6" x14ac:dyDescent="0.25">
      <c r="A4679" s="63">
        <v>26739</v>
      </c>
      <c r="B4679" t="s">
        <v>4955</v>
      </c>
      <c r="C4679">
        <v>1</v>
      </c>
      <c r="D4679" t="s">
        <v>248</v>
      </c>
      <c r="E4679">
        <v>1</v>
      </c>
      <c r="F4679" t="s">
        <v>215</v>
      </c>
    </row>
    <row r="4680" spans="1:6" x14ac:dyDescent="0.25">
      <c r="A4680" s="63">
        <v>26741</v>
      </c>
      <c r="B4680" t="s">
        <v>4956</v>
      </c>
      <c r="C4680">
        <v>1</v>
      </c>
      <c r="D4680" t="s">
        <v>248</v>
      </c>
      <c r="E4680">
        <v>1</v>
      </c>
      <c r="F4680" t="s">
        <v>215</v>
      </c>
    </row>
    <row r="4681" spans="1:6" x14ac:dyDescent="0.25">
      <c r="A4681" s="63">
        <v>26742</v>
      </c>
      <c r="B4681" t="s">
        <v>4957</v>
      </c>
      <c r="C4681">
        <v>1</v>
      </c>
      <c r="D4681" t="s">
        <v>248</v>
      </c>
      <c r="E4681">
        <v>1</v>
      </c>
      <c r="F4681" t="s">
        <v>215</v>
      </c>
    </row>
    <row r="4682" spans="1:6" x14ac:dyDescent="0.25">
      <c r="A4682" s="63">
        <v>26743</v>
      </c>
      <c r="B4682" t="s">
        <v>4958</v>
      </c>
      <c r="C4682">
        <v>1</v>
      </c>
      <c r="D4682" t="s">
        <v>248</v>
      </c>
      <c r="E4682">
        <v>1</v>
      </c>
      <c r="F4682" t="s">
        <v>215</v>
      </c>
    </row>
    <row r="4683" spans="1:6" x14ac:dyDescent="0.25">
      <c r="A4683" s="63">
        <v>26749</v>
      </c>
      <c r="B4683" t="s">
        <v>4959</v>
      </c>
      <c r="C4683">
        <v>1</v>
      </c>
      <c r="D4683" t="s">
        <v>248</v>
      </c>
      <c r="E4683">
        <v>1</v>
      </c>
      <c r="F4683" t="s">
        <v>215</v>
      </c>
    </row>
    <row r="4684" spans="1:6" x14ac:dyDescent="0.25">
      <c r="A4684" s="63">
        <v>28802</v>
      </c>
      <c r="B4684" t="s">
        <v>4960</v>
      </c>
      <c r="C4684">
        <v>1</v>
      </c>
      <c r="D4684" t="s">
        <v>248</v>
      </c>
      <c r="E4684">
        <v>1</v>
      </c>
      <c r="F4684" t="s">
        <v>215</v>
      </c>
    </row>
    <row r="4685" spans="1:6" x14ac:dyDescent="0.25">
      <c r="A4685" s="63">
        <v>31952</v>
      </c>
      <c r="B4685" t="s">
        <v>4961</v>
      </c>
      <c r="C4685">
        <v>1</v>
      </c>
      <c r="D4685" t="s">
        <v>248</v>
      </c>
      <c r="E4685">
        <v>1</v>
      </c>
      <c r="F4685" t="s">
        <v>215</v>
      </c>
    </row>
    <row r="4686" spans="1:6" x14ac:dyDescent="0.25">
      <c r="A4686" s="63">
        <v>34514</v>
      </c>
      <c r="B4686" t="s">
        <v>4962</v>
      </c>
      <c r="C4686">
        <v>1</v>
      </c>
      <c r="D4686" t="s">
        <v>248</v>
      </c>
      <c r="E4686">
        <v>1</v>
      </c>
      <c r="F4686" t="s">
        <v>215</v>
      </c>
    </row>
    <row r="4687" spans="1:6" x14ac:dyDescent="0.25">
      <c r="A4687" s="63">
        <v>39451</v>
      </c>
      <c r="B4687" t="s">
        <v>4963</v>
      </c>
      <c r="C4687">
        <v>1</v>
      </c>
      <c r="D4687" t="s">
        <v>248</v>
      </c>
      <c r="E4687">
        <v>1</v>
      </c>
      <c r="F4687" t="s">
        <v>215</v>
      </c>
    </row>
    <row r="4688" spans="1:6" x14ac:dyDescent="0.25">
      <c r="A4688" s="63">
        <v>42133</v>
      </c>
      <c r="B4688" t="s">
        <v>4964</v>
      </c>
      <c r="C4688">
        <v>1</v>
      </c>
      <c r="D4688" t="s">
        <v>248</v>
      </c>
      <c r="E4688">
        <v>1</v>
      </c>
      <c r="F4688" t="s">
        <v>215</v>
      </c>
    </row>
    <row r="4689" spans="1:6" x14ac:dyDescent="0.25">
      <c r="A4689" s="63">
        <v>42134</v>
      </c>
      <c r="B4689" t="s">
        <v>4965</v>
      </c>
      <c r="C4689">
        <v>1</v>
      </c>
      <c r="D4689" t="s">
        <v>248</v>
      </c>
      <c r="E4689">
        <v>1</v>
      </c>
      <c r="F4689" t="s">
        <v>215</v>
      </c>
    </row>
    <row r="4690" spans="1:6" x14ac:dyDescent="0.25">
      <c r="A4690" s="63">
        <v>42813</v>
      </c>
      <c r="B4690" t="s">
        <v>4966</v>
      </c>
      <c r="C4690">
        <v>1</v>
      </c>
      <c r="D4690" t="s">
        <v>248</v>
      </c>
      <c r="E4690">
        <v>1</v>
      </c>
      <c r="F4690" t="s">
        <v>215</v>
      </c>
    </row>
    <row r="4691" spans="1:6" x14ac:dyDescent="0.25">
      <c r="A4691" s="63">
        <v>43950</v>
      </c>
      <c r="B4691" t="s">
        <v>4967</v>
      </c>
      <c r="C4691">
        <v>1</v>
      </c>
      <c r="D4691" t="s">
        <v>248</v>
      </c>
      <c r="E4691">
        <v>1</v>
      </c>
      <c r="F4691" t="s">
        <v>215</v>
      </c>
    </row>
    <row r="4692" spans="1:6" x14ac:dyDescent="0.25">
      <c r="A4692" s="63">
        <v>45004</v>
      </c>
      <c r="B4692" t="s">
        <v>4968</v>
      </c>
      <c r="C4692">
        <v>1</v>
      </c>
      <c r="D4692" t="s">
        <v>248</v>
      </c>
      <c r="E4692">
        <v>1</v>
      </c>
      <c r="F4692" t="s">
        <v>215</v>
      </c>
    </row>
    <row r="4693" spans="1:6" x14ac:dyDescent="0.25">
      <c r="A4693" s="63">
        <v>45012</v>
      </c>
      <c r="B4693" t="s">
        <v>4969</v>
      </c>
      <c r="C4693">
        <v>1</v>
      </c>
      <c r="D4693" t="s">
        <v>248</v>
      </c>
      <c r="E4693">
        <v>1</v>
      </c>
      <c r="F4693" t="s">
        <v>215</v>
      </c>
    </row>
    <row r="4694" spans="1:6" x14ac:dyDescent="0.25">
      <c r="A4694" s="63">
        <v>45013</v>
      </c>
      <c r="B4694" t="s">
        <v>4970</v>
      </c>
      <c r="C4694">
        <v>1</v>
      </c>
      <c r="D4694" t="s">
        <v>248</v>
      </c>
      <c r="E4694">
        <v>1</v>
      </c>
      <c r="F4694" t="s">
        <v>215</v>
      </c>
    </row>
    <row r="4695" spans="1:6" x14ac:dyDescent="0.25">
      <c r="A4695" s="63">
        <v>46408</v>
      </c>
      <c r="B4695" t="s">
        <v>4971</v>
      </c>
      <c r="C4695">
        <v>1</v>
      </c>
      <c r="D4695" t="s">
        <v>248</v>
      </c>
      <c r="E4695">
        <v>1</v>
      </c>
      <c r="F4695" t="s">
        <v>215</v>
      </c>
    </row>
    <row r="4696" spans="1:6" x14ac:dyDescent="0.25">
      <c r="A4696" s="63">
        <v>47318</v>
      </c>
      <c r="B4696" t="s">
        <v>4972</v>
      </c>
      <c r="C4696">
        <v>1</v>
      </c>
      <c r="D4696" t="s">
        <v>248</v>
      </c>
      <c r="E4696">
        <v>1</v>
      </c>
      <c r="F4696" t="s">
        <v>215</v>
      </c>
    </row>
    <row r="4697" spans="1:6" x14ac:dyDescent="0.25">
      <c r="A4697" s="63">
        <v>47596</v>
      </c>
      <c r="B4697" t="s">
        <v>4973</v>
      </c>
      <c r="C4697">
        <v>1</v>
      </c>
      <c r="D4697" t="s">
        <v>248</v>
      </c>
      <c r="E4697">
        <v>1</v>
      </c>
      <c r="F4697" t="s">
        <v>215</v>
      </c>
    </row>
    <row r="4698" spans="1:6" x14ac:dyDescent="0.25">
      <c r="A4698" s="63">
        <v>47743</v>
      </c>
      <c r="B4698" t="s">
        <v>4974</v>
      </c>
      <c r="C4698">
        <v>1</v>
      </c>
      <c r="D4698" t="s">
        <v>248</v>
      </c>
      <c r="E4698">
        <v>1</v>
      </c>
      <c r="F4698" t="s">
        <v>215</v>
      </c>
    </row>
    <row r="4699" spans="1:6" x14ac:dyDescent="0.25">
      <c r="A4699" s="63">
        <v>47749</v>
      </c>
      <c r="B4699" t="s">
        <v>4975</v>
      </c>
      <c r="C4699">
        <v>1</v>
      </c>
      <c r="D4699" t="s">
        <v>248</v>
      </c>
      <c r="E4699">
        <v>1</v>
      </c>
      <c r="F4699" t="s">
        <v>215</v>
      </c>
    </row>
    <row r="4700" spans="1:6" x14ac:dyDescent="0.25">
      <c r="A4700" s="63">
        <v>47964</v>
      </c>
      <c r="B4700" t="s">
        <v>4976</v>
      </c>
      <c r="C4700">
        <v>1</v>
      </c>
      <c r="D4700" t="s">
        <v>248</v>
      </c>
      <c r="E4700">
        <v>1</v>
      </c>
      <c r="F4700" t="s">
        <v>215</v>
      </c>
    </row>
    <row r="4701" spans="1:6" x14ac:dyDescent="0.25">
      <c r="A4701" s="63">
        <v>48145</v>
      </c>
      <c r="B4701" t="s">
        <v>4977</v>
      </c>
      <c r="C4701">
        <v>1</v>
      </c>
      <c r="D4701" t="s">
        <v>248</v>
      </c>
      <c r="E4701">
        <v>1</v>
      </c>
      <c r="F4701" t="s">
        <v>215</v>
      </c>
    </row>
    <row r="4702" spans="1:6" x14ac:dyDescent="0.25">
      <c r="A4702" s="63">
        <v>48151</v>
      </c>
      <c r="B4702" t="s">
        <v>4978</v>
      </c>
      <c r="C4702">
        <v>1</v>
      </c>
      <c r="D4702" t="s">
        <v>248</v>
      </c>
      <c r="E4702">
        <v>1</v>
      </c>
      <c r="F4702" t="s">
        <v>215</v>
      </c>
    </row>
    <row r="4703" spans="1:6" x14ac:dyDescent="0.25">
      <c r="A4703" s="63">
        <v>48412</v>
      </c>
      <c r="B4703" t="s">
        <v>4979</v>
      </c>
      <c r="C4703">
        <v>1</v>
      </c>
      <c r="D4703" t="s">
        <v>248</v>
      </c>
      <c r="E4703">
        <v>1</v>
      </c>
      <c r="F4703" t="s">
        <v>215</v>
      </c>
    </row>
    <row r="4704" spans="1:6" x14ac:dyDescent="0.25">
      <c r="A4704" s="63">
        <v>51880</v>
      </c>
      <c r="B4704" t="s">
        <v>4980</v>
      </c>
      <c r="C4704">
        <v>1</v>
      </c>
      <c r="D4704" t="s">
        <v>248</v>
      </c>
      <c r="E4704">
        <v>1</v>
      </c>
      <c r="F4704" t="s">
        <v>215</v>
      </c>
    </row>
    <row r="4705" spans="1:6" x14ac:dyDescent="0.25">
      <c r="A4705" s="63">
        <v>53427</v>
      </c>
      <c r="B4705" t="s">
        <v>4981</v>
      </c>
      <c r="C4705">
        <v>99</v>
      </c>
      <c r="D4705" t="s">
        <v>1931</v>
      </c>
      <c r="E4705">
        <v>1</v>
      </c>
      <c r="F4705" t="s">
        <v>215</v>
      </c>
    </row>
    <row r="4706" spans="1:6" x14ac:dyDescent="0.25">
      <c r="A4706" s="63">
        <v>54398</v>
      </c>
      <c r="B4706" t="s">
        <v>4982</v>
      </c>
      <c r="C4706">
        <v>1</v>
      </c>
      <c r="D4706" t="s">
        <v>248</v>
      </c>
      <c r="E4706">
        <v>1</v>
      </c>
      <c r="F4706" t="s">
        <v>215</v>
      </c>
    </row>
    <row r="4707" spans="1:6" x14ac:dyDescent="0.25">
      <c r="A4707" s="63">
        <v>55497</v>
      </c>
      <c r="B4707" t="s">
        <v>4983</v>
      </c>
      <c r="C4707">
        <v>1</v>
      </c>
      <c r="D4707" t="s">
        <v>248</v>
      </c>
      <c r="E4707">
        <v>1</v>
      </c>
      <c r="F4707" t="s">
        <v>215</v>
      </c>
    </row>
    <row r="4708" spans="1:6" x14ac:dyDescent="0.25">
      <c r="A4708" s="63">
        <v>55498</v>
      </c>
      <c r="B4708" t="s">
        <v>4984</v>
      </c>
      <c r="C4708">
        <v>1</v>
      </c>
      <c r="D4708" t="s">
        <v>248</v>
      </c>
      <c r="E4708">
        <v>1</v>
      </c>
      <c r="F4708" t="s">
        <v>215</v>
      </c>
    </row>
    <row r="4709" spans="1:6" x14ac:dyDescent="0.25">
      <c r="A4709" s="63">
        <v>55499</v>
      </c>
      <c r="B4709" t="s">
        <v>4985</v>
      </c>
      <c r="C4709">
        <v>1</v>
      </c>
      <c r="D4709" t="s">
        <v>248</v>
      </c>
      <c r="E4709">
        <v>1</v>
      </c>
      <c r="F4709" t="s">
        <v>215</v>
      </c>
    </row>
    <row r="4710" spans="1:6" x14ac:dyDescent="0.25">
      <c r="A4710" s="63">
        <v>55741</v>
      </c>
      <c r="B4710" t="s">
        <v>4986</v>
      </c>
      <c r="C4710">
        <v>1</v>
      </c>
      <c r="D4710" t="s">
        <v>248</v>
      </c>
      <c r="E4710">
        <v>1</v>
      </c>
      <c r="F4710" t="s">
        <v>215</v>
      </c>
    </row>
    <row r="4711" spans="1:6" x14ac:dyDescent="0.25">
      <c r="A4711" s="63">
        <v>56700</v>
      </c>
      <c r="B4711" t="s">
        <v>4987</v>
      </c>
      <c r="C4711">
        <v>1</v>
      </c>
      <c r="D4711" t="s">
        <v>248</v>
      </c>
      <c r="E4711">
        <v>1</v>
      </c>
      <c r="F4711" t="s">
        <v>215</v>
      </c>
    </row>
    <row r="4712" spans="1:6" x14ac:dyDescent="0.25">
      <c r="A4712" s="63">
        <v>58994</v>
      </c>
      <c r="B4712" t="s">
        <v>4988</v>
      </c>
      <c r="C4712">
        <v>1</v>
      </c>
      <c r="D4712" t="s">
        <v>248</v>
      </c>
      <c r="E4712">
        <v>1</v>
      </c>
      <c r="F4712" t="s">
        <v>215</v>
      </c>
    </row>
    <row r="4713" spans="1:6" x14ac:dyDescent="0.25">
      <c r="A4713" s="63">
        <v>61208</v>
      </c>
      <c r="B4713" t="s">
        <v>4989</v>
      </c>
      <c r="C4713">
        <v>1</v>
      </c>
      <c r="D4713" t="s">
        <v>248</v>
      </c>
      <c r="E4713">
        <v>1</v>
      </c>
      <c r="F4713" t="s">
        <v>215</v>
      </c>
    </row>
    <row r="4714" spans="1:6" x14ac:dyDescent="0.25">
      <c r="A4714" s="63">
        <v>61209</v>
      </c>
      <c r="B4714" t="s">
        <v>4990</v>
      </c>
      <c r="C4714">
        <v>1</v>
      </c>
      <c r="D4714" t="s">
        <v>248</v>
      </c>
      <c r="E4714">
        <v>1</v>
      </c>
      <c r="F4714" t="s">
        <v>215</v>
      </c>
    </row>
    <row r="4715" spans="1:6" x14ac:dyDescent="0.25">
      <c r="A4715" s="63">
        <v>61210</v>
      </c>
      <c r="B4715" t="s">
        <v>4991</v>
      </c>
      <c r="C4715">
        <v>1</v>
      </c>
      <c r="D4715" t="s">
        <v>248</v>
      </c>
      <c r="E4715">
        <v>1</v>
      </c>
      <c r="F4715" t="s">
        <v>215</v>
      </c>
    </row>
    <row r="4716" spans="1:6" x14ac:dyDescent="0.25">
      <c r="A4716" s="63">
        <v>61211</v>
      </c>
      <c r="B4716" t="s">
        <v>4992</v>
      </c>
      <c r="C4716">
        <v>1</v>
      </c>
      <c r="D4716" t="s">
        <v>248</v>
      </c>
      <c r="E4716">
        <v>1</v>
      </c>
      <c r="F4716" t="s">
        <v>215</v>
      </c>
    </row>
    <row r="4717" spans="1:6" x14ac:dyDescent="0.25">
      <c r="A4717" s="63">
        <v>61213</v>
      </c>
      <c r="B4717" t="s">
        <v>4993</v>
      </c>
      <c r="C4717">
        <v>1</v>
      </c>
      <c r="D4717" t="s">
        <v>248</v>
      </c>
      <c r="E4717">
        <v>1</v>
      </c>
      <c r="F4717" t="s">
        <v>215</v>
      </c>
    </row>
    <row r="4718" spans="1:6" x14ac:dyDescent="0.25">
      <c r="A4718" s="63">
        <v>61214</v>
      </c>
      <c r="B4718" t="s">
        <v>4994</v>
      </c>
      <c r="C4718">
        <v>1</v>
      </c>
      <c r="D4718" t="s">
        <v>248</v>
      </c>
      <c r="E4718">
        <v>1</v>
      </c>
      <c r="F4718" t="s">
        <v>215</v>
      </c>
    </row>
    <row r="4719" spans="1:6" x14ac:dyDescent="0.25">
      <c r="A4719" s="63">
        <v>61215</v>
      </c>
      <c r="B4719" t="s">
        <v>4995</v>
      </c>
      <c r="C4719">
        <v>1</v>
      </c>
      <c r="D4719" t="s">
        <v>248</v>
      </c>
      <c r="E4719">
        <v>1</v>
      </c>
      <c r="F4719" t="s">
        <v>215</v>
      </c>
    </row>
    <row r="4720" spans="1:6" x14ac:dyDescent="0.25">
      <c r="A4720" s="63">
        <v>61216</v>
      </c>
      <c r="B4720" t="s">
        <v>4996</v>
      </c>
      <c r="C4720">
        <v>1</v>
      </c>
      <c r="D4720" t="s">
        <v>248</v>
      </c>
      <c r="E4720">
        <v>1</v>
      </c>
      <c r="F4720" t="s">
        <v>215</v>
      </c>
    </row>
    <row r="4721" spans="1:6" x14ac:dyDescent="0.25">
      <c r="A4721" s="63">
        <v>61217</v>
      </c>
      <c r="B4721" t="s">
        <v>4997</v>
      </c>
      <c r="C4721">
        <v>1</v>
      </c>
      <c r="D4721" t="s">
        <v>248</v>
      </c>
      <c r="E4721">
        <v>1</v>
      </c>
      <c r="F4721" t="s">
        <v>215</v>
      </c>
    </row>
    <row r="4722" spans="1:6" x14ac:dyDescent="0.25">
      <c r="A4722" s="63">
        <v>61218</v>
      </c>
      <c r="B4722" t="s">
        <v>4998</v>
      </c>
      <c r="C4722">
        <v>1</v>
      </c>
      <c r="D4722" t="s">
        <v>248</v>
      </c>
      <c r="E4722">
        <v>1</v>
      </c>
      <c r="F4722" t="s">
        <v>215</v>
      </c>
    </row>
    <row r="4723" spans="1:6" x14ac:dyDescent="0.25">
      <c r="A4723" s="63">
        <v>61219</v>
      </c>
      <c r="B4723" t="s">
        <v>4999</v>
      </c>
      <c r="C4723">
        <v>1</v>
      </c>
      <c r="D4723" t="s">
        <v>248</v>
      </c>
      <c r="E4723">
        <v>1</v>
      </c>
      <c r="F4723" t="s">
        <v>215</v>
      </c>
    </row>
    <row r="4724" spans="1:6" x14ac:dyDescent="0.25">
      <c r="A4724" s="63">
        <v>61220</v>
      </c>
      <c r="B4724" t="s">
        <v>5000</v>
      </c>
      <c r="C4724">
        <v>1</v>
      </c>
      <c r="D4724" t="s">
        <v>248</v>
      </c>
      <c r="E4724">
        <v>1</v>
      </c>
      <c r="F4724" t="s">
        <v>215</v>
      </c>
    </row>
    <row r="4725" spans="1:6" x14ac:dyDescent="0.25">
      <c r="A4725" s="63">
        <v>61221</v>
      </c>
      <c r="B4725" t="s">
        <v>5001</v>
      </c>
      <c r="C4725">
        <v>1</v>
      </c>
      <c r="D4725" t="s">
        <v>248</v>
      </c>
      <c r="E4725">
        <v>1</v>
      </c>
      <c r="F4725" t="s">
        <v>215</v>
      </c>
    </row>
    <row r="4726" spans="1:6" x14ac:dyDescent="0.25">
      <c r="A4726" s="63">
        <v>63297</v>
      </c>
      <c r="B4726" t="s">
        <v>5002</v>
      </c>
      <c r="C4726">
        <v>1</v>
      </c>
      <c r="D4726" t="s">
        <v>248</v>
      </c>
      <c r="E4726">
        <v>1</v>
      </c>
      <c r="F4726" t="s">
        <v>215</v>
      </c>
    </row>
    <row r="4727" spans="1:6" x14ac:dyDescent="0.25">
      <c r="A4727" s="63">
        <v>64150</v>
      </c>
      <c r="B4727" t="s">
        <v>5003</v>
      </c>
      <c r="C4727">
        <v>1</v>
      </c>
      <c r="D4727" t="s">
        <v>248</v>
      </c>
      <c r="E4727">
        <v>1</v>
      </c>
      <c r="F4727" t="s">
        <v>215</v>
      </c>
    </row>
    <row r="4728" spans="1:6" x14ac:dyDescent="0.25">
      <c r="A4728" s="63">
        <v>64875</v>
      </c>
      <c r="B4728" t="s">
        <v>5004</v>
      </c>
      <c r="C4728">
        <v>1</v>
      </c>
      <c r="D4728" t="s">
        <v>248</v>
      </c>
      <c r="E4728">
        <v>1</v>
      </c>
      <c r="F4728" t="s">
        <v>215</v>
      </c>
    </row>
    <row r="4729" spans="1:6" x14ac:dyDescent="0.25">
      <c r="A4729" s="63">
        <v>64876</v>
      </c>
      <c r="B4729" t="s">
        <v>5005</v>
      </c>
      <c r="C4729">
        <v>1</v>
      </c>
      <c r="D4729" t="s">
        <v>248</v>
      </c>
      <c r="E4729">
        <v>1</v>
      </c>
      <c r="F4729" t="s">
        <v>215</v>
      </c>
    </row>
    <row r="4730" spans="1:6" x14ac:dyDescent="0.25">
      <c r="A4730" s="63">
        <v>64877</v>
      </c>
      <c r="B4730" t="s">
        <v>5006</v>
      </c>
      <c r="C4730">
        <v>1</v>
      </c>
      <c r="D4730" t="s">
        <v>248</v>
      </c>
      <c r="E4730">
        <v>1</v>
      </c>
      <c r="F4730" t="s">
        <v>215</v>
      </c>
    </row>
    <row r="4731" spans="1:6" x14ac:dyDescent="0.25">
      <c r="A4731" s="63">
        <v>65810</v>
      </c>
      <c r="B4731" t="s">
        <v>5007</v>
      </c>
      <c r="C4731">
        <v>1</v>
      </c>
      <c r="D4731" t="s">
        <v>248</v>
      </c>
      <c r="E4731">
        <v>1</v>
      </c>
      <c r="F4731" t="s">
        <v>215</v>
      </c>
    </row>
    <row r="4732" spans="1:6" x14ac:dyDescent="0.25">
      <c r="A4732" s="63">
        <v>66759</v>
      </c>
      <c r="B4732" t="s">
        <v>5008</v>
      </c>
      <c r="C4732">
        <v>1</v>
      </c>
      <c r="D4732" t="s">
        <v>248</v>
      </c>
      <c r="E4732">
        <v>1</v>
      </c>
      <c r="F4732" t="s">
        <v>215</v>
      </c>
    </row>
    <row r="4733" spans="1:6" x14ac:dyDescent="0.25">
      <c r="A4733" s="63">
        <v>67125</v>
      </c>
      <c r="B4733" t="s">
        <v>5009</v>
      </c>
      <c r="C4733">
        <v>1</v>
      </c>
      <c r="D4733" t="s">
        <v>248</v>
      </c>
      <c r="E4733">
        <v>1</v>
      </c>
      <c r="F4733" t="s">
        <v>215</v>
      </c>
    </row>
    <row r="4734" spans="1:6" x14ac:dyDescent="0.25">
      <c r="A4734" s="63">
        <v>67127</v>
      </c>
      <c r="B4734" t="s">
        <v>5010</v>
      </c>
      <c r="C4734">
        <v>1</v>
      </c>
      <c r="D4734" t="s">
        <v>248</v>
      </c>
      <c r="E4734">
        <v>1</v>
      </c>
      <c r="F4734" t="s">
        <v>215</v>
      </c>
    </row>
    <row r="4735" spans="1:6" x14ac:dyDescent="0.25">
      <c r="A4735" s="63">
        <v>67240</v>
      </c>
      <c r="B4735" t="s">
        <v>5011</v>
      </c>
      <c r="C4735">
        <v>1</v>
      </c>
      <c r="D4735" t="s">
        <v>248</v>
      </c>
      <c r="E4735">
        <v>1</v>
      </c>
      <c r="F4735" t="s">
        <v>215</v>
      </c>
    </row>
    <row r="4736" spans="1:6" x14ac:dyDescent="0.25">
      <c r="A4736" s="63">
        <v>1723</v>
      </c>
      <c r="B4736" t="s">
        <v>5012</v>
      </c>
      <c r="C4736">
        <v>1</v>
      </c>
      <c r="D4736" t="s">
        <v>248</v>
      </c>
      <c r="E4736">
        <v>5</v>
      </c>
      <c r="F4736" t="s">
        <v>216</v>
      </c>
    </row>
    <row r="4737" spans="1:6" x14ac:dyDescent="0.25">
      <c r="A4737" s="63">
        <v>1724</v>
      </c>
      <c r="B4737" t="s">
        <v>5013</v>
      </c>
      <c r="C4737">
        <v>1</v>
      </c>
      <c r="D4737" t="s">
        <v>248</v>
      </c>
      <c r="E4737">
        <v>5</v>
      </c>
      <c r="F4737" t="s">
        <v>216</v>
      </c>
    </row>
    <row r="4738" spans="1:6" x14ac:dyDescent="0.25">
      <c r="A4738" s="63">
        <v>3892</v>
      </c>
      <c r="B4738" t="s">
        <v>5014</v>
      </c>
      <c r="C4738">
        <v>1</v>
      </c>
      <c r="D4738" t="s">
        <v>248</v>
      </c>
      <c r="E4738">
        <v>5</v>
      </c>
      <c r="F4738" t="s">
        <v>216</v>
      </c>
    </row>
    <row r="4739" spans="1:6" x14ac:dyDescent="0.25">
      <c r="A4739" s="63">
        <v>4981</v>
      </c>
      <c r="B4739" t="s">
        <v>5015</v>
      </c>
      <c r="C4739">
        <v>1</v>
      </c>
      <c r="D4739" t="s">
        <v>248</v>
      </c>
      <c r="E4739">
        <v>5</v>
      </c>
      <c r="F4739" t="s">
        <v>216</v>
      </c>
    </row>
    <row r="4740" spans="1:6" x14ac:dyDescent="0.25">
      <c r="A4740" s="63">
        <v>6854</v>
      </c>
      <c r="B4740" t="s">
        <v>5016</v>
      </c>
      <c r="C4740">
        <v>1</v>
      </c>
      <c r="D4740" t="s">
        <v>248</v>
      </c>
      <c r="E4740">
        <v>5</v>
      </c>
      <c r="F4740" t="s">
        <v>216</v>
      </c>
    </row>
    <row r="4741" spans="1:6" x14ac:dyDescent="0.25">
      <c r="A4741" s="63">
        <v>7097</v>
      </c>
      <c r="B4741" t="s">
        <v>5017</v>
      </c>
      <c r="C4741">
        <v>1</v>
      </c>
      <c r="D4741" t="s">
        <v>248</v>
      </c>
      <c r="E4741">
        <v>5</v>
      </c>
      <c r="F4741" t="s">
        <v>216</v>
      </c>
    </row>
    <row r="4742" spans="1:6" x14ac:dyDescent="0.25">
      <c r="A4742" s="63">
        <v>7477</v>
      </c>
      <c r="B4742" t="s">
        <v>5018</v>
      </c>
      <c r="C4742">
        <v>1</v>
      </c>
      <c r="D4742" t="s">
        <v>248</v>
      </c>
      <c r="E4742">
        <v>5</v>
      </c>
      <c r="F4742" t="s">
        <v>216</v>
      </c>
    </row>
    <row r="4743" spans="1:6" x14ac:dyDescent="0.25">
      <c r="A4743" s="63">
        <v>7792</v>
      </c>
      <c r="B4743" t="s">
        <v>5019</v>
      </c>
      <c r="C4743">
        <v>1</v>
      </c>
      <c r="D4743" t="s">
        <v>248</v>
      </c>
      <c r="E4743">
        <v>5</v>
      </c>
      <c r="F4743" t="s">
        <v>216</v>
      </c>
    </row>
    <row r="4744" spans="1:6" x14ac:dyDescent="0.25">
      <c r="A4744" s="63">
        <v>8327</v>
      </c>
      <c r="B4744" t="s">
        <v>5020</v>
      </c>
      <c r="C4744">
        <v>1</v>
      </c>
      <c r="D4744" t="s">
        <v>248</v>
      </c>
      <c r="E4744">
        <v>5</v>
      </c>
      <c r="F4744" t="s">
        <v>216</v>
      </c>
    </row>
    <row r="4745" spans="1:6" x14ac:dyDescent="0.25">
      <c r="A4745" s="63">
        <v>8331</v>
      </c>
      <c r="B4745" t="s">
        <v>5021</v>
      </c>
      <c r="C4745">
        <v>1</v>
      </c>
      <c r="D4745" t="s">
        <v>248</v>
      </c>
      <c r="E4745">
        <v>5</v>
      </c>
      <c r="F4745" t="s">
        <v>216</v>
      </c>
    </row>
    <row r="4746" spans="1:6" x14ac:dyDescent="0.25">
      <c r="A4746" s="63">
        <v>8605</v>
      </c>
      <c r="B4746" t="s">
        <v>5022</v>
      </c>
      <c r="C4746">
        <v>1</v>
      </c>
      <c r="D4746" t="s">
        <v>248</v>
      </c>
      <c r="E4746">
        <v>5</v>
      </c>
      <c r="F4746" t="s">
        <v>216</v>
      </c>
    </row>
    <row r="4747" spans="1:6" x14ac:dyDescent="0.25">
      <c r="A4747" s="63">
        <v>9450</v>
      </c>
      <c r="B4747" t="s">
        <v>5023</v>
      </c>
      <c r="C4747">
        <v>1</v>
      </c>
      <c r="D4747" t="s">
        <v>248</v>
      </c>
      <c r="E4747">
        <v>5</v>
      </c>
      <c r="F4747" t="s">
        <v>216</v>
      </c>
    </row>
    <row r="4748" spans="1:6" x14ac:dyDescent="0.25">
      <c r="A4748" s="63">
        <v>9454</v>
      </c>
      <c r="B4748" t="s">
        <v>5024</v>
      </c>
      <c r="C4748">
        <v>1</v>
      </c>
      <c r="D4748" t="s">
        <v>248</v>
      </c>
      <c r="E4748">
        <v>5</v>
      </c>
      <c r="F4748" t="s">
        <v>216</v>
      </c>
    </row>
    <row r="4749" spans="1:6" x14ac:dyDescent="0.25">
      <c r="A4749" s="63">
        <v>13975</v>
      </c>
      <c r="B4749" t="s">
        <v>5025</v>
      </c>
      <c r="C4749">
        <v>1</v>
      </c>
      <c r="D4749" t="s">
        <v>248</v>
      </c>
      <c r="E4749">
        <v>5</v>
      </c>
      <c r="F4749" t="s">
        <v>216</v>
      </c>
    </row>
    <row r="4750" spans="1:6" x14ac:dyDescent="0.25">
      <c r="A4750" s="63">
        <v>14620</v>
      </c>
      <c r="B4750" t="s">
        <v>5026</v>
      </c>
      <c r="C4750">
        <v>1</v>
      </c>
      <c r="D4750" t="s">
        <v>248</v>
      </c>
      <c r="E4750">
        <v>5</v>
      </c>
      <c r="F4750" t="s">
        <v>216</v>
      </c>
    </row>
    <row r="4751" spans="1:6" x14ac:dyDescent="0.25">
      <c r="A4751" s="63">
        <v>14875</v>
      </c>
      <c r="B4751" t="s">
        <v>5027</v>
      </c>
      <c r="C4751">
        <v>1</v>
      </c>
      <c r="D4751" t="s">
        <v>248</v>
      </c>
      <c r="E4751">
        <v>5</v>
      </c>
      <c r="F4751" t="s">
        <v>216</v>
      </c>
    </row>
    <row r="4752" spans="1:6" x14ac:dyDescent="0.25">
      <c r="A4752" s="63">
        <v>15004</v>
      </c>
      <c r="B4752" t="s">
        <v>5028</v>
      </c>
      <c r="C4752">
        <v>1</v>
      </c>
      <c r="D4752" t="s">
        <v>248</v>
      </c>
      <c r="E4752">
        <v>5</v>
      </c>
      <c r="F4752" t="s">
        <v>216</v>
      </c>
    </row>
    <row r="4753" spans="1:6" x14ac:dyDescent="0.25">
      <c r="A4753" s="63">
        <v>15018</v>
      </c>
      <c r="B4753" t="s">
        <v>5029</v>
      </c>
      <c r="C4753">
        <v>1</v>
      </c>
      <c r="D4753" t="s">
        <v>248</v>
      </c>
      <c r="E4753">
        <v>5</v>
      </c>
      <c r="F4753" t="s">
        <v>216</v>
      </c>
    </row>
    <row r="4754" spans="1:6" x14ac:dyDescent="0.25">
      <c r="A4754" s="63">
        <v>15049</v>
      </c>
      <c r="B4754" t="s">
        <v>5030</v>
      </c>
      <c r="C4754">
        <v>1</v>
      </c>
      <c r="D4754" t="s">
        <v>248</v>
      </c>
      <c r="E4754">
        <v>5</v>
      </c>
      <c r="F4754" t="s">
        <v>216</v>
      </c>
    </row>
    <row r="4755" spans="1:6" x14ac:dyDescent="0.25">
      <c r="A4755" s="63">
        <v>15056</v>
      </c>
      <c r="B4755" t="s">
        <v>5031</v>
      </c>
      <c r="C4755">
        <v>1</v>
      </c>
      <c r="D4755" t="s">
        <v>248</v>
      </c>
      <c r="E4755">
        <v>5</v>
      </c>
      <c r="F4755" t="s">
        <v>216</v>
      </c>
    </row>
    <row r="4756" spans="1:6" x14ac:dyDescent="0.25">
      <c r="A4756" s="63">
        <v>15057</v>
      </c>
      <c r="B4756" t="s">
        <v>5032</v>
      </c>
      <c r="C4756">
        <v>1</v>
      </c>
      <c r="D4756" t="s">
        <v>248</v>
      </c>
      <c r="E4756">
        <v>5</v>
      </c>
      <c r="F4756" t="s">
        <v>216</v>
      </c>
    </row>
    <row r="4757" spans="1:6" x14ac:dyDescent="0.25">
      <c r="A4757" s="63">
        <v>15058</v>
      </c>
      <c r="B4757" t="s">
        <v>5033</v>
      </c>
      <c r="C4757">
        <v>1</v>
      </c>
      <c r="D4757" t="s">
        <v>248</v>
      </c>
      <c r="E4757">
        <v>5</v>
      </c>
      <c r="F4757" t="s">
        <v>216</v>
      </c>
    </row>
    <row r="4758" spans="1:6" x14ac:dyDescent="0.25">
      <c r="A4758" s="63">
        <v>15059</v>
      </c>
      <c r="B4758" t="s">
        <v>5034</v>
      </c>
      <c r="C4758">
        <v>1</v>
      </c>
      <c r="D4758" t="s">
        <v>248</v>
      </c>
      <c r="E4758">
        <v>5</v>
      </c>
      <c r="F4758" t="s">
        <v>216</v>
      </c>
    </row>
    <row r="4759" spans="1:6" x14ac:dyDescent="0.25">
      <c r="A4759" s="63">
        <v>15061</v>
      </c>
      <c r="B4759" t="s">
        <v>5035</v>
      </c>
      <c r="C4759">
        <v>1</v>
      </c>
      <c r="D4759" t="s">
        <v>248</v>
      </c>
      <c r="E4759">
        <v>5</v>
      </c>
      <c r="F4759" t="s">
        <v>216</v>
      </c>
    </row>
    <row r="4760" spans="1:6" x14ac:dyDescent="0.25">
      <c r="A4760" s="63">
        <v>15062</v>
      </c>
      <c r="B4760" t="s">
        <v>5036</v>
      </c>
      <c r="C4760">
        <v>1</v>
      </c>
      <c r="D4760" t="s">
        <v>248</v>
      </c>
      <c r="E4760">
        <v>5</v>
      </c>
      <c r="F4760" t="s">
        <v>216</v>
      </c>
    </row>
    <row r="4761" spans="1:6" x14ac:dyDescent="0.25">
      <c r="A4761" s="63">
        <v>15065</v>
      </c>
      <c r="B4761" t="s">
        <v>5037</v>
      </c>
      <c r="C4761">
        <v>1</v>
      </c>
      <c r="D4761" t="s">
        <v>248</v>
      </c>
      <c r="E4761">
        <v>5</v>
      </c>
      <c r="F4761" t="s">
        <v>216</v>
      </c>
    </row>
    <row r="4762" spans="1:6" x14ac:dyDescent="0.25">
      <c r="A4762" s="63">
        <v>15070</v>
      </c>
      <c r="B4762" t="s">
        <v>5038</v>
      </c>
      <c r="C4762">
        <v>1</v>
      </c>
      <c r="D4762" t="s">
        <v>248</v>
      </c>
      <c r="E4762">
        <v>5</v>
      </c>
      <c r="F4762" t="s">
        <v>216</v>
      </c>
    </row>
    <row r="4763" spans="1:6" x14ac:dyDescent="0.25">
      <c r="A4763" s="63">
        <v>15085</v>
      </c>
      <c r="B4763" t="s">
        <v>5039</v>
      </c>
      <c r="C4763">
        <v>1</v>
      </c>
      <c r="D4763" t="s">
        <v>248</v>
      </c>
      <c r="E4763">
        <v>5</v>
      </c>
      <c r="F4763" t="s">
        <v>216</v>
      </c>
    </row>
    <row r="4764" spans="1:6" x14ac:dyDescent="0.25">
      <c r="A4764" s="63">
        <v>15174</v>
      </c>
      <c r="B4764" t="s">
        <v>5040</v>
      </c>
      <c r="C4764">
        <v>1</v>
      </c>
      <c r="D4764" t="s">
        <v>248</v>
      </c>
      <c r="E4764">
        <v>5</v>
      </c>
      <c r="F4764" t="s">
        <v>216</v>
      </c>
    </row>
    <row r="4765" spans="1:6" x14ac:dyDescent="0.25">
      <c r="A4765" s="63">
        <v>15191</v>
      </c>
      <c r="B4765" t="s">
        <v>5041</v>
      </c>
      <c r="C4765">
        <v>1</v>
      </c>
      <c r="D4765" t="s">
        <v>248</v>
      </c>
      <c r="E4765">
        <v>5</v>
      </c>
      <c r="F4765" t="s">
        <v>216</v>
      </c>
    </row>
    <row r="4766" spans="1:6" x14ac:dyDescent="0.25">
      <c r="A4766" s="63">
        <v>15247</v>
      </c>
      <c r="B4766" t="s">
        <v>5042</v>
      </c>
      <c r="C4766">
        <v>1</v>
      </c>
      <c r="D4766" t="s">
        <v>248</v>
      </c>
      <c r="E4766">
        <v>5</v>
      </c>
      <c r="F4766" t="s">
        <v>216</v>
      </c>
    </row>
    <row r="4767" spans="1:6" x14ac:dyDescent="0.25">
      <c r="A4767" s="63">
        <v>16000</v>
      </c>
      <c r="B4767" t="s">
        <v>5043</v>
      </c>
      <c r="C4767">
        <v>1</v>
      </c>
      <c r="D4767" t="s">
        <v>248</v>
      </c>
      <c r="E4767">
        <v>5</v>
      </c>
      <c r="F4767" t="s">
        <v>216</v>
      </c>
    </row>
    <row r="4768" spans="1:6" x14ac:dyDescent="0.25">
      <c r="A4768" s="63">
        <v>16006</v>
      </c>
      <c r="B4768" t="s">
        <v>5044</v>
      </c>
      <c r="C4768">
        <v>1</v>
      </c>
      <c r="D4768" t="s">
        <v>248</v>
      </c>
      <c r="E4768">
        <v>5</v>
      </c>
      <c r="F4768" t="s">
        <v>216</v>
      </c>
    </row>
    <row r="4769" spans="1:6" x14ac:dyDescent="0.25">
      <c r="A4769" s="63">
        <v>16092</v>
      </c>
      <c r="B4769" t="s">
        <v>5045</v>
      </c>
      <c r="C4769">
        <v>1</v>
      </c>
      <c r="D4769" t="s">
        <v>248</v>
      </c>
      <c r="E4769">
        <v>5</v>
      </c>
      <c r="F4769" t="s">
        <v>216</v>
      </c>
    </row>
    <row r="4770" spans="1:6" x14ac:dyDescent="0.25">
      <c r="A4770" s="63">
        <v>16094</v>
      </c>
      <c r="B4770" t="s">
        <v>5046</v>
      </c>
      <c r="C4770">
        <v>1</v>
      </c>
      <c r="D4770" t="s">
        <v>248</v>
      </c>
      <c r="E4770">
        <v>5</v>
      </c>
      <c r="F4770" t="s">
        <v>216</v>
      </c>
    </row>
    <row r="4771" spans="1:6" x14ac:dyDescent="0.25">
      <c r="A4771" s="63">
        <v>16259</v>
      </c>
      <c r="B4771" t="s">
        <v>5047</v>
      </c>
      <c r="C4771">
        <v>1</v>
      </c>
      <c r="D4771" t="s">
        <v>248</v>
      </c>
      <c r="E4771">
        <v>5</v>
      </c>
      <c r="F4771" t="s">
        <v>216</v>
      </c>
    </row>
    <row r="4772" spans="1:6" x14ac:dyDescent="0.25">
      <c r="A4772" s="63">
        <v>16456</v>
      </c>
      <c r="B4772" t="s">
        <v>5048</v>
      </c>
      <c r="C4772">
        <v>1</v>
      </c>
      <c r="D4772" t="s">
        <v>248</v>
      </c>
      <c r="E4772">
        <v>5</v>
      </c>
      <c r="F4772" t="s">
        <v>216</v>
      </c>
    </row>
    <row r="4773" spans="1:6" x14ac:dyDescent="0.25">
      <c r="A4773" s="63">
        <v>20658</v>
      </c>
      <c r="B4773" t="s">
        <v>5049</v>
      </c>
      <c r="C4773">
        <v>1</v>
      </c>
      <c r="D4773" t="s">
        <v>248</v>
      </c>
      <c r="E4773">
        <v>5</v>
      </c>
      <c r="F4773" t="s">
        <v>216</v>
      </c>
    </row>
    <row r="4774" spans="1:6" x14ac:dyDescent="0.25">
      <c r="A4774" s="63">
        <v>20665</v>
      </c>
      <c r="B4774" t="s">
        <v>5050</v>
      </c>
      <c r="C4774">
        <v>1</v>
      </c>
      <c r="D4774" t="s">
        <v>248</v>
      </c>
      <c r="E4774">
        <v>5</v>
      </c>
      <c r="F4774" t="s">
        <v>216</v>
      </c>
    </row>
    <row r="4775" spans="1:6" x14ac:dyDescent="0.25">
      <c r="A4775" s="63">
        <v>20949</v>
      </c>
      <c r="B4775" t="s">
        <v>5051</v>
      </c>
      <c r="C4775">
        <v>1</v>
      </c>
      <c r="D4775" t="s">
        <v>248</v>
      </c>
      <c r="E4775">
        <v>5</v>
      </c>
      <c r="F4775" t="s">
        <v>216</v>
      </c>
    </row>
    <row r="4776" spans="1:6" x14ac:dyDescent="0.25">
      <c r="A4776" s="63">
        <v>22387</v>
      </c>
      <c r="B4776" t="s">
        <v>5052</v>
      </c>
      <c r="C4776">
        <v>1</v>
      </c>
      <c r="D4776" t="s">
        <v>248</v>
      </c>
      <c r="E4776">
        <v>5</v>
      </c>
      <c r="F4776" t="s">
        <v>216</v>
      </c>
    </row>
    <row r="4777" spans="1:6" x14ac:dyDescent="0.25">
      <c r="A4777" s="63">
        <v>27118</v>
      </c>
      <c r="B4777" t="s">
        <v>5053</v>
      </c>
      <c r="C4777">
        <v>1</v>
      </c>
      <c r="D4777" t="s">
        <v>248</v>
      </c>
      <c r="E4777">
        <v>5</v>
      </c>
      <c r="F4777" t="s">
        <v>216</v>
      </c>
    </row>
    <row r="4778" spans="1:6" x14ac:dyDescent="0.25">
      <c r="A4778" s="63">
        <v>30365</v>
      </c>
      <c r="B4778" t="s">
        <v>5054</v>
      </c>
      <c r="C4778">
        <v>1</v>
      </c>
      <c r="D4778" t="s">
        <v>248</v>
      </c>
      <c r="E4778">
        <v>5</v>
      </c>
      <c r="F4778" t="s">
        <v>216</v>
      </c>
    </row>
    <row r="4779" spans="1:6" x14ac:dyDescent="0.25">
      <c r="A4779" s="63">
        <v>34871</v>
      </c>
      <c r="B4779" t="s">
        <v>5055</v>
      </c>
      <c r="C4779">
        <v>1</v>
      </c>
      <c r="D4779" t="s">
        <v>248</v>
      </c>
      <c r="E4779">
        <v>5</v>
      </c>
      <c r="F4779" t="s">
        <v>216</v>
      </c>
    </row>
    <row r="4780" spans="1:6" x14ac:dyDescent="0.25">
      <c r="A4780" s="63">
        <v>35262</v>
      </c>
      <c r="B4780" t="s">
        <v>5056</v>
      </c>
      <c r="C4780">
        <v>1</v>
      </c>
      <c r="D4780" t="s">
        <v>248</v>
      </c>
      <c r="E4780">
        <v>5</v>
      </c>
      <c r="F4780" t="s">
        <v>216</v>
      </c>
    </row>
    <row r="4781" spans="1:6" x14ac:dyDescent="0.25">
      <c r="A4781" s="63">
        <v>35276</v>
      </c>
      <c r="B4781" t="s">
        <v>5057</v>
      </c>
      <c r="C4781">
        <v>1</v>
      </c>
      <c r="D4781" t="s">
        <v>248</v>
      </c>
      <c r="E4781">
        <v>5</v>
      </c>
      <c r="F4781" t="s">
        <v>216</v>
      </c>
    </row>
    <row r="4782" spans="1:6" x14ac:dyDescent="0.25">
      <c r="A4782" s="63">
        <v>35978</v>
      </c>
      <c r="B4782" t="s">
        <v>5058</v>
      </c>
      <c r="C4782">
        <v>1</v>
      </c>
      <c r="D4782" t="s">
        <v>248</v>
      </c>
      <c r="E4782">
        <v>5</v>
      </c>
      <c r="F4782" t="s">
        <v>216</v>
      </c>
    </row>
    <row r="4783" spans="1:6" x14ac:dyDescent="0.25">
      <c r="A4783" s="63">
        <v>37577</v>
      </c>
      <c r="B4783" t="s">
        <v>5059</v>
      </c>
      <c r="C4783">
        <v>1</v>
      </c>
      <c r="D4783" t="s">
        <v>248</v>
      </c>
      <c r="E4783">
        <v>5</v>
      </c>
      <c r="F4783" t="s">
        <v>216</v>
      </c>
    </row>
    <row r="4784" spans="1:6" x14ac:dyDescent="0.25">
      <c r="A4784" s="63">
        <v>39714</v>
      </c>
      <c r="B4784" t="s">
        <v>5060</v>
      </c>
      <c r="C4784">
        <v>1</v>
      </c>
      <c r="D4784" t="s">
        <v>248</v>
      </c>
      <c r="E4784">
        <v>5</v>
      </c>
      <c r="F4784" t="s">
        <v>216</v>
      </c>
    </row>
    <row r="4785" spans="1:6" x14ac:dyDescent="0.25">
      <c r="A4785" s="63">
        <v>41556</v>
      </c>
      <c r="B4785" t="s">
        <v>5061</v>
      </c>
      <c r="C4785">
        <v>1</v>
      </c>
      <c r="D4785" t="s">
        <v>248</v>
      </c>
      <c r="E4785">
        <v>5</v>
      </c>
      <c r="F4785" t="s">
        <v>216</v>
      </c>
    </row>
    <row r="4786" spans="1:6" x14ac:dyDescent="0.25">
      <c r="A4786" s="63">
        <v>43323</v>
      </c>
      <c r="B4786" t="s">
        <v>5062</v>
      </c>
      <c r="C4786">
        <v>1</v>
      </c>
      <c r="D4786" t="s">
        <v>248</v>
      </c>
      <c r="E4786">
        <v>5</v>
      </c>
      <c r="F4786" t="s">
        <v>216</v>
      </c>
    </row>
    <row r="4787" spans="1:6" x14ac:dyDescent="0.25">
      <c r="A4787" s="63">
        <v>44248</v>
      </c>
      <c r="B4787" t="s">
        <v>5063</v>
      </c>
      <c r="C4787">
        <v>1</v>
      </c>
      <c r="D4787" t="s">
        <v>248</v>
      </c>
      <c r="E4787">
        <v>5</v>
      </c>
      <c r="F4787" t="s">
        <v>216</v>
      </c>
    </row>
    <row r="4788" spans="1:6" x14ac:dyDescent="0.25">
      <c r="A4788" s="63">
        <v>44810</v>
      </c>
      <c r="B4788" t="s">
        <v>5064</v>
      </c>
      <c r="C4788">
        <v>1</v>
      </c>
      <c r="D4788" t="s">
        <v>248</v>
      </c>
      <c r="E4788">
        <v>5</v>
      </c>
      <c r="F4788" t="s">
        <v>216</v>
      </c>
    </row>
    <row r="4789" spans="1:6" x14ac:dyDescent="0.25">
      <c r="A4789" s="63">
        <v>44817</v>
      </c>
      <c r="B4789" t="s">
        <v>5065</v>
      </c>
      <c r="C4789">
        <v>1</v>
      </c>
      <c r="D4789" t="s">
        <v>248</v>
      </c>
      <c r="E4789">
        <v>5</v>
      </c>
      <c r="F4789" t="s">
        <v>216</v>
      </c>
    </row>
    <row r="4790" spans="1:6" x14ac:dyDescent="0.25">
      <c r="A4790" s="63">
        <v>48409</v>
      </c>
      <c r="B4790" t="s">
        <v>5066</v>
      </c>
      <c r="C4790">
        <v>1</v>
      </c>
      <c r="D4790" t="s">
        <v>248</v>
      </c>
      <c r="E4790">
        <v>5</v>
      </c>
      <c r="F4790" t="s">
        <v>216</v>
      </c>
    </row>
    <row r="4791" spans="1:6" x14ac:dyDescent="0.25">
      <c r="A4791" s="63">
        <v>50334</v>
      </c>
      <c r="B4791" t="s">
        <v>5067</v>
      </c>
      <c r="C4791">
        <v>1</v>
      </c>
      <c r="D4791" t="s">
        <v>248</v>
      </c>
      <c r="E4791">
        <v>5</v>
      </c>
      <c r="F4791" t="s">
        <v>216</v>
      </c>
    </row>
    <row r="4792" spans="1:6" x14ac:dyDescent="0.25">
      <c r="A4792" s="63">
        <v>50335</v>
      </c>
      <c r="B4792" t="s">
        <v>5068</v>
      </c>
      <c r="C4792">
        <v>1</v>
      </c>
      <c r="D4792" t="s">
        <v>248</v>
      </c>
      <c r="E4792">
        <v>5</v>
      </c>
      <c r="F4792" t="s">
        <v>216</v>
      </c>
    </row>
    <row r="4793" spans="1:6" x14ac:dyDescent="0.25">
      <c r="A4793" s="63">
        <v>50901</v>
      </c>
      <c r="B4793" t="s">
        <v>5069</v>
      </c>
      <c r="C4793">
        <v>1</v>
      </c>
      <c r="D4793" t="s">
        <v>248</v>
      </c>
      <c r="E4793">
        <v>5</v>
      </c>
      <c r="F4793" t="s">
        <v>216</v>
      </c>
    </row>
    <row r="4794" spans="1:6" x14ac:dyDescent="0.25">
      <c r="A4794" s="63">
        <v>55321</v>
      </c>
      <c r="B4794" t="s">
        <v>5070</v>
      </c>
      <c r="C4794">
        <v>1</v>
      </c>
      <c r="D4794" t="s">
        <v>248</v>
      </c>
      <c r="E4794">
        <v>5</v>
      </c>
      <c r="F4794" t="s">
        <v>216</v>
      </c>
    </row>
    <row r="4795" spans="1:6" x14ac:dyDescent="0.25">
      <c r="A4795" s="63">
        <v>57005</v>
      </c>
      <c r="B4795" t="s">
        <v>5071</v>
      </c>
      <c r="C4795">
        <v>1</v>
      </c>
      <c r="D4795" t="s">
        <v>248</v>
      </c>
      <c r="E4795">
        <v>5</v>
      </c>
      <c r="F4795" t="s">
        <v>216</v>
      </c>
    </row>
    <row r="4796" spans="1:6" x14ac:dyDescent="0.25">
      <c r="A4796" s="63">
        <v>58553</v>
      </c>
      <c r="B4796" t="s">
        <v>5072</v>
      </c>
      <c r="C4796">
        <v>1</v>
      </c>
      <c r="D4796" t="s">
        <v>248</v>
      </c>
      <c r="E4796">
        <v>5</v>
      </c>
      <c r="F4796" t="s">
        <v>216</v>
      </c>
    </row>
    <row r="4797" spans="1:6" x14ac:dyDescent="0.25">
      <c r="A4797" s="63">
        <v>58780</v>
      </c>
      <c r="B4797" t="s">
        <v>5073</v>
      </c>
      <c r="C4797">
        <v>1</v>
      </c>
      <c r="D4797" t="s">
        <v>248</v>
      </c>
      <c r="E4797">
        <v>5</v>
      </c>
      <c r="F4797" t="s">
        <v>216</v>
      </c>
    </row>
    <row r="4798" spans="1:6" x14ac:dyDescent="0.25">
      <c r="A4798" s="63">
        <v>58887</v>
      </c>
      <c r="B4798" t="s">
        <v>5074</v>
      </c>
      <c r="C4798">
        <v>1</v>
      </c>
      <c r="D4798" t="s">
        <v>248</v>
      </c>
      <c r="E4798">
        <v>5</v>
      </c>
      <c r="F4798" t="s">
        <v>216</v>
      </c>
    </row>
    <row r="4799" spans="1:6" x14ac:dyDescent="0.25">
      <c r="A4799" s="63">
        <v>59164</v>
      </c>
      <c r="B4799" t="s">
        <v>5075</v>
      </c>
      <c r="C4799">
        <v>1</v>
      </c>
      <c r="D4799" t="s">
        <v>248</v>
      </c>
      <c r="E4799">
        <v>5</v>
      </c>
      <c r="F4799" t="s">
        <v>216</v>
      </c>
    </row>
    <row r="4800" spans="1:6" x14ac:dyDescent="0.25">
      <c r="A4800" s="63">
        <v>60448</v>
      </c>
      <c r="B4800" t="s">
        <v>5076</v>
      </c>
      <c r="C4800">
        <v>1</v>
      </c>
      <c r="D4800" t="s">
        <v>248</v>
      </c>
      <c r="E4800">
        <v>5</v>
      </c>
      <c r="F4800" t="s">
        <v>216</v>
      </c>
    </row>
    <row r="4801" spans="1:6" x14ac:dyDescent="0.25">
      <c r="A4801" s="63">
        <v>61592</v>
      </c>
      <c r="B4801" t="s">
        <v>5077</v>
      </c>
      <c r="C4801">
        <v>1</v>
      </c>
      <c r="D4801" t="s">
        <v>248</v>
      </c>
      <c r="E4801">
        <v>5</v>
      </c>
      <c r="F4801" t="s">
        <v>216</v>
      </c>
    </row>
    <row r="4802" spans="1:6" x14ac:dyDescent="0.25">
      <c r="A4802" s="63">
        <v>62012</v>
      </c>
      <c r="B4802" t="s">
        <v>5078</v>
      </c>
      <c r="C4802">
        <v>1</v>
      </c>
      <c r="D4802" t="s">
        <v>248</v>
      </c>
      <c r="E4802">
        <v>5</v>
      </c>
      <c r="F4802" t="s">
        <v>216</v>
      </c>
    </row>
    <row r="4803" spans="1:6" x14ac:dyDescent="0.25">
      <c r="A4803" s="63">
        <v>62674</v>
      </c>
      <c r="B4803" t="s">
        <v>5079</v>
      </c>
      <c r="C4803">
        <v>1</v>
      </c>
      <c r="D4803" t="s">
        <v>248</v>
      </c>
      <c r="E4803">
        <v>5</v>
      </c>
      <c r="F4803" t="s">
        <v>216</v>
      </c>
    </row>
    <row r="4804" spans="1:6" x14ac:dyDescent="0.25">
      <c r="A4804" s="63">
        <v>62675</v>
      </c>
      <c r="B4804" t="s">
        <v>5080</v>
      </c>
      <c r="C4804">
        <v>1</v>
      </c>
      <c r="D4804" t="s">
        <v>248</v>
      </c>
      <c r="E4804">
        <v>5</v>
      </c>
      <c r="F4804" t="s">
        <v>216</v>
      </c>
    </row>
    <row r="4805" spans="1:6" x14ac:dyDescent="0.25">
      <c r="A4805" s="63">
        <v>62676</v>
      </c>
      <c r="B4805" t="s">
        <v>5081</v>
      </c>
      <c r="C4805">
        <v>1</v>
      </c>
      <c r="D4805" t="s">
        <v>248</v>
      </c>
      <c r="E4805">
        <v>5</v>
      </c>
      <c r="F4805" t="s">
        <v>216</v>
      </c>
    </row>
    <row r="4806" spans="1:6" x14ac:dyDescent="0.25">
      <c r="A4806" s="63">
        <v>62677</v>
      </c>
      <c r="B4806" t="s">
        <v>5082</v>
      </c>
      <c r="C4806">
        <v>1</v>
      </c>
      <c r="D4806" t="s">
        <v>248</v>
      </c>
      <c r="E4806">
        <v>5</v>
      </c>
      <c r="F4806" t="s">
        <v>216</v>
      </c>
    </row>
    <row r="4807" spans="1:6" x14ac:dyDescent="0.25">
      <c r="A4807" s="63">
        <v>62860</v>
      </c>
      <c r="B4807" t="s">
        <v>5083</v>
      </c>
      <c r="C4807">
        <v>1</v>
      </c>
      <c r="D4807" t="s">
        <v>248</v>
      </c>
      <c r="E4807">
        <v>5</v>
      </c>
      <c r="F4807" t="s">
        <v>216</v>
      </c>
    </row>
    <row r="4808" spans="1:6" x14ac:dyDescent="0.25">
      <c r="A4808" s="63">
        <v>64193</v>
      </c>
      <c r="B4808" t="s">
        <v>5084</v>
      </c>
      <c r="C4808">
        <v>1</v>
      </c>
      <c r="D4808" t="s">
        <v>248</v>
      </c>
      <c r="E4808">
        <v>5</v>
      </c>
      <c r="F4808" t="s">
        <v>216</v>
      </c>
    </row>
    <row r="4809" spans="1:6" x14ac:dyDescent="0.25">
      <c r="A4809" s="63">
        <v>64194</v>
      </c>
      <c r="B4809" t="s">
        <v>5085</v>
      </c>
      <c r="C4809">
        <v>1</v>
      </c>
      <c r="D4809" t="s">
        <v>248</v>
      </c>
      <c r="E4809">
        <v>5</v>
      </c>
      <c r="F4809" t="s">
        <v>216</v>
      </c>
    </row>
    <row r="4810" spans="1:6" x14ac:dyDescent="0.25">
      <c r="A4810" s="63">
        <v>64961</v>
      </c>
      <c r="B4810" t="s">
        <v>5086</v>
      </c>
      <c r="C4810">
        <v>1</v>
      </c>
      <c r="D4810" t="s">
        <v>248</v>
      </c>
      <c r="E4810">
        <v>5</v>
      </c>
      <c r="F4810" t="s">
        <v>216</v>
      </c>
    </row>
    <row r="4811" spans="1:6" x14ac:dyDescent="0.25">
      <c r="A4811" s="63">
        <v>65781</v>
      </c>
      <c r="B4811" t="s">
        <v>5087</v>
      </c>
      <c r="C4811">
        <v>1</v>
      </c>
      <c r="D4811" t="s">
        <v>248</v>
      </c>
      <c r="E4811">
        <v>5</v>
      </c>
      <c r="F4811" t="s">
        <v>216</v>
      </c>
    </row>
    <row r="4812" spans="1:6" x14ac:dyDescent="0.25">
      <c r="A4812" s="63">
        <v>65783</v>
      </c>
      <c r="B4812" t="s">
        <v>5088</v>
      </c>
      <c r="C4812">
        <v>1</v>
      </c>
      <c r="D4812" t="s">
        <v>248</v>
      </c>
      <c r="E4812">
        <v>5</v>
      </c>
      <c r="F4812" t="s">
        <v>216</v>
      </c>
    </row>
    <row r="4813" spans="1:6" x14ac:dyDescent="0.25">
      <c r="A4813" s="63">
        <v>66925</v>
      </c>
      <c r="B4813" t="s">
        <v>5089</v>
      </c>
      <c r="C4813">
        <v>1</v>
      </c>
      <c r="D4813" t="s">
        <v>248</v>
      </c>
      <c r="E4813">
        <v>5</v>
      </c>
      <c r="F4813" t="s">
        <v>216</v>
      </c>
    </row>
    <row r="4814" spans="1:6" x14ac:dyDescent="0.25">
      <c r="A4814" s="63">
        <v>67448</v>
      </c>
      <c r="B4814" t="s">
        <v>5090</v>
      </c>
      <c r="C4814">
        <v>1</v>
      </c>
      <c r="D4814" t="s">
        <v>248</v>
      </c>
      <c r="E4814">
        <v>5</v>
      </c>
      <c r="F4814" t="s">
        <v>216</v>
      </c>
    </row>
    <row r="4815" spans="1:6" x14ac:dyDescent="0.25">
      <c r="A4815" s="63">
        <v>67487</v>
      </c>
      <c r="B4815" t="s">
        <v>5091</v>
      </c>
      <c r="C4815">
        <v>1</v>
      </c>
      <c r="D4815" t="s">
        <v>248</v>
      </c>
      <c r="E4815">
        <v>5</v>
      </c>
      <c r="F4815" t="s">
        <v>216</v>
      </c>
    </row>
    <row r="4816" spans="1:6" x14ac:dyDescent="0.25">
      <c r="A4816" s="63">
        <v>20560</v>
      </c>
      <c r="B4816" t="s">
        <v>5092</v>
      </c>
      <c r="C4816">
        <v>1</v>
      </c>
      <c r="D4816" t="s">
        <v>248</v>
      </c>
      <c r="E4816">
        <v>83</v>
      </c>
      <c r="F4816" t="s">
        <v>217</v>
      </c>
    </row>
    <row r="4817" spans="1:6" x14ac:dyDescent="0.25">
      <c r="A4817" s="63">
        <v>24700</v>
      </c>
      <c r="B4817" t="s">
        <v>5093</v>
      </c>
      <c r="C4817">
        <v>10</v>
      </c>
      <c r="D4817" t="s">
        <v>768</v>
      </c>
      <c r="E4817">
        <v>83</v>
      </c>
      <c r="F4817" t="s">
        <v>217</v>
      </c>
    </row>
    <row r="4818" spans="1:6" x14ac:dyDescent="0.25">
      <c r="A4818" s="63">
        <v>45548</v>
      </c>
      <c r="B4818" t="s">
        <v>5094</v>
      </c>
      <c r="C4818">
        <v>10</v>
      </c>
      <c r="D4818" t="s">
        <v>768</v>
      </c>
      <c r="E4818">
        <v>83</v>
      </c>
      <c r="F4818" t="s">
        <v>217</v>
      </c>
    </row>
    <row r="4819" spans="1:6" x14ac:dyDescent="0.25">
      <c r="A4819" s="63">
        <v>55751</v>
      </c>
      <c r="B4819" t="s">
        <v>5095</v>
      </c>
      <c r="C4819">
        <v>10</v>
      </c>
      <c r="D4819" t="s">
        <v>768</v>
      </c>
      <c r="E4819">
        <v>83</v>
      </c>
      <c r="F4819" t="s">
        <v>217</v>
      </c>
    </row>
    <row r="4820" spans="1:6" x14ac:dyDescent="0.25">
      <c r="A4820" s="63">
        <v>60083</v>
      </c>
      <c r="B4820" t="s">
        <v>5096</v>
      </c>
      <c r="C4820">
        <v>10</v>
      </c>
      <c r="D4820" t="s">
        <v>768</v>
      </c>
      <c r="E4820">
        <v>83</v>
      </c>
      <c r="F4820" t="s">
        <v>217</v>
      </c>
    </row>
    <row r="4821" spans="1:6" x14ac:dyDescent="0.25">
      <c r="A4821" s="63">
        <v>63037</v>
      </c>
      <c r="B4821" t="s">
        <v>5097</v>
      </c>
      <c r="C4821">
        <v>10</v>
      </c>
      <c r="D4821" t="s">
        <v>768</v>
      </c>
      <c r="E4821">
        <v>83</v>
      </c>
      <c r="F4821" t="s">
        <v>217</v>
      </c>
    </row>
    <row r="4822" spans="1:6" x14ac:dyDescent="0.25">
      <c r="A4822" s="63">
        <v>1941</v>
      </c>
      <c r="B4822" t="s">
        <v>5098</v>
      </c>
      <c r="C4822">
        <v>1</v>
      </c>
      <c r="D4822" t="s">
        <v>248</v>
      </c>
      <c r="E4822">
        <v>30</v>
      </c>
      <c r="F4822" t="s">
        <v>218</v>
      </c>
    </row>
    <row r="4823" spans="1:6" x14ac:dyDescent="0.25">
      <c r="A4823" s="63">
        <v>3837</v>
      </c>
      <c r="B4823" t="s">
        <v>5099</v>
      </c>
      <c r="C4823">
        <v>1</v>
      </c>
      <c r="D4823" t="s">
        <v>248</v>
      </c>
      <c r="E4823">
        <v>30</v>
      </c>
      <c r="F4823" t="s">
        <v>218</v>
      </c>
    </row>
    <row r="4824" spans="1:6" x14ac:dyDescent="0.25">
      <c r="A4824" s="63">
        <v>8913</v>
      </c>
      <c r="B4824" t="s">
        <v>5100</v>
      </c>
      <c r="C4824">
        <v>1</v>
      </c>
      <c r="D4824" t="s">
        <v>248</v>
      </c>
      <c r="E4824">
        <v>30</v>
      </c>
      <c r="F4824" t="s">
        <v>218</v>
      </c>
    </row>
    <row r="4825" spans="1:6" x14ac:dyDescent="0.25">
      <c r="A4825" s="63">
        <v>8936</v>
      </c>
      <c r="B4825" t="s">
        <v>5101</v>
      </c>
      <c r="C4825">
        <v>1</v>
      </c>
      <c r="D4825" t="s">
        <v>248</v>
      </c>
      <c r="E4825">
        <v>30</v>
      </c>
      <c r="F4825" t="s">
        <v>218</v>
      </c>
    </row>
    <row r="4826" spans="1:6" x14ac:dyDescent="0.25">
      <c r="A4826" s="63">
        <v>8964</v>
      </c>
      <c r="B4826" t="s">
        <v>5102</v>
      </c>
      <c r="C4826">
        <v>1</v>
      </c>
      <c r="D4826" t="s">
        <v>248</v>
      </c>
      <c r="E4826">
        <v>30</v>
      </c>
      <c r="F4826" t="s">
        <v>218</v>
      </c>
    </row>
    <row r="4827" spans="1:6" x14ac:dyDescent="0.25">
      <c r="A4827" s="63">
        <v>8993</v>
      </c>
      <c r="B4827" t="s">
        <v>5103</v>
      </c>
      <c r="C4827">
        <v>1</v>
      </c>
      <c r="D4827" t="s">
        <v>248</v>
      </c>
      <c r="E4827">
        <v>30</v>
      </c>
      <c r="F4827" t="s">
        <v>218</v>
      </c>
    </row>
    <row r="4828" spans="1:6" x14ac:dyDescent="0.25">
      <c r="A4828" s="63">
        <v>9021</v>
      </c>
      <c r="B4828" t="s">
        <v>5104</v>
      </c>
      <c r="C4828">
        <v>1</v>
      </c>
      <c r="D4828" t="s">
        <v>248</v>
      </c>
      <c r="E4828">
        <v>30</v>
      </c>
      <c r="F4828" t="s">
        <v>218</v>
      </c>
    </row>
    <row r="4829" spans="1:6" x14ac:dyDescent="0.25">
      <c r="A4829" s="63">
        <v>9022</v>
      </c>
      <c r="B4829" t="s">
        <v>5105</v>
      </c>
      <c r="C4829">
        <v>1</v>
      </c>
      <c r="D4829" t="s">
        <v>248</v>
      </c>
      <c r="E4829">
        <v>30</v>
      </c>
      <c r="F4829" t="s">
        <v>218</v>
      </c>
    </row>
    <row r="4830" spans="1:6" x14ac:dyDescent="0.25">
      <c r="A4830" s="63">
        <v>9049</v>
      </c>
      <c r="B4830" t="s">
        <v>5106</v>
      </c>
      <c r="C4830">
        <v>1</v>
      </c>
      <c r="D4830" t="s">
        <v>248</v>
      </c>
      <c r="E4830">
        <v>30</v>
      </c>
      <c r="F4830" t="s">
        <v>218</v>
      </c>
    </row>
    <row r="4831" spans="1:6" x14ac:dyDescent="0.25">
      <c r="A4831" s="63">
        <v>9054</v>
      </c>
      <c r="B4831" t="s">
        <v>5107</v>
      </c>
      <c r="C4831">
        <v>1</v>
      </c>
      <c r="D4831" t="s">
        <v>248</v>
      </c>
      <c r="E4831">
        <v>30</v>
      </c>
      <c r="F4831" t="s">
        <v>218</v>
      </c>
    </row>
    <row r="4832" spans="1:6" x14ac:dyDescent="0.25">
      <c r="A4832" s="63">
        <v>9061</v>
      </c>
      <c r="B4832" t="s">
        <v>5108</v>
      </c>
      <c r="C4832">
        <v>18</v>
      </c>
      <c r="D4832" t="s">
        <v>1428</v>
      </c>
      <c r="E4832">
        <v>30</v>
      </c>
      <c r="F4832" t="s">
        <v>218</v>
      </c>
    </row>
    <row r="4833" spans="1:6" x14ac:dyDescent="0.25">
      <c r="A4833" s="63">
        <v>9125</v>
      </c>
      <c r="B4833" t="s">
        <v>5109</v>
      </c>
      <c r="C4833">
        <v>1</v>
      </c>
      <c r="D4833" t="s">
        <v>248</v>
      </c>
      <c r="E4833">
        <v>30</v>
      </c>
      <c r="F4833" t="s">
        <v>218</v>
      </c>
    </row>
    <row r="4834" spans="1:6" x14ac:dyDescent="0.25">
      <c r="A4834" s="63">
        <v>9281</v>
      </c>
      <c r="B4834" t="s">
        <v>5110</v>
      </c>
      <c r="C4834">
        <v>1</v>
      </c>
      <c r="D4834" t="s">
        <v>248</v>
      </c>
      <c r="E4834">
        <v>30</v>
      </c>
      <c r="F4834" t="s">
        <v>218</v>
      </c>
    </row>
    <row r="4835" spans="1:6" x14ac:dyDescent="0.25">
      <c r="A4835" s="63">
        <v>9282</v>
      </c>
      <c r="B4835" t="s">
        <v>5111</v>
      </c>
      <c r="C4835">
        <v>1</v>
      </c>
      <c r="D4835" t="s">
        <v>248</v>
      </c>
      <c r="E4835">
        <v>30</v>
      </c>
      <c r="F4835" t="s">
        <v>218</v>
      </c>
    </row>
    <row r="4836" spans="1:6" x14ac:dyDescent="0.25">
      <c r="A4836" s="63">
        <v>9284</v>
      </c>
      <c r="B4836" t="s">
        <v>5112</v>
      </c>
      <c r="C4836">
        <v>1</v>
      </c>
      <c r="D4836" t="s">
        <v>248</v>
      </c>
      <c r="E4836">
        <v>30</v>
      </c>
      <c r="F4836" t="s">
        <v>218</v>
      </c>
    </row>
    <row r="4837" spans="1:6" x14ac:dyDescent="0.25">
      <c r="A4837" s="63">
        <v>9285</v>
      </c>
      <c r="B4837" t="s">
        <v>5113</v>
      </c>
      <c r="C4837">
        <v>1</v>
      </c>
      <c r="D4837" t="s">
        <v>248</v>
      </c>
      <c r="E4837">
        <v>30</v>
      </c>
      <c r="F4837" t="s">
        <v>218</v>
      </c>
    </row>
    <row r="4838" spans="1:6" x14ac:dyDescent="0.25">
      <c r="A4838" s="63">
        <v>9286</v>
      </c>
      <c r="B4838" t="s">
        <v>5114</v>
      </c>
      <c r="C4838">
        <v>1</v>
      </c>
      <c r="D4838" t="s">
        <v>248</v>
      </c>
      <c r="E4838">
        <v>30</v>
      </c>
      <c r="F4838" t="s">
        <v>218</v>
      </c>
    </row>
    <row r="4839" spans="1:6" x14ac:dyDescent="0.25">
      <c r="A4839" s="63">
        <v>9288</v>
      </c>
      <c r="B4839" t="s">
        <v>5115</v>
      </c>
      <c r="C4839">
        <v>1</v>
      </c>
      <c r="D4839" t="s">
        <v>248</v>
      </c>
      <c r="E4839">
        <v>30</v>
      </c>
      <c r="F4839" t="s">
        <v>218</v>
      </c>
    </row>
    <row r="4840" spans="1:6" x14ac:dyDescent="0.25">
      <c r="A4840" s="63">
        <v>9289</v>
      </c>
      <c r="B4840" t="s">
        <v>5116</v>
      </c>
      <c r="C4840">
        <v>1</v>
      </c>
      <c r="D4840" t="s">
        <v>248</v>
      </c>
      <c r="E4840">
        <v>30</v>
      </c>
      <c r="F4840" t="s">
        <v>218</v>
      </c>
    </row>
    <row r="4841" spans="1:6" x14ac:dyDescent="0.25">
      <c r="A4841" s="63">
        <v>9290</v>
      </c>
      <c r="B4841" t="s">
        <v>5117</v>
      </c>
      <c r="C4841">
        <v>1</v>
      </c>
      <c r="D4841" t="s">
        <v>248</v>
      </c>
      <c r="E4841">
        <v>30</v>
      </c>
      <c r="F4841" t="s">
        <v>218</v>
      </c>
    </row>
    <row r="4842" spans="1:6" x14ac:dyDescent="0.25">
      <c r="A4842" s="63">
        <v>9291</v>
      </c>
      <c r="B4842" t="s">
        <v>5118</v>
      </c>
      <c r="C4842">
        <v>1</v>
      </c>
      <c r="D4842" t="s">
        <v>248</v>
      </c>
      <c r="E4842">
        <v>30</v>
      </c>
      <c r="F4842" t="s">
        <v>218</v>
      </c>
    </row>
    <row r="4843" spans="1:6" x14ac:dyDescent="0.25">
      <c r="A4843" s="63">
        <v>9292</v>
      </c>
      <c r="B4843" t="s">
        <v>5119</v>
      </c>
      <c r="C4843">
        <v>1</v>
      </c>
      <c r="D4843" t="s">
        <v>248</v>
      </c>
      <c r="E4843">
        <v>30</v>
      </c>
      <c r="F4843" t="s">
        <v>218</v>
      </c>
    </row>
    <row r="4844" spans="1:6" x14ac:dyDescent="0.25">
      <c r="A4844" s="63">
        <v>9293</v>
      </c>
      <c r="B4844" t="s">
        <v>5120</v>
      </c>
      <c r="C4844">
        <v>1</v>
      </c>
      <c r="D4844" t="s">
        <v>248</v>
      </c>
      <c r="E4844">
        <v>30</v>
      </c>
      <c r="F4844" t="s">
        <v>218</v>
      </c>
    </row>
    <row r="4845" spans="1:6" x14ac:dyDescent="0.25">
      <c r="A4845" s="63">
        <v>9294</v>
      </c>
      <c r="B4845" t="s">
        <v>5121</v>
      </c>
      <c r="C4845">
        <v>1</v>
      </c>
      <c r="D4845" t="s">
        <v>248</v>
      </c>
      <c r="E4845">
        <v>30</v>
      </c>
      <c r="F4845" t="s">
        <v>218</v>
      </c>
    </row>
    <row r="4846" spans="1:6" x14ac:dyDescent="0.25">
      <c r="A4846" s="63">
        <v>9295</v>
      </c>
      <c r="B4846" t="s">
        <v>5122</v>
      </c>
      <c r="C4846">
        <v>1</v>
      </c>
      <c r="D4846" t="s">
        <v>248</v>
      </c>
      <c r="E4846">
        <v>30</v>
      </c>
      <c r="F4846" t="s">
        <v>218</v>
      </c>
    </row>
    <row r="4847" spans="1:6" x14ac:dyDescent="0.25">
      <c r="A4847" s="63">
        <v>9296</v>
      </c>
      <c r="B4847" t="s">
        <v>5123</v>
      </c>
      <c r="C4847">
        <v>1</v>
      </c>
      <c r="D4847" t="s">
        <v>248</v>
      </c>
      <c r="E4847">
        <v>30</v>
      </c>
      <c r="F4847" t="s">
        <v>218</v>
      </c>
    </row>
    <row r="4848" spans="1:6" x14ac:dyDescent="0.25">
      <c r="A4848" s="63">
        <v>9297</v>
      </c>
      <c r="B4848" t="s">
        <v>5124</v>
      </c>
      <c r="C4848">
        <v>1</v>
      </c>
      <c r="D4848" t="s">
        <v>248</v>
      </c>
      <c r="E4848">
        <v>30</v>
      </c>
      <c r="F4848" t="s">
        <v>218</v>
      </c>
    </row>
    <row r="4849" spans="1:6" x14ac:dyDescent="0.25">
      <c r="A4849" s="63">
        <v>9299</v>
      </c>
      <c r="B4849" t="s">
        <v>5125</v>
      </c>
      <c r="C4849">
        <v>1</v>
      </c>
      <c r="D4849" t="s">
        <v>248</v>
      </c>
      <c r="E4849">
        <v>30</v>
      </c>
      <c r="F4849" t="s">
        <v>218</v>
      </c>
    </row>
    <row r="4850" spans="1:6" x14ac:dyDescent="0.25">
      <c r="A4850" s="63">
        <v>9316</v>
      </c>
      <c r="B4850" t="s">
        <v>5126</v>
      </c>
      <c r="C4850">
        <v>1</v>
      </c>
      <c r="D4850" t="s">
        <v>248</v>
      </c>
      <c r="E4850">
        <v>30</v>
      </c>
      <c r="F4850" t="s">
        <v>218</v>
      </c>
    </row>
    <row r="4851" spans="1:6" x14ac:dyDescent="0.25">
      <c r="A4851" s="63">
        <v>9317</v>
      </c>
      <c r="B4851" t="s">
        <v>5127</v>
      </c>
      <c r="C4851">
        <v>1</v>
      </c>
      <c r="D4851" t="s">
        <v>248</v>
      </c>
      <c r="E4851">
        <v>30</v>
      </c>
      <c r="F4851" t="s">
        <v>218</v>
      </c>
    </row>
    <row r="4852" spans="1:6" x14ac:dyDescent="0.25">
      <c r="A4852" s="63">
        <v>9319</v>
      </c>
      <c r="B4852" t="s">
        <v>5128</v>
      </c>
      <c r="C4852">
        <v>1</v>
      </c>
      <c r="D4852" t="s">
        <v>248</v>
      </c>
      <c r="E4852">
        <v>30</v>
      </c>
      <c r="F4852" t="s">
        <v>218</v>
      </c>
    </row>
    <row r="4853" spans="1:6" x14ac:dyDescent="0.25">
      <c r="A4853" s="63">
        <v>9320</v>
      </c>
      <c r="B4853" t="s">
        <v>5129</v>
      </c>
      <c r="C4853">
        <v>1</v>
      </c>
      <c r="D4853" t="s">
        <v>248</v>
      </c>
      <c r="E4853">
        <v>30</v>
      </c>
      <c r="F4853" t="s">
        <v>218</v>
      </c>
    </row>
    <row r="4854" spans="1:6" x14ac:dyDescent="0.25">
      <c r="A4854" s="63">
        <v>9327</v>
      </c>
      <c r="B4854" t="s">
        <v>5130</v>
      </c>
      <c r="C4854">
        <v>1</v>
      </c>
      <c r="D4854" t="s">
        <v>248</v>
      </c>
      <c r="E4854">
        <v>30</v>
      </c>
      <c r="F4854" t="s">
        <v>218</v>
      </c>
    </row>
    <row r="4855" spans="1:6" x14ac:dyDescent="0.25">
      <c r="A4855" s="63">
        <v>9329</v>
      </c>
      <c r="B4855" t="s">
        <v>5131</v>
      </c>
      <c r="C4855">
        <v>1</v>
      </c>
      <c r="D4855" t="s">
        <v>248</v>
      </c>
      <c r="E4855">
        <v>30</v>
      </c>
      <c r="F4855" t="s">
        <v>218</v>
      </c>
    </row>
    <row r="4856" spans="1:6" x14ac:dyDescent="0.25">
      <c r="A4856" s="63">
        <v>9330</v>
      </c>
      <c r="B4856" t="s">
        <v>5132</v>
      </c>
      <c r="C4856">
        <v>1</v>
      </c>
      <c r="D4856" t="s">
        <v>248</v>
      </c>
      <c r="E4856">
        <v>30</v>
      </c>
      <c r="F4856" t="s">
        <v>218</v>
      </c>
    </row>
    <row r="4857" spans="1:6" x14ac:dyDescent="0.25">
      <c r="A4857" s="63">
        <v>9334</v>
      </c>
      <c r="B4857" t="s">
        <v>5133</v>
      </c>
      <c r="C4857">
        <v>1</v>
      </c>
      <c r="D4857" t="s">
        <v>248</v>
      </c>
      <c r="E4857">
        <v>30</v>
      </c>
      <c r="F4857" t="s">
        <v>218</v>
      </c>
    </row>
    <row r="4858" spans="1:6" x14ac:dyDescent="0.25">
      <c r="A4858" s="63">
        <v>9346</v>
      </c>
      <c r="B4858" t="s">
        <v>5134</v>
      </c>
      <c r="C4858">
        <v>1</v>
      </c>
      <c r="D4858" t="s">
        <v>248</v>
      </c>
      <c r="E4858">
        <v>30</v>
      </c>
      <c r="F4858" t="s">
        <v>218</v>
      </c>
    </row>
    <row r="4859" spans="1:6" x14ac:dyDescent="0.25">
      <c r="A4859" s="63">
        <v>9354</v>
      </c>
      <c r="B4859" t="s">
        <v>5135</v>
      </c>
      <c r="C4859">
        <v>1</v>
      </c>
      <c r="D4859" t="s">
        <v>248</v>
      </c>
      <c r="E4859">
        <v>30</v>
      </c>
      <c r="F4859" t="s">
        <v>218</v>
      </c>
    </row>
    <row r="4860" spans="1:6" x14ac:dyDescent="0.25">
      <c r="A4860" s="63">
        <v>9356</v>
      </c>
      <c r="B4860" t="s">
        <v>5136</v>
      </c>
      <c r="C4860">
        <v>1</v>
      </c>
      <c r="D4860" t="s">
        <v>248</v>
      </c>
      <c r="E4860">
        <v>30</v>
      </c>
      <c r="F4860" t="s">
        <v>218</v>
      </c>
    </row>
    <row r="4861" spans="1:6" x14ac:dyDescent="0.25">
      <c r="A4861" s="63">
        <v>9357</v>
      </c>
      <c r="B4861" t="s">
        <v>5137</v>
      </c>
      <c r="C4861">
        <v>1</v>
      </c>
      <c r="D4861" t="s">
        <v>248</v>
      </c>
      <c r="E4861">
        <v>30</v>
      </c>
      <c r="F4861" t="s">
        <v>218</v>
      </c>
    </row>
    <row r="4862" spans="1:6" x14ac:dyDescent="0.25">
      <c r="A4862" s="63">
        <v>9361</v>
      </c>
      <c r="B4862" t="s">
        <v>5138</v>
      </c>
      <c r="C4862">
        <v>1</v>
      </c>
      <c r="D4862" t="s">
        <v>248</v>
      </c>
      <c r="E4862">
        <v>30</v>
      </c>
      <c r="F4862" t="s">
        <v>218</v>
      </c>
    </row>
    <row r="4863" spans="1:6" x14ac:dyDescent="0.25">
      <c r="A4863" s="63">
        <v>9363</v>
      </c>
      <c r="B4863" t="s">
        <v>5139</v>
      </c>
      <c r="C4863">
        <v>1</v>
      </c>
      <c r="D4863" t="s">
        <v>248</v>
      </c>
      <c r="E4863">
        <v>30</v>
      </c>
      <c r="F4863" t="s">
        <v>218</v>
      </c>
    </row>
    <row r="4864" spans="1:6" x14ac:dyDescent="0.25">
      <c r="A4864" s="63">
        <v>9364</v>
      </c>
      <c r="B4864" t="s">
        <v>5140</v>
      </c>
      <c r="C4864">
        <v>1</v>
      </c>
      <c r="D4864" t="s">
        <v>248</v>
      </c>
      <c r="E4864">
        <v>30</v>
      </c>
      <c r="F4864" t="s">
        <v>218</v>
      </c>
    </row>
    <row r="4865" spans="1:6" x14ac:dyDescent="0.25">
      <c r="A4865" s="63">
        <v>9365</v>
      </c>
      <c r="B4865" t="s">
        <v>5141</v>
      </c>
      <c r="C4865">
        <v>1</v>
      </c>
      <c r="D4865" t="s">
        <v>248</v>
      </c>
      <c r="E4865">
        <v>30</v>
      </c>
      <c r="F4865" t="s">
        <v>218</v>
      </c>
    </row>
    <row r="4866" spans="1:6" x14ac:dyDescent="0.25">
      <c r="A4866" s="63">
        <v>9366</v>
      </c>
      <c r="B4866" t="s">
        <v>5142</v>
      </c>
      <c r="C4866">
        <v>1</v>
      </c>
      <c r="D4866" t="s">
        <v>248</v>
      </c>
      <c r="E4866">
        <v>30</v>
      </c>
      <c r="F4866" t="s">
        <v>218</v>
      </c>
    </row>
    <row r="4867" spans="1:6" x14ac:dyDescent="0.25">
      <c r="A4867" s="63">
        <v>9368</v>
      </c>
      <c r="B4867" t="s">
        <v>5143</v>
      </c>
      <c r="C4867">
        <v>1</v>
      </c>
      <c r="D4867" t="s">
        <v>248</v>
      </c>
      <c r="E4867">
        <v>30</v>
      </c>
      <c r="F4867" t="s">
        <v>218</v>
      </c>
    </row>
    <row r="4868" spans="1:6" x14ac:dyDescent="0.25">
      <c r="A4868" s="63">
        <v>9370</v>
      </c>
      <c r="B4868" t="s">
        <v>5144</v>
      </c>
      <c r="C4868">
        <v>1</v>
      </c>
      <c r="D4868" t="s">
        <v>248</v>
      </c>
      <c r="E4868">
        <v>30</v>
      </c>
      <c r="F4868" t="s">
        <v>218</v>
      </c>
    </row>
    <row r="4869" spans="1:6" x14ac:dyDescent="0.25">
      <c r="A4869" s="63">
        <v>9394</v>
      </c>
      <c r="B4869" t="s">
        <v>5145</v>
      </c>
      <c r="C4869">
        <v>1</v>
      </c>
      <c r="D4869" t="s">
        <v>248</v>
      </c>
      <c r="E4869">
        <v>30</v>
      </c>
      <c r="F4869" t="s">
        <v>218</v>
      </c>
    </row>
    <row r="4870" spans="1:6" x14ac:dyDescent="0.25">
      <c r="A4870" s="63">
        <v>9395</v>
      </c>
      <c r="B4870" t="s">
        <v>5146</v>
      </c>
      <c r="C4870">
        <v>1</v>
      </c>
      <c r="D4870" t="s">
        <v>248</v>
      </c>
      <c r="E4870">
        <v>30</v>
      </c>
      <c r="F4870" t="s">
        <v>218</v>
      </c>
    </row>
    <row r="4871" spans="1:6" x14ac:dyDescent="0.25">
      <c r="A4871" s="63">
        <v>9415</v>
      </c>
      <c r="B4871" t="s">
        <v>5147</v>
      </c>
      <c r="C4871">
        <v>1</v>
      </c>
      <c r="D4871" t="s">
        <v>248</v>
      </c>
      <c r="E4871">
        <v>30</v>
      </c>
      <c r="F4871" t="s">
        <v>218</v>
      </c>
    </row>
    <row r="4872" spans="1:6" x14ac:dyDescent="0.25">
      <c r="A4872" s="63">
        <v>9456</v>
      </c>
      <c r="B4872" t="s">
        <v>5148</v>
      </c>
      <c r="C4872">
        <v>1</v>
      </c>
      <c r="D4872" t="s">
        <v>248</v>
      </c>
      <c r="E4872">
        <v>30</v>
      </c>
      <c r="F4872" t="s">
        <v>218</v>
      </c>
    </row>
    <row r="4873" spans="1:6" x14ac:dyDescent="0.25">
      <c r="A4873" s="63">
        <v>9507</v>
      </c>
      <c r="B4873" t="s">
        <v>5149</v>
      </c>
      <c r="C4873">
        <v>1</v>
      </c>
      <c r="D4873" t="s">
        <v>248</v>
      </c>
      <c r="E4873">
        <v>30</v>
      </c>
      <c r="F4873" t="s">
        <v>218</v>
      </c>
    </row>
    <row r="4874" spans="1:6" x14ac:dyDescent="0.25">
      <c r="A4874" s="63">
        <v>9557</v>
      </c>
      <c r="B4874" t="s">
        <v>5150</v>
      </c>
      <c r="C4874">
        <v>1</v>
      </c>
      <c r="D4874" t="s">
        <v>248</v>
      </c>
      <c r="E4874">
        <v>30</v>
      </c>
      <c r="F4874" t="s">
        <v>218</v>
      </c>
    </row>
    <row r="4875" spans="1:6" x14ac:dyDescent="0.25">
      <c r="A4875" s="63">
        <v>9579</v>
      </c>
      <c r="B4875" t="s">
        <v>5151</v>
      </c>
      <c r="C4875">
        <v>1</v>
      </c>
      <c r="D4875" t="s">
        <v>248</v>
      </c>
      <c r="E4875">
        <v>30</v>
      </c>
      <c r="F4875" t="s">
        <v>218</v>
      </c>
    </row>
    <row r="4876" spans="1:6" x14ac:dyDescent="0.25">
      <c r="A4876" s="63">
        <v>9624</v>
      </c>
      <c r="B4876" t="s">
        <v>5152</v>
      </c>
      <c r="C4876">
        <v>1</v>
      </c>
      <c r="D4876" t="s">
        <v>248</v>
      </c>
      <c r="E4876">
        <v>30</v>
      </c>
      <c r="F4876" t="s">
        <v>218</v>
      </c>
    </row>
    <row r="4877" spans="1:6" x14ac:dyDescent="0.25">
      <c r="A4877" s="63">
        <v>9633</v>
      </c>
      <c r="B4877" t="s">
        <v>5153</v>
      </c>
      <c r="C4877">
        <v>1</v>
      </c>
      <c r="D4877" t="s">
        <v>248</v>
      </c>
      <c r="E4877">
        <v>30</v>
      </c>
      <c r="F4877" t="s">
        <v>218</v>
      </c>
    </row>
    <row r="4878" spans="1:6" x14ac:dyDescent="0.25">
      <c r="A4878" s="63">
        <v>9634</v>
      </c>
      <c r="B4878" t="s">
        <v>5154</v>
      </c>
      <c r="C4878">
        <v>1</v>
      </c>
      <c r="D4878" t="s">
        <v>248</v>
      </c>
      <c r="E4878">
        <v>30</v>
      </c>
      <c r="F4878" t="s">
        <v>218</v>
      </c>
    </row>
    <row r="4879" spans="1:6" x14ac:dyDescent="0.25">
      <c r="A4879" s="63">
        <v>9845</v>
      </c>
      <c r="B4879" t="s">
        <v>5155</v>
      </c>
      <c r="C4879">
        <v>1</v>
      </c>
      <c r="D4879" t="s">
        <v>248</v>
      </c>
      <c r="E4879">
        <v>30</v>
      </c>
      <c r="F4879" t="s">
        <v>218</v>
      </c>
    </row>
    <row r="4880" spans="1:6" x14ac:dyDescent="0.25">
      <c r="A4880" s="63">
        <v>9904</v>
      </c>
      <c r="B4880" t="s">
        <v>5156</v>
      </c>
      <c r="C4880">
        <v>1</v>
      </c>
      <c r="D4880" t="s">
        <v>248</v>
      </c>
      <c r="E4880">
        <v>30</v>
      </c>
      <c r="F4880" t="s">
        <v>218</v>
      </c>
    </row>
    <row r="4881" spans="1:6" x14ac:dyDescent="0.25">
      <c r="A4881" s="63">
        <v>9921</v>
      </c>
      <c r="B4881" t="s">
        <v>5157</v>
      </c>
      <c r="C4881">
        <v>1</v>
      </c>
      <c r="D4881" t="s">
        <v>248</v>
      </c>
      <c r="E4881">
        <v>30</v>
      </c>
      <c r="F4881" t="s">
        <v>218</v>
      </c>
    </row>
    <row r="4882" spans="1:6" x14ac:dyDescent="0.25">
      <c r="A4882" s="63">
        <v>9950</v>
      </c>
      <c r="B4882" t="s">
        <v>5158</v>
      </c>
      <c r="C4882">
        <v>1</v>
      </c>
      <c r="D4882" t="s">
        <v>248</v>
      </c>
      <c r="E4882">
        <v>30</v>
      </c>
      <c r="F4882" t="s">
        <v>218</v>
      </c>
    </row>
    <row r="4883" spans="1:6" x14ac:dyDescent="0.25">
      <c r="A4883" s="63">
        <v>10168</v>
      </c>
      <c r="B4883" t="s">
        <v>5159</v>
      </c>
      <c r="C4883">
        <v>1</v>
      </c>
      <c r="D4883" t="s">
        <v>248</v>
      </c>
      <c r="E4883">
        <v>30</v>
      </c>
      <c r="F4883" t="s">
        <v>218</v>
      </c>
    </row>
    <row r="4884" spans="1:6" x14ac:dyDescent="0.25">
      <c r="A4884" s="63">
        <v>10170</v>
      </c>
      <c r="B4884" t="s">
        <v>5160</v>
      </c>
      <c r="C4884">
        <v>1</v>
      </c>
      <c r="D4884" t="s">
        <v>248</v>
      </c>
      <c r="E4884">
        <v>30</v>
      </c>
      <c r="F4884" t="s">
        <v>218</v>
      </c>
    </row>
    <row r="4885" spans="1:6" x14ac:dyDescent="0.25">
      <c r="A4885" s="63">
        <v>11593</v>
      </c>
      <c r="B4885" t="s">
        <v>5161</v>
      </c>
      <c r="C4885">
        <v>1</v>
      </c>
      <c r="D4885" t="s">
        <v>248</v>
      </c>
      <c r="E4885">
        <v>30</v>
      </c>
      <c r="F4885" t="s">
        <v>218</v>
      </c>
    </row>
    <row r="4886" spans="1:6" x14ac:dyDescent="0.25">
      <c r="A4886" s="63">
        <v>11595</v>
      </c>
      <c r="B4886" t="s">
        <v>5162</v>
      </c>
      <c r="C4886">
        <v>1</v>
      </c>
      <c r="D4886" t="s">
        <v>248</v>
      </c>
      <c r="E4886">
        <v>30</v>
      </c>
      <c r="F4886" t="s">
        <v>218</v>
      </c>
    </row>
    <row r="4887" spans="1:6" x14ac:dyDescent="0.25">
      <c r="A4887" s="63">
        <v>11836</v>
      </c>
      <c r="B4887" t="s">
        <v>5163</v>
      </c>
      <c r="C4887">
        <v>1</v>
      </c>
      <c r="D4887" t="s">
        <v>248</v>
      </c>
      <c r="E4887">
        <v>30</v>
      </c>
      <c r="F4887" t="s">
        <v>218</v>
      </c>
    </row>
    <row r="4888" spans="1:6" x14ac:dyDescent="0.25">
      <c r="A4888" s="63">
        <v>14094</v>
      </c>
      <c r="B4888" t="s">
        <v>5164</v>
      </c>
      <c r="C4888">
        <v>1</v>
      </c>
      <c r="D4888" t="s">
        <v>248</v>
      </c>
      <c r="E4888">
        <v>30</v>
      </c>
      <c r="F4888" t="s">
        <v>218</v>
      </c>
    </row>
    <row r="4889" spans="1:6" x14ac:dyDescent="0.25">
      <c r="A4889" s="63">
        <v>18717</v>
      </c>
      <c r="B4889" t="s">
        <v>5165</v>
      </c>
      <c r="C4889">
        <v>1</v>
      </c>
      <c r="D4889" t="s">
        <v>248</v>
      </c>
      <c r="E4889">
        <v>30</v>
      </c>
      <c r="F4889" t="s">
        <v>218</v>
      </c>
    </row>
    <row r="4890" spans="1:6" x14ac:dyDescent="0.25">
      <c r="A4890" s="63">
        <v>21234</v>
      </c>
      <c r="B4890" t="s">
        <v>5166</v>
      </c>
      <c r="C4890">
        <v>1</v>
      </c>
      <c r="D4890" t="s">
        <v>248</v>
      </c>
      <c r="E4890">
        <v>30</v>
      </c>
      <c r="F4890" t="s">
        <v>218</v>
      </c>
    </row>
    <row r="4891" spans="1:6" x14ac:dyDescent="0.25">
      <c r="A4891" s="63">
        <v>24776</v>
      </c>
      <c r="B4891" t="s">
        <v>5167</v>
      </c>
      <c r="C4891">
        <v>1</v>
      </c>
      <c r="D4891" t="s">
        <v>248</v>
      </c>
      <c r="E4891">
        <v>30</v>
      </c>
      <c r="F4891" t="s">
        <v>218</v>
      </c>
    </row>
    <row r="4892" spans="1:6" x14ac:dyDescent="0.25">
      <c r="A4892" s="63">
        <v>26444</v>
      </c>
      <c r="B4892" t="s">
        <v>5168</v>
      </c>
      <c r="C4892">
        <v>1</v>
      </c>
      <c r="D4892" t="s">
        <v>248</v>
      </c>
      <c r="E4892">
        <v>30</v>
      </c>
      <c r="F4892" t="s">
        <v>218</v>
      </c>
    </row>
    <row r="4893" spans="1:6" x14ac:dyDescent="0.25">
      <c r="A4893" s="63">
        <v>27315</v>
      </c>
      <c r="B4893" t="s">
        <v>5169</v>
      </c>
      <c r="C4893">
        <v>1</v>
      </c>
      <c r="D4893" t="s">
        <v>248</v>
      </c>
      <c r="E4893">
        <v>30</v>
      </c>
      <c r="F4893" t="s">
        <v>218</v>
      </c>
    </row>
    <row r="4894" spans="1:6" x14ac:dyDescent="0.25">
      <c r="A4894" s="63">
        <v>27540</v>
      </c>
      <c r="B4894" t="s">
        <v>5170</v>
      </c>
      <c r="C4894">
        <v>1</v>
      </c>
      <c r="D4894" t="s">
        <v>248</v>
      </c>
      <c r="E4894">
        <v>30</v>
      </c>
      <c r="F4894" t="s">
        <v>218</v>
      </c>
    </row>
    <row r="4895" spans="1:6" x14ac:dyDescent="0.25">
      <c r="A4895" s="63">
        <v>28499</v>
      </c>
      <c r="B4895" t="s">
        <v>5171</v>
      </c>
      <c r="C4895">
        <v>1</v>
      </c>
      <c r="D4895" t="s">
        <v>248</v>
      </c>
      <c r="E4895">
        <v>30</v>
      </c>
      <c r="F4895" t="s">
        <v>218</v>
      </c>
    </row>
    <row r="4896" spans="1:6" x14ac:dyDescent="0.25">
      <c r="A4896" s="63">
        <v>29965</v>
      </c>
      <c r="B4896" t="s">
        <v>5172</v>
      </c>
      <c r="C4896">
        <v>1</v>
      </c>
      <c r="D4896" t="s">
        <v>248</v>
      </c>
      <c r="E4896">
        <v>30</v>
      </c>
      <c r="F4896" t="s">
        <v>218</v>
      </c>
    </row>
    <row r="4897" spans="1:6" x14ac:dyDescent="0.25">
      <c r="A4897" s="63">
        <v>30203</v>
      </c>
      <c r="B4897" t="s">
        <v>5173</v>
      </c>
      <c r="C4897">
        <v>1</v>
      </c>
      <c r="D4897" t="s">
        <v>248</v>
      </c>
      <c r="E4897">
        <v>30</v>
      </c>
      <c r="F4897" t="s">
        <v>218</v>
      </c>
    </row>
    <row r="4898" spans="1:6" x14ac:dyDescent="0.25">
      <c r="A4898" s="63">
        <v>30232</v>
      </c>
      <c r="B4898" t="s">
        <v>5174</v>
      </c>
      <c r="C4898">
        <v>1</v>
      </c>
      <c r="D4898" t="s">
        <v>248</v>
      </c>
      <c r="E4898">
        <v>30</v>
      </c>
      <c r="F4898" t="s">
        <v>218</v>
      </c>
    </row>
    <row r="4899" spans="1:6" x14ac:dyDescent="0.25">
      <c r="A4899" s="63">
        <v>33318</v>
      </c>
      <c r="B4899" t="s">
        <v>5175</v>
      </c>
      <c r="C4899">
        <v>1</v>
      </c>
      <c r="D4899" t="s">
        <v>248</v>
      </c>
      <c r="E4899">
        <v>30</v>
      </c>
      <c r="F4899" t="s">
        <v>218</v>
      </c>
    </row>
    <row r="4900" spans="1:6" x14ac:dyDescent="0.25">
      <c r="A4900" s="63">
        <v>33319</v>
      </c>
      <c r="B4900" t="s">
        <v>5176</v>
      </c>
      <c r="C4900">
        <v>1</v>
      </c>
      <c r="D4900" t="s">
        <v>248</v>
      </c>
      <c r="E4900">
        <v>30</v>
      </c>
      <c r="F4900" t="s">
        <v>218</v>
      </c>
    </row>
    <row r="4901" spans="1:6" x14ac:dyDescent="0.25">
      <c r="A4901" s="63">
        <v>33320</v>
      </c>
      <c r="B4901" t="s">
        <v>5177</v>
      </c>
      <c r="C4901">
        <v>1</v>
      </c>
      <c r="D4901" t="s">
        <v>248</v>
      </c>
      <c r="E4901">
        <v>30</v>
      </c>
      <c r="F4901" t="s">
        <v>218</v>
      </c>
    </row>
    <row r="4902" spans="1:6" x14ac:dyDescent="0.25">
      <c r="A4902" s="63">
        <v>33321</v>
      </c>
      <c r="B4902" t="s">
        <v>5178</v>
      </c>
      <c r="C4902">
        <v>1</v>
      </c>
      <c r="D4902" t="s">
        <v>248</v>
      </c>
      <c r="E4902">
        <v>30</v>
      </c>
      <c r="F4902" t="s">
        <v>218</v>
      </c>
    </row>
    <row r="4903" spans="1:6" x14ac:dyDescent="0.25">
      <c r="A4903" s="63">
        <v>33335</v>
      </c>
      <c r="B4903" t="s">
        <v>5179</v>
      </c>
      <c r="C4903">
        <v>1</v>
      </c>
      <c r="D4903" t="s">
        <v>248</v>
      </c>
      <c r="E4903">
        <v>30</v>
      </c>
      <c r="F4903" t="s">
        <v>218</v>
      </c>
    </row>
    <row r="4904" spans="1:6" x14ac:dyDescent="0.25">
      <c r="A4904" s="63">
        <v>35947</v>
      </c>
      <c r="B4904" t="s">
        <v>5180</v>
      </c>
      <c r="C4904">
        <v>1</v>
      </c>
      <c r="D4904" t="s">
        <v>248</v>
      </c>
      <c r="E4904">
        <v>30</v>
      </c>
      <c r="F4904" t="s">
        <v>218</v>
      </c>
    </row>
    <row r="4905" spans="1:6" x14ac:dyDescent="0.25">
      <c r="A4905" s="63">
        <v>37999</v>
      </c>
      <c r="B4905" t="s">
        <v>5181</v>
      </c>
      <c r="C4905">
        <v>1</v>
      </c>
      <c r="D4905" t="s">
        <v>248</v>
      </c>
      <c r="E4905">
        <v>30</v>
      </c>
      <c r="F4905" t="s">
        <v>218</v>
      </c>
    </row>
    <row r="4906" spans="1:6" x14ac:dyDescent="0.25">
      <c r="A4906" s="63">
        <v>38000</v>
      </c>
      <c r="B4906" t="s">
        <v>5182</v>
      </c>
      <c r="C4906">
        <v>1</v>
      </c>
      <c r="D4906" t="s">
        <v>248</v>
      </c>
      <c r="E4906">
        <v>30</v>
      </c>
      <c r="F4906" t="s">
        <v>218</v>
      </c>
    </row>
    <row r="4907" spans="1:6" x14ac:dyDescent="0.25">
      <c r="A4907" s="63">
        <v>38001</v>
      </c>
      <c r="B4907" t="s">
        <v>5183</v>
      </c>
      <c r="C4907">
        <v>1</v>
      </c>
      <c r="D4907" t="s">
        <v>248</v>
      </c>
      <c r="E4907">
        <v>30</v>
      </c>
      <c r="F4907" t="s">
        <v>218</v>
      </c>
    </row>
    <row r="4908" spans="1:6" x14ac:dyDescent="0.25">
      <c r="A4908" s="63">
        <v>38005</v>
      </c>
      <c r="B4908" t="s">
        <v>5184</v>
      </c>
      <c r="C4908">
        <v>1</v>
      </c>
      <c r="D4908" t="s">
        <v>248</v>
      </c>
      <c r="E4908">
        <v>30</v>
      </c>
      <c r="F4908" t="s">
        <v>218</v>
      </c>
    </row>
    <row r="4909" spans="1:6" x14ac:dyDescent="0.25">
      <c r="A4909" s="63">
        <v>38008</v>
      </c>
      <c r="B4909" t="s">
        <v>5185</v>
      </c>
      <c r="C4909">
        <v>1</v>
      </c>
      <c r="D4909" t="s">
        <v>248</v>
      </c>
      <c r="E4909">
        <v>30</v>
      </c>
      <c r="F4909" t="s">
        <v>218</v>
      </c>
    </row>
    <row r="4910" spans="1:6" x14ac:dyDescent="0.25">
      <c r="A4910" s="63">
        <v>38009</v>
      </c>
      <c r="B4910" t="s">
        <v>5186</v>
      </c>
      <c r="C4910">
        <v>1</v>
      </c>
      <c r="D4910" t="s">
        <v>248</v>
      </c>
      <c r="E4910">
        <v>30</v>
      </c>
      <c r="F4910" t="s">
        <v>218</v>
      </c>
    </row>
    <row r="4911" spans="1:6" x14ac:dyDescent="0.25">
      <c r="A4911" s="63">
        <v>38010</v>
      </c>
      <c r="B4911" t="s">
        <v>5187</v>
      </c>
      <c r="C4911">
        <v>1</v>
      </c>
      <c r="D4911" t="s">
        <v>248</v>
      </c>
      <c r="E4911">
        <v>30</v>
      </c>
      <c r="F4911" t="s">
        <v>218</v>
      </c>
    </row>
    <row r="4912" spans="1:6" x14ac:dyDescent="0.25">
      <c r="A4912" s="63">
        <v>38011</v>
      </c>
      <c r="B4912" t="s">
        <v>5188</v>
      </c>
      <c r="C4912">
        <v>1</v>
      </c>
      <c r="D4912" t="s">
        <v>248</v>
      </c>
      <c r="E4912">
        <v>30</v>
      </c>
      <c r="F4912" t="s">
        <v>218</v>
      </c>
    </row>
    <row r="4913" spans="1:6" x14ac:dyDescent="0.25">
      <c r="A4913" s="63">
        <v>38014</v>
      </c>
      <c r="B4913" t="s">
        <v>5189</v>
      </c>
      <c r="C4913">
        <v>1</v>
      </c>
      <c r="D4913" t="s">
        <v>248</v>
      </c>
      <c r="E4913">
        <v>30</v>
      </c>
      <c r="F4913" t="s">
        <v>218</v>
      </c>
    </row>
    <row r="4914" spans="1:6" x14ac:dyDescent="0.25">
      <c r="A4914" s="63">
        <v>38017</v>
      </c>
      <c r="B4914" t="s">
        <v>5190</v>
      </c>
      <c r="C4914">
        <v>1</v>
      </c>
      <c r="D4914" t="s">
        <v>248</v>
      </c>
      <c r="E4914">
        <v>30</v>
      </c>
      <c r="F4914" t="s">
        <v>218</v>
      </c>
    </row>
    <row r="4915" spans="1:6" x14ac:dyDescent="0.25">
      <c r="A4915" s="63">
        <v>38018</v>
      </c>
      <c r="B4915" t="s">
        <v>5191</v>
      </c>
      <c r="C4915">
        <v>1</v>
      </c>
      <c r="D4915" t="s">
        <v>248</v>
      </c>
      <c r="E4915">
        <v>30</v>
      </c>
      <c r="F4915" t="s">
        <v>218</v>
      </c>
    </row>
    <row r="4916" spans="1:6" x14ac:dyDescent="0.25">
      <c r="A4916" s="63">
        <v>38020</v>
      </c>
      <c r="B4916" t="s">
        <v>5192</v>
      </c>
      <c r="C4916">
        <v>1</v>
      </c>
      <c r="D4916" t="s">
        <v>248</v>
      </c>
      <c r="E4916">
        <v>30</v>
      </c>
      <c r="F4916" t="s">
        <v>218</v>
      </c>
    </row>
    <row r="4917" spans="1:6" x14ac:dyDescent="0.25">
      <c r="A4917" s="63">
        <v>38023</v>
      </c>
      <c r="B4917" t="s">
        <v>5193</v>
      </c>
      <c r="C4917">
        <v>1</v>
      </c>
      <c r="D4917" t="s">
        <v>248</v>
      </c>
      <c r="E4917">
        <v>30</v>
      </c>
      <c r="F4917" t="s">
        <v>218</v>
      </c>
    </row>
    <row r="4918" spans="1:6" x14ac:dyDescent="0.25">
      <c r="A4918" s="63">
        <v>38024</v>
      </c>
      <c r="B4918" t="s">
        <v>5194</v>
      </c>
      <c r="C4918">
        <v>1</v>
      </c>
      <c r="D4918" t="s">
        <v>248</v>
      </c>
      <c r="E4918">
        <v>30</v>
      </c>
      <c r="F4918" t="s">
        <v>218</v>
      </c>
    </row>
    <row r="4919" spans="1:6" x14ac:dyDescent="0.25">
      <c r="A4919" s="63">
        <v>38025</v>
      </c>
      <c r="B4919" t="s">
        <v>5195</v>
      </c>
      <c r="C4919">
        <v>1</v>
      </c>
      <c r="D4919" t="s">
        <v>248</v>
      </c>
      <c r="E4919">
        <v>30</v>
      </c>
      <c r="F4919" t="s">
        <v>218</v>
      </c>
    </row>
    <row r="4920" spans="1:6" x14ac:dyDescent="0.25">
      <c r="A4920" s="63">
        <v>38026</v>
      </c>
      <c r="B4920" t="s">
        <v>5196</v>
      </c>
      <c r="C4920">
        <v>1</v>
      </c>
      <c r="D4920" t="s">
        <v>248</v>
      </c>
      <c r="E4920">
        <v>30</v>
      </c>
      <c r="F4920" t="s">
        <v>218</v>
      </c>
    </row>
    <row r="4921" spans="1:6" x14ac:dyDescent="0.25">
      <c r="A4921" s="63">
        <v>38027</v>
      </c>
      <c r="B4921" t="s">
        <v>5197</v>
      </c>
      <c r="C4921">
        <v>1</v>
      </c>
      <c r="D4921" t="s">
        <v>248</v>
      </c>
      <c r="E4921">
        <v>30</v>
      </c>
      <c r="F4921" t="s">
        <v>218</v>
      </c>
    </row>
    <row r="4922" spans="1:6" x14ac:dyDescent="0.25">
      <c r="A4922" s="63">
        <v>38028</v>
      </c>
      <c r="B4922" t="s">
        <v>5198</v>
      </c>
      <c r="C4922">
        <v>1</v>
      </c>
      <c r="D4922" t="s">
        <v>248</v>
      </c>
      <c r="E4922">
        <v>30</v>
      </c>
      <c r="F4922" t="s">
        <v>218</v>
      </c>
    </row>
    <row r="4923" spans="1:6" x14ac:dyDescent="0.25">
      <c r="A4923" s="63">
        <v>38029</v>
      </c>
      <c r="B4923" t="s">
        <v>5199</v>
      </c>
      <c r="C4923">
        <v>1</v>
      </c>
      <c r="D4923" t="s">
        <v>248</v>
      </c>
      <c r="E4923">
        <v>30</v>
      </c>
      <c r="F4923" t="s">
        <v>218</v>
      </c>
    </row>
    <row r="4924" spans="1:6" x14ac:dyDescent="0.25">
      <c r="A4924" s="63">
        <v>38030</v>
      </c>
      <c r="B4924" t="s">
        <v>5200</v>
      </c>
      <c r="C4924">
        <v>1</v>
      </c>
      <c r="D4924" t="s">
        <v>248</v>
      </c>
      <c r="E4924">
        <v>30</v>
      </c>
      <c r="F4924" t="s">
        <v>218</v>
      </c>
    </row>
    <row r="4925" spans="1:6" x14ac:dyDescent="0.25">
      <c r="A4925" s="63">
        <v>38032</v>
      </c>
      <c r="B4925" t="s">
        <v>5201</v>
      </c>
      <c r="C4925">
        <v>1</v>
      </c>
      <c r="D4925" t="s">
        <v>248</v>
      </c>
      <c r="E4925">
        <v>30</v>
      </c>
      <c r="F4925" t="s">
        <v>218</v>
      </c>
    </row>
    <row r="4926" spans="1:6" x14ac:dyDescent="0.25">
      <c r="A4926" s="63">
        <v>38033</v>
      </c>
      <c r="B4926" t="s">
        <v>5202</v>
      </c>
      <c r="C4926">
        <v>1</v>
      </c>
      <c r="D4926" t="s">
        <v>248</v>
      </c>
      <c r="E4926">
        <v>30</v>
      </c>
      <c r="F4926" t="s">
        <v>218</v>
      </c>
    </row>
    <row r="4927" spans="1:6" x14ac:dyDescent="0.25">
      <c r="A4927" s="63">
        <v>38035</v>
      </c>
      <c r="B4927" t="s">
        <v>5203</v>
      </c>
      <c r="C4927">
        <v>1</v>
      </c>
      <c r="D4927" t="s">
        <v>248</v>
      </c>
      <c r="E4927">
        <v>30</v>
      </c>
      <c r="F4927" t="s">
        <v>218</v>
      </c>
    </row>
    <row r="4928" spans="1:6" x14ac:dyDescent="0.25">
      <c r="A4928" s="63">
        <v>38056</v>
      </c>
      <c r="B4928" t="s">
        <v>5204</v>
      </c>
      <c r="C4928">
        <v>1</v>
      </c>
      <c r="D4928" t="s">
        <v>248</v>
      </c>
      <c r="E4928">
        <v>30</v>
      </c>
      <c r="F4928" t="s">
        <v>218</v>
      </c>
    </row>
    <row r="4929" spans="1:6" x14ac:dyDescent="0.25">
      <c r="A4929" s="63">
        <v>38057</v>
      </c>
      <c r="B4929" t="s">
        <v>5205</v>
      </c>
      <c r="C4929">
        <v>1</v>
      </c>
      <c r="D4929" t="s">
        <v>248</v>
      </c>
      <c r="E4929">
        <v>30</v>
      </c>
      <c r="F4929" t="s">
        <v>218</v>
      </c>
    </row>
    <row r="4930" spans="1:6" x14ac:dyDescent="0.25">
      <c r="A4930" s="63">
        <v>38058</v>
      </c>
      <c r="B4930" t="s">
        <v>5206</v>
      </c>
      <c r="C4930">
        <v>1</v>
      </c>
      <c r="D4930" t="s">
        <v>248</v>
      </c>
      <c r="E4930">
        <v>30</v>
      </c>
      <c r="F4930" t="s">
        <v>218</v>
      </c>
    </row>
    <row r="4931" spans="1:6" x14ac:dyDescent="0.25">
      <c r="A4931" s="63">
        <v>38059</v>
      </c>
      <c r="B4931" t="s">
        <v>5207</v>
      </c>
      <c r="C4931">
        <v>1</v>
      </c>
      <c r="D4931" t="s">
        <v>248</v>
      </c>
      <c r="E4931">
        <v>30</v>
      </c>
      <c r="F4931" t="s">
        <v>218</v>
      </c>
    </row>
    <row r="4932" spans="1:6" x14ac:dyDescent="0.25">
      <c r="A4932" s="63">
        <v>38061</v>
      </c>
      <c r="B4932" t="s">
        <v>5208</v>
      </c>
      <c r="C4932">
        <v>1</v>
      </c>
      <c r="D4932" t="s">
        <v>248</v>
      </c>
      <c r="E4932">
        <v>30</v>
      </c>
      <c r="F4932" t="s">
        <v>218</v>
      </c>
    </row>
    <row r="4933" spans="1:6" x14ac:dyDescent="0.25">
      <c r="A4933" s="63">
        <v>38062</v>
      </c>
      <c r="B4933" t="s">
        <v>5209</v>
      </c>
      <c r="C4933">
        <v>1</v>
      </c>
      <c r="D4933" t="s">
        <v>248</v>
      </c>
      <c r="E4933">
        <v>30</v>
      </c>
      <c r="F4933" t="s">
        <v>218</v>
      </c>
    </row>
    <row r="4934" spans="1:6" x14ac:dyDescent="0.25">
      <c r="A4934" s="63">
        <v>38063</v>
      </c>
      <c r="B4934" t="s">
        <v>5210</v>
      </c>
      <c r="C4934">
        <v>1</v>
      </c>
      <c r="D4934" t="s">
        <v>248</v>
      </c>
      <c r="E4934">
        <v>30</v>
      </c>
      <c r="F4934" t="s">
        <v>218</v>
      </c>
    </row>
    <row r="4935" spans="1:6" x14ac:dyDescent="0.25">
      <c r="A4935" s="63">
        <v>38064</v>
      </c>
      <c r="B4935" t="s">
        <v>5211</v>
      </c>
      <c r="C4935">
        <v>1</v>
      </c>
      <c r="D4935" t="s">
        <v>248</v>
      </c>
      <c r="E4935">
        <v>30</v>
      </c>
      <c r="F4935" t="s">
        <v>218</v>
      </c>
    </row>
    <row r="4936" spans="1:6" x14ac:dyDescent="0.25">
      <c r="A4936" s="63">
        <v>38069</v>
      </c>
      <c r="B4936" t="s">
        <v>5212</v>
      </c>
      <c r="C4936">
        <v>1</v>
      </c>
      <c r="D4936" t="s">
        <v>248</v>
      </c>
      <c r="E4936">
        <v>30</v>
      </c>
      <c r="F4936" t="s">
        <v>218</v>
      </c>
    </row>
    <row r="4937" spans="1:6" x14ac:dyDescent="0.25">
      <c r="A4937" s="63">
        <v>38070</v>
      </c>
      <c r="B4937" t="s">
        <v>5213</v>
      </c>
      <c r="C4937">
        <v>1</v>
      </c>
      <c r="D4937" t="s">
        <v>248</v>
      </c>
      <c r="E4937">
        <v>30</v>
      </c>
      <c r="F4937" t="s">
        <v>218</v>
      </c>
    </row>
    <row r="4938" spans="1:6" x14ac:dyDescent="0.25">
      <c r="A4938" s="63">
        <v>38071</v>
      </c>
      <c r="B4938" t="s">
        <v>5214</v>
      </c>
      <c r="C4938">
        <v>1</v>
      </c>
      <c r="D4938" t="s">
        <v>248</v>
      </c>
      <c r="E4938">
        <v>30</v>
      </c>
      <c r="F4938" t="s">
        <v>218</v>
      </c>
    </row>
    <row r="4939" spans="1:6" x14ac:dyDescent="0.25">
      <c r="A4939" s="63">
        <v>38072</v>
      </c>
      <c r="B4939" t="s">
        <v>5215</v>
      </c>
      <c r="C4939">
        <v>1</v>
      </c>
      <c r="D4939" t="s">
        <v>248</v>
      </c>
      <c r="E4939">
        <v>30</v>
      </c>
      <c r="F4939" t="s">
        <v>218</v>
      </c>
    </row>
    <row r="4940" spans="1:6" x14ac:dyDescent="0.25">
      <c r="A4940" s="63">
        <v>38073</v>
      </c>
      <c r="B4940" t="s">
        <v>5216</v>
      </c>
      <c r="C4940">
        <v>1</v>
      </c>
      <c r="D4940" t="s">
        <v>248</v>
      </c>
      <c r="E4940">
        <v>30</v>
      </c>
      <c r="F4940" t="s">
        <v>218</v>
      </c>
    </row>
    <row r="4941" spans="1:6" x14ac:dyDescent="0.25">
      <c r="A4941" s="63">
        <v>39690</v>
      </c>
      <c r="B4941" t="s">
        <v>5217</v>
      </c>
      <c r="C4941">
        <v>1</v>
      </c>
      <c r="D4941" t="s">
        <v>248</v>
      </c>
      <c r="E4941">
        <v>30</v>
      </c>
      <c r="F4941" t="s">
        <v>218</v>
      </c>
    </row>
    <row r="4942" spans="1:6" x14ac:dyDescent="0.25">
      <c r="A4942" s="63">
        <v>39691</v>
      </c>
      <c r="B4942" t="s">
        <v>5218</v>
      </c>
      <c r="C4942">
        <v>1</v>
      </c>
      <c r="D4942" t="s">
        <v>248</v>
      </c>
      <c r="E4942">
        <v>30</v>
      </c>
      <c r="F4942" t="s">
        <v>218</v>
      </c>
    </row>
    <row r="4943" spans="1:6" x14ac:dyDescent="0.25">
      <c r="A4943" s="63">
        <v>39692</v>
      </c>
      <c r="B4943" t="s">
        <v>5219</v>
      </c>
      <c r="C4943">
        <v>1</v>
      </c>
      <c r="D4943" t="s">
        <v>248</v>
      </c>
      <c r="E4943">
        <v>30</v>
      </c>
      <c r="F4943" t="s">
        <v>218</v>
      </c>
    </row>
    <row r="4944" spans="1:6" x14ac:dyDescent="0.25">
      <c r="A4944" s="63">
        <v>40601</v>
      </c>
      <c r="B4944" t="s">
        <v>5220</v>
      </c>
      <c r="C4944">
        <v>1</v>
      </c>
      <c r="D4944" t="s">
        <v>248</v>
      </c>
      <c r="E4944">
        <v>30</v>
      </c>
      <c r="F4944" t="s">
        <v>218</v>
      </c>
    </row>
    <row r="4945" spans="1:6" x14ac:dyDescent="0.25">
      <c r="A4945" s="63">
        <v>44238</v>
      </c>
      <c r="B4945" t="s">
        <v>5221</v>
      </c>
      <c r="C4945">
        <v>1</v>
      </c>
      <c r="D4945" t="s">
        <v>248</v>
      </c>
      <c r="E4945">
        <v>30</v>
      </c>
      <c r="F4945" t="s">
        <v>218</v>
      </c>
    </row>
    <row r="4946" spans="1:6" x14ac:dyDescent="0.25">
      <c r="A4946" s="63">
        <v>44816</v>
      </c>
      <c r="B4946" t="s">
        <v>5222</v>
      </c>
      <c r="C4946">
        <v>1</v>
      </c>
      <c r="D4946" t="s">
        <v>248</v>
      </c>
      <c r="E4946">
        <v>30</v>
      </c>
      <c r="F4946" t="s">
        <v>218</v>
      </c>
    </row>
    <row r="4947" spans="1:6" x14ac:dyDescent="0.25">
      <c r="A4947" s="63">
        <v>46384</v>
      </c>
      <c r="B4947" t="s">
        <v>5223</v>
      </c>
      <c r="C4947">
        <v>1</v>
      </c>
      <c r="D4947" t="s">
        <v>248</v>
      </c>
      <c r="E4947">
        <v>30</v>
      </c>
      <c r="F4947" t="s">
        <v>218</v>
      </c>
    </row>
    <row r="4948" spans="1:6" x14ac:dyDescent="0.25">
      <c r="A4948" s="63">
        <v>47925</v>
      </c>
      <c r="B4948" t="s">
        <v>5224</v>
      </c>
      <c r="C4948">
        <v>1</v>
      </c>
      <c r="D4948" t="s">
        <v>248</v>
      </c>
      <c r="E4948">
        <v>30</v>
      </c>
      <c r="F4948" t="s">
        <v>218</v>
      </c>
    </row>
    <row r="4949" spans="1:6" x14ac:dyDescent="0.25">
      <c r="A4949" s="63">
        <v>47926</v>
      </c>
      <c r="B4949" t="s">
        <v>5225</v>
      </c>
      <c r="C4949">
        <v>1</v>
      </c>
      <c r="D4949" t="s">
        <v>248</v>
      </c>
      <c r="E4949">
        <v>30</v>
      </c>
      <c r="F4949" t="s">
        <v>218</v>
      </c>
    </row>
    <row r="4950" spans="1:6" x14ac:dyDescent="0.25">
      <c r="A4950" s="63">
        <v>47927</v>
      </c>
      <c r="B4950" t="s">
        <v>5226</v>
      </c>
      <c r="C4950">
        <v>1</v>
      </c>
      <c r="D4950" t="s">
        <v>248</v>
      </c>
      <c r="E4950">
        <v>30</v>
      </c>
      <c r="F4950" t="s">
        <v>218</v>
      </c>
    </row>
    <row r="4951" spans="1:6" x14ac:dyDescent="0.25">
      <c r="A4951" s="63">
        <v>47928</v>
      </c>
      <c r="B4951" t="s">
        <v>5227</v>
      </c>
      <c r="C4951">
        <v>1</v>
      </c>
      <c r="D4951" t="s">
        <v>248</v>
      </c>
      <c r="E4951">
        <v>30</v>
      </c>
      <c r="F4951" t="s">
        <v>218</v>
      </c>
    </row>
    <row r="4952" spans="1:6" x14ac:dyDescent="0.25">
      <c r="A4952" s="63">
        <v>47929</v>
      </c>
      <c r="B4952" t="s">
        <v>5228</v>
      </c>
      <c r="C4952">
        <v>1</v>
      </c>
      <c r="D4952" t="s">
        <v>248</v>
      </c>
      <c r="E4952">
        <v>30</v>
      </c>
      <c r="F4952" t="s">
        <v>218</v>
      </c>
    </row>
    <row r="4953" spans="1:6" x14ac:dyDescent="0.25">
      <c r="A4953" s="63">
        <v>49312</v>
      </c>
      <c r="B4953" t="s">
        <v>5229</v>
      </c>
      <c r="C4953">
        <v>1</v>
      </c>
      <c r="D4953" t="s">
        <v>248</v>
      </c>
      <c r="E4953">
        <v>30</v>
      </c>
      <c r="F4953" t="s">
        <v>218</v>
      </c>
    </row>
    <row r="4954" spans="1:6" x14ac:dyDescent="0.25">
      <c r="A4954" s="63">
        <v>49327</v>
      </c>
      <c r="B4954" t="s">
        <v>5230</v>
      </c>
      <c r="C4954">
        <v>1</v>
      </c>
      <c r="D4954" t="s">
        <v>248</v>
      </c>
      <c r="E4954">
        <v>30</v>
      </c>
      <c r="F4954" t="s">
        <v>218</v>
      </c>
    </row>
    <row r="4955" spans="1:6" x14ac:dyDescent="0.25">
      <c r="A4955" s="63">
        <v>54020</v>
      </c>
      <c r="B4955" t="s">
        <v>5231</v>
      </c>
      <c r="C4955">
        <v>1</v>
      </c>
      <c r="D4955" t="s">
        <v>248</v>
      </c>
      <c r="E4955">
        <v>30</v>
      </c>
      <c r="F4955" t="s">
        <v>218</v>
      </c>
    </row>
    <row r="4956" spans="1:6" x14ac:dyDescent="0.25">
      <c r="A4956" s="63">
        <v>54947</v>
      </c>
      <c r="B4956" t="s">
        <v>5232</v>
      </c>
      <c r="C4956">
        <v>1</v>
      </c>
      <c r="D4956" t="s">
        <v>248</v>
      </c>
      <c r="E4956">
        <v>30</v>
      </c>
      <c r="F4956" t="s">
        <v>218</v>
      </c>
    </row>
    <row r="4957" spans="1:6" x14ac:dyDescent="0.25">
      <c r="A4957" s="63">
        <v>54948</v>
      </c>
      <c r="B4957" t="s">
        <v>5233</v>
      </c>
      <c r="C4957">
        <v>1</v>
      </c>
      <c r="D4957" t="s">
        <v>248</v>
      </c>
      <c r="E4957">
        <v>30</v>
      </c>
      <c r="F4957" t="s">
        <v>218</v>
      </c>
    </row>
    <row r="4958" spans="1:6" x14ac:dyDescent="0.25">
      <c r="A4958" s="63">
        <v>54949</v>
      </c>
      <c r="B4958" t="s">
        <v>5234</v>
      </c>
      <c r="C4958">
        <v>1</v>
      </c>
      <c r="D4958" t="s">
        <v>248</v>
      </c>
      <c r="E4958">
        <v>30</v>
      </c>
      <c r="F4958" t="s">
        <v>218</v>
      </c>
    </row>
    <row r="4959" spans="1:6" x14ac:dyDescent="0.25">
      <c r="A4959" s="63">
        <v>55083</v>
      </c>
      <c r="B4959" t="s">
        <v>5235</v>
      </c>
      <c r="C4959">
        <v>1</v>
      </c>
      <c r="D4959" t="s">
        <v>248</v>
      </c>
      <c r="E4959">
        <v>30</v>
      </c>
      <c r="F4959" t="s">
        <v>218</v>
      </c>
    </row>
    <row r="4960" spans="1:6" x14ac:dyDescent="0.25">
      <c r="A4960" s="63">
        <v>55084</v>
      </c>
      <c r="B4960" t="s">
        <v>5236</v>
      </c>
      <c r="C4960">
        <v>1</v>
      </c>
      <c r="D4960" t="s">
        <v>248</v>
      </c>
      <c r="E4960">
        <v>30</v>
      </c>
      <c r="F4960" t="s">
        <v>218</v>
      </c>
    </row>
    <row r="4961" spans="1:6" x14ac:dyDescent="0.25">
      <c r="A4961" s="63">
        <v>55085</v>
      </c>
      <c r="B4961" t="s">
        <v>5237</v>
      </c>
      <c r="C4961">
        <v>1</v>
      </c>
      <c r="D4961" t="s">
        <v>248</v>
      </c>
      <c r="E4961">
        <v>30</v>
      </c>
      <c r="F4961" t="s">
        <v>218</v>
      </c>
    </row>
    <row r="4962" spans="1:6" x14ac:dyDescent="0.25">
      <c r="A4962" s="63">
        <v>55086</v>
      </c>
      <c r="B4962" t="s">
        <v>5238</v>
      </c>
      <c r="C4962">
        <v>1</v>
      </c>
      <c r="D4962" t="s">
        <v>248</v>
      </c>
      <c r="E4962">
        <v>30</v>
      </c>
      <c r="F4962" t="s">
        <v>218</v>
      </c>
    </row>
    <row r="4963" spans="1:6" x14ac:dyDescent="0.25">
      <c r="A4963" s="63">
        <v>56595</v>
      </c>
      <c r="B4963" t="s">
        <v>5239</v>
      </c>
      <c r="C4963">
        <v>1</v>
      </c>
      <c r="D4963" t="s">
        <v>248</v>
      </c>
      <c r="E4963">
        <v>30</v>
      </c>
      <c r="F4963" t="s">
        <v>218</v>
      </c>
    </row>
    <row r="4964" spans="1:6" x14ac:dyDescent="0.25">
      <c r="A4964" s="63">
        <v>57189</v>
      </c>
      <c r="B4964" t="s">
        <v>5240</v>
      </c>
      <c r="C4964">
        <v>1</v>
      </c>
      <c r="D4964" t="s">
        <v>248</v>
      </c>
      <c r="E4964">
        <v>30</v>
      </c>
      <c r="F4964" t="s">
        <v>218</v>
      </c>
    </row>
    <row r="4965" spans="1:6" x14ac:dyDescent="0.25">
      <c r="A4965" s="63">
        <v>60042</v>
      </c>
      <c r="B4965" t="s">
        <v>5241</v>
      </c>
      <c r="C4965">
        <v>1</v>
      </c>
      <c r="D4965" t="s">
        <v>248</v>
      </c>
      <c r="E4965">
        <v>30</v>
      </c>
      <c r="F4965" t="s">
        <v>218</v>
      </c>
    </row>
    <row r="4966" spans="1:6" x14ac:dyDescent="0.25">
      <c r="A4966" s="63">
        <v>60043</v>
      </c>
      <c r="B4966" t="s">
        <v>5242</v>
      </c>
      <c r="C4966">
        <v>1</v>
      </c>
      <c r="D4966" t="s">
        <v>248</v>
      </c>
      <c r="E4966">
        <v>30</v>
      </c>
      <c r="F4966" t="s">
        <v>218</v>
      </c>
    </row>
    <row r="4967" spans="1:6" x14ac:dyDescent="0.25">
      <c r="A4967" s="63">
        <v>60044</v>
      </c>
      <c r="B4967" t="s">
        <v>5243</v>
      </c>
      <c r="C4967">
        <v>1</v>
      </c>
      <c r="D4967" t="s">
        <v>248</v>
      </c>
      <c r="E4967">
        <v>30</v>
      </c>
      <c r="F4967" t="s">
        <v>218</v>
      </c>
    </row>
    <row r="4968" spans="1:6" x14ac:dyDescent="0.25">
      <c r="A4968" s="63">
        <v>61292</v>
      </c>
      <c r="B4968" t="s">
        <v>5244</v>
      </c>
      <c r="C4968">
        <v>1</v>
      </c>
      <c r="D4968" t="s">
        <v>248</v>
      </c>
      <c r="E4968">
        <v>30</v>
      </c>
      <c r="F4968" t="s">
        <v>218</v>
      </c>
    </row>
    <row r="4969" spans="1:6" x14ac:dyDescent="0.25">
      <c r="A4969" s="63">
        <v>61760</v>
      </c>
      <c r="B4969" t="s">
        <v>5245</v>
      </c>
      <c r="C4969">
        <v>1</v>
      </c>
      <c r="D4969" t="s">
        <v>248</v>
      </c>
      <c r="E4969">
        <v>30</v>
      </c>
      <c r="F4969" t="s">
        <v>218</v>
      </c>
    </row>
    <row r="4970" spans="1:6" x14ac:dyDescent="0.25">
      <c r="A4970" s="63">
        <v>61761</v>
      </c>
      <c r="B4970" t="s">
        <v>5246</v>
      </c>
      <c r="C4970">
        <v>1</v>
      </c>
      <c r="D4970" t="s">
        <v>248</v>
      </c>
      <c r="E4970">
        <v>30</v>
      </c>
      <c r="F4970" t="s">
        <v>218</v>
      </c>
    </row>
    <row r="4971" spans="1:6" x14ac:dyDescent="0.25">
      <c r="A4971" s="63">
        <v>61762</v>
      </c>
      <c r="B4971" t="s">
        <v>5247</v>
      </c>
      <c r="C4971">
        <v>1</v>
      </c>
      <c r="D4971" t="s">
        <v>248</v>
      </c>
      <c r="E4971">
        <v>30</v>
      </c>
      <c r="F4971" t="s">
        <v>218</v>
      </c>
    </row>
    <row r="4972" spans="1:6" x14ac:dyDescent="0.25">
      <c r="A4972" s="63">
        <v>61802</v>
      </c>
      <c r="B4972" t="s">
        <v>5248</v>
      </c>
      <c r="C4972">
        <v>1</v>
      </c>
      <c r="D4972" t="s">
        <v>248</v>
      </c>
      <c r="E4972">
        <v>30</v>
      </c>
      <c r="F4972" t="s">
        <v>218</v>
      </c>
    </row>
    <row r="4973" spans="1:6" x14ac:dyDescent="0.25">
      <c r="A4973" s="63">
        <v>61804</v>
      </c>
      <c r="B4973" t="s">
        <v>5249</v>
      </c>
      <c r="C4973">
        <v>1</v>
      </c>
      <c r="D4973" t="s">
        <v>248</v>
      </c>
      <c r="E4973">
        <v>30</v>
      </c>
      <c r="F4973" t="s">
        <v>218</v>
      </c>
    </row>
    <row r="4974" spans="1:6" x14ac:dyDescent="0.25">
      <c r="A4974" s="63">
        <v>64525</v>
      </c>
      <c r="B4974" t="s">
        <v>5250</v>
      </c>
      <c r="C4974">
        <v>1</v>
      </c>
      <c r="D4974" t="s">
        <v>248</v>
      </c>
      <c r="E4974">
        <v>30</v>
      </c>
      <c r="F4974" t="s">
        <v>218</v>
      </c>
    </row>
    <row r="4975" spans="1:6" x14ac:dyDescent="0.25">
      <c r="A4975" s="63">
        <v>64821</v>
      </c>
      <c r="B4975" t="s">
        <v>5251</v>
      </c>
      <c r="C4975">
        <v>1</v>
      </c>
      <c r="D4975" t="s">
        <v>248</v>
      </c>
      <c r="E4975">
        <v>30</v>
      </c>
      <c r="F4975" t="s">
        <v>218</v>
      </c>
    </row>
    <row r="4976" spans="1:6" x14ac:dyDescent="0.25">
      <c r="A4976" s="63">
        <v>64822</v>
      </c>
      <c r="B4976" t="s">
        <v>5252</v>
      </c>
      <c r="C4976">
        <v>1</v>
      </c>
      <c r="D4976" t="s">
        <v>248</v>
      </c>
      <c r="E4976">
        <v>30</v>
      </c>
      <c r="F4976" t="s">
        <v>218</v>
      </c>
    </row>
    <row r="4977" spans="1:6" x14ac:dyDescent="0.25">
      <c r="A4977" s="63">
        <v>64891</v>
      </c>
      <c r="B4977" t="s">
        <v>5253</v>
      </c>
      <c r="C4977">
        <v>1</v>
      </c>
      <c r="D4977" t="s">
        <v>248</v>
      </c>
      <c r="E4977">
        <v>30</v>
      </c>
      <c r="F4977" t="s">
        <v>218</v>
      </c>
    </row>
    <row r="4978" spans="1:6" x14ac:dyDescent="0.25">
      <c r="A4978" s="63">
        <v>64940</v>
      </c>
      <c r="B4978" t="s">
        <v>5254</v>
      </c>
      <c r="C4978">
        <v>1</v>
      </c>
      <c r="D4978" t="s">
        <v>248</v>
      </c>
      <c r="E4978">
        <v>30</v>
      </c>
      <c r="F4978" t="s">
        <v>218</v>
      </c>
    </row>
    <row r="4979" spans="1:6" x14ac:dyDescent="0.25">
      <c r="A4979" s="63">
        <v>64941</v>
      </c>
      <c r="B4979" t="s">
        <v>5255</v>
      </c>
      <c r="C4979">
        <v>1</v>
      </c>
      <c r="D4979" t="s">
        <v>248</v>
      </c>
      <c r="E4979">
        <v>30</v>
      </c>
      <c r="F4979" t="s">
        <v>218</v>
      </c>
    </row>
    <row r="4980" spans="1:6" x14ac:dyDescent="0.25">
      <c r="A4980" s="63">
        <v>64942</v>
      </c>
      <c r="B4980" t="s">
        <v>5256</v>
      </c>
      <c r="C4980">
        <v>1</v>
      </c>
      <c r="D4980" t="s">
        <v>248</v>
      </c>
      <c r="E4980">
        <v>30</v>
      </c>
      <c r="F4980" t="s">
        <v>218</v>
      </c>
    </row>
    <row r="4981" spans="1:6" x14ac:dyDescent="0.25">
      <c r="A4981" s="63">
        <v>65027</v>
      </c>
      <c r="B4981" t="s">
        <v>5257</v>
      </c>
      <c r="C4981">
        <v>1</v>
      </c>
      <c r="D4981" t="s">
        <v>248</v>
      </c>
      <c r="E4981">
        <v>30</v>
      </c>
      <c r="F4981" t="s">
        <v>218</v>
      </c>
    </row>
    <row r="4982" spans="1:6" x14ac:dyDescent="0.25">
      <c r="A4982" s="63">
        <v>66745</v>
      </c>
      <c r="B4982" t="s">
        <v>5258</v>
      </c>
      <c r="C4982">
        <v>1</v>
      </c>
      <c r="D4982" t="s">
        <v>248</v>
      </c>
      <c r="E4982">
        <v>30</v>
      </c>
      <c r="F4982" t="s">
        <v>218</v>
      </c>
    </row>
    <row r="4983" spans="1:6" x14ac:dyDescent="0.25">
      <c r="A4983" s="63">
        <v>1998</v>
      </c>
      <c r="B4983" t="s">
        <v>5259</v>
      </c>
      <c r="C4983">
        <v>1</v>
      </c>
      <c r="D4983" t="s">
        <v>248</v>
      </c>
      <c r="E4983">
        <v>15</v>
      </c>
      <c r="F4983" t="s">
        <v>219</v>
      </c>
    </row>
    <row r="4984" spans="1:6" x14ac:dyDescent="0.25">
      <c r="A4984" s="63">
        <v>2001</v>
      </c>
      <c r="B4984" t="s">
        <v>5260</v>
      </c>
      <c r="C4984">
        <v>1</v>
      </c>
      <c r="D4984" t="s">
        <v>248</v>
      </c>
      <c r="E4984">
        <v>15</v>
      </c>
      <c r="F4984" t="s">
        <v>219</v>
      </c>
    </row>
    <row r="4985" spans="1:6" x14ac:dyDescent="0.25">
      <c r="A4985" s="63">
        <v>2004</v>
      </c>
      <c r="B4985" t="s">
        <v>5261</v>
      </c>
      <c r="C4985">
        <v>1</v>
      </c>
      <c r="D4985" t="s">
        <v>248</v>
      </c>
      <c r="E4985">
        <v>15</v>
      </c>
      <c r="F4985" t="s">
        <v>219</v>
      </c>
    </row>
    <row r="4986" spans="1:6" x14ac:dyDescent="0.25">
      <c r="A4986" s="63">
        <v>2012</v>
      </c>
      <c r="B4986" t="s">
        <v>5262</v>
      </c>
      <c r="C4986">
        <v>1</v>
      </c>
      <c r="D4986" t="s">
        <v>248</v>
      </c>
      <c r="E4986">
        <v>15</v>
      </c>
      <c r="F4986" t="s">
        <v>219</v>
      </c>
    </row>
    <row r="4987" spans="1:6" x14ac:dyDescent="0.25">
      <c r="A4987" s="63">
        <v>2013</v>
      </c>
      <c r="B4987" t="s">
        <v>5263</v>
      </c>
      <c r="C4987">
        <v>1</v>
      </c>
      <c r="D4987" t="s">
        <v>248</v>
      </c>
      <c r="E4987">
        <v>15</v>
      </c>
      <c r="F4987" t="s">
        <v>219</v>
      </c>
    </row>
    <row r="4988" spans="1:6" x14ac:dyDescent="0.25">
      <c r="A4988" s="63">
        <v>2016</v>
      </c>
      <c r="B4988" t="s">
        <v>5264</v>
      </c>
      <c r="C4988">
        <v>1</v>
      </c>
      <c r="D4988" t="s">
        <v>248</v>
      </c>
      <c r="E4988">
        <v>15</v>
      </c>
      <c r="F4988" t="s">
        <v>219</v>
      </c>
    </row>
    <row r="4989" spans="1:6" x14ac:dyDescent="0.25">
      <c r="A4989" s="63">
        <v>2017</v>
      </c>
      <c r="B4989" t="s">
        <v>5265</v>
      </c>
      <c r="C4989">
        <v>1</v>
      </c>
      <c r="D4989" t="s">
        <v>248</v>
      </c>
      <c r="E4989">
        <v>15</v>
      </c>
      <c r="F4989" t="s">
        <v>219</v>
      </c>
    </row>
    <row r="4990" spans="1:6" x14ac:dyDescent="0.25">
      <c r="A4990" s="63">
        <v>2040</v>
      </c>
      <c r="B4990" t="s">
        <v>5266</v>
      </c>
      <c r="C4990">
        <v>1</v>
      </c>
      <c r="D4990" t="s">
        <v>248</v>
      </c>
      <c r="E4990">
        <v>15</v>
      </c>
      <c r="F4990" t="s">
        <v>219</v>
      </c>
    </row>
    <row r="4991" spans="1:6" x14ac:dyDescent="0.25">
      <c r="A4991" s="63">
        <v>2042</v>
      </c>
      <c r="B4991" t="s">
        <v>5267</v>
      </c>
      <c r="C4991">
        <v>1</v>
      </c>
      <c r="D4991" t="s">
        <v>248</v>
      </c>
      <c r="E4991">
        <v>15</v>
      </c>
      <c r="F4991" t="s">
        <v>219</v>
      </c>
    </row>
    <row r="4992" spans="1:6" x14ac:dyDescent="0.25">
      <c r="A4992" s="63">
        <v>2044</v>
      </c>
      <c r="B4992" t="s">
        <v>5268</v>
      </c>
      <c r="C4992">
        <v>1</v>
      </c>
      <c r="D4992" t="s">
        <v>248</v>
      </c>
      <c r="E4992">
        <v>15</v>
      </c>
      <c r="F4992" t="s">
        <v>219</v>
      </c>
    </row>
    <row r="4993" spans="1:6" x14ac:dyDescent="0.25">
      <c r="A4993" s="63">
        <v>2054</v>
      </c>
      <c r="B4993" t="s">
        <v>5269</v>
      </c>
      <c r="C4993">
        <v>1</v>
      </c>
      <c r="D4993" t="s">
        <v>248</v>
      </c>
      <c r="E4993">
        <v>15</v>
      </c>
      <c r="F4993" t="s">
        <v>219</v>
      </c>
    </row>
    <row r="4994" spans="1:6" x14ac:dyDescent="0.25">
      <c r="A4994" s="63">
        <v>2060</v>
      </c>
      <c r="B4994" t="s">
        <v>5270</v>
      </c>
      <c r="C4994">
        <v>1</v>
      </c>
      <c r="D4994" t="s">
        <v>248</v>
      </c>
      <c r="E4994">
        <v>15</v>
      </c>
      <c r="F4994" t="s">
        <v>219</v>
      </c>
    </row>
    <row r="4995" spans="1:6" x14ac:dyDescent="0.25">
      <c r="A4995" s="63">
        <v>2064</v>
      </c>
      <c r="B4995" t="s">
        <v>5271</v>
      </c>
      <c r="C4995">
        <v>1</v>
      </c>
      <c r="D4995" t="s">
        <v>248</v>
      </c>
      <c r="E4995">
        <v>15</v>
      </c>
      <c r="F4995" t="s">
        <v>219</v>
      </c>
    </row>
    <row r="4996" spans="1:6" x14ac:dyDescent="0.25">
      <c r="A4996" s="63">
        <v>2081</v>
      </c>
      <c r="B4996" t="s">
        <v>5272</v>
      </c>
      <c r="C4996">
        <v>1</v>
      </c>
      <c r="D4996" t="s">
        <v>248</v>
      </c>
      <c r="E4996">
        <v>15</v>
      </c>
      <c r="F4996" t="s">
        <v>219</v>
      </c>
    </row>
    <row r="4997" spans="1:6" x14ac:dyDescent="0.25">
      <c r="A4997" s="63">
        <v>2095</v>
      </c>
      <c r="B4997" t="s">
        <v>5273</v>
      </c>
      <c r="C4997">
        <v>1</v>
      </c>
      <c r="D4997" t="s">
        <v>248</v>
      </c>
      <c r="E4997">
        <v>15</v>
      </c>
      <c r="F4997" t="s">
        <v>219</v>
      </c>
    </row>
    <row r="4998" spans="1:6" x14ac:dyDescent="0.25">
      <c r="A4998" s="63">
        <v>2097</v>
      </c>
      <c r="B4998" t="s">
        <v>5274</v>
      </c>
      <c r="C4998">
        <v>1</v>
      </c>
      <c r="D4998" t="s">
        <v>248</v>
      </c>
      <c r="E4998">
        <v>15</v>
      </c>
      <c r="F4998" t="s">
        <v>219</v>
      </c>
    </row>
    <row r="4999" spans="1:6" x14ac:dyDescent="0.25">
      <c r="A4999" s="63">
        <v>2105</v>
      </c>
      <c r="B4999" t="s">
        <v>5275</v>
      </c>
      <c r="C4999">
        <v>1</v>
      </c>
      <c r="D4999" t="s">
        <v>248</v>
      </c>
      <c r="E4999">
        <v>15</v>
      </c>
      <c r="F4999" t="s">
        <v>219</v>
      </c>
    </row>
    <row r="5000" spans="1:6" x14ac:dyDescent="0.25">
      <c r="A5000" s="63">
        <v>2111</v>
      </c>
      <c r="B5000" t="s">
        <v>5276</v>
      </c>
      <c r="C5000">
        <v>1</v>
      </c>
      <c r="D5000" t="s">
        <v>248</v>
      </c>
      <c r="E5000">
        <v>15</v>
      </c>
      <c r="F5000" t="s">
        <v>219</v>
      </c>
    </row>
    <row r="5001" spans="1:6" x14ac:dyDescent="0.25">
      <c r="A5001" s="63">
        <v>2929</v>
      </c>
      <c r="B5001" t="s">
        <v>5277</v>
      </c>
      <c r="C5001">
        <v>1</v>
      </c>
      <c r="D5001" t="s">
        <v>248</v>
      </c>
      <c r="E5001">
        <v>15</v>
      </c>
      <c r="F5001" t="s">
        <v>219</v>
      </c>
    </row>
    <row r="5002" spans="1:6" x14ac:dyDescent="0.25">
      <c r="A5002" s="63">
        <v>2930</v>
      </c>
      <c r="B5002" t="s">
        <v>5278</v>
      </c>
      <c r="C5002">
        <v>1</v>
      </c>
      <c r="D5002" t="s">
        <v>248</v>
      </c>
      <c r="E5002">
        <v>15</v>
      </c>
      <c r="F5002" t="s">
        <v>219</v>
      </c>
    </row>
    <row r="5003" spans="1:6" x14ac:dyDescent="0.25">
      <c r="A5003" s="63">
        <v>13419</v>
      </c>
      <c r="B5003" t="s">
        <v>5279</v>
      </c>
      <c r="C5003">
        <v>1</v>
      </c>
      <c r="D5003" t="s">
        <v>248</v>
      </c>
      <c r="E5003">
        <v>15</v>
      </c>
      <c r="F5003" t="s">
        <v>219</v>
      </c>
    </row>
    <row r="5004" spans="1:6" x14ac:dyDescent="0.25">
      <c r="A5004" s="63">
        <v>13422</v>
      </c>
      <c r="B5004" t="s">
        <v>5280</v>
      </c>
      <c r="C5004">
        <v>1</v>
      </c>
      <c r="D5004" t="s">
        <v>248</v>
      </c>
      <c r="E5004">
        <v>15</v>
      </c>
      <c r="F5004" t="s">
        <v>219</v>
      </c>
    </row>
    <row r="5005" spans="1:6" x14ac:dyDescent="0.25">
      <c r="A5005" s="63">
        <v>13426</v>
      </c>
      <c r="B5005" t="s">
        <v>5281</v>
      </c>
      <c r="C5005">
        <v>1</v>
      </c>
      <c r="D5005" t="s">
        <v>248</v>
      </c>
      <c r="E5005">
        <v>15</v>
      </c>
      <c r="F5005" t="s">
        <v>219</v>
      </c>
    </row>
    <row r="5006" spans="1:6" x14ac:dyDescent="0.25">
      <c r="A5006" s="63">
        <v>13431</v>
      </c>
      <c r="B5006" t="s">
        <v>5282</v>
      </c>
      <c r="C5006">
        <v>1</v>
      </c>
      <c r="D5006" t="s">
        <v>248</v>
      </c>
      <c r="E5006">
        <v>15</v>
      </c>
      <c r="F5006" t="s">
        <v>219</v>
      </c>
    </row>
    <row r="5007" spans="1:6" x14ac:dyDescent="0.25">
      <c r="A5007" s="63">
        <v>13435</v>
      </c>
      <c r="B5007" t="s">
        <v>5283</v>
      </c>
      <c r="C5007">
        <v>1</v>
      </c>
      <c r="D5007" t="s">
        <v>248</v>
      </c>
      <c r="E5007">
        <v>15</v>
      </c>
      <c r="F5007" t="s">
        <v>219</v>
      </c>
    </row>
    <row r="5008" spans="1:6" x14ac:dyDescent="0.25">
      <c r="A5008" s="63">
        <v>13438</v>
      </c>
      <c r="B5008" t="s">
        <v>5284</v>
      </c>
      <c r="C5008">
        <v>1</v>
      </c>
      <c r="D5008" t="s">
        <v>248</v>
      </c>
      <c r="E5008">
        <v>15</v>
      </c>
      <c r="F5008" t="s">
        <v>219</v>
      </c>
    </row>
    <row r="5009" spans="1:6" x14ac:dyDescent="0.25">
      <c r="A5009" s="63">
        <v>13439</v>
      </c>
      <c r="B5009" t="s">
        <v>5285</v>
      </c>
      <c r="C5009">
        <v>1</v>
      </c>
      <c r="D5009" t="s">
        <v>248</v>
      </c>
      <c r="E5009">
        <v>15</v>
      </c>
      <c r="F5009" t="s">
        <v>219</v>
      </c>
    </row>
    <row r="5010" spans="1:6" x14ac:dyDescent="0.25">
      <c r="A5010" s="63">
        <v>13444</v>
      </c>
      <c r="B5010" t="s">
        <v>5286</v>
      </c>
      <c r="C5010">
        <v>1</v>
      </c>
      <c r="D5010" t="s">
        <v>248</v>
      </c>
      <c r="E5010">
        <v>15</v>
      </c>
      <c r="F5010" t="s">
        <v>219</v>
      </c>
    </row>
    <row r="5011" spans="1:6" x14ac:dyDescent="0.25">
      <c r="A5011" s="63">
        <v>13449</v>
      </c>
      <c r="B5011" t="s">
        <v>5287</v>
      </c>
      <c r="C5011">
        <v>1</v>
      </c>
      <c r="D5011" t="s">
        <v>248</v>
      </c>
      <c r="E5011">
        <v>15</v>
      </c>
      <c r="F5011" t="s">
        <v>219</v>
      </c>
    </row>
    <row r="5012" spans="1:6" x14ac:dyDescent="0.25">
      <c r="A5012" s="63">
        <v>13451</v>
      </c>
      <c r="B5012" t="s">
        <v>5288</v>
      </c>
      <c r="C5012">
        <v>1</v>
      </c>
      <c r="D5012" t="s">
        <v>248</v>
      </c>
      <c r="E5012">
        <v>15</v>
      </c>
      <c r="F5012" t="s">
        <v>219</v>
      </c>
    </row>
    <row r="5013" spans="1:6" x14ac:dyDescent="0.25">
      <c r="A5013" s="63">
        <v>13453</v>
      </c>
      <c r="B5013" t="s">
        <v>5289</v>
      </c>
      <c r="C5013">
        <v>1</v>
      </c>
      <c r="D5013" t="s">
        <v>248</v>
      </c>
      <c r="E5013">
        <v>15</v>
      </c>
      <c r="F5013" t="s">
        <v>219</v>
      </c>
    </row>
    <row r="5014" spans="1:6" x14ac:dyDescent="0.25">
      <c r="A5014" s="63">
        <v>13454</v>
      </c>
      <c r="B5014" t="s">
        <v>5290</v>
      </c>
      <c r="C5014">
        <v>1</v>
      </c>
      <c r="D5014" t="s">
        <v>248</v>
      </c>
      <c r="E5014">
        <v>15</v>
      </c>
      <c r="F5014" t="s">
        <v>219</v>
      </c>
    </row>
    <row r="5015" spans="1:6" x14ac:dyDescent="0.25">
      <c r="A5015" s="63">
        <v>13457</v>
      </c>
      <c r="B5015" t="s">
        <v>5291</v>
      </c>
      <c r="C5015">
        <v>1</v>
      </c>
      <c r="D5015" t="s">
        <v>248</v>
      </c>
      <c r="E5015">
        <v>15</v>
      </c>
      <c r="F5015" t="s">
        <v>219</v>
      </c>
    </row>
    <row r="5016" spans="1:6" x14ac:dyDescent="0.25">
      <c r="A5016" s="63">
        <v>13458</v>
      </c>
      <c r="B5016" t="s">
        <v>5292</v>
      </c>
      <c r="C5016">
        <v>1</v>
      </c>
      <c r="D5016" t="s">
        <v>248</v>
      </c>
      <c r="E5016">
        <v>15</v>
      </c>
      <c r="F5016" t="s">
        <v>219</v>
      </c>
    </row>
    <row r="5017" spans="1:6" x14ac:dyDescent="0.25">
      <c r="A5017" s="63">
        <v>13460</v>
      </c>
      <c r="B5017" t="s">
        <v>5293</v>
      </c>
      <c r="C5017">
        <v>1</v>
      </c>
      <c r="D5017" t="s">
        <v>248</v>
      </c>
      <c r="E5017">
        <v>15</v>
      </c>
      <c r="F5017" t="s">
        <v>219</v>
      </c>
    </row>
    <row r="5018" spans="1:6" x14ac:dyDescent="0.25">
      <c r="A5018" s="63">
        <v>13461</v>
      </c>
      <c r="B5018" t="s">
        <v>5294</v>
      </c>
      <c r="C5018">
        <v>1</v>
      </c>
      <c r="D5018" t="s">
        <v>248</v>
      </c>
      <c r="E5018">
        <v>15</v>
      </c>
      <c r="F5018" t="s">
        <v>219</v>
      </c>
    </row>
    <row r="5019" spans="1:6" x14ac:dyDescent="0.25">
      <c r="A5019" s="63">
        <v>13462</v>
      </c>
      <c r="B5019" t="s">
        <v>5295</v>
      </c>
      <c r="C5019">
        <v>1</v>
      </c>
      <c r="D5019" t="s">
        <v>248</v>
      </c>
      <c r="E5019">
        <v>15</v>
      </c>
      <c r="F5019" t="s">
        <v>219</v>
      </c>
    </row>
    <row r="5020" spans="1:6" x14ac:dyDescent="0.25">
      <c r="A5020" s="63">
        <v>13652</v>
      </c>
      <c r="B5020" t="s">
        <v>5296</v>
      </c>
      <c r="C5020">
        <v>18</v>
      </c>
      <c r="D5020" t="s">
        <v>1428</v>
      </c>
      <c r="E5020">
        <v>15</v>
      </c>
      <c r="F5020" t="s">
        <v>219</v>
      </c>
    </row>
    <row r="5021" spans="1:6" x14ac:dyDescent="0.25">
      <c r="A5021" s="63">
        <v>33443</v>
      </c>
      <c r="B5021" t="s">
        <v>5297</v>
      </c>
      <c r="C5021">
        <v>1</v>
      </c>
      <c r="D5021" t="s">
        <v>248</v>
      </c>
      <c r="E5021">
        <v>15</v>
      </c>
      <c r="F5021" t="s">
        <v>219</v>
      </c>
    </row>
    <row r="5022" spans="1:6" x14ac:dyDescent="0.25">
      <c r="A5022" s="63">
        <v>37732</v>
      </c>
      <c r="B5022" t="s">
        <v>5298</v>
      </c>
      <c r="C5022">
        <v>1</v>
      </c>
      <c r="D5022" t="s">
        <v>248</v>
      </c>
      <c r="E5022">
        <v>15</v>
      </c>
      <c r="F5022" t="s">
        <v>219</v>
      </c>
    </row>
    <row r="5023" spans="1:6" x14ac:dyDescent="0.25">
      <c r="A5023" s="63">
        <v>37733</v>
      </c>
      <c r="B5023" t="s">
        <v>5299</v>
      </c>
      <c r="C5023">
        <v>1</v>
      </c>
      <c r="D5023" t="s">
        <v>248</v>
      </c>
      <c r="E5023">
        <v>15</v>
      </c>
      <c r="F5023" t="s">
        <v>219</v>
      </c>
    </row>
    <row r="5024" spans="1:6" x14ac:dyDescent="0.25">
      <c r="A5024" s="63">
        <v>37735</v>
      </c>
      <c r="B5024" t="s">
        <v>5300</v>
      </c>
      <c r="C5024">
        <v>1</v>
      </c>
      <c r="D5024" t="s">
        <v>248</v>
      </c>
      <c r="E5024">
        <v>15</v>
      </c>
      <c r="F5024" t="s">
        <v>219</v>
      </c>
    </row>
    <row r="5025" spans="1:6" x14ac:dyDescent="0.25">
      <c r="A5025" s="63">
        <v>37737</v>
      </c>
      <c r="B5025" t="s">
        <v>5301</v>
      </c>
      <c r="C5025">
        <v>1</v>
      </c>
      <c r="D5025" t="s">
        <v>248</v>
      </c>
      <c r="E5025">
        <v>15</v>
      </c>
      <c r="F5025" t="s">
        <v>219</v>
      </c>
    </row>
    <row r="5026" spans="1:6" x14ac:dyDescent="0.25">
      <c r="A5026" s="63">
        <v>46407</v>
      </c>
      <c r="B5026" t="s">
        <v>5302</v>
      </c>
      <c r="C5026">
        <v>1</v>
      </c>
      <c r="D5026" t="s">
        <v>248</v>
      </c>
      <c r="E5026">
        <v>15</v>
      </c>
      <c r="F5026" t="s">
        <v>219</v>
      </c>
    </row>
    <row r="5027" spans="1:6" x14ac:dyDescent="0.25">
      <c r="A5027" s="63">
        <v>46414</v>
      </c>
      <c r="B5027" t="s">
        <v>5303</v>
      </c>
      <c r="C5027">
        <v>1</v>
      </c>
      <c r="D5027" t="s">
        <v>248</v>
      </c>
      <c r="E5027">
        <v>15</v>
      </c>
      <c r="F5027" t="s">
        <v>219</v>
      </c>
    </row>
    <row r="5028" spans="1:6" x14ac:dyDescent="0.25">
      <c r="A5028" s="63">
        <v>50319</v>
      </c>
      <c r="B5028" t="s">
        <v>5304</v>
      </c>
      <c r="C5028">
        <v>1</v>
      </c>
      <c r="D5028" t="s">
        <v>248</v>
      </c>
      <c r="E5028">
        <v>15</v>
      </c>
      <c r="F5028" t="s">
        <v>219</v>
      </c>
    </row>
    <row r="5029" spans="1:6" x14ac:dyDescent="0.25">
      <c r="A5029" s="63">
        <v>50325</v>
      </c>
      <c r="B5029" t="s">
        <v>5305</v>
      </c>
      <c r="C5029">
        <v>1</v>
      </c>
      <c r="D5029" t="s">
        <v>248</v>
      </c>
      <c r="E5029">
        <v>15</v>
      </c>
      <c r="F5029" t="s">
        <v>219</v>
      </c>
    </row>
    <row r="5030" spans="1:6" x14ac:dyDescent="0.25">
      <c r="A5030" s="63">
        <v>52929</v>
      </c>
      <c r="B5030" t="s">
        <v>5306</v>
      </c>
      <c r="C5030">
        <v>1</v>
      </c>
      <c r="D5030" t="s">
        <v>248</v>
      </c>
      <c r="E5030">
        <v>15</v>
      </c>
      <c r="F5030" t="s">
        <v>219</v>
      </c>
    </row>
    <row r="5031" spans="1:6" x14ac:dyDescent="0.25">
      <c r="A5031" s="63">
        <v>54555</v>
      </c>
      <c r="B5031" t="s">
        <v>5307</v>
      </c>
      <c r="C5031">
        <v>1</v>
      </c>
      <c r="D5031" t="s">
        <v>248</v>
      </c>
      <c r="E5031">
        <v>15</v>
      </c>
      <c r="F5031" t="s">
        <v>219</v>
      </c>
    </row>
    <row r="5032" spans="1:6" x14ac:dyDescent="0.25">
      <c r="A5032" s="63">
        <v>56605</v>
      </c>
      <c r="B5032" t="s">
        <v>5308</v>
      </c>
      <c r="C5032">
        <v>1</v>
      </c>
      <c r="D5032" t="s">
        <v>248</v>
      </c>
      <c r="E5032">
        <v>15</v>
      </c>
      <c r="F5032" t="s">
        <v>219</v>
      </c>
    </row>
    <row r="5033" spans="1:6" x14ac:dyDescent="0.25">
      <c r="A5033" s="63">
        <v>3689</v>
      </c>
      <c r="B5033" t="s">
        <v>5309</v>
      </c>
      <c r="C5033">
        <v>1</v>
      </c>
      <c r="D5033" t="s">
        <v>248</v>
      </c>
      <c r="E5033">
        <v>12</v>
      </c>
      <c r="F5033" t="s">
        <v>220</v>
      </c>
    </row>
    <row r="5034" spans="1:6" x14ac:dyDescent="0.25">
      <c r="A5034" s="63">
        <v>3691</v>
      </c>
      <c r="B5034" t="s">
        <v>5310</v>
      </c>
      <c r="C5034">
        <v>1</v>
      </c>
      <c r="D5034" t="s">
        <v>248</v>
      </c>
      <c r="E5034">
        <v>12</v>
      </c>
      <c r="F5034" t="s">
        <v>220</v>
      </c>
    </row>
    <row r="5035" spans="1:6" x14ac:dyDescent="0.25">
      <c r="A5035" s="63">
        <v>3744</v>
      </c>
      <c r="B5035" t="s">
        <v>5311</v>
      </c>
      <c r="C5035">
        <v>1</v>
      </c>
      <c r="D5035" t="s">
        <v>248</v>
      </c>
      <c r="E5035">
        <v>12</v>
      </c>
      <c r="F5035" t="s">
        <v>220</v>
      </c>
    </row>
    <row r="5036" spans="1:6" x14ac:dyDescent="0.25">
      <c r="A5036" s="63">
        <v>3745</v>
      </c>
      <c r="B5036" t="s">
        <v>5312</v>
      </c>
      <c r="C5036">
        <v>1</v>
      </c>
      <c r="D5036" t="s">
        <v>248</v>
      </c>
      <c r="E5036">
        <v>12</v>
      </c>
      <c r="F5036" t="s">
        <v>220</v>
      </c>
    </row>
    <row r="5037" spans="1:6" x14ac:dyDescent="0.25">
      <c r="A5037" s="63">
        <v>4562</v>
      </c>
      <c r="B5037" t="s">
        <v>5313</v>
      </c>
      <c r="C5037">
        <v>1</v>
      </c>
      <c r="D5037" t="s">
        <v>248</v>
      </c>
      <c r="E5037">
        <v>12</v>
      </c>
      <c r="F5037" t="s">
        <v>220</v>
      </c>
    </row>
    <row r="5038" spans="1:6" x14ac:dyDescent="0.25">
      <c r="A5038" s="63">
        <v>4809</v>
      </c>
      <c r="B5038" t="s">
        <v>5314</v>
      </c>
      <c r="C5038">
        <v>1</v>
      </c>
      <c r="D5038" t="s">
        <v>248</v>
      </c>
      <c r="E5038">
        <v>12</v>
      </c>
      <c r="F5038" t="s">
        <v>220</v>
      </c>
    </row>
    <row r="5039" spans="1:6" x14ac:dyDescent="0.25">
      <c r="A5039" s="63">
        <v>4835</v>
      </c>
      <c r="B5039" t="s">
        <v>5315</v>
      </c>
      <c r="C5039">
        <v>1</v>
      </c>
      <c r="D5039" t="s">
        <v>248</v>
      </c>
      <c r="E5039">
        <v>12</v>
      </c>
      <c r="F5039" t="s">
        <v>220</v>
      </c>
    </row>
    <row r="5040" spans="1:6" x14ac:dyDescent="0.25">
      <c r="A5040" s="63">
        <v>8229</v>
      </c>
      <c r="B5040" t="s">
        <v>5316</v>
      </c>
      <c r="C5040">
        <v>1</v>
      </c>
      <c r="D5040" t="s">
        <v>248</v>
      </c>
      <c r="E5040">
        <v>12</v>
      </c>
      <c r="F5040" t="s">
        <v>220</v>
      </c>
    </row>
    <row r="5041" spans="1:6" x14ac:dyDescent="0.25">
      <c r="A5041" s="63">
        <v>9405</v>
      </c>
      <c r="B5041" t="s">
        <v>5317</v>
      </c>
      <c r="C5041">
        <v>1</v>
      </c>
      <c r="D5041" t="s">
        <v>248</v>
      </c>
      <c r="E5041">
        <v>12</v>
      </c>
      <c r="F5041" t="s">
        <v>220</v>
      </c>
    </row>
    <row r="5042" spans="1:6" x14ac:dyDescent="0.25">
      <c r="A5042" s="63">
        <v>11440</v>
      </c>
      <c r="B5042" t="s">
        <v>5318</v>
      </c>
      <c r="C5042">
        <v>1</v>
      </c>
      <c r="D5042" t="s">
        <v>248</v>
      </c>
      <c r="E5042">
        <v>12</v>
      </c>
      <c r="F5042" t="s">
        <v>220</v>
      </c>
    </row>
    <row r="5043" spans="1:6" x14ac:dyDescent="0.25">
      <c r="A5043" s="63">
        <v>11504</v>
      </c>
      <c r="B5043" t="s">
        <v>5319</v>
      </c>
      <c r="C5043">
        <v>1</v>
      </c>
      <c r="D5043" t="s">
        <v>248</v>
      </c>
      <c r="E5043">
        <v>12</v>
      </c>
      <c r="F5043" t="s">
        <v>220</v>
      </c>
    </row>
    <row r="5044" spans="1:6" x14ac:dyDescent="0.25">
      <c r="A5044" s="63">
        <v>12001</v>
      </c>
      <c r="B5044" t="s">
        <v>5320</v>
      </c>
      <c r="C5044">
        <v>1</v>
      </c>
      <c r="D5044" t="s">
        <v>248</v>
      </c>
      <c r="E5044">
        <v>12</v>
      </c>
      <c r="F5044" t="s">
        <v>220</v>
      </c>
    </row>
    <row r="5045" spans="1:6" x14ac:dyDescent="0.25">
      <c r="A5045" s="63">
        <v>12007</v>
      </c>
      <c r="B5045" t="s">
        <v>5321</v>
      </c>
      <c r="C5045">
        <v>1</v>
      </c>
      <c r="D5045" t="s">
        <v>248</v>
      </c>
      <c r="E5045">
        <v>12</v>
      </c>
      <c r="F5045" t="s">
        <v>220</v>
      </c>
    </row>
    <row r="5046" spans="1:6" x14ac:dyDescent="0.25">
      <c r="A5046" s="63">
        <v>12009</v>
      </c>
      <c r="B5046" t="s">
        <v>5322</v>
      </c>
      <c r="C5046">
        <v>1</v>
      </c>
      <c r="D5046" t="s">
        <v>248</v>
      </c>
      <c r="E5046">
        <v>12</v>
      </c>
      <c r="F5046" t="s">
        <v>220</v>
      </c>
    </row>
    <row r="5047" spans="1:6" x14ac:dyDescent="0.25">
      <c r="A5047" s="63">
        <v>12010</v>
      </c>
      <c r="B5047" t="s">
        <v>5323</v>
      </c>
      <c r="C5047">
        <v>1</v>
      </c>
      <c r="D5047" t="s">
        <v>248</v>
      </c>
      <c r="E5047">
        <v>12</v>
      </c>
      <c r="F5047" t="s">
        <v>220</v>
      </c>
    </row>
    <row r="5048" spans="1:6" x14ac:dyDescent="0.25">
      <c r="A5048" s="63">
        <v>12011</v>
      </c>
      <c r="B5048" t="s">
        <v>5324</v>
      </c>
      <c r="C5048">
        <v>1</v>
      </c>
      <c r="D5048" t="s">
        <v>248</v>
      </c>
      <c r="E5048">
        <v>12</v>
      </c>
      <c r="F5048" t="s">
        <v>220</v>
      </c>
    </row>
    <row r="5049" spans="1:6" x14ac:dyDescent="0.25">
      <c r="A5049" s="63" t="s">
        <v>5325</v>
      </c>
      <c r="B5049" t="s">
        <v>5324</v>
      </c>
      <c r="C5049">
        <v>1</v>
      </c>
      <c r="D5049" t="s">
        <v>248</v>
      </c>
      <c r="E5049">
        <v>12</v>
      </c>
      <c r="F5049" t="s">
        <v>220</v>
      </c>
    </row>
    <row r="5050" spans="1:6" x14ac:dyDescent="0.25">
      <c r="A5050" s="63">
        <v>12013</v>
      </c>
      <c r="B5050" t="s">
        <v>5326</v>
      </c>
      <c r="C5050">
        <v>1</v>
      </c>
      <c r="D5050" t="s">
        <v>248</v>
      </c>
      <c r="E5050">
        <v>12</v>
      </c>
      <c r="F5050" t="s">
        <v>220</v>
      </c>
    </row>
    <row r="5051" spans="1:6" x14ac:dyDescent="0.25">
      <c r="A5051" s="63">
        <v>12015</v>
      </c>
      <c r="B5051" t="s">
        <v>5327</v>
      </c>
      <c r="C5051">
        <v>1</v>
      </c>
      <c r="D5051" t="s">
        <v>248</v>
      </c>
      <c r="E5051">
        <v>12</v>
      </c>
      <c r="F5051" t="s">
        <v>220</v>
      </c>
    </row>
    <row r="5052" spans="1:6" x14ac:dyDescent="0.25">
      <c r="A5052" s="63">
        <v>12032</v>
      </c>
      <c r="B5052" t="s">
        <v>5328</v>
      </c>
      <c r="C5052">
        <v>1</v>
      </c>
      <c r="D5052" t="s">
        <v>248</v>
      </c>
      <c r="E5052">
        <v>12</v>
      </c>
      <c r="F5052" t="s">
        <v>220</v>
      </c>
    </row>
    <row r="5053" spans="1:6" x14ac:dyDescent="0.25">
      <c r="A5053" s="63">
        <v>12033</v>
      </c>
      <c r="B5053" t="s">
        <v>5329</v>
      </c>
      <c r="C5053">
        <v>1</v>
      </c>
      <c r="D5053" t="s">
        <v>248</v>
      </c>
      <c r="E5053">
        <v>12</v>
      </c>
      <c r="F5053" t="s">
        <v>220</v>
      </c>
    </row>
    <row r="5054" spans="1:6" x14ac:dyDescent="0.25">
      <c r="A5054" s="63">
        <v>12038</v>
      </c>
      <c r="B5054" t="s">
        <v>5330</v>
      </c>
      <c r="C5054">
        <v>1</v>
      </c>
      <c r="D5054" t="s">
        <v>248</v>
      </c>
      <c r="E5054">
        <v>12</v>
      </c>
      <c r="F5054" t="s">
        <v>220</v>
      </c>
    </row>
    <row r="5055" spans="1:6" x14ac:dyDescent="0.25">
      <c r="A5055" s="63">
        <v>12039</v>
      </c>
      <c r="B5055" t="s">
        <v>5331</v>
      </c>
      <c r="C5055">
        <v>1</v>
      </c>
      <c r="D5055" t="s">
        <v>248</v>
      </c>
      <c r="E5055">
        <v>12</v>
      </c>
      <c r="F5055" t="s">
        <v>220</v>
      </c>
    </row>
    <row r="5056" spans="1:6" x14ac:dyDescent="0.25">
      <c r="A5056" s="63">
        <v>12054</v>
      </c>
      <c r="B5056" t="s">
        <v>5332</v>
      </c>
      <c r="C5056">
        <v>1</v>
      </c>
      <c r="D5056" t="s">
        <v>248</v>
      </c>
      <c r="E5056">
        <v>12</v>
      </c>
      <c r="F5056" t="s">
        <v>220</v>
      </c>
    </row>
    <row r="5057" spans="1:6" x14ac:dyDescent="0.25">
      <c r="A5057" s="63">
        <v>12058</v>
      </c>
      <c r="B5057" t="s">
        <v>5333</v>
      </c>
      <c r="C5057">
        <v>1</v>
      </c>
      <c r="D5057" t="s">
        <v>248</v>
      </c>
      <c r="E5057">
        <v>12</v>
      </c>
      <c r="F5057" t="s">
        <v>220</v>
      </c>
    </row>
    <row r="5058" spans="1:6" x14ac:dyDescent="0.25">
      <c r="A5058" s="63">
        <v>12059</v>
      </c>
      <c r="B5058" t="s">
        <v>5334</v>
      </c>
      <c r="C5058">
        <v>1</v>
      </c>
      <c r="D5058" t="s">
        <v>248</v>
      </c>
      <c r="E5058">
        <v>12</v>
      </c>
      <c r="F5058" t="s">
        <v>220</v>
      </c>
    </row>
    <row r="5059" spans="1:6" x14ac:dyDescent="0.25">
      <c r="A5059" s="63">
        <v>12070</v>
      </c>
      <c r="B5059" t="s">
        <v>5335</v>
      </c>
      <c r="C5059">
        <v>1</v>
      </c>
      <c r="D5059" t="s">
        <v>248</v>
      </c>
      <c r="E5059">
        <v>12</v>
      </c>
      <c r="F5059" t="s">
        <v>220</v>
      </c>
    </row>
    <row r="5060" spans="1:6" x14ac:dyDescent="0.25">
      <c r="A5060" s="63">
        <v>12072</v>
      </c>
      <c r="B5060" t="s">
        <v>5336</v>
      </c>
      <c r="C5060">
        <v>1</v>
      </c>
      <c r="D5060" t="s">
        <v>248</v>
      </c>
      <c r="E5060">
        <v>12</v>
      </c>
      <c r="F5060" t="s">
        <v>220</v>
      </c>
    </row>
    <row r="5061" spans="1:6" x14ac:dyDescent="0.25">
      <c r="A5061" s="63">
        <v>12074</v>
      </c>
      <c r="B5061" t="s">
        <v>5337</v>
      </c>
      <c r="C5061">
        <v>1</v>
      </c>
      <c r="D5061" t="s">
        <v>248</v>
      </c>
      <c r="E5061">
        <v>12</v>
      </c>
      <c r="F5061" t="s">
        <v>220</v>
      </c>
    </row>
    <row r="5062" spans="1:6" x14ac:dyDescent="0.25">
      <c r="A5062" s="63">
        <v>12075</v>
      </c>
      <c r="B5062" t="s">
        <v>5338</v>
      </c>
      <c r="C5062">
        <v>1</v>
      </c>
      <c r="D5062" t="s">
        <v>248</v>
      </c>
      <c r="E5062">
        <v>12</v>
      </c>
      <c r="F5062" t="s">
        <v>220</v>
      </c>
    </row>
    <row r="5063" spans="1:6" x14ac:dyDescent="0.25">
      <c r="A5063" s="63">
        <v>12076</v>
      </c>
      <c r="B5063" t="s">
        <v>5339</v>
      </c>
      <c r="C5063">
        <v>1</v>
      </c>
      <c r="D5063" t="s">
        <v>248</v>
      </c>
      <c r="E5063">
        <v>12</v>
      </c>
      <c r="F5063" t="s">
        <v>220</v>
      </c>
    </row>
    <row r="5064" spans="1:6" x14ac:dyDescent="0.25">
      <c r="A5064" s="63">
        <v>12079</v>
      </c>
      <c r="B5064" t="s">
        <v>5340</v>
      </c>
      <c r="C5064">
        <v>1</v>
      </c>
      <c r="D5064" t="s">
        <v>248</v>
      </c>
      <c r="E5064">
        <v>12</v>
      </c>
      <c r="F5064" t="s">
        <v>220</v>
      </c>
    </row>
    <row r="5065" spans="1:6" x14ac:dyDescent="0.25">
      <c r="A5065" s="63">
        <v>12080</v>
      </c>
      <c r="B5065" t="s">
        <v>5341</v>
      </c>
      <c r="C5065">
        <v>1</v>
      </c>
      <c r="D5065" t="s">
        <v>248</v>
      </c>
      <c r="E5065">
        <v>12</v>
      </c>
      <c r="F5065" t="s">
        <v>220</v>
      </c>
    </row>
    <row r="5066" spans="1:6" x14ac:dyDescent="0.25">
      <c r="A5066" s="63">
        <v>12081</v>
      </c>
      <c r="B5066" t="s">
        <v>5342</v>
      </c>
      <c r="C5066">
        <v>1</v>
      </c>
      <c r="D5066" t="s">
        <v>248</v>
      </c>
      <c r="E5066">
        <v>12</v>
      </c>
      <c r="F5066" t="s">
        <v>220</v>
      </c>
    </row>
    <row r="5067" spans="1:6" x14ac:dyDescent="0.25">
      <c r="A5067" s="63">
        <v>12085</v>
      </c>
      <c r="B5067" t="s">
        <v>5343</v>
      </c>
      <c r="C5067">
        <v>1</v>
      </c>
      <c r="D5067" t="s">
        <v>248</v>
      </c>
      <c r="E5067">
        <v>12</v>
      </c>
      <c r="F5067" t="s">
        <v>220</v>
      </c>
    </row>
    <row r="5068" spans="1:6" x14ac:dyDescent="0.25">
      <c r="A5068" s="63">
        <v>12086</v>
      </c>
      <c r="B5068" t="s">
        <v>5344</v>
      </c>
      <c r="C5068">
        <v>1</v>
      </c>
      <c r="D5068" t="s">
        <v>248</v>
      </c>
      <c r="E5068">
        <v>12</v>
      </c>
      <c r="F5068" t="s">
        <v>220</v>
      </c>
    </row>
    <row r="5069" spans="1:6" x14ac:dyDescent="0.25">
      <c r="A5069" s="63">
        <v>12102</v>
      </c>
      <c r="B5069" t="s">
        <v>5345</v>
      </c>
      <c r="C5069">
        <v>1</v>
      </c>
      <c r="D5069" t="s">
        <v>248</v>
      </c>
      <c r="E5069">
        <v>12</v>
      </c>
      <c r="F5069" t="s">
        <v>220</v>
      </c>
    </row>
    <row r="5070" spans="1:6" x14ac:dyDescent="0.25">
      <c r="A5070" s="63">
        <v>12103</v>
      </c>
      <c r="B5070" t="s">
        <v>5346</v>
      </c>
      <c r="C5070">
        <v>1</v>
      </c>
      <c r="D5070" t="s">
        <v>248</v>
      </c>
      <c r="E5070">
        <v>12</v>
      </c>
      <c r="F5070" t="s">
        <v>220</v>
      </c>
    </row>
    <row r="5071" spans="1:6" x14ac:dyDescent="0.25">
      <c r="A5071" s="63">
        <v>12105</v>
      </c>
      <c r="B5071" t="s">
        <v>5347</v>
      </c>
      <c r="C5071">
        <v>1</v>
      </c>
      <c r="D5071" t="s">
        <v>248</v>
      </c>
      <c r="E5071">
        <v>12</v>
      </c>
      <c r="F5071" t="s">
        <v>220</v>
      </c>
    </row>
    <row r="5072" spans="1:6" x14ac:dyDescent="0.25">
      <c r="A5072" s="63">
        <v>12111</v>
      </c>
      <c r="B5072" t="s">
        <v>5348</v>
      </c>
      <c r="C5072">
        <v>1</v>
      </c>
      <c r="D5072" t="s">
        <v>248</v>
      </c>
      <c r="E5072">
        <v>12</v>
      </c>
      <c r="F5072" t="s">
        <v>220</v>
      </c>
    </row>
    <row r="5073" spans="1:6" x14ac:dyDescent="0.25">
      <c r="A5073" s="63">
        <v>12119</v>
      </c>
      <c r="B5073" t="s">
        <v>5349</v>
      </c>
      <c r="C5073">
        <v>1</v>
      </c>
      <c r="D5073" t="s">
        <v>248</v>
      </c>
      <c r="E5073">
        <v>12</v>
      </c>
      <c r="F5073" t="s">
        <v>220</v>
      </c>
    </row>
    <row r="5074" spans="1:6" x14ac:dyDescent="0.25">
      <c r="A5074" s="63">
        <v>12126</v>
      </c>
      <c r="B5074" t="s">
        <v>5350</v>
      </c>
      <c r="C5074">
        <v>1</v>
      </c>
      <c r="D5074" t="s">
        <v>248</v>
      </c>
      <c r="E5074">
        <v>12</v>
      </c>
      <c r="F5074" t="s">
        <v>220</v>
      </c>
    </row>
    <row r="5075" spans="1:6" x14ac:dyDescent="0.25">
      <c r="A5075" s="63">
        <v>12126</v>
      </c>
      <c r="B5075" t="s">
        <v>5350</v>
      </c>
      <c r="C5075">
        <v>1</v>
      </c>
      <c r="D5075" t="s">
        <v>248</v>
      </c>
      <c r="E5075">
        <v>12</v>
      </c>
      <c r="F5075" t="s">
        <v>220</v>
      </c>
    </row>
    <row r="5076" spans="1:6" x14ac:dyDescent="0.25">
      <c r="A5076" s="63">
        <v>12176</v>
      </c>
      <c r="B5076" t="s">
        <v>5351</v>
      </c>
      <c r="C5076">
        <v>1</v>
      </c>
      <c r="D5076" t="s">
        <v>248</v>
      </c>
      <c r="E5076">
        <v>12</v>
      </c>
      <c r="F5076" t="s">
        <v>220</v>
      </c>
    </row>
    <row r="5077" spans="1:6" x14ac:dyDescent="0.25">
      <c r="A5077" s="63">
        <v>12199</v>
      </c>
      <c r="B5077" t="s">
        <v>5352</v>
      </c>
      <c r="C5077">
        <v>1</v>
      </c>
      <c r="D5077" t="s">
        <v>248</v>
      </c>
      <c r="E5077">
        <v>12</v>
      </c>
      <c r="F5077" t="s">
        <v>220</v>
      </c>
    </row>
    <row r="5078" spans="1:6" x14ac:dyDescent="0.25">
      <c r="A5078" s="63">
        <v>12203</v>
      </c>
      <c r="B5078" t="s">
        <v>5353</v>
      </c>
      <c r="C5078">
        <v>1</v>
      </c>
      <c r="D5078" t="s">
        <v>248</v>
      </c>
      <c r="E5078">
        <v>12</v>
      </c>
      <c r="F5078" t="s">
        <v>220</v>
      </c>
    </row>
    <row r="5079" spans="1:6" x14ac:dyDescent="0.25">
      <c r="A5079" s="63">
        <v>12235</v>
      </c>
      <c r="B5079" t="s">
        <v>5354</v>
      </c>
      <c r="C5079">
        <v>1</v>
      </c>
      <c r="D5079" t="s">
        <v>248</v>
      </c>
      <c r="E5079">
        <v>12</v>
      </c>
      <c r="F5079" t="s">
        <v>220</v>
      </c>
    </row>
    <row r="5080" spans="1:6" x14ac:dyDescent="0.25">
      <c r="A5080" s="63">
        <v>12314</v>
      </c>
      <c r="B5080" t="s">
        <v>5355</v>
      </c>
      <c r="C5080">
        <v>1</v>
      </c>
      <c r="D5080" t="s">
        <v>248</v>
      </c>
      <c r="E5080">
        <v>12</v>
      </c>
      <c r="F5080" t="s">
        <v>220</v>
      </c>
    </row>
    <row r="5081" spans="1:6" x14ac:dyDescent="0.25">
      <c r="A5081" s="63">
        <v>12315</v>
      </c>
      <c r="B5081" t="s">
        <v>5356</v>
      </c>
      <c r="C5081">
        <v>1</v>
      </c>
      <c r="D5081" t="s">
        <v>248</v>
      </c>
      <c r="E5081">
        <v>12</v>
      </c>
      <c r="F5081" t="s">
        <v>220</v>
      </c>
    </row>
    <row r="5082" spans="1:6" x14ac:dyDescent="0.25">
      <c r="A5082" s="63">
        <v>12452</v>
      </c>
      <c r="B5082" t="s">
        <v>5357</v>
      </c>
      <c r="C5082">
        <v>1</v>
      </c>
      <c r="D5082" t="s">
        <v>248</v>
      </c>
      <c r="E5082">
        <v>12</v>
      </c>
      <c r="F5082" t="s">
        <v>220</v>
      </c>
    </row>
    <row r="5083" spans="1:6" x14ac:dyDescent="0.25">
      <c r="A5083" s="63">
        <v>12478</v>
      </c>
      <c r="B5083" t="s">
        <v>5358</v>
      </c>
      <c r="C5083">
        <v>1</v>
      </c>
      <c r="D5083" t="s">
        <v>248</v>
      </c>
      <c r="E5083">
        <v>12</v>
      </c>
      <c r="F5083" t="s">
        <v>220</v>
      </c>
    </row>
    <row r="5084" spans="1:6" x14ac:dyDescent="0.25">
      <c r="A5084" s="63">
        <v>14323</v>
      </c>
      <c r="B5084" t="s">
        <v>5359</v>
      </c>
      <c r="C5084">
        <v>1</v>
      </c>
      <c r="D5084" t="s">
        <v>248</v>
      </c>
      <c r="E5084">
        <v>12</v>
      </c>
      <c r="F5084" t="s">
        <v>220</v>
      </c>
    </row>
    <row r="5085" spans="1:6" x14ac:dyDescent="0.25">
      <c r="A5085" s="63">
        <v>15095</v>
      </c>
      <c r="B5085" t="s">
        <v>5360</v>
      </c>
      <c r="C5085">
        <v>1</v>
      </c>
      <c r="D5085" t="s">
        <v>248</v>
      </c>
      <c r="E5085">
        <v>12</v>
      </c>
      <c r="F5085" t="s">
        <v>220</v>
      </c>
    </row>
    <row r="5086" spans="1:6" x14ac:dyDescent="0.25">
      <c r="A5086" s="63">
        <v>15165</v>
      </c>
      <c r="B5086" t="s">
        <v>5361</v>
      </c>
      <c r="C5086">
        <v>1</v>
      </c>
      <c r="D5086" t="s">
        <v>248</v>
      </c>
      <c r="E5086">
        <v>12</v>
      </c>
      <c r="F5086" t="s">
        <v>220</v>
      </c>
    </row>
    <row r="5087" spans="1:6" x14ac:dyDescent="0.25">
      <c r="A5087" s="63">
        <v>15232</v>
      </c>
      <c r="B5087" t="s">
        <v>5362</v>
      </c>
      <c r="C5087">
        <v>1</v>
      </c>
      <c r="D5087" t="s">
        <v>248</v>
      </c>
      <c r="E5087">
        <v>12</v>
      </c>
      <c r="F5087" t="s">
        <v>220</v>
      </c>
    </row>
    <row r="5088" spans="1:6" x14ac:dyDescent="0.25">
      <c r="A5088" s="63">
        <v>15538</v>
      </c>
      <c r="B5088" t="s">
        <v>5363</v>
      </c>
      <c r="C5088">
        <v>1</v>
      </c>
      <c r="D5088" t="s">
        <v>248</v>
      </c>
      <c r="E5088">
        <v>12</v>
      </c>
      <c r="F5088" t="s">
        <v>220</v>
      </c>
    </row>
    <row r="5089" spans="1:6" x14ac:dyDescent="0.25">
      <c r="A5089" s="63">
        <v>18131</v>
      </c>
      <c r="B5089" t="s">
        <v>5364</v>
      </c>
      <c r="C5089">
        <v>1</v>
      </c>
      <c r="D5089" t="s">
        <v>248</v>
      </c>
      <c r="E5089">
        <v>12</v>
      </c>
      <c r="F5089" t="s">
        <v>220</v>
      </c>
    </row>
    <row r="5090" spans="1:6" x14ac:dyDescent="0.25">
      <c r="A5090" s="63">
        <v>18582</v>
      </c>
      <c r="B5090" t="s">
        <v>5365</v>
      </c>
      <c r="C5090">
        <v>1</v>
      </c>
      <c r="D5090" t="s">
        <v>248</v>
      </c>
      <c r="E5090">
        <v>12</v>
      </c>
      <c r="F5090" t="s">
        <v>220</v>
      </c>
    </row>
    <row r="5091" spans="1:6" x14ac:dyDescent="0.25">
      <c r="A5091" s="63">
        <v>20806</v>
      </c>
      <c r="B5091" t="s">
        <v>5366</v>
      </c>
      <c r="C5091">
        <v>1</v>
      </c>
      <c r="D5091" t="s">
        <v>248</v>
      </c>
      <c r="E5091">
        <v>12</v>
      </c>
      <c r="F5091" t="s">
        <v>220</v>
      </c>
    </row>
    <row r="5092" spans="1:6" x14ac:dyDescent="0.25">
      <c r="A5092" s="63">
        <v>26438</v>
      </c>
      <c r="B5092" t="s">
        <v>5367</v>
      </c>
      <c r="C5092">
        <v>1</v>
      </c>
      <c r="D5092" t="s">
        <v>248</v>
      </c>
      <c r="E5092">
        <v>12</v>
      </c>
      <c r="F5092" t="s">
        <v>220</v>
      </c>
    </row>
    <row r="5093" spans="1:6" x14ac:dyDescent="0.25">
      <c r="A5093" s="63">
        <v>26439</v>
      </c>
      <c r="B5093" t="s">
        <v>5368</v>
      </c>
      <c r="C5093">
        <v>1</v>
      </c>
      <c r="D5093" t="s">
        <v>248</v>
      </c>
      <c r="E5093">
        <v>12</v>
      </c>
      <c r="F5093" t="s">
        <v>220</v>
      </c>
    </row>
    <row r="5094" spans="1:6" x14ac:dyDescent="0.25">
      <c r="A5094" s="63">
        <v>26440</v>
      </c>
      <c r="B5094" t="s">
        <v>5369</v>
      </c>
      <c r="C5094">
        <v>1</v>
      </c>
      <c r="D5094" t="s">
        <v>248</v>
      </c>
      <c r="E5094">
        <v>12</v>
      </c>
      <c r="F5094" t="s">
        <v>220</v>
      </c>
    </row>
    <row r="5095" spans="1:6" x14ac:dyDescent="0.25">
      <c r="A5095" s="63">
        <v>26508</v>
      </c>
      <c r="B5095" t="s">
        <v>5370</v>
      </c>
      <c r="C5095">
        <v>1</v>
      </c>
      <c r="D5095" t="s">
        <v>248</v>
      </c>
      <c r="E5095">
        <v>12</v>
      </c>
      <c r="F5095" t="s">
        <v>220</v>
      </c>
    </row>
    <row r="5096" spans="1:6" x14ac:dyDescent="0.25">
      <c r="A5096" s="63">
        <v>26904</v>
      </c>
      <c r="B5096" t="s">
        <v>5371</v>
      </c>
      <c r="C5096">
        <v>1</v>
      </c>
      <c r="D5096" t="s">
        <v>248</v>
      </c>
      <c r="E5096">
        <v>12</v>
      </c>
      <c r="F5096" t="s">
        <v>220</v>
      </c>
    </row>
    <row r="5097" spans="1:6" x14ac:dyDescent="0.25">
      <c r="A5097" s="63">
        <v>26953</v>
      </c>
      <c r="B5097" t="s">
        <v>5372</v>
      </c>
      <c r="C5097">
        <v>1</v>
      </c>
      <c r="D5097" t="s">
        <v>248</v>
      </c>
      <c r="E5097">
        <v>12</v>
      </c>
      <c r="F5097" t="s">
        <v>220</v>
      </c>
    </row>
    <row r="5098" spans="1:6" x14ac:dyDescent="0.25">
      <c r="A5098" s="63">
        <v>26955</v>
      </c>
      <c r="B5098" t="s">
        <v>5373</v>
      </c>
      <c r="C5098">
        <v>1</v>
      </c>
      <c r="D5098" t="s">
        <v>248</v>
      </c>
      <c r="E5098">
        <v>12</v>
      </c>
      <c r="F5098" t="s">
        <v>220</v>
      </c>
    </row>
    <row r="5099" spans="1:6" x14ac:dyDescent="0.25">
      <c r="A5099" s="63">
        <v>28344</v>
      </c>
      <c r="B5099" t="s">
        <v>5374</v>
      </c>
      <c r="C5099">
        <v>1</v>
      </c>
      <c r="D5099" t="s">
        <v>248</v>
      </c>
      <c r="E5099">
        <v>12</v>
      </c>
      <c r="F5099" t="s">
        <v>220</v>
      </c>
    </row>
    <row r="5100" spans="1:6" x14ac:dyDescent="0.25">
      <c r="A5100" s="63">
        <v>33094</v>
      </c>
      <c r="B5100" t="s">
        <v>5375</v>
      </c>
      <c r="C5100">
        <v>1</v>
      </c>
      <c r="D5100" t="s">
        <v>248</v>
      </c>
      <c r="E5100">
        <v>12</v>
      </c>
      <c r="F5100" t="s">
        <v>220</v>
      </c>
    </row>
    <row r="5101" spans="1:6" x14ac:dyDescent="0.25">
      <c r="A5101" s="63">
        <v>33097</v>
      </c>
      <c r="B5101" t="s">
        <v>5376</v>
      </c>
      <c r="C5101">
        <v>1</v>
      </c>
      <c r="D5101" t="s">
        <v>248</v>
      </c>
      <c r="E5101">
        <v>12</v>
      </c>
      <c r="F5101" t="s">
        <v>220</v>
      </c>
    </row>
    <row r="5102" spans="1:6" x14ac:dyDescent="0.25">
      <c r="A5102" s="63">
        <v>35944</v>
      </c>
      <c r="B5102" t="s">
        <v>5377</v>
      </c>
      <c r="C5102">
        <v>1</v>
      </c>
      <c r="D5102" t="s">
        <v>248</v>
      </c>
      <c r="E5102">
        <v>12</v>
      </c>
      <c r="F5102" t="s">
        <v>220</v>
      </c>
    </row>
    <row r="5103" spans="1:6" x14ac:dyDescent="0.25">
      <c r="A5103" s="63">
        <v>37639</v>
      </c>
      <c r="B5103" t="s">
        <v>5378</v>
      </c>
      <c r="C5103">
        <v>1</v>
      </c>
      <c r="D5103" t="s">
        <v>248</v>
      </c>
      <c r="E5103">
        <v>12</v>
      </c>
      <c r="F5103" t="s">
        <v>220</v>
      </c>
    </row>
    <row r="5104" spans="1:6" x14ac:dyDescent="0.25">
      <c r="A5104" s="63">
        <v>37640</v>
      </c>
      <c r="B5104" t="s">
        <v>5379</v>
      </c>
      <c r="C5104">
        <v>1</v>
      </c>
      <c r="D5104" t="s">
        <v>248</v>
      </c>
      <c r="E5104">
        <v>12</v>
      </c>
      <c r="F5104" t="s">
        <v>220</v>
      </c>
    </row>
    <row r="5105" spans="1:6" x14ac:dyDescent="0.25">
      <c r="A5105" s="63">
        <v>37642</v>
      </c>
      <c r="B5105" t="s">
        <v>5380</v>
      </c>
      <c r="C5105">
        <v>1</v>
      </c>
      <c r="D5105" t="s">
        <v>248</v>
      </c>
      <c r="E5105">
        <v>12</v>
      </c>
      <c r="F5105" t="s">
        <v>220</v>
      </c>
    </row>
    <row r="5106" spans="1:6" x14ac:dyDescent="0.25">
      <c r="A5106" s="63">
        <v>37643</v>
      </c>
      <c r="B5106" t="s">
        <v>5381</v>
      </c>
      <c r="C5106">
        <v>1</v>
      </c>
      <c r="D5106" t="s">
        <v>248</v>
      </c>
      <c r="E5106">
        <v>12</v>
      </c>
      <c r="F5106" t="s">
        <v>220</v>
      </c>
    </row>
    <row r="5107" spans="1:6" x14ac:dyDescent="0.25">
      <c r="A5107" s="63">
        <v>37645</v>
      </c>
      <c r="B5107" t="s">
        <v>5382</v>
      </c>
      <c r="C5107">
        <v>1</v>
      </c>
      <c r="D5107" t="s">
        <v>248</v>
      </c>
      <c r="E5107">
        <v>12</v>
      </c>
      <c r="F5107" t="s">
        <v>220</v>
      </c>
    </row>
    <row r="5108" spans="1:6" x14ac:dyDescent="0.25">
      <c r="A5108" s="63">
        <v>37649</v>
      </c>
      <c r="B5108" t="s">
        <v>5383</v>
      </c>
      <c r="C5108">
        <v>1</v>
      </c>
      <c r="D5108" t="s">
        <v>248</v>
      </c>
      <c r="E5108">
        <v>12</v>
      </c>
      <c r="F5108" t="s">
        <v>220</v>
      </c>
    </row>
    <row r="5109" spans="1:6" x14ac:dyDescent="0.25">
      <c r="A5109" s="63">
        <v>37651</v>
      </c>
      <c r="B5109" t="s">
        <v>5384</v>
      </c>
      <c r="C5109">
        <v>1</v>
      </c>
      <c r="D5109" t="s">
        <v>248</v>
      </c>
      <c r="E5109">
        <v>12</v>
      </c>
      <c r="F5109" t="s">
        <v>220</v>
      </c>
    </row>
    <row r="5110" spans="1:6" x14ac:dyDescent="0.25">
      <c r="A5110" s="63">
        <v>37659</v>
      </c>
      <c r="B5110" t="s">
        <v>5385</v>
      </c>
      <c r="C5110">
        <v>1</v>
      </c>
      <c r="D5110" t="s">
        <v>248</v>
      </c>
      <c r="E5110">
        <v>12</v>
      </c>
      <c r="F5110" t="s">
        <v>220</v>
      </c>
    </row>
    <row r="5111" spans="1:6" x14ac:dyDescent="0.25">
      <c r="A5111" s="63">
        <v>37662</v>
      </c>
      <c r="B5111" t="s">
        <v>5386</v>
      </c>
      <c r="C5111">
        <v>1</v>
      </c>
      <c r="D5111" t="s">
        <v>248</v>
      </c>
      <c r="E5111">
        <v>12</v>
      </c>
      <c r="F5111" t="s">
        <v>220</v>
      </c>
    </row>
    <row r="5112" spans="1:6" x14ac:dyDescent="0.25">
      <c r="A5112" s="63">
        <v>37668</v>
      </c>
      <c r="B5112" t="s">
        <v>5387</v>
      </c>
      <c r="C5112">
        <v>1</v>
      </c>
      <c r="D5112" t="s">
        <v>248</v>
      </c>
      <c r="E5112">
        <v>12</v>
      </c>
      <c r="F5112" t="s">
        <v>220</v>
      </c>
    </row>
    <row r="5113" spans="1:6" x14ac:dyDescent="0.25">
      <c r="A5113" s="63">
        <v>37670</v>
      </c>
      <c r="B5113" t="s">
        <v>5388</v>
      </c>
      <c r="C5113">
        <v>1</v>
      </c>
      <c r="D5113" t="s">
        <v>248</v>
      </c>
      <c r="E5113">
        <v>12</v>
      </c>
      <c r="F5113" t="s">
        <v>220</v>
      </c>
    </row>
    <row r="5114" spans="1:6" x14ac:dyDescent="0.25">
      <c r="A5114" s="63">
        <v>45011</v>
      </c>
      <c r="B5114" t="s">
        <v>5389</v>
      </c>
      <c r="C5114">
        <v>1</v>
      </c>
      <c r="D5114" t="s">
        <v>248</v>
      </c>
      <c r="E5114">
        <v>12</v>
      </c>
      <c r="F5114" t="s">
        <v>220</v>
      </c>
    </row>
    <row r="5115" spans="1:6" x14ac:dyDescent="0.25">
      <c r="A5115" s="63">
        <v>45016</v>
      </c>
      <c r="B5115" t="s">
        <v>5390</v>
      </c>
      <c r="C5115">
        <v>1</v>
      </c>
      <c r="D5115" t="s">
        <v>248</v>
      </c>
      <c r="E5115">
        <v>12</v>
      </c>
      <c r="F5115" t="s">
        <v>220</v>
      </c>
    </row>
    <row r="5116" spans="1:6" x14ac:dyDescent="0.25">
      <c r="A5116" s="63">
        <v>45017</v>
      </c>
      <c r="B5116" t="s">
        <v>5391</v>
      </c>
      <c r="C5116">
        <v>1</v>
      </c>
      <c r="D5116" t="s">
        <v>248</v>
      </c>
      <c r="E5116">
        <v>12</v>
      </c>
      <c r="F5116" t="s">
        <v>220</v>
      </c>
    </row>
    <row r="5117" spans="1:6" x14ac:dyDescent="0.25">
      <c r="A5117" s="63">
        <v>46977</v>
      </c>
      <c r="B5117" t="s">
        <v>5392</v>
      </c>
      <c r="C5117">
        <v>1</v>
      </c>
      <c r="D5117" t="s">
        <v>248</v>
      </c>
      <c r="E5117">
        <v>12</v>
      </c>
      <c r="F5117" t="s">
        <v>220</v>
      </c>
    </row>
    <row r="5118" spans="1:6" x14ac:dyDescent="0.25">
      <c r="A5118" s="63">
        <v>50173</v>
      </c>
      <c r="B5118" t="s">
        <v>5393</v>
      </c>
      <c r="C5118">
        <v>1</v>
      </c>
      <c r="D5118" t="s">
        <v>248</v>
      </c>
      <c r="E5118">
        <v>12</v>
      </c>
      <c r="F5118" t="s">
        <v>220</v>
      </c>
    </row>
    <row r="5119" spans="1:6" x14ac:dyDescent="0.25">
      <c r="A5119" s="63">
        <v>52828</v>
      </c>
      <c r="B5119" t="s">
        <v>5394</v>
      </c>
      <c r="C5119">
        <v>1</v>
      </c>
      <c r="D5119" t="s">
        <v>248</v>
      </c>
      <c r="E5119">
        <v>12</v>
      </c>
      <c r="F5119" t="s">
        <v>220</v>
      </c>
    </row>
    <row r="5120" spans="1:6" x14ac:dyDescent="0.25">
      <c r="A5120" s="63">
        <v>54019</v>
      </c>
      <c r="B5120" t="s">
        <v>5395</v>
      </c>
      <c r="C5120">
        <v>1</v>
      </c>
      <c r="D5120" t="s">
        <v>248</v>
      </c>
      <c r="E5120">
        <v>12</v>
      </c>
      <c r="F5120" t="s">
        <v>220</v>
      </c>
    </row>
    <row r="5121" spans="1:6" x14ac:dyDescent="0.25">
      <c r="A5121" s="63">
        <v>56575</v>
      </c>
      <c r="B5121" t="s">
        <v>5396</v>
      </c>
      <c r="C5121">
        <v>1</v>
      </c>
      <c r="D5121" t="s">
        <v>248</v>
      </c>
      <c r="E5121">
        <v>12</v>
      </c>
      <c r="F5121" t="s">
        <v>220</v>
      </c>
    </row>
    <row r="5122" spans="1:6" x14ac:dyDescent="0.25">
      <c r="A5122" s="63">
        <v>56576</v>
      </c>
      <c r="B5122" t="s">
        <v>5397</v>
      </c>
      <c r="C5122">
        <v>1</v>
      </c>
      <c r="D5122" t="s">
        <v>248</v>
      </c>
      <c r="E5122">
        <v>12</v>
      </c>
      <c r="F5122" t="s">
        <v>220</v>
      </c>
    </row>
    <row r="5123" spans="1:6" x14ac:dyDescent="0.25">
      <c r="A5123" s="63">
        <v>56577</v>
      </c>
      <c r="B5123" t="s">
        <v>5398</v>
      </c>
      <c r="C5123">
        <v>1</v>
      </c>
      <c r="D5123" t="s">
        <v>248</v>
      </c>
      <c r="E5123">
        <v>12</v>
      </c>
      <c r="F5123" t="s">
        <v>220</v>
      </c>
    </row>
    <row r="5124" spans="1:6" x14ac:dyDescent="0.25">
      <c r="A5124" s="63">
        <v>56624</v>
      </c>
      <c r="B5124" t="s">
        <v>5399</v>
      </c>
      <c r="C5124">
        <v>1</v>
      </c>
      <c r="D5124" t="s">
        <v>248</v>
      </c>
      <c r="E5124">
        <v>12</v>
      </c>
      <c r="F5124" t="s">
        <v>220</v>
      </c>
    </row>
    <row r="5125" spans="1:6" x14ac:dyDescent="0.25">
      <c r="A5125" s="63">
        <v>58376</v>
      </c>
      <c r="B5125" t="s">
        <v>5400</v>
      </c>
      <c r="C5125">
        <v>1</v>
      </c>
      <c r="D5125" t="s">
        <v>248</v>
      </c>
      <c r="E5125">
        <v>12</v>
      </c>
      <c r="F5125" t="s">
        <v>220</v>
      </c>
    </row>
    <row r="5126" spans="1:6" x14ac:dyDescent="0.25">
      <c r="A5126" s="63">
        <v>58663</v>
      </c>
      <c r="B5126" t="s">
        <v>5401</v>
      </c>
      <c r="C5126">
        <v>1</v>
      </c>
      <c r="D5126" t="s">
        <v>248</v>
      </c>
      <c r="E5126">
        <v>12</v>
      </c>
      <c r="F5126" t="s">
        <v>220</v>
      </c>
    </row>
    <row r="5127" spans="1:6" x14ac:dyDescent="0.25">
      <c r="A5127" s="63">
        <v>58668</v>
      </c>
      <c r="B5127" t="s">
        <v>5402</v>
      </c>
      <c r="C5127">
        <v>1</v>
      </c>
      <c r="D5127" t="s">
        <v>248</v>
      </c>
      <c r="E5127">
        <v>12</v>
      </c>
      <c r="F5127" t="s">
        <v>220</v>
      </c>
    </row>
    <row r="5128" spans="1:6" x14ac:dyDescent="0.25">
      <c r="A5128" s="63">
        <v>58671</v>
      </c>
      <c r="B5128" t="s">
        <v>5403</v>
      </c>
      <c r="C5128">
        <v>1</v>
      </c>
      <c r="D5128" t="s">
        <v>248</v>
      </c>
      <c r="E5128">
        <v>12</v>
      </c>
      <c r="F5128" t="s">
        <v>220</v>
      </c>
    </row>
    <row r="5129" spans="1:6" x14ac:dyDescent="0.25">
      <c r="A5129" s="63">
        <v>59477</v>
      </c>
      <c r="B5129" t="s">
        <v>5404</v>
      </c>
      <c r="C5129">
        <v>1</v>
      </c>
      <c r="D5129" t="s">
        <v>248</v>
      </c>
      <c r="E5129">
        <v>12</v>
      </c>
      <c r="F5129" t="s">
        <v>220</v>
      </c>
    </row>
    <row r="5130" spans="1:6" x14ac:dyDescent="0.25">
      <c r="A5130" s="63">
        <v>62389</v>
      </c>
      <c r="B5130" t="s">
        <v>5405</v>
      </c>
      <c r="C5130">
        <v>1</v>
      </c>
      <c r="D5130" t="s">
        <v>248</v>
      </c>
      <c r="E5130">
        <v>12</v>
      </c>
      <c r="F5130" t="s">
        <v>220</v>
      </c>
    </row>
    <row r="5131" spans="1:6" x14ac:dyDescent="0.25">
      <c r="A5131" s="63">
        <v>62390</v>
      </c>
      <c r="B5131" t="s">
        <v>5406</v>
      </c>
      <c r="C5131">
        <v>1</v>
      </c>
      <c r="D5131" t="s">
        <v>248</v>
      </c>
      <c r="E5131">
        <v>12</v>
      </c>
      <c r="F5131" t="s">
        <v>220</v>
      </c>
    </row>
    <row r="5132" spans="1:6" x14ac:dyDescent="0.25">
      <c r="A5132" s="63">
        <v>62392</v>
      </c>
      <c r="B5132" t="s">
        <v>5407</v>
      </c>
      <c r="C5132">
        <v>1</v>
      </c>
      <c r="D5132" t="s">
        <v>248</v>
      </c>
      <c r="E5132">
        <v>12</v>
      </c>
      <c r="F5132" t="s">
        <v>220</v>
      </c>
    </row>
    <row r="5133" spans="1:6" x14ac:dyDescent="0.25">
      <c r="A5133" s="63">
        <v>62393</v>
      </c>
      <c r="B5133" t="s">
        <v>5408</v>
      </c>
      <c r="C5133">
        <v>1</v>
      </c>
      <c r="D5133" t="s">
        <v>248</v>
      </c>
      <c r="E5133">
        <v>12</v>
      </c>
      <c r="F5133" t="s">
        <v>220</v>
      </c>
    </row>
    <row r="5134" spans="1:6" x14ac:dyDescent="0.25">
      <c r="A5134" s="63">
        <v>62527</v>
      </c>
      <c r="B5134" t="s">
        <v>5409</v>
      </c>
      <c r="C5134">
        <v>1</v>
      </c>
      <c r="D5134" t="s">
        <v>248</v>
      </c>
      <c r="E5134">
        <v>12</v>
      </c>
      <c r="F5134" t="s">
        <v>220</v>
      </c>
    </row>
    <row r="5135" spans="1:6" x14ac:dyDescent="0.25">
      <c r="A5135" s="63">
        <v>62528</v>
      </c>
      <c r="B5135" t="s">
        <v>5410</v>
      </c>
      <c r="C5135">
        <v>1</v>
      </c>
      <c r="D5135" t="s">
        <v>248</v>
      </c>
      <c r="E5135">
        <v>12</v>
      </c>
      <c r="F5135" t="s">
        <v>220</v>
      </c>
    </row>
    <row r="5136" spans="1:6" x14ac:dyDescent="0.25">
      <c r="A5136" s="63">
        <v>62538</v>
      </c>
      <c r="B5136" t="s">
        <v>5411</v>
      </c>
      <c r="C5136">
        <v>1</v>
      </c>
      <c r="D5136" t="s">
        <v>248</v>
      </c>
      <c r="E5136">
        <v>12</v>
      </c>
      <c r="F5136" t="s">
        <v>220</v>
      </c>
    </row>
    <row r="5137" spans="1:6" x14ac:dyDescent="0.25">
      <c r="A5137" s="63">
        <v>65109</v>
      </c>
      <c r="B5137" t="s">
        <v>5412</v>
      </c>
      <c r="C5137">
        <v>1</v>
      </c>
      <c r="D5137" t="s">
        <v>248</v>
      </c>
      <c r="E5137">
        <v>12</v>
      </c>
      <c r="F5137" t="s">
        <v>220</v>
      </c>
    </row>
    <row r="5138" spans="1:6" x14ac:dyDescent="0.25">
      <c r="A5138" s="63">
        <v>65110</v>
      </c>
      <c r="B5138" t="s">
        <v>5413</v>
      </c>
      <c r="C5138">
        <v>1</v>
      </c>
      <c r="D5138" t="s">
        <v>248</v>
      </c>
      <c r="E5138">
        <v>12</v>
      </c>
      <c r="F5138" t="s">
        <v>220</v>
      </c>
    </row>
    <row r="5139" spans="1:6" x14ac:dyDescent="0.25">
      <c r="A5139" s="63">
        <v>65114</v>
      </c>
      <c r="B5139" t="s">
        <v>5414</v>
      </c>
      <c r="C5139">
        <v>1</v>
      </c>
      <c r="D5139" t="s">
        <v>248</v>
      </c>
      <c r="E5139">
        <v>12</v>
      </c>
      <c r="F5139" t="s">
        <v>220</v>
      </c>
    </row>
    <row r="5140" spans="1:6" x14ac:dyDescent="0.25">
      <c r="A5140" s="63">
        <v>65115</v>
      </c>
      <c r="B5140" t="s">
        <v>5415</v>
      </c>
      <c r="C5140">
        <v>1</v>
      </c>
      <c r="D5140" t="s">
        <v>248</v>
      </c>
      <c r="E5140">
        <v>12</v>
      </c>
      <c r="F5140" t="s">
        <v>220</v>
      </c>
    </row>
    <row r="5141" spans="1:6" x14ac:dyDescent="0.25">
      <c r="A5141" s="63">
        <v>65116</v>
      </c>
      <c r="B5141" t="s">
        <v>5416</v>
      </c>
      <c r="C5141">
        <v>1</v>
      </c>
      <c r="D5141" t="s">
        <v>248</v>
      </c>
      <c r="E5141">
        <v>12</v>
      </c>
      <c r="F5141" t="s">
        <v>220</v>
      </c>
    </row>
    <row r="5142" spans="1:6" x14ac:dyDescent="0.25">
      <c r="A5142" s="63">
        <v>65164</v>
      </c>
      <c r="B5142" t="s">
        <v>5417</v>
      </c>
      <c r="C5142">
        <v>1</v>
      </c>
      <c r="D5142" t="s">
        <v>248</v>
      </c>
      <c r="E5142">
        <v>12</v>
      </c>
      <c r="F5142" t="s">
        <v>220</v>
      </c>
    </row>
    <row r="5143" spans="1:6" x14ac:dyDescent="0.25">
      <c r="A5143" s="63">
        <v>66528</v>
      </c>
      <c r="B5143" t="s">
        <v>5418</v>
      </c>
      <c r="C5143">
        <v>1</v>
      </c>
      <c r="D5143" t="s">
        <v>248</v>
      </c>
      <c r="E5143">
        <v>12</v>
      </c>
      <c r="F5143" t="s">
        <v>220</v>
      </c>
    </row>
    <row r="5144" spans="1:6" x14ac:dyDescent="0.25">
      <c r="A5144" s="63">
        <v>66529</v>
      </c>
      <c r="B5144" t="s">
        <v>5419</v>
      </c>
      <c r="C5144">
        <v>1</v>
      </c>
      <c r="D5144" t="s">
        <v>248</v>
      </c>
      <c r="E5144">
        <v>12</v>
      </c>
      <c r="F5144" t="s">
        <v>220</v>
      </c>
    </row>
    <row r="5145" spans="1:6" x14ac:dyDescent="0.25">
      <c r="A5145" s="63">
        <v>66533</v>
      </c>
      <c r="B5145" t="s">
        <v>5420</v>
      </c>
      <c r="C5145">
        <v>1</v>
      </c>
      <c r="D5145" t="s">
        <v>248</v>
      </c>
      <c r="E5145">
        <v>12</v>
      </c>
      <c r="F5145" t="s">
        <v>220</v>
      </c>
    </row>
    <row r="5146" spans="1:6" x14ac:dyDescent="0.25">
      <c r="A5146" s="63">
        <v>66690</v>
      </c>
      <c r="B5146" t="s">
        <v>5421</v>
      </c>
      <c r="C5146">
        <v>1</v>
      </c>
      <c r="D5146" t="s">
        <v>248</v>
      </c>
      <c r="E5146">
        <v>12</v>
      </c>
      <c r="F5146" t="s">
        <v>220</v>
      </c>
    </row>
    <row r="5147" spans="1:6" x14ac:dyDescent="0.25">
      <c r="A5147" s="63">
        <v>66699</v>
      </c>
      <c r="B5147" t="s">
        <v>5422</v>
      </c>
      <c r="C5147">
        <v>1</v>
      </c>
      <c r="D5147" t="s">
        <v>248</v>
      </c>
      <c r="E5147">
        <v>12</v>
      </c>
      <c r="F5147" t="s">
        <v>220</v>
      </c>
    </row>
    <row r="5148" spans="1:6" x14ac:dyDescent="0.25">
      <c r="A5148" s="63">
        <v>66700</v>
      </c>
      <c r="B5148" t="s">
        <v>5423</v>
      </c>
      <c r="C5148">
        <v>1</v>
      </c>
      <c r="D5148" t="s">
        <v>248</v>
      </c>
      <c r="E5148">
        <v>12</v>
      </c>
      <c r="F5148" t="s">
        <v>220</v>
      </c>
    </row>
    <row r="5149" spans="1:6" x14ac:dyDescent="0.25">
      <c r="A5149" s="63">
        <v>66705</v>
      </c>
      <c r="B5149" t="s">
        <v>5424</v>
      </c>
      <c r="C5149">
        <v>1</v>
      </c>
      <c r="D5149" t="s">
        <v>248</v>
      </c>
      <c r="E5149">
        <v>12</v>
      </c>
      <c r="F5149" t="s">
        <v>220</v>
      </c>
    </row>
    <row r="5150" spans="1:6" x14ac:dyDescent="0.25">
      <c r="A5150" s="63">
        <v>66707</v>
      </c>
      <c r="B5150" t="s">
        <v>5425</v>
      </c>
      <c r="C5150">
        <v>1</v>
      </c>
      <c r="D5150" t="s">
        <v>248</v>
      </c>
      <c r="E5150">
        <v>12</v>
      </c>
      <c r="F5150" t="s">
        <v>220</v>
      </c>
    </row>
    <row r="5151" spans="1:6" x14ac:dyDescent="0.25">
      <c r="A5151" s="63">
        <v>3671</v>
      </c>
      <c r="B5151" t="s">
        <v>5426</v>
      </c>
      <c r="C5151">
        <v>1</v>
      </c>
      <c r="D5151" t="s">
        <v>248</v>
      </c>
      <c r="E5151">
        <v>8</v>
      </c>
      <c r="F5151" t="s">
        <v>221</v>
      </c>
    </row>
    <row r="5152" spans="1:6" x14ac:dyDescent="0.25">
      <c r="A5152" s="63">
        <v>3673</v>
      </c>
      <c r="B5152" t="s">
        <v>5427</v>
      </c>
      <c r="C5152">
        <v>1</v>
      </c>
      <c r="D5152" t="s">
        <v>248</v>
      </c>
      <c r="E5152">
        <v>8</v>
      </c>
      <c r="F5152" t="s">
        <v>221</v>
      </c>
    </row>
    <row r="5153" spans="1:6" x14ac:dyDescent="0.25">
      <c r="A5153" s="63">
        <v>4773</v>
      </c>
      <c r="B5153" t="s">
        <v>5428</v>
      </c>
      <c r="C5153">
        <v>1</v>
      </c>
      <c r="D5153" t="s">
        <v>248</v>
      </c>
      <c r="E5153">
        <v>8</v>
      </c>
      <c r="F5153" t="s">
        <v>221</v>
      </c>
    </row>
    <row r="5154" spans="1:6" x14ac:dyDescent="0.25">
      <c r="A5154" s="63">
        <v>6633</v>
      </c>
      <c r="B5154" t="s">
        <v>5429</v>
      </c>
      <c r="C5154">
        <v>1</v>
      </c>
      <c r="D5154" t="s">
        <v>248</v>
      </c>
      <c r="E5154">
        <v>8</v>
      </c>
      <c r="F5154" t="s">
        <v>221</v>
      </c>
    </row>
    <row r="5155" spans="1:6" x14ac:dyDescent="0.25">
      <c r="A5155" s="63">
        <v>13921</v>
      </c>
      <c r="B5155" t="s">
        <v>5430</v>
      </c>
      <c r="C5155">
        <v>1</v>
      </c>
      <c r="D5155" t="s">
        <v>248</v>
      </c>
      <c r="E5155">
        <v>8</v>
      </c>
      <c r="F5155" t="s">
        <v>221</v>
      </c>
    </row>
    <row r="5156" spans="1:6" x14ac:dyDescent="0.25">
      <c r="A5156" s="63">
        <v>14532</v>
      </c>
      <c r="B5156" t="s">
        <v>5431</v>
      </c>
      <c r="C5156">
        <v>1</v>
      </c>
      <c r="D5156" t="s">
        <v>248</v>
      </c>
      <c r="E5156">
        <v>8</v>
      </c>
      <c r="F5156" t="s">
        <v>221</v>
      </c>
    </row>
    <row r="5157" spans="1:6" x14ac:dyDescent="0.25">
      <c r="A5157" s="63">
        <v>14638</v>
      </c>
      <c r="B5157" t="s">
        <v>5432</v>
      </c>
      <c r="C5157">
        <v>1</v>
      </c>
      <c r="D5157" t="s">
        <v>248</v>
      </c>
      <c r="E5157">
        <v>8</v>
      </c>
      <c r="F5157" t="s">
        <v>221</v>
      </c>
    </row>
    <row r="5158" spans="1:6" x14ac:dyDescent="0.25">
      <c r="A5158" s="63">
        <v>21174</v>
      </c>
      <c r="B5158" t="s">
        <v>5433</v>
      </c>
      <c r="C5158">
        <v>1</v>
      </c>
      <c r="D5158" t="s">
        <v>248</v>
      </c>
      <c r="E5158">
        <v>8</v>
      </c>
      <c r="F5158" t="s">
        <v>221</v>
      </c>
    </row>
    <row r="5159" spans="1:6" x14ac:dyDescent="0.25">
      <c r="A5159" s="63">
        <v>21337</v>
      </c>
      <c r="B5159" t="s">
        <v>5434</v>
      </c>
      <c r="C5159">
        <v>1</v>
      </c>
      <c r="D5159" t="s">
        <v>248</v>
      </c>
      <c r="E5159">
        <v>8</v>
      </c>
      <c r="F5159" t="s">
        <v>221</v>
      </c>
    </row>
    <row r="5160" spans="1:6" x14ac:dyDescent="0.25">
      <c r="A5160" s="63">
        <v>21341</v>
      </c>
      <c r="B5160" t="s">
        <v>5435</v>
      </c>
      <c r="C5160">
        <v>1</v>
      </c>
      <c r="D5160" t="s">
        <v>248</v>
      </c>
      <c r="E5160">
        <v>8</v>
      </c>
      <c r="F5160" t="s">
        <v>221</v>
      </c>
    </row>
    <row r="5161" spans="1:6" x14ac:dyDescent="0.25">
      <c r="A5161" s="63">
        <v>21342</v>
      </c>
      <c r="B5161" t="s">
        <v>5436</v>
      </c>
      <c r="C5161">
        <v>1</v>
      </c>
      <c r="D5161" t="s">
        <v>248</v>
      </c>
      <c r="E5161">
        <v>8</v>
      </c>
      <c r="F5161" t="s">
        <v>221</v>
      </c>
    </row>
    <row r="5162" spans="1:6" x14ac:dyDescent="0.25">
      <c r="A5162" s="63">
        <v>21344</v>
      </c>
      <c r="B5162" t="s">
        <v>5437</v>
      </c>
      <c r="C5162">
        <v>1</v>
      </c>
      <c r="D5162" t="s">
        <v>248</v>
      </c>
      <c r="E5162">
        <v>8</v>
      </c>
      <c r="F5162" t="s">
        <v>221</v>
      </c>
    </row>
    <row r="5163" spans="1:6" x14ac:dyDescent="0.25">
      <c r="A5163" s="63">
        <v>21345</v>
      </c>
      <c r="B5163" t="s">
        <v>5438</v>
      </c>
      <c r="C5163">
        <v>1</v>
      </c>
      <c r="D5163" t="s">
        <v>248</v>
      </c>
      <c r="E5163">
        <v>8</v>
      </c>
      <c r="F5163" t="s">
        <v>221</v>
      </c>
    </row>
    <row r="5164" spans="1:6" x14ac:dyDescent="0.25">
      <c r="A5164" s="63">
        <v>21349</v>
      </c>
      <c r="B5164" t="s">
        <v>5439</v>
      </c>
      <c r="C5164">
        <v>1</v>
      </c>
      <c r="D5164" t="s">
        <v>248</v>
      </c>
      <c r="E5164">
        <v>8</v>
      </c>
      <c r="F5164" t="s">
        <v>221</v>
      </c>
    </row>
    <row r="5165" spans="1:6" x14ac:dyDescent="0.25">
      <c r="A5165" s="63">
        <v>21356</v>
      </c>
      <c r="B5165" t="s">
        <v>5440</v>
      </c>
      <c r="C5165">
        <v>1</v>
      </c>
      <c r="D5165" t="s">
        <v>248</v>
      </c>
      <c r="E5165">
        <v>8</v>
      </c>
      <c r="F5165" t="s">
        <v>221</v>
      </c>
    </row>
    <row r="5166" spans="1:6" x14ac:dyDescent="0.25">
      <c r="A5166" s="63">
        <v>21362</v>
      </c>
      <c r="B5166" t="s">
        <v>5441</v>
      </c>
      <c r="C5166">
        <v>1</v>
      </c>
      <c r="D5166" t="s">
        <v>248</v>
      </c>
      <c r="E5166">
        <v>8</v>
      </c>
      <c r="F5166" t="s">
        <v>221</v>
      </c>
    </row>
    <row r="5167" spans="1:6" x14ac:dyDescent="0.25">
      <c r="A5167" s="63">
        <v>21365</v>
      </c>
      <c r="B5167" t="s">
        <v>5442</v>
      </c>
      <c r="C5167">
        <v>1</v>
      </c>
      <c r="D5167" t="s">
        <v>248</v>
      </c>
      <c r="E5167">
        <v>8</v>
      </c>
      <c r="F5167" t="s">
        <v>221</v>
      </c>
    </row>
    <row r="5168" spans="1:6" x14ac:dyDescent="0.25">
      <c r="A5168" s="63">
        <v>21366</v>
      </c>
      <c r="B5168" t="s">
        <v>5443</v>
      </c>
      <c r="C5168">
        <v>1</v>
      </c>
      <c r="D5168" t="s">
        <v>248</v>
      </c>
      <c r="E5168">
        <v>8</v>
      </c>
      <c r="F5168" t="s">
        <v>221</v>
      </c>
    </row>
    <row r="5169" spans="1:6" x14ac:dyDescent="0.25">
      <c r="A5169" s="63">
        <v>21378</v>
      </c>
      <c r="B5169" t="s">
        <v>5444</v>
      </c>
      <c r="C5169">
        <v>1</v>
      </c>
      <c r="D5169" t="s">
        <v>248</v>
      </c>
      <c r="E5169">
        <v>8</v>
      </c>
      <c r="F5169" t="s">
        <v>221</v>
      </c>
    </row>
    <row r="5170" spans="1:6" x14ac:dyDescent="0.25">
      <c r="A5170" s="63">
        <v>21380</v>
      </c>
      <c r="B5170" t="s">
        <v>5445</v>
      </c>
      <c r="C5170">
        <v>1</v>
      </c>
      <c r="D5170" t="s">
        <v>248</v>
      </c>
      <c r="E5170">
        <v>8</v>
      </c>
      <c r="F5170" t="s">
        <v>221</v>
      </c>
    </row>
    <row r="5171" spans="1:6" x14ac:dyDescent="0.25">
      <c r="A5171" s="63">
        <v>21408</v>
      </c>
      <c r="B5171" t="s">
        <v>5446</v>
      </c>
      <c r="C5171">
        <v>1</v>
      </c>
      <c r="D5171" t="s">
        <v>248</v>
      </c>
      <c r="E5171">
        <v>8</v>
      </c>
      <c r="F5171" t="s">
        <v>221</v>
      </c>
    </row>
    <row r="5172" spans="1:6" x14ac:dyDescent="0.25">
      <c r="A5172" s="63">
        <v>21838</v>
      </c>
      <c r="B5172" t="s">
        <v>5447</v>
      </c>
      <c r="C5172">
        <v>1</v>
      </c>
      <c r="D5172" t="s">
        <v>248</v>
      </c>
      <c r="E5172">
        <v>8</v>
      </c>
      <c r="F5172" t="s">
        <v>221</v>
      </c>
    </row>
    <row r="5173" spans="1:6" x14ac:dyDescent="0.25">
      <c r="A5173" s="63">
        <v>23917</v>
      </c>
      <c r="B5173" t="s">
        <v>5448</v>
      </c>
      <c r="C5173">
        <v>1</v>
      </c>
      <c r="D5173" t="s">
        <v>248</v>
      </c>
      <c r="E5173">
        <v>8</v>
      </c>
      <c r="F5173" t="s">
        <v>221</v>
      </c>
    </row>
    <row r="5174" spans="1:6" x14ac:dyDescent="0.25">
      <c r="A5174" s="63">
        <v>24291</v>
      </c>
      <c r="B5174" t="s">
        <v>5449</v>
      </c>
      <c r="C5174">
        <v>1</v>
      </c>
      <c r="D5174" t="s">
        <v>248</v>
      </c>
      <c r="E5174">
        <v>8</v>
      </c>
      <c r="F5174" t="s">
        <v>221</v>
      </c>
    </row>
    <row r="5175" spans="1:6" x14ac:dyDescent="0.25">
      <c r="A5175" s="63">
        <v>24297</v>
      </c>
      <c r="B5175" t="s">
        <v>5450</v>
      </c>
      <c r="C5175">
        <v>1</v>
      </c>
      <c r="D5175" t="s">
        <v>248</v>
      </c>
      <c r="E5175">
        <v>8</v>
      </c>
      <c r="F5175" t="s">
        <v>221</v>
      </c>
    </row>
    <row r="5176" spans="1:6" x14ac:dyDescent="0.25">
      <c r="A5176" s="63">
        <v>25870</v>
      </c>
      <c r="B5176" t="s">
        <v>5451</v>
      </c>
      <c r="C5176">
        <v>1</v>
      </c>
      <c r="D5176" t="s">
        <v>248</v>
      </c>
      <c r="E5176">
        <v>8</v>
      </c>
      <c r="F5176" t="s">
        <v>221</v>
      </c>
    </row>
    <row r="5177" spans="1:6" x14ac:dyDescent="0.25">
      <c r="A5177" s="63">
        <v>34811</v>
      </c>
      <c r="B5177" t="s">
        <v>5452</v>
      </c>
      <c r="C5177">
        <v>1</v>
      </c>
      <c r="D5177" t="s">
        <v>248</v>
      </c>
      <c r="E5177">
        <v>8</v>
      </c>
      <c r="F5177" t="s">
        <v>221</v>
      </c>
    </row>
    <row r="5178" spans="1:6" x14ac:dyDescent="0.25">
      <c r="A5178" s="63">
        <v>34814</v>
      </c>
      <c r="B5178" t="s">
        <v>5453</v>
      </c>
      <c r="C5178">
        <v>1</v>
      </c>
      <c r="D5178" t="s">
        <v>248</v>
      </c>
      <c r="E5178">
        <v>8</v>
      </c>
      <c r="F5178" t="s">
        <v>221</v>
      </c>
    </row>
    <row r="5179" spans="1:6" x14ac:dyDescent="0.25">
      <c r="A5179" s="63">
        <v>34815</v>
      </c>
      <c r="B5179" t="s">
        <v>5454</v>
      </c>
      <c r="C5179">
        <v>1</v>
      </c>
      <c r="D5179" t="s">
        <v>248</v>
      </c>
      <c r="E5179">
        <v>8</v>
      </c>
      <c r="F5179" t="s">
        <v>221</v>
      </c>
    </row>
    <row r="5180" spans="1:6" x14ac:dyDescent="0.25">
      <c r="A5180" s="63">
        <v>37598</v>
      </c>
      <c r="B5180" t="s">
        <v>5455</v>
      </c>
      <c r="C5180">
        <v>1</v>
      </c>
      <c r="D5180" t="s">
        <v>248</v>
      </c>
      <c r="E5180">
        <v>8</v>
      </c>
      <c r="F5180" t="s">
        <v>221</v>
      </c>
    </row>
    <row r="5181" spans="1:6" x14ac:dyDescent="0.25">
      <c r="A5181" s="63">
        <v>44897</v>
      </c>
      <c r="B5181" t="s">
        <v>5456</v>
      </c>
      <c r="C5181">
        <v>1</v>
      </c>
      <c r="D5181" t="s">
        <v>248</v>
      </c>
      <c r="E5181">
        <v>8</v>
      </c>
      <c r="F5181" t="s">
        <v>221</v>
      </c>
    </row>
    <row r="5182" spans="1:6" x14ac:dyDescent="0.25">
      <c r="A5182" s="63">
        <v>49262</v>
      </c>
      <c r="B5182" t="s">
        <v>5457</v>
      </c>
      <c r="C5182">
        <v>1</v>
      </c>
      <c r="D5182" t="s">
        <v>248</v>
      </c>
      <c r="E5182">
        <v>8</v>
      </c>
      <c r="F5182" t="s">
        <v>221</v>
      </c>
    </row>
    <row r="5183" spans="1:6" x14ac:dyDescent="0.25">
      <c r="A5183" s="63">
        <v>51522</v>
      </c>
      <c r="B5183" t="s">
        <v>5458</v>
      </c>
      <c r="C5183">
        <v>1</v>
      </c>
      <c r="D5183" t="s">
        <v>248</v>
      </c>
      <c r="E5183">
        <v>8</v>
      </c>
      <c r="F5183" t="s">
        <v>221</v>
      </c>
    </row>
    <row r="5184" spans="1:6" x14ac:dyDescent="0.25">
      <c r="A5184" s="63">
        <v>51523</v>
      </c>
      <c r="B5184" t="s">
        <v>5459</v>
      </c>
      <c r="C5184">
        <v>1</v>
      </c>
      <c r="D5184" t="s">
        <v>248</v>
      </c>
      <c r="E5184">
        <v>8</v>
      </c>
      <c r="F5184" t="s">
        <v>221</v>
      </c>
    </row>
    <row r="5185" spans="1:6" x14ac:dyDescent="0.25">
      <c r="A5185" s="63">
        <v>51618</v>
      </c>
      <c r="B5185" t="s">
        <v>5460</v>
      </c>
      <c r="C5185">
        <v>1</v>
      </c>
      <c r="D5185" t="s">
        <v>248</v>
      </c>
      <c r="E5185">
        <v>8</v>
      </c>
      <c r="F5185" t="s">
        <v>221</v>
      </c>
    </row>
    <row r="5186" spans="1:6" x14ac:dyDescent="0.25">
      <c r="A5186" s="63">
        <v>51627</v>
      </c>
      <c r="B5186" t="s">
        <v>5461</v>
      </c>
      <c r="C5186">
        <v>1</v>
      </c>
      <c r="D5186" t="s">
        <v>248</v>
      </c>
      <c r="E5186">
        <v>8</v>
      </c>
      <c r="F5186" t="s">
        <v>221</v>
      </c>
    </row>
    <row r="5187" spans="1:6" x14ac:dyDescent="0.25">
      <c r="A5187" s="63">
        <v>51634</v>
      </c>
      <c r="B5187" t="s">
        <v>5462</v>
      </c>
      <c r="C5187">
        <v>1</v>
      </c>
      <c r="D5187" t="s">
        <v>248</v>
      </c>
      <c r="E5187">
        <v>8</v>
      </c>
      <c r="F5187" t="s">
        <v>221</v>
      </c>
    </row>
    <row r="5188" spans="1:6" x14ac:dyDescent="0.25">
      <c r="A5188" s="63">
        <v>54490</v>
      </c>
      <c r="B5188" t="s">
        <v>5463</v>
      </c>
      <c r="C5188">
        <v>1</v>
      </c>
      <c r="D5188" t="s">
        <v>248</v>
      </c>
      <c r="E5188">
        <v>8</v>
      </c>
      <c r="F5188" t="s">
        <v>221</v>
      </c>
    </row>
    <row r="5189" spans="1:6" x14ac:dyDescent="0.25">
      <c r="A5189" s="63">
        <v>54491</v>
      </c>
      <c r="B5189" t="s">
        <v>5464</v>
      </c>
      <c r="C5189">
        <v>1</v>
      </c>
      <c r="D5189" t="s">
        <v>248</v>
      </c>
      <c r="E5189">
        <v>8</v>
      </c>
      <c r="F5189" t="s">
        <v>221</v>
      </c>
    </row>
    <row r="5190" spans="1:6" x14ac:dyDescent="0.25">
      <c r="A5190" s="63">
        <v>54493</v>
      </c>
      <c r="B5190" t="s">
        <v>5465</v>
      </c>
      <c r="C5190">
        <v>1</v>
      </c>
      <c r="D5190" t="s">
        <v>248</v>
      </c>
      <c r="E5190">
        <v>8</v>
      </c>
      <c r="F5190" t="s">
        <v>221</v>
      </c>
    </row>
    <row r="5191" spans="1:6" x14ac:dyDescent="0.25">
      <c r="A5191" s="63">
        <v>54495</v>
      </c>
      <c r="B5191" t="s">
        <v>5466</v>
      </c>
      <c r="C5191">
        <v>1</v>
      </c>
      <c r="D5191" t="s">
        <v>248</v>
      </c>
      <c r="E5191">
        <v>8</v>
      </c>
      <c r="F5191" t="s">
        <v>221</v>
      </c>
    </row>
    <row r="5192" spans="1:6" x14ac:dyDescent="0.25">
      <c r="A5192" s="63">
        <v>55657</v>
      </c>
      <c r="B5192" t="s">
        <v>5467</v>
      </c>
      <c r="C5192">
        <v>1</v>
      </c>
      <c r="D5192" t="s">
        <v>248</v>
      </c>
      <c r="E5192">
        <v>8</v>
      </c>
      <c r="F5192" t="s">
        <v>221</v>
      </c>
    </row>
    <row r="5193" spans="1:6" x14ac:dyDescent="0.25">
      <c r="A5193" s="63">
        <v>59392</v>
      </c>
      <c r="B5193" t="s">
        <v>5468</v>
      </c>
      <c r="C5193">
        <v>1</v>
      </c>
      <c r="D5193" t="s">
        <v>248</v>
      </c>
      <c r="E5193">
        <v>8</v>
      </c>
      <c r="F5193" t="s">
        <v>221</v>
      </c>
    </row>
    <row r="5194" spans="1:6" x14ac:dyDescent="0.25">
      <c r="A5194" s="63">
        <v>59393</v>
      </c>
      <c r="B5194" t="s">
        <v>5469</v>
      </c>
      <c r="C5194">
        <v>1</v>
      </c>
      <c r="D5194" t="s">
        <v>248</v>
      </c>
      <c r="E5194">
        <v>8</v>
      </c>
      <c r="F5194" t="s">
        <v>221</v>
      </c>
    </row>
    <row r="5195" spans="1:6" x14ac:dyDescent="0.25">
      <c r="A5195" s="63">
        <v>62748</v>
      </c>
      <c r="B5195" t="s">
        <v>5470</v>
      </c>
      <c r="C5195">
        <v>1</v>
      </c>
      <c r="D5195" t="s">
        <v>248</v>
      </c>
      <c r="E5195">
        <v>8</v>
      </c>
      <c r="F5195" t="s">
        <v>221</v>
      </c>
    </row>
    <row r="5196" spans="1:6" x14ac:dyDescent="0.25">
      <c r="A5196" s="63">
        <v>62749</v>
      </c>
      <c r="B5196" t="s">
        <v>5471</v>
      </c>
      <c r="C5196">
        <v>1</v>
      </c>
      <c r="D5196" t="s">
        <v>248</v>
      </c>
      <c r="E5196">
        <v>8</v>
      </c>
      <c r="F5196" t="s">
        <v>221</v>
      </c>
    </row>
    <row r="5197" spans="1:6" x14ac:dyDescent="0.25">
      <c r="A5197" s="63">
        <v>64820</v>
      </c>
      <c r="B5197" t="s">
        <v>5472</v>
      </c>
      <c r="C5197">
        <v>1</v>
      </c>
      <c r="D5197" t="s">
        <v>248</v>
      </c>
      <c r="E5197">
        <v>8</v>
      </c>
      <c r="F5197" t="s">
        <v>221</v>
      </c>
    </row>
    <row r="5198" spans="1:6" x14ac:dyDescent="0.25">
      <c r="A5198" s="63">
        <v>64825</v>
      </c>
      <c r="B5198" t="s">
        <v>5473</v>
      </c>
      <c r="C5198">
        <v>1</v>
      </c>
      <c r="D5198" t="s">
        <v>248</v>
      </c>
      <c r="E5198">
        <v>8</v>
      </c>
      <c r="F5198" t="s">
        <v>221</v>
      </c>
    </row>
    <row r="5199" spans="1:6" x14ac:dyDescent="0.25">
      <c r="A5199" s="63">
        <v>64826</v>
      </c>
      <c r="B5199" t="s">
        <v>5474</v>
      </c>
      <c r="C5199">
        <v>1</v>
      </c>
      <c r="D5199" t="s">
        <v>248</v>
      </c>
      <c r="E5199">
        <v>8</v>
      </c>
      <c r="F5199" t="s">
        <v>221</v>
      </c>
    </row>
    <row r="5200" spans="1:6" x14ac:dyDescent="0.25">
      <c r="A5200" s="63">
        <v>64827</v>
      </c>
      <c r="B5200" t="s">
        <v>5475</v>
      </c>
      <c r="C5200">
        <v>1</v>
      </c>
      <c r="D5200" t="s">
        <v>248</v>
      </c>
      <c r="E5200">
        <v>8</v>
      </c>
      <c r="F5200" t="s">
        <v>221</v>
      </c>
    </row>
    <row r="5201" spans="1:6" x14ac:dyDescent="0.25">
      <c r="A5201" s="63">
        <v>64828</v>
      </c>
      <c r="B5201" t="s">
        <v>5476</v>
      </c>
      <c r="C5201">
        <v>1</v>
      </c>
      <c r="D5201" t="s">
        <v>248</v>
      </c>
      <c r="E5201">
        <v>8</v>
      </c>
      <c r="F5201" t="s">
        <v>221</v>
      </c>
    </row>
    <row r="5202" spans="1:6" x14ac:dyDescent="0.25">
      <c r="A5202" s="63">
        <v>64829</v>
      </c>
      <c r="B5202" t="s">
        <v>5477</v>
      </c>
      <c r="C5202">
        <v>1</v>
      </c>
      <c r="D5202" t="s">
        <v>248</v>
      </c>
      <c r="E5202">
        <v>8</v>
      </c>
      <c r="F5202" t="s">
        <v>221</v>
      </c>
    </row>
    <row r="5203" spans="1:6" x14ac:dyDescent="0.25">
      <c r="A5203" s="63">
        <v>64830</v>
      </c>
      <c r="B5203" t="s">
        <v>5478</v>
      </c>
      <c r="C5203">
        <v>1</v>
      </c>
      <c r="D5203" t="s">
        <v>248</v>
      </c>
      <c r="E5203">
        <v>8</v>
      </c>
      <c r="F5203" t="s">
        <v>221</v>
      </c>
    </row>
    <row r="5204" spans="1:6" x14ac:dyDescent="0.25">
      <c r="A5204" s="63">
        <v>66264</v>
      </c>
      <c r="B5204" t="s">
        <v>5479</v>
      </c>
      <c r="C5204">
        <v>1</v>
      </c>
      <c r="D5204" t="s">
        <v>248</v>
      </c>
      <c r="E5204">
        <v>8</v>
      </c>
      <c r="F5204" t="s">
        <v>221</v>
      </c>
    </row>
    <row r="5205" spans="1:6" x14ac:dyDescent="0.25">
      <c r="A5205" s="63">
        <v>66266</v>
      </c>
      <c r="B5205" t="s">
        <v>5480</v>
      </c>
      <c r="C5205">
        <v>1</v>
      </c>
      <c r="D5205" t="s">
        <v>248</v>
      </c>
      <c r="E5205">
        <v>8</v>
      </c>
      <c r="F5205" t="s">
        <v>221</v>
      </c>
    </row>
    <row r="5206" spans="1:6" x14ac:dyDescent="0.25">
      <c r="A5206" s="63">
        <v>66695</v>
      </c>
      <c r="B5206" t="s">
        <v>5481</v>
      </c>
      <c r="C5206">
        <v>1</v>
      </c>
      <c r="D5206" t="s">
        <v>248</v>
      </c>
      <c r="E5206">
        <v>8</v>
      </c>
      <c r="F5206" t="s">
        <v>221</v>
      </c>
    </row>
    <row r="5207" spans="1:6" x14ac:dyDescent="0.25">
      <c r="A5207" s="63">
        <v>66751</v>
      </c>
      <c r="B5207" t="s">
        <v>5482</v>
      </c>
      <c r="C5207">
        <v>1</v>
      </c>
      <c r="D5207" t="s">
        <v>248</v>
      </c>
      <c r="E5207">
        <v>8</v>
      </c>
      <c r="F5207" t="s">
        <v>221</v>
      </c>
    </row>
    <row r="5208" spans="1:6" x14ac:dyDescent="0.25">
      <c r="A5208" s="63">
        <v>1716</v>
      </c>
      <c r="B5208" t="s">
        <v>5483</v>
      </c>
      <c r="C5208">
        <v>3</v>
      </c>
      <c r="D5208" t="s">
        <v>409</v>
      </c>
      <c r="E5208">
        <v>70</v>
      </c>
      <c r="F5208" t="s">
        <v>222</v>
      </c>
    </row>
    <row r="5209" spans="1:6" x14ac:dyDescent="0.25">
      <c r="A5209" s="63">
        <v>2257</v>
      </c>
      <c r="B5209" t="s">
        <v>5484</v>
      </c>
      <c r="C5209">
        <v>3</v>
      </c>
      <c r="D5209" t="s">
        <v>409</v>
      </c>
      <c r="E5209">
        <v>70</v>
      </c>
      <c r="F5209" t="s">
        <v>222</v>
      </c>
    </row>
    <row r="5210" spans="1:6" x14ac:dyDescent="0.25">
      <c r="A5210" s="63">
        <v>2785</v>
      </c>
      <c r="B5210" t="s">
        <v>5485</v>
      </c>
      <c r="C5210">
        <v>3</v>
      </c>
      <c r="D5210" t="s">
        <v>409</v>
      </c>
      <c r="E5210">
        <v>70</v>
      </c>
      <c r="F5210" t="s">
        <v>222</v>
      </c>
    </row>
    <row r="5211" spans="1:6" x14ac:dyDescent="0.25">
      <c r="A5211" s="63">
        <v>3479</v>
      </c>
      <c r="B5211" t="s">
        <v>5486</v>
      </c>
      <c r="C5211">
        <v>3</v>
      </c>
      <c r="D5211" t="s">
        <v>409</v>
      </c>
      <c r="E5211">
        <v>70</v>
      </c>
      <c r="F5211" t="s">
        <v>222</v>
      </c>
    </row>
    <row r="5212" spans="1:6" x14ac:dyDescent="0.25">
      <c r="A5212" s="63">
        <v>3535</v>
      </c>
      <c r="B5212" t="s">
        <v>5487</v>
      </c>
      <c r="C5212">
        <v>3</v>
      </c>
      <c r="D5212" t="s">
        <v>409</v>
      </c>
      <c r="E5212">
        <v>70</v>
      </c>
      <c r="F5212" t="s">
        <v>222</v>
      </c>
    </row>
    <row r="5213" spans="1:6" x14ac:dyDescent="0.25">
      <c r="A5213" s="63">
        <v>3540</v>
      </c>
      <c r="B5213" t="s">
        <v>5488</v>
      </c>
      <c r="C5213">
        <v>3</v>
      </c>
      <c r="D5213" t="s">
        <v>409</v>
      </c>
      <c r="E5213">
        <v>70</v>
      </c>
      <c r="F5213" t="s">
        <v>222</v>
      </c>
    </row>
    <row r="5214" spans="1:6" x14ac:dyDescent="0.25">
      <c r="A5214" s="63">
        <v>3545</v>
      </c>
      <c r="B5214" t="s">
        <v>5489</v>
      </c>
      <c r="C5214">
        <v>3</v>
      </c>
      <c r="D5214" t="s">
        <v>409</v>
      </c>
      <c r="E5214">
        <v>70</v>
      </c>
      <c r="F5214" t="s">
        <v>222</v>
      </c>
    </row>
    <row r="5215" spans="1:6" x14ac:dyDescent="0.25">
      <c r="A5215" s="63">
        <v>3552</v>
      </c>
      <c r="B5215" t="s">
        <v>5490</v>
      </c>
      <c r="C5215">
        <v>3</v>
      </c>
      <c r="D5215" t="s">
        <v>409</v>
      </c>
      <c r="E5215">
        <v>70</v>
      </c>
      <c r="F5215" t="s">
        <v>222</v>
      </c>
    </row>
    <row r="5216" spans="1:6" x14ac:dyDescent="0.25">
      <c r="A5216" s="63">
        <v>3570</v>
      </c>
      <c r="B5216" t="s">
        <v>5491</v>
      </c>
      <c r="C5216">
        <v>3</v>
      </c>
      <c r="D5216" t="s">
        <v>409</v>
      </c>
      <c r="E5216">
        <v>70</v>
      </c>
      <c r="F5216" t="s">
        <v>222</v>
      </c>
    </row>
    <row r="5217" spans="1:6" x14ac:dyDescent="0.25">
      <c r="A5217" s="63">
        <v>4527</v>
      </c>
      <c r="B5217" t="s">
        <v>5492</v>
      </c>
      <c r="C5217">
        <v>3</v>
      </c>
      <c r="D5217" t="s">
        <v>409</v>
      </c>
      <c r="E5217">
        <v>70</v>
      </c>
      <c r="F5217" t="s">
        <v>222</v>
      </c>
    </row>
    <row r="5218" spans="1:6" x14ac:dyDescent="0.25">
      <c r="A5218" s="63">
        <v>5757</v>
      </c>
      <c r="B5218" t="s">
        <v>5493</v>
      </c>
      <c r="C5218">
        <v>3</v>
      </c>
      <c r="D5218" t="s">
        <v>409</v>
      </c>
      <c r="E5218">
        <v>70</v>
      </c>
      <c r="F5218" t="s">
        <v>222</v>
      </c>
    </row>
    <row r="5219" spans="1:6" x14ac:dyDescent="0.25">
      <c r="A5219" s="63">
        <v>5959</v>
      </c>
      <c r="B5219" t="s">
        <v>5494</v>
      </c>
      <c r="C5219">
        <v>3</v>
      </c>
      <c r="D5219" t="s">
        <v>409</v>
      </c>
      <c r="E5219">
        <v>70</v>
      </c>
      <c r="F5219" t="s">
        <v>222</v>
      </c>
    </row>
    <row r="5220" spans="1:6" x14ac:dyDescent="0.25">
      <c r="A5220" s="63">
        <v>7007</v>
      </c>
      <c r="B5220" t="s">
        <v>5495</v>
      </c>
      <c r="C5220">
        <v>3</v>
      </c>
      <c r="D5220" t="s">
        <v>409</v>
      </c>
      <c r="E5220">
        <v>70</v>
      </c>
      <c r="F5220" t="s">
        <v>222</v>
      </c>
    </row>
    <row r="5221" spans="1:6" x14ac:dyDescent="0.25">
      <c r="A5221" s="63">
        <v>7025</v>
      </c>
      <c r="B5221" t="s">
        <v>5496</v>
      </c>
      <c r="C5221">
        <v>3</v>
      </c>
      <c r="D5221" t="s">
        <v>409</v>
      </c>
      <c r="E5221">
        <v>70</v>
      </c>
      <c r="F5221" t="s">
        <v>222</v>
      </c>
    </row>
    <row r="5222" spans="1:6" x14ac:dyDescent="0.25">
      <c r="A5222" s="63">
        <v>7027</v>
      </c>
      <c r="B5222" t="s">
        <v>5497</v>
      </c>
      <c r="C5222">
        <v>3</v>
      </c>
      <c r="D5222" t="s">
        <v>409</v>
      </c>
      <c r="E5222">
        <v>70</v>
      </c>
      <c r="F5222" t="s">
        <v>222</v>
      </c>
    </row>
    <row r="5223" spans="1:6" x14ac:dyDescent="0.25">
      <c r="A5223" s="63">
        <v>7029</v>
      </c>
      <c r="B5223" t="s">
        <v>5498</v>
      </c>
      <c r="C5223">
        <v>3</v>
      </c>
      <c r="D5223" t="s">
        <v>409</v>
      </c>
      <c r="E5223">
        <v>70</v>
      </c>
      <c r="F5223" t="s">
        <v>222</v>
      </c>
    </row>
    <row r="5224" spans="1:6" x14ac:dyDescent="0.25">
      <c r="A5224" s="63">
        <v>7032</v>
      </c>
      <c r="B5224" t="s">
        <v>5499</v>
      </c>
      <c r="C5224">
        <v>3</v>
      </c>
      <c r="D5224" t="s">
        <v>409</v>
      </c>
      <c r="E5224">
        <v>70</v>
      </c>
      <c r="F5224" t="s">
        <v>222</v>
      </c>
    </row>
    <row r="5225" spans="1:6" x14ac:dyDescent="0.25">
      <c r="A5225" s="63">
        <v>7033</v>
      </c>
      <c r="B5225" t="s">
        <v>5500</v>
      </c>
      <c r="C5225">
        <v>3</v>
      </c>
      <c r="D5225" t="s">
        <v>409</v>
      </c>
      <c r="E5225">
        <v>70</v>
      </c>
      <c r="F5225" t="s">
        <v>222</v>
      </c>
    </row>
    <row r="5226" spans="1:6" x14ac:dyDescent="0.25">
      <c r="A5226" s="63">
        <v>7073</v>
      </c>
      <c r="B5226" t="s">
        <v>5501</v>
      </c>
      <c r="C5226">
        <v>3</v>
      </c>
      <c r="D5226" t="s">
        <v>409</v>
      </c>
      <c r="E5226">
        <v>70</v>
      </c>
      <c r="F5226" t="s">
        <v>222</v>
      </c>
    </row>
    <row r="5227" spans="1:6" x14ac:dyDescent="0.25">
      <c r="A5227" s="63">
        <v>7081</v>
      </c>
      <c r="B5227" t="s">
        <v>5502</v>
      </c>
      <c r="C5227">
        <v>3</v>
      </c>
      <c r="D5227" t="s">
        <v>409</v>
      </c>
      <c r="E5227">
        <v>70</v>
      </c>
      <c r="F5227" t="s">
        <v>222</v>
      </c>
    </row>
    <row r="5228" spans="1:6" x14ac:dyDescent="0.25">
      <c r="A5228" s="63">
        <v>7083</v>
      </c>
      <c r="B5228" t="s">
        <v>5503</v>
      </c>
      <c r="C5228">
        <v>3</v>
      </c>
      <c r="D5228" t="s">
        <v>409</v>
      </c>
      <c r="E5228">
        <v>70</v>
      </c>
      <c r="F5228" t="s">
        <v>222</v>
      </c>
    </row>
    <row r="5229" spans="1:6" x14ac:dyDescent="0.25">
      <c r="A5229" s="63">
        <v>7084</v>
      </c>
      <c r="B5229" t="s">
        <v>5504</v>
      </c>
      <c r="C5229">
        <v>3</v>
      </c>
      <c r="D5229" t="s">
        <v>409</v>
      </c>
      <c r="E5229">
        <v>70</v>
      </c>
      <c r="F5229" t="s">
        <v>222</v>
      </c>
    </row>
    <row r="5230" spans="1:6" x14ac:dyDescent="0.25">
      <c r="A5230" s="63">
        <v>7100</v>
      </c>
      <c r="B5230" t="s">
        <v>5505</v>
      </c>
      <c r="C5230">
        <v>3</v>
      </c>
      <c r="D5230" t="s">
        <v>409</v>
      </c>
      <c r="E5230">
        <v>70</v>
      </c>
      <c r="F5230" t="s">
        <v>222</v>
      </c>
    </row>
    <row r="5231" spans="1:6" x14ac:dyDescent="0.25">
      <c r="A5231" s="63">
        <v>7106</v>
      </c>
      <c r="B5231" t="s">
        <v>5506</v>
      </c>
      <c r="C5231">
        <v>3</v>
      </c>
      <c r="D5231" t="s">
        <v>409</v>
      </c>
      <c r="E5231">
        <v>70</v>
      </c>
      <c r="F5231" t="s">
        <v>222</v>
      </c>
    </row>
    <row r="5232" spans="1:6" x14ac:dyDescent="0.25">
      <c r="A5232" s="63">
        <v>7134</v>
      </c>
      <c r="B5232" t="s">
        <v>5507</v>
      </c>
      <c r="C5232">
        <v>3</v>
      </c>
      <c r="D5232" t="s">
        <v>409</v>
      </c>
      <c r="E5232">
        <v>70</v>
      </c>
      <c r="F5232" t="s">
        <v>222</v>
      </c>
    </row>
    <row r="5233" spans="1:6" x14ac:dyDescent="0.25">
      <c r="A5233" s="63">
        <v>7160</v>
      </c>
      <c r="B5233" t="s">
        <v>5508</v>
      </c>
      <c r="C5233">
        <v>3</v>
      </c>
      <c r="D5233" t="s">
        <v>409</v>
      </c>
      <c r="E5233">
        <v>70</v>
      </c>
      <c r="F5233" t="s">
        <v>222</v>
      </c>
    </row>
    <row r="5234" spans="1:6" x14ac:dyDescent="0.25">
      <c r="A5234" s="63">
        <v>7219</v>
      </c>
      <c r="B5234" t="s">
        <v>5509</v>
      </c>
      <c r="C5234">
        <v>3</v>
      </c>
      <c r="D5234" t="s">
        <v>409</v>
      </c>
      <c r="E5234">
        <v>70</v>
      </c>
      <c r="F5234" t="s">
        <v>222</v>
      </c>
    </row>
    <row r="5235" spans="1:6" x14ac:dyDescent="0.25">
      <c r="A5235" s="63">
        <v>7297</v>
      </c>
      <c r="B5235" t="s">
        <v>5510</v>
      </c>
      <c r="C5235">
        <v>3</v>
      </c>
      <c r="D5235" t="s">
        <v>409</v>
      </c>
      <c r="E5235">
        <v>70</v>
      </c>
      <c r="F5235" t="s">
        <v>222</v>
      </c>
    </row>
    <row r="5236" spans="1:6" x14ac:dyDescent="0.25">
      <c r="A5236" s="63">
        <v>7427</v>
      </c>
      <c r="B5236" t="s">
        <v>5511</v>
      </c>
      <c r="C5236">
        <v>3</v>
      </c>
      <c r="D5236" t="s">
        <v>409</v>
      </c>
      <c r="E5236">
        <v>70</v>
      </c>
      <c r="F5236" t="s">
        <v>222</v>
      </c>
    </row>
    <row r="5237" spans="1:6" x14ac:dyDescent="0.25">
      <c r="A5237" s="63">
        <v>7441</v>
      </c>
      <c r="B5237" t="s">
        <v>5512</v>
      </c>
      <c r="C5237">
        <v>3</v>
      </c>
      <c r="D5237" t="s">
        <v>409</v>
      </c>
      <c r="E5237">
        <v>70</v>
      </c>
      <c r="F5237" t="s">
        <v>222</v>
      </c>
    </row>
    <row r="5238" spans="1:6" x14ac:dyDescent="0.25">
      <c r="A5238" s="63">
        <v>7447</v>
      </c>
      <c r="B5238" t="s">
        <v>5513</v>
      </c>
      <c r="C5238">
        <v>3</v>
      </c>
      <c r="D5238" t="s">
        <v>409</v>
      </c>
      <c r="E5238">
        <v>70</v>
      </c>
      <c r="F5238" t="s">
        <v>222</v>
      </c>
    </row>
    <row r="5239" spans="1:6" x14ac:dyDescent="0.25">
      <c r="A5239" s="63">
        <v>7452</v>
      </c>
      <c r="B5239" t="s">
        <v>5514</v>
      </c>
      <c r="C5239">
        <v>3</v>
      </c>
      <c r="D5239" t="s">
        <v>409</v>
      </c>
      <c r="E5239">
        <v>70</v>
      </c>
      <c r="F5239" t="s">
        <v>222</v>
      </c>
    </row>
    <row r="5240" spans="1:6" x14ac:dyDescent="0.25">
      <c r="A5240" s="63">
        <v>7453</v>
      </c>
      <c r="B5240" t="s">
        <v>5515</v>
      </c>
      <c r="C5240">
        <v>3</v>
      </c>
      <c r="D5240" t="s">
        <v>409</v>
      </c>
      <c r="E5240">
        <v>70</v>
      </c>
      <c r="F5240" t="s">
        <v>222</v>
      </c>
    </row>
    <row r="5241" spans="1:6" x14ac:dyDescent="0.25">
      <c r="A5241" s="63">
        <v>7455</v>
      </c>
      <c r="B5241" t="s">
        <v>5516</v>
      </c>
      <c r="C5241">
        <v>3</v>
      </c>
      <c r="D5241" t="s">
        <v>409</v>
      </c>
      <c r="E5241">
        <v>70</v>
      </c>
      <c r="F5241" t="s">
        <v>222</v>
      </c>
    </row>
    <row r="5242" spans="1:6" x14ac:dyDescent="0.25">
      <c r="A5242" s="63">
        <v>7457</v>
      </c>
      <c r="B5242" t="s">
        <v>5517</v>
      </c>
      <c r="C5242">
        <v>3</v>
      </c>
      <c r="D5242" t="s">
        <v>409</v>
      </c>
      <c r="E5242">
        <v>70</v>
      </c>
      <c r="F5242" t="s">
        <v>222</v>
      </c>
    </row>
    <row r="5243" spans="1:6" x14ac:dyDescent="0.25">
      <c r="A5243" s="63">
        <v>7458</v>
      </c>
      <c r="B5243" t="s">
        <v>5518</v>
      </c>
      <c r="C5243">
        <v>3</v>
      </c>
      <c r="D5243" t="s">
        <v>409</v>
      </c>
      <c r="E5243">
        <v>70</v>
      </c>
      <c r="F5243" t="s">
        <v>222</v>
      </c>
    </row>
    <row r="5244" spans="1:6" x14ac:dyDescent="0.25">
      <c r="A5244" s="63">
        <v>7462</v>
      </c>
      <c r="B5244" t="s">
        <v>5519</v>
      </c>
      <c r="C5244">
        <v>3</v>
      </c>
      <c r="D5244" t="s">
        <v>409</v>
      </c>
      <c r="E5244">
        <v>70</v>
      </c>
      <c r="F5244" t="s">
        <v>222</v>
      </c>
    </row>
    <row r="5245" spans="1:6" x14ac:dyDescent="0.25">
      <c r="A5245" s="63">
        <v>7695</v>
      </c>
      <c r="B5245" t="s">
        <v>5520</v>
      </c>
      <c r="C5245">
        <v>3</v>
      </c>
      <c r="D5245" t="s">
        <v>409</v>
      </c>
      <c r="E5245">
        <v>70</v>
      </c>
      <c r="F5245" t="s">
        <v>222</v>
      </c>
    </row>
    <row r="5246" spans="1:6" x14ac:dyDescent="0.25">
      <c r="A5246" s="63">
        <v>8005</v>
      </c>
      <c r="B5246" t="s">
        <v>5521</v>
      </c>
      <c r="C5246">
        <v>3</v>
      </c>
      <c r="D5246" t="s">
        <v>409</v>
      </c>
      <c r="E5246">
        <v>70</v>
      </c>
      <c r="F5246" t="s">
        <v>222</v>
      </c>
    </row>
    <row r="5247" spans="1:6" x14ac:dyDescent="0.25">
      <c r="A5247" s="63">
        <v>8011</v>
      </c>
      <c r="B5247" t="s">
        <v>5522</v>
      </c>
      <c r="C5247">
        <v>3</v>
      </c>
      <c r="D5247" t="s">
        <v>409</v>
      </c>
      <c r="E5247">
        <v>70</v>
      </c>
      <c r="F5247" t="s">
        <v>222</v>
      </c>
    </row>
    <row r="5248" spans="1:6" x14ac:dyDescent="0.25">
      <c r="A5248" s="63">
        <v>8016</v>
      </c>
      <c r="B5248" t="s">
        <v>5523</v>
      </c>
      <c r="C5248">
        <v>3</v>
      </c>
      <c r="D5248" t="s">
        <v>409</v>
      </c>
      <c r="E5248">
        <v>70</v>
      </c>
      <c r="F5248" t="s">
        <v>222</v>
      </c>
    </row>
    <row r="5249" spans="1:6" x14ac:dyDescent="0.25">
      <c r="A5249" s="63">
        <v>8021</v>
      </c>
      <c r="B5249" t="s">
        <v>5524</v>
      </c>
      <c r="C5249">
        <v>3</v>
      </c>
      <c r="D5249" t="s">
        <v>409</v>
      </c>
      <c r="E5249">
        <v>70</v>
      </c>
      <c r="F5249" t="s">
        <v>222</v>
      </c>
    </row>
    <row r="5250" spans="1:6" x14ac:dyDescent="0.25">
      <c r="A5250" s="63">
        <v>8038</v>
      </c>
      <c r="B5250" t="s">
        <v>5525</v>
      </c>
      <c r="C5250">
        <v>3</v>
      </c>
      <c r="D5250" t="s">
        <v>409</v>
      </c>
      <c r="E5250">
        <v>70</v>
      </c>
      <c r="F5250" t="s">
        <v>222</v>
      </c>
    </row>
    <row r="5251" spans="1:6" x14ac:dyDescent="0.25">
      <c r="A5251" s="63">
        <v>8041</v>
      </c>
      <c r="B5251" t="s">
        <v>5526</v>
      </c>
      <c r="C5251">
        <v>3</v>
      </c>
      <c r="D5251" t="s">
        <v>409</v>
      </c>
      <c r="E5251">
        <v>70</v>
      </c>
      <c r="F5251" t="s">
        <v>222</v>
      </c>
    </row>
    <row r="5252" spans="1:6" x14ac:dyDescent="0.25">
      <c r="A5252" s="63">
        <v>8045</v>
      </c>
      <c r="B5252" t="s">
        <v>5527</v>
      </c>
      <c r="C5252">
        <v>3</v>
      </c>
      <c r="D5252" t="s">
        <v>409</v>
      </c>
      <c r="E5252">
        <v>70</v>
      </c>
      <c r="F5252" t="s">
        <v>222</v>
      </c>
    </row>
    <row r="5253" spans="1:6" x14ac:dyDescent="0.25">
      <c r="A5253" s="63">
        <v>8049</v>
      </c>
      <c r="B5253" t="s">
        <v>5528</v>
      </c>
      <c r="C5253">
        <v>3</v>
      </c>
      <c r="D5253" t="s">
        <v>409</v>
      </c>
      <c r="E5253">
        <v>70</v>
      </c>
      <c r="F5253" t="s">
        <v>222</v>
      </c>
    </row>
    <row r="5254" spans="1:6" x14ac:dyDescent="0.25">
      <c r="A5254" s="63">
        <v>8051</v>
      </c>
      <c r="B5254" t="s">
        <v>5529</v>
      </c>
      <c r="C5254">
        <v>3</v>
      </c>
      <c r="D5254" t="s">
        <v>409</v>
      </c>
      <c r="E5254">
        <v>70</v>
      </c>
      <c r="F5254" t="s">
        <v>222</v>
      </c>
    </row>
    <row r="5255" spans="1:6" x14ac:dyDescent="0.25">
      <c r="A5255" s="63">
        <v>8054</v>
      </c>
      <c r="B5255" t="s">
        <v>5530</v>
      </c>
      <c r="C5255">
        <v>3</v>
      </c>
      <c r="D5255" t="s">
        <v>409</v>
      </c>
      <c r="E5255">
        <v>70</v>
      </c>
      <c r="F5255" t="s">
        <v>222</v>
      </c>
    </row>
    <row r="5256" spans="1:6" x14ac:dyDescent="0.25">
      <c r="A5256" s="63">
        <v>8144</v>
      </c>
      <c r="B5256" t="s">
        <v>5531</v>
      </c>
      <c r="C5256">
        <v>3</v>
      </c>
      <c r="D5256" t="s">
        <v>409</v>
      </c>
      <c r="E5256">
        <v>70</v>
      </c>
      <c r="F5256" t="s">
        <v>222</v>
      </c>
    </row>
    <row r="5257" spans="1:6" x14ac:dyDescent="0.25">
      <c r="A5257" s="63">
        <v>8152</v>
      </c>
      <c r="B5257" t="s">
        <v>5532</v>
      </c>
      <c r="C5257">
        <v>3</v>
      </c>
      <c r="D5257" t="s">
        <v>409</v>
      </c>
      <c r="E5257">
        <v>70</v>
      </c>
      <c r="F5257" t="s">
        <v>222</v>
      </c>
    </row>
    <row r="5258" spans="1:6" x14ac:dyDescent="0.25">
      <c r="A5258" s="63">
        <v>8165</v>
      </c>
      <c r="B5258" t="s">
        <v>5533</v>
      </c>
      <c r="C5258">
        <v>3</v>
      </c>
      <c r="D5258" t="s">
        <v>409</v>
      </c>
      <c r="E5258">
        <v>70</v>
      </c>
      <c r="F5258" t="s">
        <v>222</v>
      </c>
    </row>
    <row r="5259" spans="1:6" x14ac:dyDescent="0.25">
      <c r="A5259" s="63">
        <v>8222</v>
      </c>
      <c r="B5259" t="s">
        <v>5534</v>
      </c>
      <c r="C5259">
        <v>3</v>
      </c>
      <c r="D5259" t="s">
        <v>409</v>
      </c>
      <c r="E5259">
        <v>70</v>
      </c>
      <c r="F5259" t="s">
        <v>222</v>
      </c>
    </row>
    <row r="5260" spans="1:6" x14ac:dyDescent="0.25">
      <c r="A5260" s="63">
        <v>8236</v>
      </c>
      <c r="B5260" t="s">
        <v>5535</v>
      </c>
      <c r="C5260">
        <v>3</v>
      </c>
      <c r="D5260" t="s">
        <v>409</v>
      </c>
      <c r="E5260">
        <v>70</v>
      </c>
      <c r="F5260" t="s">
        <v>222</v>
      </c>
    </row>
    <row r="5261" spans="1:6" x14ac:dyDescent="0.25">
      <c r="A5261" s="63">
        <v>8257</v>
      </c>
      <c r="B5261" t="s">
        <v>5536</v>
      </c>
      <c r="C5261">
        <v>3</v>
      </c>
      <c r="D5261" t="s">
        <v>409</v>
      </c>
      <c r="E5261">
        <v>70</v>
      </c>
      <c r="F5261" t="s">
        <v>222</v>
      </c>
    </row>
    <row r="5262" spans="1:6" x14ac:dyDescent="0.25">
      <c r="A5262" s="63">
        <v>8315</v>
      </c>
      <c r="B5262" t="s">
        <v>5537</v>
      </c>
      <c r="C5262">
        <v>3</v>
      </c>
      <c r="D5262" t="s">
        <v>409</v>
      </c>
      <c r="E5262">
        <v>70</v>
      </c>
      <c r="F5262" t="s">
        <v>222</v>
      </c>
    </row>
    <row r="5263" spans="1:6" x14ac:dyDescent="0.25">
      <c r="A5263" s="63">
        <v>8325</v>
      </c>
      <c r="B5263" t="s">
        <v>5538</v>
      </c>
      <c r="C5263">
        <v>3</v>
      </c>
      <c r="D5263" t="s">
        <v>409</v>
      </c>
      <c r="E5263">
        <v>70</v>
      </c>
      <c r="F5263" t="s">
        <v>222</v>
      </c>
    </row>
    <row r="5264" spans="1:6" x14ac:dyDescent="0.25">
      <c r="A5264" s="63">
        <v>13289</v>
      </c>
      <c r="B5264" t="s">
        <v>5539</v>
      </c>
      <c r="C5264">
        <v>3</v>
      </c>
      <c r="D5264" t="s">
        <v>409</v>
      </c>
      <c r="E5264">
        <v>70</v>
      </c>
      <c r="F5264" t="s">
        <v>222</v>
      </c>
    </row>
    <row r="5265" spans="1:6" x14ac:dyDescent="0.25">
      <c r="A5265" s="63">
        <v>13291</v>
      </c>
      <c r="B5265" t="s">
        <v>5540</v>
      </c>
      <c r="C5265">
        <v>3</v>
      </c>
      <c r="D5265" t="s">
        <v>409</v>
      </c>
      <c r="E5265">
        <v>70</v>
      </c>
      <c r="F5265" t="s">
        <v>222</v>
      </c>
    </row>
    <row r="5266" spans="1:6" x14ac:dyDescent="0.25">
      <c r="A5266" s="63">
        <v>14266</v>
      </c>
      <c r="B5266" t="s">
        <v>5541</v>
      </c>
      <c r="C5266">
        <v>3</v>
      </c>
      <c r="D5266" t="s">
        <v>409</v>
      </c>
      <c r="E5266">
        <v>70</v>
      </c>
      <c r="F5266" t="s">
        <v>222</v>
      </c>
    </row>
    <row r="5267" spans="1:6" x14ac:dyDescent="0.25">
      <c r="A5267" s="63">
        <v>14405</v>
      </c>
      <c r="B5267" t="s">
        <v>5542</v>
      </c>
      <c r="C5267">
        <v>3</v>
      </c>
      <c r="D5267" t="s">
        <v>409</v>
      </c>
      <c r="E5267">
        <v>70</v>
      </c>
      <c r="F5267" t="s">
        <v>222</v>
      </c>
    </row>
    <row r="5268" spans="1:6" x14ac:dyDescent="0.25">
      <c r="A5268" s="63">
        <v>14483</v>
      </c>
      <c r="B5268" t="s">
        <v>5543</v>
      </c>
      <c r="C5268">
        <v>3</v>
      </c>
      <c r="D5268" t="s">
        <v>409</v>
      </c>
      <c r="E5268">
        <v>70</v>
      </c>
      <c r="F5268" t="s">
        <v>222</v>
      </c>
    </row>
    <row r="5269" spans="1:6" x14ac:dyDescent="0.25">
      <c r="A5269" s="63">
        <v>14484</v>
      </c>
      <c r="B5269" t="s">
        <v>5544</v>
      </c>
      <c r="C5269">
        <v>3</v>
      </c>
      <c r="D5269" t="s">
        <v>409</v>
      </c>
      <c r="E5269">
        <v>70</v>
      </c>
      <c r="F5269" t="s">
        <v>222</v>
      </c>
    </row>
    <row r="5270" spans="1:6" x14ac:dyDescent="0.25">
      <c r="A5270" s="63">
        <v>14485</v>
      </c>
      <c r="B5270" t="s">
        <v>5545</v>
      </c>
      <c r="C5270">
        <v>3</v>
      </c>
      <c r="D5270" t="s">
        <v>409</v>
      </c>
      <c r="E5270">
        <v>70</v>
      </c>
      <c r="F5270" t="s">
        <v>222</v>
      </c>
    </row>
    <row r="5271" spans="1:6" x14ac:dyDescent="0.25">
      <c r="A5271" s="63">
        <v>14744</v>
      </c>
      <c r="B5271" t="s">
        <v>5546</v>
      </c>
      <c r="C5271">
        <v>3</v>
      </c>
      <c r="D5271" t="s">
        <v>409</v>
      </c>
      <c r="E5271">
        <v>70</v>
      </c>
      <c r="F5271" t="s">
        <v>222</v>
      </c>
    </row>
    <row r="5272" spans="1:6" x14ac:dyDescent="0.25">
      <c r="A5272" s="63">
        <v>14745</v>
      </c>
      <c r="B5272" t="s">
        <v>5547</v>
      </c>
      <c r="C5272">
        <v>3</v>
      </c>
      <c r="D5272" t="s">
        <v>409</v>
      </c>
      <c r="E5272">
        <v>70</v>
      </c>
      <c r="F5272" t="s">
        <v>222</v>
      </c>
    </row>
    <row r="5273" spans="1:6" x14ac:dyDescent="0.25">
      <c r="A5273" s="63">
        <v>15914</v>
      </c>
      <c r="B5273" t="s">
        <v>5548</v>
      </c>
      <c r="C5273">
        <v>3</v>
      </c>
      <c r="D5273" t="s">
        <v>409</v>
      </c>
      <c r="E5273">
        <v>70</v>
      </c>
      <c r="F5273" t="s">
        <v>222</v>
      </c>
    </row>
    <row r="5274" spans="1:6" x14ac:dyDescent="0.25">
      <c r="A5274" s="63">
        <v>17300</v>
      </c>
      <c r="B5274" t="s">
        <v>5549</v>
      </c>
      <c r="C5274">
        <v>3</v>
      </c>
      <c r="D5274" t="s">
        <v>409</v>
      </c>
      <c r="E5274">
        <v>70</v>
      </c>
      <c r="F5274" t="s">
        <v>222</v>
      </c>
    </row>
    <row r="5275" spans="1:6" x14ac:dyDescent="0.25">
      <c r="A5275" s="63">
        <v>17384</v>
      </c>
      <c r="B5275" t="s">
        <v>5550</v>
      </c>
      <c r="C5275">
        <v>3</v>
      </c>
      <c r="D5275" t="s">
        <v>409</v>
      </c>
      <c r="E5275">
        <v>70</v>
      </c>
      <c r="F5275" t="s">
        <v>222</v>
      </c>
    </row>
    <row r="5276" spans="1:6" x14ac:dyDescent="0.25">
      <c r="A5276" s="63">
        <v>17385</v>
      </c>
      <c r="B5276" t="s">
        <v>5551</v>
      </c>
      <c r="C5276">
        <v>3</v>
      </c>
      <c r="D5276" t="s">
        <v>409</v>
      </c>
      <c r="E5276">
        <v>70</v>
      </c>
      <c r="F5276" t="s">
        <v>222</v>
      </c>
    </row>
    <row r="5277" spans="1:6" x14ac:dyDescent="0.25">
      <c r="A5277" s="63">
        <v>17394</v>
      </c>
      <c r="B5277" t="s">
        <v>5552</v>
      </c>
      <c r="C5277">
        <v>3</v>
      </c>
      <c r="D5277" t="s">
        <v>409</v>
      </c>
      <c r="E5277">
        <v>70</v>
      </c>
      <c r="F5277" t="s">
        <v>222</v>
      </c>
    </row>
    <row r="5278" spans="1:6" x14ac:dyDescent="0.25">
      <c r="A5278" s="63">
        <v>17406</v>
      </c>
      <c r="B5278" t="s">
        <v>5553</v>
      </c>
      <c r="C5278">
        <v>3</v>
      </c>
      <c r="D5278" t="s">
        <v>409</v>
      </c>
      <c r="E5278">
        <v>70</v>
      </c>
      <c r="F5278" t="s">
        <v>222</v>
      </c>
    </row>
    <row r="5279" spans="1:6" x14ac:dyDescent="0.25">
      <c r="A5279" s="63">
        <v>18125</v>
      </c>
      <c r="B5279" t="s">
        <v>5554</v>
      </c>
      <c r="C5279">
        <v>3</v>
      </c>
      <c r="D5279" t="s">
        <v>409</v>
      </c>
      <c r="E5279">
        <v>70</v>
      </c>
      <c r="F5279" t="s">
        <v>222</v>
      </c>
    </row>
    <row r="5280" spans="1:6" x14ac:dyDescent="0.25">
      <c r="A5280" s="63">
        <v>22057</v>
      </c>
      <c r="B5280" t="s">
        <v>5555</v>
      </c>
      <c r="C5280">
        <v>3</v>
      </c>
      <c r="D5280" t="s">
        <v>409</v>
      </c>
      <c r="E5280">
        <v>70</v>
      </c>
      <c r="F5280" t="s">
        <v>222</v>
      </c>
    </row>
    <row r="5281" spans="1:6" x14ac:dyDescent="0.25">
      <c r="A5281" s="63">
        <v>22063</v>
      </c>
      <c r="B5281" t="s">
        <v>5556</v>
      </c>
      <c r="C5281">
        <v>3</v>
      </c>
      <c r="D5281" t="s">
        <v>409</v>
      </c>
      <c r="E5281">
        <v>70</v>
      </c>
      <c r="F5281" t="s">
        <v>222</v>
      </c>
    </row>
    <row r="5282" spans="1:6" x14ac:dyDescent="0.25">
      <c r="A5282" s="63">
        <v>23396</v>
      </c>
      <c r="B5282" t="s">
        <v>5557</v>
      </c>
      <c r="C5282">
        <v>3</v>
      </c>
      <c r="D5282" t="s">
        <v>409</v>
      </c>
      <c r="E5282">
        <v>70</v>
      </c>
      <c r="F5282" t="s">
        <v>222</v>
      </c>
    </row>
    <row r="5283" spans="1:6" x14ac:dyDescent="0.25">
      <c r="A5283" s="63">
        <v>33275</v>
      </c>
      <c r="B5283" t="s">
        <v>5558</v>
      </c>
      <c r="C5283">
        <v>3</v>
      </c>
      <c r="D5283" t="s">
        <v>409</v>
      </c>
      <c r="E5283">
        <v>70</v>
      </c>
      <c r="F5283" t="s">
        <v>222</v>
      </c>
    </row>
    <row r="5284" spans="1:6" x14ac:dyDescent="0.25">
      <c r="A5284" s="63" t="s">
        <v>5559</v>
      </c>
      <c r="B5284" t="s">
        <v>5558</v>
      </c>
      <c r="C5284">
        <v>3</v>
      </c>
      <c r="D5284" t="s">
        <v>409</v>
      </c>
      <c r="E5284">
        <v>70</v>
      </c>
      <c r="F5284" t="s">
        <v>222</v>
      </c>
    </row>
    <row r="5285" spans="1:6" x14ac:dyDescent="0.25">
      <c r="A5285" s="63">
        <v>33276</v>
      </c>
      <c r="B5285" t="s">
        <v>5560</v>
      </c>
      <c r="C5285">
        <v>3</v>
      </c>
      <c r="D5285" t="s">
        <v>409</v>
      </c>
      <c r="E5285">
        <v>70</v>
      </c>
      <c r="F5285" t="s">
        <v>222</v>
      </c>
    </row>
    <row r="5286" spans="1:6" x14ac:dyDescent="0.25">
      <c r="A5286" s="63">
        <v>35228</v>
      </c>
      <c r="B5286" t="s">
        <v>5561</v>
      </c>
      <c r="C5286">
        <v>3</v>
      </c>
      <c r="D5286" t="s">
        <v>409</v>
      </c>
      <c r="E5286">
        <v>70</v>
      </c>
      <c r="F5286" t="s">
        <v>222</v>
      </c>
    </row>
    <row r="5287" spans="1:6" x14ac:dyDescent="0.25">
      <c r="A5287" s="63">
        <v>35229</v>
      </c>
      <c r="B5287" t="s">
        <v>5562</v>
      </c>
      <c r="C5287">
        <v>3</v>
      </c>
      <c r="D5287" t="s">
        <v>409</v>
      </c>
      <c r="E5287">
        <v>70</v>
      </c>
      <c r="F5287" t="s">
        <v>222</v>
      </c>
    </row>
    <row r="5288" spans="1:6" x14ac:dyDescent="0.25">
      <c r="A5288" s="63">
        <v>35230</v>
      </c>
      <c r="B5288" t="s">
        <v>5563</v>
      </c>
      <c r="C5288">
        <v>3</v>
      </c>
      <c r="D5288" t="s">
        <v>409</v>
      </c>
      <c r="E5288">
        <v>70</v>
      </c>
      <c r="F5288" t="s">
        <v>222</v>
      </c>
    </row>
    <row r="5289" spans="1:6" x14ac:dyDescent="0.25">
      <c r="A5289" s="63">
        <v>35302</v>
      </c>
      <c r="B5289" t="s">
        <v>5564</v>
      </c>
      <c r="C5289">
        <v>3</v>
      </c>
      <c r="D5289" t="s">
        <v>409</v>
      </c>
      <c r="E5289">
        <v>70</v>
      </c>
      <c r="F5289" t="s">
        <v>222</v>
      </c>
    </row>
    <row r="5290" spans="1:6" x14ac:dyDescent="0.25">
      <c r="A5290" s="63">
        <v>36692</v>
      </c>
      <c r="B5290" t="s">
        <v>5565</v>
      </c>
      <c r="C5290">
        <v>3</v>
      </c>
      <c r="D5290" t="s">
        <v>409</v>
      </c>
      <c r="E5290">
        <v>70</v>
      </c>
      <c r="F5290" t="s">
        <v>222</v>
      </c>
    </row>
    <row r="5291" spans="1:6" x14ac:dyDescent="0.25">
      <c r="A5291" s="63">
        <v>44869</v>
      </c>
      <c r="B5291" t="s">
        <v>5566</v>
      </c>
      <c r="C5291">
        <v>3</v>
      </c>
      <c r="D5291" t="s">
        <v>409</v>
      </c>
      <c r="E5291">
        <v>70</v>
      </c>
      <c r="F5291" t="s">
        <v>222</v>
      </c>
    </row>
    <row r="5292" spans="1:6" x14ac:dyDescent="0.25">
      <c r="A5292" s="63">
        <v>45488</v>
      </c>
      <c r="B5292" t="s">
        <v>5567</v>
      </c>
      <c r="C5292">
        <v>3</v>
      </c>
      <c r="D5292" t="s">
        <v>409</v>
      </c>
      <c r="E5292">
        <v>70</v>
      </c>
      <c r="F5292" t="s">
        <v>222</v>
      </c>
    </row>
    <row r="5293" spans="1:6" x14ac:dyDescent="0.25">
      <c r="A5293" s="63">
        <v>45540</v>
      </c>
      <c r="B5293" t="s">
        <v>5568</v>
      </c>
      <c r="C5293">
        <v>3</v>
      </c>
      <c r="D5293" t="s">
        <v>409</v>
      </c>
      <c r="E5293">
        <v>70</v>
      </c>
      <c r="F5293" t="s">
        <v>222</v>
      </c>
    </row>
    <row r="5294" spans="1:6" x14ac:dyDescent="0.25">
      <c r="A5294" s="63">
        <v>46952</v>
      </c>
      <c r="B5294" t="s">
        <v>5569</v>
      </c>
      <c r="C5294">
        <v>3</v>
      </c>
      <c r="D5294" t="s">
        <v>409</v>
      </c>
      <c r="E5294">
        <v>70</v>
      </c>
      <c r="F5294" t="s">
        <v>222</v>
      </c>
    </row>
    <row r="5295" spans="1:6" x14ac:dyDescent="0.25">
      <c r="A5295" s="63">
        <v>47437</v>
      </c>
      <c r="B5295" t="s">
        <v>5570</v>
      </c>
      <c r="C5295">
        <v>3</v>
      </c>
      <c r="D5295" t="s">
        <v>409</v>
      </c>
      <c r="E5295">
        <v>70</v>
      </c>
      <c r="F5295" t="s">
        <v>222</v>
      </c>
    </row>
    <row r="5296" spans="1:6" x14ac:dyDescent="0.25">
      <c r="A5296" s="63">
        <v>48046</v>
      </c>
      <c r="B5296" t="s">
        <v>5571</v>
      </c>
      <c r="C5296">
        <v>3</v>
      </c>
      <c r="D5296" t="s">
        <v>409</v>
      </c>
      <c r="E5296">
        <v>70</v>
      </c>
      <c r="F5296" t="s">
        <v>222</v>
      </c>
    </row>
    <row r="5297" spans="1:6" x14ac:dyDescent="0.25">
      <c r="A5297" s="63">
        <v>49610</v>
      </c>
      <c r="B5297" t="s">
        <v>5572</v>
      </c>
      <c r="C5297">
        <v>3</v>
      </c>
      <c r="D5297" t="s">
        <v>409</v>
      </c>
      <c r="E5297">
        <v>70</v>
      </c>
      <c r="F5297" t="s">
        <v>222</v>
      </c>
    </row>
    <row r="5298" spans="1:6" x14ac:dyDescent="0.25">
      <c r="A5298" s="63">
        <v>50107</v>
      </c>
      <c r="B5298" t="s">
        <v>5573</v>
      </c>
      <c r="C5298">
        <v>3</v>
      </c>
      <c r="D5298" t="s">
        <v>409</v>
      </c>
      <c r="E5298">
        <v>70</v>
      </c>
      <c r="F5298" t="s">
        <v>222</v>
      </c>
    </row>
    <row r="5299" spans="1:6" x14ac:dyDescent="0.25">
      <c r="A5299" s="63">
        <v>50330</v>
      </c>
      <c r="B5299" t="s">
        <v>5574</v>
      </c>
      <c r="C5299">
        <v>3</v>
      </c>
      <c r="D5299" t="s">
        <v>409</v>
      </c>
      <c r="E5299">
        <v>70</v>
      </c>
      <c r="F5299" t="s">
        <v>222</v>
      </c>
    </row>
    <row r="5300" spans="1:6" x14ac:dyDescent="0.25">
      <c r="A5300" s="63">
        <v>51281</v>
      </c>
      <c r="B5300" t="s">
        <v>5575</v>
      </c>
      <c r="C5300">
        <v>3</v>
      </c>
      <c r="D5300" t="s">
        <v>409</v>
      </c>
      <c r="E5300">
        <v>70</v>
      </c>
      <c r="F5300" t="s">
        <v>222</v>
      </c>
    </row>
    <row r="5301" spans="1:6" x14ac:dyDescent="0.25">
      <c r="A5301" s="63">
        <v>51638</v>
      </c>
      <c r="B5301" t="s">
        <v>5576</v>
      </c>
      <c r="C5301">
        <v>3</v>
      </c>
      <c r="D5301" t="s">
        <v>409</v>
      </c>
      <c r="E5301">
        <v>70</v>
      </c>
      <c r="F5301" t="s">
        <v>222</v>
      </c>
    </row>
    <row r="5302" spans="1:6" x14ac:dyDescent="0.25">
      <c r="A5302" s="63">
        <v>52154</v>
      </c>
      <c r="B5302" t="s">
        <v>5577</v>
      </c>
      <c r="C5302">
        <v>3</v>
      </c>
      <c r="D5302" t="s">
        <v>409</v>
      </c>
      <c r="E5302">
        <v>70</v>
      </c>
      <c r="F5302" t="s">
        <v>222</v>
      </c>
    </row>
    <row r="5303" spans="1:6" x14ac:dyDescent="0.25">
      <c r="A5303" s="63">
        <v>52300</v>
      </c>
      <c r="B5303" t="s">
        <v>5578</v>
      </c>
      <c r="C5303">
        <v>3</v>
      </c>
      <c r="D5303" t="s">
        <v>409</v>
      </c>
      <c r="E5303">
        <v>70</v>
      </c>
      <c r="F5303" t="s">
        <v>222</v>
      </c>
    </row>
    <row r="5304" spans="1:6" x14ac:dyDescent="0.25">
      <c r="A5304" s="63">
        <v>53026</v>
      </c>
      <c r="B5304" t="s">
        <v>5579</v>
      </c>
      <c r="C5304">
        <v>3</v>
      </c>
      <c r="D5304" t="s">
        <v>409</v>
      </c>
      <c r="E5304">
        <v>70</v>
      </c>
      <c r="F5304" t="s">
        <v>222</v>
      </c>
    </row>
    <row r="5305" spans="1:6" x14ac:dyDescent="0.25">
      <c r="A5305" s="63">
        <v>54564</v>
      </c>
      <c r="B5305" t="s">
        <v>5580</v>
      </c>
      <c r="C5305">
        <v>3</v>
      </c>
      <c r="D5305" t="s">
        <v>409</v>
      </c>
      <c r="E5305">
        <v>70</v>
      </c>
      <c r="F5305" t="s">
        <v>222</v>
      </c>
    </row>
    <row r="5306" spans="1:6" x14ac:dyDescent="0.25">
      <c r="A5306" s="63">
        <v>56094</v>
      </c>
      <c r="B5306" t="s">
        <v>5581</v>
      </c>
      <c r="C5306">
        <v>3</v>
      </c>
      <c r="D5306" t="s">
        <v>409</v>
      </c>
      <c r="E5306">
        <v>70</v>
      </c>
      <c r="F5306" t="s">
        <v>222</v>
      </c>
    </row>
    <row r="5307" spans="1:6" x14ac:dyDescent="0.25">
      <c r="A5307" s="63">
        <v>56240</v>
      </c>
      <c r="B5307" t="s">
        <v>5582</v>
      </c>
      <c r="C5307">
        <v>3</v>
      </c>
      <c r="D5307" t="s">
        <v>409</v>
      </c>
      <c r="E5307">
        <v>70</v>
      </c>
      <c r="F5307" t="s">
        <v>222</v>
      </c>
    </row>
    <row r="5308" spans="1:6" x14ac:dyDescent="0.25">
      <c r="A5308" s="63">
        <v>56685</v>
      </c>
      <c r="B5308" t="s">
        <v>5583</v>
      </c>
      <c r="C5308">
        <v>3</v>
      </c>
      <c r="D5308" t="s">
        <v>409</v>
      </c>
      <c r="E5308">
        <v>70</v>
      </c>
      <c r="F5308" t="s">
        <v>222</v>
      </c>
    </row>
    <row r="5309" spans="1:6" x14ac:dyDescent="0.25">
      <c r="A5309" s="63">
        <v>56686</v>
      </c>
      <c r="B5309" t="s">
        <v>5584</v>
      </c>
      <c r="C5309">
        <v>3</v>
      </c>
      <c r="D5309" t="s">
        <v>409</v>
      </c>
      <c r="E5309">
        <v>70</v>
      </c>
      <c r="F5309" t="s">
        <v>222</v>
      </c>
    </row>
    <row r="5310" spans="1:6" x14ac:dyDescent="0.25">
      <c r="A5310" s="63">
        <v>57056</v>
      </c>
      <c r="B5310" t="s">
        <v>5585</v>
      </c>
      <c r="C5310">
        <v>3</v>
      </c>
      <c r="D5310" t="s">
        <v>409</v>
      </c>
      <c r="E5310">
        <v>70</v>
      </c>
      <c r="F5310" t="s">
        <v>222</v>
      </c>
    </row>
    <row r="5311" spans="1:6" x14ac:dyDescent="0.25">
      <c r="A5311" s="63">
        <v>57807</v>
      </c>
      <c r="B5311" t="s">
        <v>5586</v>
      </c>
      <c r="C5311">
        <v>3</v>
      </c>
      <c r="D5311" t="s">
        <v>409</v>
      </c>
      <c r="E5311">
        <v>70</v>
      </c>
      <c r="F5311" t="s">
        <v>222</v>
      </c>
    </row>
    <row r="5312" spans="1:6" x14ac:dyDescent="0.25">
      <c r="A5312" s="63">
        <v>58654</v>
      </c>
      <c r="B5312" t="s">
        <v>5587</v>
      </c>
      <c r="C5312">
        <v>3</v>
      </c>
      <c r="D5312" t="s">
        <v>409</v>
      </c>
      <c r="E5312">
        <v>70</v>
      </c>
      <c r="F5312" t="s">
        <v>222</v>
      </c>
    </row>
    <row r="5313" spans="1:6" x14ac:dyDescent="0.25">
      <c r="A5313" s="63">
        <v>58655</v>
      </c>
      <c r="B5313" t="s">
        <v>5588</v>
      </c>
      <c r="C5313">
        <v>3</v>
      </c>
      <c r="D5313" t="s">
        <v>409</v>
      </c>
      <c r="E5313">
        <v>70</v>
      </c>
      <c r="F5313" t="s">
        <v>222</v>
      </c>
    </row>
    <row r="5314" spans="1:6" x14ac:dyDescent="0.25">
      <c r="A5314" s="63">
        <v>58981</v>
      </c>
      <c r="B5314" t="s">
        <v>5589</v>
      </c>
      <c r="C5314">
        <v>3</v>
      </c>
      <c r="D5314" t="s">
        <v>409</v>
      </c>
      <c r="E5314">
        <v>70</v>
      </c>
      <c r="F5314" t="s">
        <v>222</v>
      </c>
    </row>
    <row r="5315" spans="1:6" x14ac:dyDescent="0.25">
      <c r="A5315" s="63">
        <v>58982</v>
      </c>
      <c r="B5315" t="s">
        <v>5590</v>
      </c>
      <c r="C5315">
        <v>3</v>
      </c>
      <c r="D5315" t="s">
        <v>409</v>
      </c>
      <c r="E5315">
        <v>70</v>
      </c>
      <c r="F5315" t="s">
        <v>222</v>
      </c>
    </row>
    <row r="5316" spans="1:6" x14ac:dyDescent="0.25">
      <c r="A5316" s="63">
        <v>58983</v>
      </c>
      <c r="B5316" t="s">
        <v>5591</v>
      </c>
      <c r="C5316">
        <v>3</v>
      </c>
      <c r="D5316" t="s">
        <v>409</v>
      </c>
      <c r="E5316">
        <v>70</v>
      </c>
      <c r="F5316" t="s">
        <v>222</v>
      </c>
    </row>
    <row r="5317" spans="1:6" x14ac:dyDescent="0.25">
      <c r="A5317" s="63">
        <v>59024</v>
      </c>
      <c r="B5317" t="s">
        <v>5592</v>
      </c>
      <c r="C5317">
        <v>3</v>
      </c>
      <c r="D5317" t="s">
        <v>409</v>
      </c>
      <c r="E5317">
        <v>70</v>
      </c>
      <c r="F5317" t="s">
        <v>222</v>
      </c>
    </row>
    <row r="5318" spans="1:6" x14ac:dyDescent="0.25">
      <c r="A5318" s="63">
        <v>59038</v>
      </c>
      <c r="B5318" t="s">
        <v>5593</v>
      </c>
      <c r="C5318">
        <v>3</v>
      </c>
      <c r="D5318" t="s">
        <v>409</v>
      </c>
      <c r="E5318">
        <v>70</v>
      </c>
      <c r="F5318" t="s">
        <v>222</v>
      </c>
    </row>
    <row r="5319" spans="1:6" x14ac:dyDescent="0.25">
      <c r="A5319" s="63">
        <v>59132</v>
      </c>
      <c r="B5319" t="s">
        <v>5594</v>
      </c>
      <c r="C5319">
        <v>3</v>
      </c>
      <c r="D5319" t="s">
        <v>409</v>
      </c>
      <c r="E5319">
        <v>70</v>
      </c>
      <c r="F5319" t="s">
        <v>222</v>
      </c>
    </row>
    <row r="5320" spans="1:6" x14ac:dyDescent="0.25">
      <c r="A5320" s="63">
        <v>59947</v>
      </c>
      <c r="B5320" t="s">
        <v>5595</v>
      </c>
      <c r="C5320">
        <v>3</v>
      </c>
      <c r="D5320" t="s">
        <v>409</v>
      </c>
      <c r="E5320">
        <v>70</v>
      </c>
      <c r="F5320" t="s">
        <v>222</v>
      </c>
    </row>
    <row r="5321" spans="1:6" x14ac:dyDescent="0.25">
      <c r="A5321" s="63">
        <v>60244</v>
      </c>
      <c r="B5321" t="s">
        <v>5596</v>
      </c>
      <c r="C5321">
        <v>3</v>
      </c>
      <c r="D5321" t="s">
        <v>409</v>
      </c>
      <c r="E5321">
        <v>70</v>
      </c>
      <c r="F5321" t="s">
        <v>222</v>
      </c>
    </row>
    <row r="5322" spans="1:6" x14ac:dyDescent="0.25">
      <c r="A5322" s="63">
        <v>60246</v>
      </c>
      <c r="B5322" t="s">
        <v>5597</v>
      </c>
      <c r="C5322">
        <v>3</v>
      </c>
      <c r="D5322" t="s">
        <v>409</v>
      </c>
      <c r="E5322">
        <v>70</v>
      </c>
      <c r="F5322" t="s">
        <v>222</v>
      </c>
    </row>
    <row r="5323" spans="1:6" x14ac:dyDescent="0.25">
      <c r="A5323" s="63">
        <v>60563</v>
      </c>
      <c r="B5323" t="s">
        <v>5598</v>
      </c>
      <c r="C5323">
        <v>3</v>
      </c>
      <c r="D5323" t="s">
        <v>409</v>
      </c>
      <c r="E5323">
        <v>70</v>
      </c>
      <c r="F5323" t="s">
        <v>222</v>
      </c>
    </row>
    <row r="5324" spans="1:6" x14ac:dyDescent="0.25">
      <c r="A5324" s="63">
        <v>60564</v>
      </c>
      <c r="B5324" t="s">
        <v>5599</v>
      </c>
      <c r="C5324">
        <v>3</v>
      </c>
      <c r="D5324" t="s">
        <v>409</v>
      </c>
      <c r="E5324">
        <v>70</v>
      </c>
      <c r="F5324" t="s">
        <v>222</v>
      </c>
    </row>
    <row r="5325" spans="1:6" x14ac:dyDescent="0.25">
      <c r="A5325" s="63">
        <v>60568</v>
      </c>
      <c r="B5325" t="s">
        <v>5600</v>
      </c>
      <c r="C5325">
        <v>3</v>
      </c>
      <c r="D5325" t="s">
        <v>409</v>
      </c>
      <c r="E5325">
        <v>70</v>
      </c>
      <c r="F5325" t="s">
        <v>222</v>
      </c>
    </row>
    <row r="5326" spans="1:6" x14ac:dyDescent="0.25">
      <c r="A5326" s="63">
        <v>61390</v>
      </c>
      <c r="B5326" t="s">
        <v>5601</v>
      </c>
      <c r="C5326">
        <v>3</v>
      </c>
      <c r="D5326" t="s">
        <v>409</v>
      </c>
      <c r="E5326">
        <v>70</v>
      </c>
      <c r="F5326" t="s">
        <v>222</v>
      </c>
    </row>
    <row r="5327" spans="1:6" x14ac:dyDescent="0.25">
      <c r="A5327" s="63">
        <v>61830</v>
      </c>
      <c r="B5327" t="s">
        <v>5602</v>
      </c>
      <c r="C5327">
        <v>3</v>
      </c>
      <c r="D5327" t="s">
        <v>409</v>
      </c>
      <c r="E5327">
        <v>70</v>
      </c>
      <c r="F5327" t="s">
        <v>222</v>
      </c>
    </row>
    <row r="5328" spans="1:6" x14ac:dyDescent="0.25">
      <c r="A5328" s="63">
        <v>62037</v>
      </c>
      <c r="B5328" t="s">
        <v>5603</v>
      </c>
      <c r="C5328">
        <v>3</v>
      </c>
      <c r="D5328" t="s">
        <v>409</v>
      </c>
      <c r="E5328">
        <v>70</v>
      </c>
      <c r="F5328" t="s">
        <v>222</v>
      </c>
    </row>
    <row r="5329" spans="1:6" x14ac:dyDescent="0.25">
      <c r="A5329" s="63">
        <v>62039</v>
      </c>
      <c r="B5329" t="s">
        <v>5604</v>
      </c>
      <c r="C5329">
        <v>3</v>
      </c>
      <c r="D5329" t="s">
        <v>409</v>
      </c>
      <c r="E5329">
        <v>70</v>
      </c>
      <c r="F5329" t="s">
        <v>222</v>
      </c>
    </row>
    <row r="5330" spans="1:6" x14ac:dyDescent="0.25">
      <c r="A5330" s="63">
        <v>63073</v>
      </c>
      <c r="B5330" t="s">
        <v>5605</v>
      </c>
      <c r="C5330">
        <v>3</v>
      </c>
      <c r="D5330" t="s">
        <v>409</v>
      </c>
      <c r="E5330">
        <v>70</v>
      </c>
      <c r="F5330" t="s">
        <v>222</v>
      </c>
    </row>
    <row r="5331" spans="1:6" x14ac:dyDescent="0.25">
      <c r="A5331" s="63">
        <v>63162</v>
      </c>
      <c r="B5331" t="s">
        <v>5606</v>
      </c>
      <c r="C5331">
        <v>3</v>
      </c>
      <c r="D5331" t="s">
        <v>409</v>
      </c>
      <c r="E5331">
        <v>70</v>
      </c>
      <c r="F5331" t="s">
        <v>222</v>
      </c>
    </row>
    <row r="5332" spans="1:6" x14ac:dyDescent="0.25">
      <c r="A5332" s="63">
        <v>63281</v>
      </c>
      <c r="B5332" t="s">
        <v>5607</v>
      </c>
      <c r="C5332">
        <v>3</v>
      </c>
      <c r="D5332" t="s">
        <v>409</v>
      </c>
      <c r="E5332">
        <v>70</v>
      </c>
      <c r="F5332" t="s">
        <v>222</v>
      </c>
    </row>
    <row r="5333" spans="1:6" x14ac:dyDescent="0.25">
      <c r="A5333" s="63">
        <v>63598</v>
      </c>
      <c r="B5333" t="s">
        <v>5608</v>
      </c>
      <c r="C5333">
        <v>3</v>
      </c>
      <c r="D5333" t="s">
        <v>409</v>
      </c>
      <c r="E5333">
        <v>70</v>
      </c>
      <c r="F5333" t="s">
        <v>222</v>
      </c>
    </row>
    <row r="5334" spans="1:6" x14ac:dyDescent="0.25">
      <c r="A5334" s="63">
        <v>63953</v>
      </c>
      <c r="B5334" t="s">
        <v>5609</v>
      </c>
      <c r="C5334">
        <v>3</v>
      </c>
      <c r="D5334" t="s">
        <v>409</v>
      </c>
      <c r="E5334">
        <v>70</v>
      </c>
      <c r="F5334" t="s">
        <v>222</v>
      </c>
    </row>
    <row r="5335" spans="1:6" x14ac:dyDescent="0.25">
      <c r="A5335" s="63">
        <v>63954</v>
      </c>
      <c r="B5335" t="s">
        <v>5610</v>
      </c>
      <c r="C5335">
        <v>3</v>
      </c>
      <c r="D5335" t="s">
        <v>409</v>
      </c>
      <c r="E5335">
        <v>70</v>
      </c>
      <c r="F5335" t="s">
        <v>222</v>
      </c>
    </row>
    <row r="5336" spans="1:6" x14ac:dyDescent="0.25">
      <c r="A5336" s="63">
        <v>64236</v>
      </c>
      <c r="B5336" t="s">
        <v>5611</v>
      </c>
      <c r="C5336">
        <v>3</v>
      </c>
      <c r="D5336" t="s">
        <v>409</v>
      </c>
      <c r="E5336">
        <v>70</v>
      </c>
      <c r="F5336" t="s">
        <v>222</v>
      </c>
    </row>
    <row r="5337" spans="1:6" x14ac:dyDescent="0.25">
      <c r="A5337" s="63">
        <v>64237</v>
      </c>
      <c r="B5337" t="s">
        <v>5612</v>
      </c>
      <c r="C5337">
        <v>3</v>
      </c>
      <c r="D5337" t="s">
        <v>409</v>
      </c>
      <c r="E5337">
        <v>70</v>
      </c>
      <c r="F5337" t="s">
        <v>222</v>
      </c>
    </row>
    <row r="5338" spans="1:6" x14ac:dyDescent="0.25">
      <c r="A5338" s="63">
        <v>64241</v>
      </c>
      <c r="B5338" t="s">
        <v>5613</v>
      </c>
      <c r="C5338">
        <v>3</v>
      </c>
      <c r="D5338" t="s">
        <v>409</v>
      </c>
      <c r="E5338">
        <v>70</v>
      </c>
      <c r="F5338" t="s">
        <v>222</v>
      </c>
    </row>
    <row r="5339" spans="1:6" x14ac:dyDescent="0.25">
      <c r="A5339" s="63">
        <v>64242</v>
      </c>
      <c r="B5339" t="s">
        <v>5614</v>
      </c>
      <c r="C5339">
        <v>3</v>
      </c>
      <c r="D5339" t="s">
        <v>409</v>
      </c>
      <c r="E5339">
        <v>70</v>
      </c>
      <c r="F5339" t="s">
        <v>222</v>
      </c>
    </row>
    <row r="5340" spans="1:6" x14ac:dyDescent="0.25">
      <c r="A5340" s="63">
        <v>64243</v>
      </c>
      <c r="B5340" t="s">
        <v>5615</v>
      </c>
      <c r="C5340">
        <v>3</v>
      </c>
      <c r="D5340" t="s">
        <v>409</v>
      </c>
      <c r="E5340">
        <v>70</v>
      </c>
      <c r="F5340" t="s">
        <v>222</v>
      </c>
    </row>
    <row r="5341" spans="1:6" x14ac:dyDescent="0.25">
      <c r="A5341" s="63">
        <v>64518</v>
      </c>
      <c r="B5341" t="s">
        <v>5616</v>
      </c>
      <c r="C5341">
        <v>3</v>
      </c>
      <c r="D5341" t="s">
        <v>409</v>
      </c>
      <c r="E5341">
        <v>70</v>
      </c>
      <c r="F5341" t="s">
        <v>222</v>
      </c>
    </row>
    <row r="5342" spans="1:6" x14ac:dyDescent="0.25">
      <c r="A5342" s="63">
        <v>64593</v>
      </c>
      <c r="B5342" t="s">
        <v>5617</v>
      </c>
      <c r="C5342">
        <v>3</v>
      </c>
      <c r="D5342" t="s">
        <v>409</v>
      </c>
      <c r="E5342">
        <v>70</v>
      </c>
      <c r="F5342" t="s">
        <v>222</v>
      </c>
    </row>
    <row r="5343" spans="1:6" x14ac:dyDescent="0.25">
      <c r="A5343" s="63">
        <v>65392</v>
      </c>
      <c r="B5343" t="s">
        <v>5618</v>
      </c>
      <c r="C5343">
        <v>3</v>
      </c>
      <c r="D5343" t="s">
        <v>409</v>
      </c>
      <c r="E5343">
        <v>70</v>
      </c>
      <c r="F5343" t="s">
        <v>222</v>
      </c>
    </row>
    <row r="5344" spans="1:6" x14ac:dyDescent="0.25">
      <c r="A5344" s="63">
        <v>65876</v>
      </c>
      <c r="B5344" t="s">
        <v>5619</v>
      </c>
      <c r="C5344">
        <v>3</v>
      </c>
      <c r="D5344" t="s">
        <v>409</v>
      </c>
      <c r="E5344">
        <v>70</v>
      </c>
      <c r="F5344" t="s">
        <v>222</v>
      </c>
    </row>
    <row r="5345" spans="1:6" x14ac:dyDescent="0.25">
      <c r="A5345" s="63">
        <v>65877</v>
      </c>
      <c r="B5345" t="s">
        <v>5620</v>
      </c>
      <c r="C5345">
        <v>3</v>
      </c>
      <c r="D5345" t="s">
        <v>409</v>
      </c>
      <c r="E5345">
        <v>70</v>
      </c>
      <c r="F5345" t="s">
        <v>222</v>
      </c>
    </row>
    <row r="5346" spans="1:6" x14ac:dyDescent="0.25">
      <c r="A5346" s="63">
        <v>65901</v>
      </c>
      <c r="B5346" t="s">
        <v>5621</v>
      </c>
      <c r="C5346">
        <v>3</v>
      </c>
      <c r="D5346" t="s">
        <v>409</v>
      </c>
      <c r="E5346">
        <v>70</v>
      </c>
      <c r="F5346" t="s">
        <v>222</v>
      </c>
    </row>
    <row r="5347" spans="1:6" x14ac:dyDescent="0.25">
      <c r="A5347" s="63">
        <v>65902</v>
      </c>
      <c r="B5347" t="s">
        <v>5622</v>
      </c>
      <c r="C5347">
        <v>3</v>
      </c>
      <c r="D5347" t="s">
        <v>409</v>
      </c>
      <c r="E5347">
        <v>70</v>
      </c>
      <c r="F5347" t="s">
        <v>222</v>
      </c>
    </row>
    <row r="5348" spans="1:6" x14ac:dyDescent="0.25">
      <c r="A5348" s="63">
        <v>65903</v>
      </c>
      <c r="B5348" t="s">
        <v>5623</v>
      </c>
      <c r="C5348">
        <v>3</v>
      </c>
      <c r="D5348" t="s">
        <v>409</v>
      </c>
      <c r="E5348">
        <v>70</v>
      </c>
      <c r="F5348" t="s">
        <v>222</v>
      </c>
    </row>
    <row r="5349" spans="1:6" x14ac:dyDescent="0.25">
      <c r="A5349" s="63">
        <v>66180</v>
      </c>
      <c r="B5349" t="s">
        <v>5624</v>
      </c>
      <c r="C5349">
        <v>3</v>
      </c>
      <c r="D5349" t="s">
        <v>409</v>
      </c>
      <c r="E5349">
        <v>70</v>
      </c>
      <c r="F5349" t="s">
        <v>222</v>
      </c>
    </row>
    <row r="5350" spans="1:6" x14ac:dyDescent="0.25">
      <c r="A5350" s="63">
        <v>66354</v>
      </c>
      <c r="B5350" t="s">
        <v>5625</v>
      </c>
      <c r="C5350">
        <v>3</v>
      </c>
      <c r="D5350" t="s">
        <v>409</v>
      </c>
      <c r="E5350">
        <v>70</v>
      </c>
      <c r="F5350" t="s">
        <v>222</v>
      </c>
    </row>
    <row r="5351" spans="1:6" x14ac:dyDescent="0.25">
      <c r="A5351" s="63">
        <v>66652</v>
      </c>
      <c r="B5351" t="s">
        <v>5626</v>
      </c>
      <c r="C5351">
        <v>3</v>
      </c>
      <c r="D5351" t="s">
        <v>409</v>
      </c>
      <c r="E5351">
        <v>70</v>
      </c>
      <c r="F5351" t="s">
        <v>222</v>
      </c>
    </row>
    <row r="5352" spans="1:6" x14ac:dyDescent="0.25">
      <c r="A5352" s="63">
        <v>67083</v>
      </c>
      <c r="B5352" t="s">
        <v>5627</v>
      </c>
      <c r="C5352">
        <v>3</v>
      </c>
      <c r="D5352" t="s">
        <v>409</v>
      </c>
      <c r="E5352">
        <v>70</v>
      </c>
      <c r="F5352" t="s">
        <v>222</v>
      </c>
    </row>
    <row r="5353" spans="1:6" x14ac:dyDescent="0.25">
      <c r="A5353" s="63">
        <v>67084</v>
      </c>
      <c r="B5353" t="s">
        <v>5628</v>
      </c>
      <c r="C5353">
        <v>3</v>
      </c>
      <c r="D5353" t="s">
        <v>409</v>
      </c>
      <c r="E5353">
        <v>70</v>
      </c>
      <c r="F5353" t="s">
        <v>222</v>
      </c>
    </row>
    <row r="5354" spans="1:6" x14ac:dyDescent="0.25">
      <c r="A5354" s="63">
        <v>67200</v>
      </c>
      <c r="B5354" t="s">
        <v>5629</v>
      </c>
      <c r="C5354">
        <v>3</v>
      </c>
      <c r="D5354" t="s">
        <v>409</v>
      </c>
      <c r="E5354">
        <v>70</v>
      </c>
      <c r="F5354" t="s">
        <v>222</v>
      </c>
    </row>
    <row r="5355" spans="1:6" x14ac:dyDescent="0.25">
      <c r="A5355" s="63">
        <v>67210</v>
      </c>
      <c r="B5355" t="s">
        <v>5630</v>
      </c>
      <c r="C5355">
        <v>3</v>
      </c>
      <c r="D5355" t="s">
        <v>409</v>
      </c>
      <c r="E5355">
        <v>70</v>
      </c>
      <c r="F5355" t="s">
        <v>222</v>
      </c>
    </row>
    <row r="5356" spans="1:6" x14ac:dyDescent="0.25">
      <c r="A5356" s="63">
        <v>67481</v>
      </c>
      <c r="B5356" t="s">
        <v>5631</v>
      </c>
      <c r="C5356">
        <v>3</v>
      </c>
      <c r="D5356" t="s">
        <v>409</v>
      </c>
      <c r="E5356">
        <v>70</v>
      </c>
      <c r="F5356" t="s">
        <v>222</v>
      </c>
    </row>
    <row r="5357" spans="1:6" x14ac:dyDescent="0.25">
      <c r="A5357" s="63">
        <v>67585</v>
      </c>
      <c r="B5357" t="s">
        <v>5632</v>
      </c>
      <c r="C5357">
        <v>3</v>
      </c>
      <c r="D5357" t="s">
        <v>409</v>
      </c>
      <c r="E5357">
        <v>70</v>
      </c>
      <c r="F5357" t="s">
        <v>222</v>
      </c>
    </row>
    <row r="5358" spans="1:6" x14ac:dyDescent="0.25">
      <c r="A5358" s="63">
        <v>67586</v>
      </c>
      <c r="B5358" t="s">
        <v>5633</v>
      </c>
      <c r="C5358">
        <v>3</v>
      </c>
      <c r="D5358" t="s">
        <v>409</v>
      </c>
      <c r="E5358">
        <v>70</v>
      </c>
      <c r="F5358" t="s">
        <v>222</v>
      </c>
    </row>
    <row r="5359" spans="1:6" x14ac:dyDescent="0.25">
      <c r="A5359" s="63">
        <v>4970</v>
      </c>
      <c r="B5359" t="s">
        <v>5634</v>
      </c>
      <c r="C5359">
        <v>1</v>
      </c>
      <c r="D5359" t="s">
        <v>248</v>
      </c>
      <c r="E5359">
        <v>26</v>
      </c>
      <c r="F5359" t="s">
        <v>223</v>
      </c>
    </row>
    <row r="5360" spans="1:6" x14ac:dyDescent="0.25">
      <c r="A5360" s="63">
        <v>31521</v>
      </c>
      <c r="B5360" t="s">
        <v>5635</v>
      </c>
      <c r="C5360">
        <v>1</v>
      </c>
      <c r="D5360" t="s">
        <v>248</v>
      </c>
      <c r="E5360">
        <v>26</v>
      </c>
      <c r="F5360" t="s">
        <v>223</v>
      </c>
    </row>
    <row r="5361" spans="1:6" x14ac:dyDescent="0.25">
      <c r="A5361" s="63">
        <v>31522</v>
      </c>
      <c r="B5361" t="s">
        <v>5636</v>
      </c>
      <c r="C5361">
        <v>1</v>
      </c>
      <c r="D5361" t="s">
        <v>248</v>
      </c>
      <c r="E5361">
        <v>26</v>
      </c>
      <c r="F5361" t="s">
        <v>223</v>
      </c>
    </row>
    <row r="5362" spans="1:6" x14ac:dyDescent="0.25">
      <c r="A5362" s="63">
        <v>31523</v>
      </c>
      <c r="B5362" t="s">
        <v>5637</v>
      </c>
      <c r="C5362">
        <v>1</v>
      </c>
      <c r="D5362" t="s">
        <v>248</v>
      </c>
      <c r="E5362">
        <v>26</v>
      </c>
      <c r="F5362" t="s">
        <v>223</v>
      </c>
    </row>
    <row r="5363" spans="1:6" x14ac:dyDescent="0.25">
      <c r="A5363" s="63">
        <v>31524</v>
      </c>
      <c r="B5363" t="s">
        <v>5638</v>
      </c>
      <c r="C5363">
        <v>1</v>
      </c>
      <c r="D5363" t="s">
        <v>248</v>
      </c>
      <c r="E5363">
        <v>26</v>
      </c>
      <c r="F5363" t="s">
        <v>223</v>
      </c>
    </row>
    <row r="5364" spans="1:6" x14ac:dyDescent="0.25">
      <c r="A5364" s="63">
        <v>31533</v>
      </c>
      <c r="B5364" t="s">
        <v>5639</v>
      </c>
      <c r="C5364">
        <v>1</v>
      </c>
      <c r="D5364" t="s">
        <v>248</v>
      </c>
      <c r="E5364">
        <v>26</v>
      </c>
      <c r="F5364" t="s">
        <v>223</v>
      </c>
    </row>
    <row r="5365" spans="1:6" x14ac:dyDescent="0.25">
      <c r="A5365" s="63">
        <v>31536</v>
      </c>
      <c r="B5365" t="s">
        <v>5640</v>
      </c>
      <c r="C5365">
        <v>1</v>
      </c>
      <c r="D5365" t="s">
        <v>248</v>
      </c>
      <c r="E5365">
        <v>26</v>
      </c>
      <c r="F5365" t="s">
        <v>223</v>
      </c>
    </row>
    <row r="5366" spans="1:6" x14ac:dyDescent="0.25">
      <c r="A5366" s="63">
        <v>31539</v>
      </c>
      <c r="B5366" t="s">
        <v>5641</v>
      </c>
      <c r="C5366">
        <v>1</v>
      </c>
      <c r="D5366" t="s">
        <v>248</v>
      </c>
      <c r="E5366">
        <v>26</v>
      </c>
      <c r="F5366" t="s">
        <v>223</v>
      </c>
    </row>
    <row r="5367" spans="1:6" x14ac:dyDescent="0.25">
      <c r="A5367" s="63">
        <v>32251</v>
      </c>
      <c r="B5367" t="s">
        <v>5642</v>
      </c>
      <c r="C5367">
        <v>1</v>
      </c>
      <c r="D5367" t="s">
        <v>248</v>
      </c>
      <c r="E5367">
        <v>26</v>
      </c>
      <c r="F5367" t="s">
        <v>223</v>
      </c>
    </row>
    <row r="5368" spans="1:6" x14ac:dyDescent="0.25">
      <c r="A5368" s="63">
        <v>37889</v>
      </c>
      <c r="B5368" t="s">
        <v>5643</v>
      </c>
      <c r="C5368">
        <v>1</v>
      </c>
      <c r="D5368" t="s">
        <v>248</v>
      </c>
      <c r="E5368">
        <v>26</v>
      </c>
      <c r="F5368" t="s">
        <v>223</v>
      </c>
    </row>
    <row r="5369" spans="1:6" x14ac:dyDescent="0.25">
      <c r="A5369" s="63">
        <v>37890</v>
      </c>
      <c r="B5369" t="s">
        <v>5644</v>
      </c>
      <c r="C5369">
        <v>1</v>
      </c>
      <c r="D5369" t="s">
        <v>248</v>
      </c>
      <c r="E5369">
        <v>26</v>
      </c>
      <c r="F5369" t="s">
        <v>223</v>
      </c>
    </row>
    <row r="5370" spans="1:6" x14ac:dyDescent="0.25">
      <c r="A5370" s="63">
        <v>37892</v>
      </c>
      <c r="B5370" t="s">
        <v>5645</v>
      </c>
      <c r="C5370">
        <v>1</v>
      </c>
      <c r="D5370" t="s">
        <v>248</v>
      </c>
      <c r="E5370">
        <v>26</v>
      </c>
      <c r="F5370" t="s">
        <v>223</v>
      </c>
    </row>
    <row r="5371" spans="1:6" x14ac:dyDescent="0.25">
      <c r="A5371" s="63">
        <v>37898</v>
      </c>
      <c r="B5371" t="s">
        <v>5646</v>
      </c>
      <c r="C5371">
        <v>1</v>
      </c>
      <c r="D5371" t="s">
        <v>248</v>
      </c>
      <c r="E5371">
        <v>26</v>
      </c>
      <c r="F5371" t="s">
        <v>223</v>
      </c>
    </row>
    <row r="5372" spans="1:6" x14ac:dyDescent="0.25">
      <c r="A5372" s="63">
        <v>38920</v>
      </c>
      <c r="B5372" t="s">
        <v>5647</v>
      </c>
      <c r="C5372">
        <v>1</v>
      </c>
      <c r="D5372" t="s">
        <v>248</v>
      </c>
      <c r="E5372">
        <v>26</v>
      </c>
      <c r="F5372" t="s">
        <v>223</v>
      </c>
    </row>
    <row r="5373" spans="1:6" x14ac:dyDescent="0.25">
      <c r="A5373" s="63">
        <v>39625</v>
      </c>
      <c r="B5373" t="s">
        <v>5648</v>
      </c>
      <c r="C5373">
        <v>1</v>
      </c>
      <c r="D5373" t="s">
        <v>248</v>
      </c>
      <c r="E5373">
        <v>26</v>
      </c>
      <c r="F5373" t="s">
        <v>223</v>
      </c>
    </row>
    <row r="5374" spans="1:6" x14ac:dyDescent="0.25">
      <c r="A5374" s="63">
        <v>67213</v>
      </c>
      <c r="B5374" t="s">
        <v>5649</v>
      </c>
      <c r="C5374">
        <v>3</v>
      </c>
      <c r="D5374" t="s">
        <v>409</v>
      </c>
      <c r="E5374">
        <v>26</v>
      </c>
      <c r="F5374" t="s">
        <v>223</v>
      </c>
    </row>
    <row r="5375" spans="1:6" x14ac:dyDescent="0.25">
      <c r="A5375" s="63">
        <v>1746</v>
      </c>
      <c r="B5375" t="s">
        <v>5650</v>
      </c>
      <c r="C5375">
        <v>1</v>
      </c>
      <c r="D5375" t="s">
        <v>248</v>
      </c>
      <c r="E5375">
        <v>25</v>
      </c>
      <c r="F5375" t="s">
        <v>224</v>
      </c>
    </row>
    <row r="5376" spans="1:6" x14ac:dyDescent="0.25">
      <c r="A5376" s="63">
        <v>3707</v>
      </c>
      <c r="B5376" t="s">
        <v>5651</v>
      </c>
      <c r="C5376">
        <v>1</v>
      </c>
      <c r="D5376" t="s">
        <v>248</v>
      </c>
      <c r="E5376">
        <v>25</v>
      </c>
      <c r="F5376" t="s">
        <v>224</v>
      </c>
    </row>
    <row r="5377" spans="1:6" x14ac:dyDescent="0.25">
      <c r="A5377" s="63">
        <v>3758</v>
      </c>
      <c r="B5377" t="s">
        <v>5652</v>
      </c>
      <c r="C5377">
        <v>1</v>
      </c>
      <c r="D5377" t="s">
        <v>248</v>
      </c>
      <c r="E5377">
        <v>25</v>
      </c>
      <c r="F5377" t="s">
        <v>224</v>
      </c>
    </row>
    <row r="5378" spans="1:6" x14ac:dyDescent="0.25">
      <c r="A5378" s="63">
        <v>3764</v>
      </c>
      <c r="B5378" t="s">
        <v>5653</v>
      </c>
      <c r="C5378">
        <v>1</v>
      </c>
      <c r="D5378" t="s">
        <v>248</v>
      </c>
      <c r="E5378">
        <v>25</v>
      </c>
      <c r="F5378" t="s">
        <v>224</v>
      </c>
    </row>
    <row r="5379" spans="1:6" x14ac:dyDescent="0.25">
      <c r="A5379" s="63">
        <v>3774</v>
      </c>
      <c r="B5379" t="s">
        <v>5654</v>
      </c>
      <c r="C5379">
        <v>1</v>
      </c>
      <c r="D5379" t="s">
        <v>248</v>
      </c>
      <c r="E5379">
        <v>25</v>
      </c>
      <c r="F5379" t="s">
        <v>224</v>
      </c>
    </row>
    <row r="5380" spans="1:6" x14ac:dyDescent="0.25">
      <c r="A5380" s="63">
        <v>3775</v>
      </c>
      <c r="B5380" t="s">
        <v>5655</v>
      </c>
      <c r="C5380">
        <v>1</v>
      </c>
      <c r="D5380" t="s">
        <v>248</v>
      </c>
      <c r="E5380">
        <v>25</v>
      </c>
      <c r="F5380" t="s">
        <v>224</v>
      </c>
    </row>
    <row r="5381" spans="1:6" x14ac:dyDescent="0.25">
      <c r="A5381" s="63">
        <v>3776</v>
      </c>
      <c r="B5381" t="s">
        <v>5656</v>
      </c>
      <c r="C5381">
        <v>1</v>
      </c>
      <c r="D5381" t="s">
        <v>248</v>
      </c>
      <c r="E5381">
        <v>25</v>
      </c>
      <c r="F5381" t="s">
        <v>224</v>
      </c>
    </row>
    <row r="5382" spans="1:6" x14ac:dyDescent="0.25">
      <c r="A5382" s="63">
        <v>3777</v>
      </c>
      <c r="B5382" t="s">
        <v>5657</v>
      </c>
      <c r="C5382">
        <v>1</v>
      </c>
      <c r="D5382" t="s">
        <v>248</v>
      </c>
      <c r="E5382">
        <v>25</v>
      </c>
      <c r="F5382" t="s">
        <v>224</v>
      </c>
    </row>
    <row r="5383" spans="1:6" x14ac:dyDescent="0.25">
      <c r="A5383" s="63">
        <v>3778</v>
      </c>
      <c r="B5383" t="s">
        <v>5658</v>
      </c>
      <c r="C5383">
        <v>1</v>
      </c>
      <c r="D5383" t="s">
        <v>248</v>
      </c>
      <c r="E5383">
        <v>25</v>
      </c>
      <c r="F5383" t="s">
        <v>224</v>
      </c>
    </row>
    <row r="5384" spans="1:6" x14ac:dyDescent="0.25">
      <c r="A5384" s="63">
        <v>3784</v>
      </c>
      <c r="B5384" t="s">
        <v>5659</v>
      </c>
      <c r="C5384">
        <v>1</v>
      </c>
      <c r="D5384" t="s">
        <v>248</v>
      </c>
      <c r="E5384">
        <v>25</v>
      </c>
      <c r="F5384" t="s">
        <v>224</v>
      </c>
    </row>
    <row r="5385" spans="1:6" x14ac:dyDescent="0.25">
      <c r="A5385" s="63">
        <v>3785</v>
      </c>
      <c r="B5385" t="s">
        <v>5660</v>
      </c>
      <c r="C5385">
        <v>1</v>
      </c>
      <c r="D5385" t="s">
        <v>248</v>
      </c>
      <c r="E5385">
        <v>25</v>
      </c>
      <c r="F5385" t="s">
        <v>224</v>
      </c>
    </row>
    <row r="5386" spans="1:6" x14ac:dyDescent="0.25">
      <c r="A5386" s="63">
        <v>3786</v>
      </c>
      <c r="B5386" t="s">
        <v>5661</v>
      </c>
      <c r="C5386">
        <v>1</v>
      </c>
      <c r="D5386" t="s">
        <v>248</v>
      </c>
      <c r="E5386">
        <v>25</v>
      </c>
      <c r="F5386" t="s">
        <v>224</v>
      </c>
    </row>
    <row r="5387" spans="1:6" x14ac:dyDescent="0.25">
      <c r="A5387" s="63">
        <v>17403</v>
      </c>
      <c r="B5387" t="s">
        <v>5662</v>
      </c>
      <c r="C5387">
        <v>1</v>
      </c>
      <c r="D5387" t="s">
        <v>248</v>
      </c>
      <c r="E5387">
        <v>25</v>
      </c>
      <c r="F5387" t="s">
        <v>224</v>
      </c>
    </row>
    <row r="5388" spans="1:6" x14ac:dyDescent="0.25">
      <c r="A5388" s="63">
        <v>18272</v>
      </c>
      <c r="B5388" t="s">
        <v>5663</v>
      </c>
      <c r="C5388">
        <v>1</v>
      </c>
      <c r="D5388" t="s">
        <v>248</v>
      </c>
      <c r="E5388">
        <v>25</v>
      </c>
      <c r="F5388" t="s">
        <v>224</v>
      </c>
    </row>
    <row r="5389" spans="1:6" x14ac:dyDescent="0.25">
      <c r="A5389" s="63">
        <v>18326</v>
      </c>
      <c r="B5389" t="s">
        <v>5664</v>
      </c>
      <c r="C5389">
        <v>1</v>
      </c>
      <c r="D5389" t="s">
        <v>248</v>
      </c>
      <c r="E5389">
        <v>25</v>
      </c>
      <c r="F5389" t="s">
        <v>224</v>
      </c>
    </row>
    <row r="5390" spans="1:6" x14ac:dyDescent="0.25">
      <c r="A5390" s="63">
        <v>31606</v>
      </c>
      <c r="B5390" t="s">
        <v>5665</v>
      </c>
      <c r="C5390">
        <v>1</v>
      </c>
      <c r="D5390" t="s">
        <v>248</v>
      </c>
      <c r="E5390">
        <v>25</v>
      </c>
      <c r="F5390" t="s">
        <v>224</v>
      </c>
    </row>
    <row r="5391" spans="1:6" x14ac:dyDescent="0.25">
      <c r="A5391" s="63">
        <v>31609</v>
      </c>
      <c r="B5391" t="s">
        <v>5666</v>
      </c>
      <c r="C5391">
        <v>1</v>
      </c>
      <c r="D5391" t="s">
        <v>248</v>
      </c>
      <c r="E5391">
        <v>25</v>
      </c>
      <c r="F5391" t="s">
        <v>224</v>
      </c>
    </row>
    <row r="5392" spans="1:6" x14ac:dyDescent="0.25">
      <c r="A5392" s="63">
        <v>31610</v>
      </c>
      <c r="B5392" t="s">
        <v>5667</v>
      </c>
      <c r="C5392">
        <v>1</v>
      </c>
      <c r="D5392" t="s">
        <v>248</v>
      </c>
      <c r="E5392">
        <v>25</v>
      </c>
      <c r="F5392" t="s">
        <v>224</v>
      </c>
    </row>
    <row r="5393" spans="1:6" x14ac:dyDescent="0.25">
      <c r="A5393" s="63">
        <v>31611</v>
      </c>
      <c r="B5393" t="s">
        <v>5668</v>
      </c>
      <c r="C5393">
        <v>1</v>
      </c>
      <c r="D5393" t="s">
        <v>248</v>
      </c>
      <c r="E5393">
        <v>25</v>
      </c>
      <c r="F5393" t="s">
        <v>224</v>
      </c>
    </row>
    <row r="5394" spans="1:6" x14ac:dyDescent="0.25">
      <c r="A5394" s="63">
        <v>31612</v>
      </c>
      <c r="B5394" t="s">
        <v>5669</v>
      </c>
      <c r="C5394">
        <v>1</v>
      </c>
      <c r="D5394" t="s">
        <v>248</v>
      </c>
      <c r="E5394">
        <v>25</v>
      </c>
      <c r="F5394" t="s">
        <v>224</v>
      </c>
    </row>
    <row r="5395" spans="1:6" x14ac:dyDescent="0.25">
      <c r="A5395" s="63">
        <v>31634</v>
      </c>
      <c r="B5395" t="s">
        <v>5670</v>
      </c>
      <c r="C5395">
        <v>1</v>
      </c>
      <c r="D5395" t="s">
        <v>248</v>
      </c>
      <c r="E5395">
        <v>25</v>
      </c>
      <c r="F5395" t="s">
        <v>224</v>
      </c>
    </row>
    <row r="5396" spans="1:6" x14ac:dyDescent="0.25">
      <c r="A5396" s="63">
        <v>31636</v>
      </c>
      <c r="B5396" t="s">
        <v>5671</v>
      </c>
      <c r="C5396">
        <v>1</v>
      </c>
      <c r="D5396" t="s">
        <v>248</v>
      </c>
      <c r="E5396">
        <v>25</v>
      </c>
      <c r="F5396" t="s">
        <v>224</v>
      </c>
    </row>
    <row r="5397" spans="1:6" x14ac:dyDescent="0.25">
      <c r="A5397" s="63">
        <v>31639</v>
      </c>
      <c r="B5397" t="s">
        <v>5672</v>
      </c>
      <c r="C5397">
        <v>1</v>
      </c>
      <c r="D5397" t="s">
        <v>248</v>
      </c>
      <c r="E5397">
        <v>25</v>
      </c>
      <c r="F5397" t="s">
        <v>224</v>
      </c>
    </row>
    <row r="5398" spans="1:6" x14ac:dyDescent="0.25">
      <c r="A5398" s="63">
        <v>37886</v>
      </c>
      <c r="B5398" t="s">
        <v>5673</v>
      </c>
      <c r="C5398">
        <v>1</v>
      </c>
      <c r="D5398" t="s">
        <v>248</v>
      </c>
      <c r="E5398">
        <v>25</v>
      </c>
      <c r="F5398" t="s">
        <v>224</v>
      </c>
    </row>
    <row r="5399" spans="1:6" x14ac:dyDescent="0.25">
      <c r="A5399" s="63">
        <v>37888</v>
      </c>
      <c r="B5399" t="s">
        <v>5674</v>
      </c>
      <c r="C5399">
        <v>1</v>
      </c>
      <c r="D5399" t="s">
        <v>248</v>
      </c>
      <c r="E5399">
        <v>25</v>
      </c>
      <c r="F5399" t="s">
        <v>224</v>
      </c>
    </row>
    <row r="5400" spans="1:6" x14ac:dyDescent="0.25">
      <c r="A5400" s="63">
        <v>44273</v>
      </c>
      <c r="B5400" t="s">
        <v>5675</v>
      </c>
      <c r="C5400">
        <v>1</v>
      </c>
      <c r="D5400" t="s">
        <v>248</v>
      </c>
      <c r="E5400">
        <v>25</v>
      </c>
      <c r="F5400" t="s">
        <v>224</v>
      </c>
    </row>
    <row r="5401" spans="1:6" x14ac:dyDescent="0.25">
      <c r="A5401" s="63">
        <v>44432</v>
      </c>
      <c r="B5401" t="s">
        <v>5676</v>
      </c>
      <c r="C5401">
        <v>1</v>
      </c>
      <c r="D5401" t="s">
        <v>248</v>
      </c>
      <c r="E5401">
        <v>25</v>
      </c>
      <c r="F5401" t="s">
        <v>224</v>
      </c>
    </row>
    <row r="5402" spans="1:6" x14ac:dyDescent="0.25">
      <c r="A5402" s="63">
        <v>49045</v>
      </c>
      <c r="B5402" t="s">
        <v>5677</v>
      </c>
      <c r="C5402">
        <v>1</v>
      </c>
      <c r="D5402" t="s">
        <v>248</v>
      </c>
      <c r="E5402">
        <v>25</v>
      </c>
      <c r="F5402" t="s">
        <v>224</v>
      </c>
    </row>
    <row r="5403" spans="1:6" x14ac:dyDescent="0.25">
      <c r="A5403" s="63">
        <v>49046</v>
      </c>
      <c r="B5403" t="s">
        <v>5678</v>
      </c>
      <c r="C5403">
        <v>1</v>
      </c>
      <c r="D5403" t="s">
        <v>248</v>
      </c>
      <c r="E5403">
        <v>25</v>
      </c>
      <c r="F5403" t="s">
        <v>224</v>
      </c>
    </row>
    <row r="5404" spans="1:6" x14ac:dyDescent="0.25">
      <c r="A5404" s="63">
        <v>49047</v>
      </c>
      <c r="B5404" t="s">
        <v>5679</v>
      </c>
      <c r="C5404">
        <v>1</v>
      </c>
      <c r="D5404" t="s">
        <v>248</v>
      </c>
      <c r="E5404">
        <v>25</v>
      </c>
      <c r="F5404" t="s">
        <v>224</v>
      </c>
    </row>
    <row r="5405" spans="1:6" x14ac:dyDescent="0.25">
      <c r="A5405" s="63">
        <v>51720</v>
      </c>
      <c r="B5405" t="s">
        <v>5680</v>
      </c>
      <c r="C5405">
        <v>1</v>
      </c>
      <c r="D5405" t="s">
        <v>248</v>
      </c>
      <c r="E5405">
        <v>25</v>
      </c>
      <c r="F5405" t="s">
        <v>224</v>
      </c>
    </row>
    <row r="5406" spans="1:6" x14ac:dyDescent="0.25">
      <c r="A5406" s="63">
        <v>57177</v>
      </c>
      <c r="B5406" t="s">
        <v>5681</v>
      </c>
      <c r="C5406">
        <v>1</v>
      </c>
      <c r="D5406" t="s">
        <v>248</v>
      </c>
      <c r="E5406">
        <v>25</v>
      </c>
      <c r="F5406" t="s">
        <v>224</v>
      </c>
    </row>
    <row r="5407" spans="1:6" x14ac:dyDescent="0.25">
      <c r="A5407" s="63">
        <v>59550</v>
      </c>
      <c r="B5407" t="s">
        <v>5682</v>
      </c>
      <c r="C5407">
        <v>1</v>
      </c>
      <c r="D5407" t="s">
        <v>248</v>
      </c>
      <c r="E5407">
        <v>25</v>
      </c>
      <c r="F5407" t="s">
        <v>224</v>
      </c>
    </row>
    <row r="5408" spans="1:6" x14ac:dyDescent="0.25">
      <c r="A5408" s="63">
        <v>7476</v>
      </c>
      <c r="B5408" t="s">
        <v>5683</v>
      </c>
      <c r="C5408">
        <v>1</v>
      </c>
      <c r="D5408" t="s">
        <v>248</v>
      </c>
      <c r="E5408">
        <v>62</v>
      </c>
      <c r="F5408" t="s">
        <v>225</v>
      </c>
    </row>
    <row r="5409" spans="1:6" x14ac:dyDescent="0.25">
      <c r="A5409" s="63">
        <v>18588</v>
      </c>
      <c r="B5409" t="s">
        <v>5684</v>
      </c>
      <c r="C5409">
        <v>1</v>
      </c>
      <c r="D5409" t="s">
        <v>248</v>
      </c>
      <c r="E5409">
        <v>62</v>
      </c>
      <c r="F5409" t="s">
        <v>225</v>
      </c>
    </row>
    <row r="5410" spans="1:6" x14ac:dyDescent="0.25">
      <c r="A5410" s="63">
        <v>43174</v>
      </c>
      <c r="B5410" t="s">
        <v>5685</v>
      </c>
      <c r="C5410">
        <v>1</v>
      </c>
      <c r="D5410" t="s">
        <v>248</v>
      </c>
      <c r="E5410">
        <v>62</v>
      </c>
      <c r="F5410" t="s">
        <v>225</v>
      </c>
    </row>
    <row r="5411" spans="1:6" x14ac:dyDescent="0.25">
      <c r="A5411" s="63">
        <v>43200</v>
      </c>
      <c r="B5411" t="s">
        <v>5686</v>
      </c>
      <c r="C5411">
        <v>1</v>
      </c>
      <c r="D5411" t="s">
        <v>248</v>
      </c>
      <c r="E5411">
        <v>62</v>
      </c>
      <c r="F5411" t="s">
        <v>225</v>
      </c>
    </row>
    <row r="5412" spans="1:6" x14ac:dyDescent="0.25">
      <c r="A5412" s="63">
        <v>48323</v>
      </c>
      <c r="B5412" t="s">
        <v>5687</v>
      </c>
      <c r="C5412">
        <v>2</v>
      </c>
      <c r="D5412" t="s">
        <v>496</v>
      </c>
      <c r="E5412">
        <v>62</v>
      </c>
      <c r="F5412" t="s">
        <v>225</v>
      </c>
    </row>
    <row r="5413" spans="1:6" x14ac:dyDescent="0.25">
      <c r="A5413" s="63">
        <v>56579</v>
      </c>
      <c r="B5413" t="s">
        <v>5688</v>
      </c>
      <c r="C5413">
        <v>1</v>
      </c>
      <c r="D5413" t="s">
        <v>248</v>
      </c>
      <c r="E5413">
        <v>62</v>
      </c>
      <c r="F5413" t="s">
        <v>225</v>
      </c>
    </row>
    <row r="5414" spans="1:6" x14ac:dyDescent="0.25">
      <c r="A5414" s="63">
        <v>60207</v>
      </c>
      <c r="B5414" t="s">
        <v>5689</v>
      </c>
      <c r="C5414">
        <v>1</v>
      </c>
      <c r="D5414" t="s">
        <v>248</v>
      </c>
      <c r="E5414">
        <v>62</v>
      </c>
      <c r="F5414" t="s">
        <v>225</v>
      </c>
    </row>
    <row r="5415" spans="1:6" x14ac:dyDescent="0.25">
      <c r="A5415" s="63">
        <v>60208</v>
      </c>
      <c r="B5415" t="s">
        <v>5690</v>
      </c>
      <c r="C5415">
        <v>1</v>
      </c>
      <c r="D5415" t="s">
        <v>248</v>
      </c>
      <c r="E5415">
        <v>62</v>
      </c>
      <c r="F5415" t="s">
        <v>225</v>
      </c>
    </row>
    <row r="5416" spans="1:6" x14ac:dyDescent="0.25">
      <c r="A5416" s="63">
        <v>60209</v>
      </c>
      <c r="B5416" t="s">
        <v>5691</v>
      </c>
      <c r="C5416">
        <v>1</v>
      </c>
      <c r="D5416" t="s">
        <v>248</v>
      </c>
      <c r="E5416">
        <v>62</v>
      </c>
      <c r="F5416" t="s">
        <v>225</v>
      </c>
    </row>
    <row r="5417" spans="1:6" x14ac:dyDescent="0.25">
      <c r="A5417" s="63">
        <v>60212</v>
      </c>
      <c r="B5417" t="s">
        <v>5692</v>
      </c>
      <c r="C5417">
        <v>1</v>
      </c>
      <c r="D5417" t="s">
        <v>248</v>
      </c>
      <c r="E5417">
        <v>62</v>
      </c>
      <c r="F5417" t="s">
        <v>225</v>
      </c>
    </row>
    <row r="5418" spans="1:6" x14ac:dyDescent="0.25">
      <c r="A5418" s="63">
        <v>60213</v>
      </c>
      <c r="B5418" t="s">
        <v>5693</v>
      </c>
      <c r="C5418">
        <v>1</v>
      </c>
      <c r="D5418" t="s">
        <v>248</v>
      </c>
      <c r="E5418">
        <v>62</v>
      </c>
      <c r="F5418" t="s">
        <v>225</v>
      </c>
    </row>
    <row r="5419" spans="1:6" x14ac:dyDescent="0.25">
      <c r="A5419" s="63">
        <v>60214</v>
      </c>
      <c r="B5419" t="s">
        <v>5694</v>
      </c>
      <c r="C5419">
        <v>1</v>
      </c>
      <c r="D5419" t="s">
        <v>248</v>
      </c>
      <c r="E5419">
        <v>62</v>
      </c>
      <c r="F5419" t="s">
        <v>225</v>
      </c>
    </row>
    <row r="5420" spans="1:6" x14ac:dyDescent="0.25">
      <c r="A5420" s="63">
        <v>60215</v>
      </c>
      <c r="B5420" t="s">
        <v>5695</v>
      </c>
      <c r="C5420">
        <v>1</v>
      </c>
      <c r="D5420" t="s">
        <v>248</v>
      </c>
      <c r="E5420">
        <v>62</v>
      </c>
      <c r="F5420" t="s">
        <v>225</v>
      </c>
    </row>
    <row r="5421" spans="1:6" x14ac:dyDescent="0.25">
      <c r="A5421" s="63">
        <v>60216</v>
      </c>
      <c r="B5421" t="s">
        <v>5696</v>
      </c>
      <c r="C5421">
        <v>1</v>
      </c>
      <c r="D5421" t="s">
        <v>248</v>
      </c>
      <c r="E5421">
        <v>62</v>
      </c>
      <c r="F5421" t="s">
        <v>225</v>
      </c>
    </row>
    <row r="5422" spans="1:6" x14ac:dyDescent="0.25">
      <c r="A5422" s="63">
        <v>60218</v>
      </c>
      <c r="B5422" t="s">
        <v>5697</v>
      </c>
      <c r="C5422">
        <v>1</v>
      </c>
      <c r="D5422" t="s">
        <v>248</v>
      </c>
      <c r="E5422">
        <v>62</v>
      </c>
      <c r="F5422" t="s">
        <v>225</v>
      </c>
    </row>
    <row r="5423" spans="1:6" x14ac:dyDescent="0.25">
      <c r="A5423" s="63">
        <v>60219</v>
      </c>
      <c r="B5423" t="s">
        <v>5698</v>
      </c>
      <c r="C5423">
        <v>1</v>
      </c>
      <c r="D5423" t="s">
        <v>248</v>
      </c>
      <c r="E5423">
        <v>62</v>
      </c>
      <c r="F5423" t="s">
        <v>225</v>
      </c>
    </row>
    <row r="5424" spans="1:6" x14ac:dyDescent="0.25">
      <c r="A5424" s="63">
        <v>60220</v>
      </c>
      <c r="B5424" t="s">
        <v>5699</v>
      </c>
      <c r="C5424">
        <v>1</v>
      </c>
      <c r="D5424" t="s">
        <v>248</v>
      </c>
      <c r="E5424">
        <v>62</v>
      </c>
      <c r="F5424" t="s">
        <v>225</v>
      </c>
    </row>
    <row r="5425" spans="1:6" x14ac:dyDescent="0.25">
      <c r="A5425" s="63">
        <v>60221</v>
      </c>
      <c r="B5425" t="s">
        <v>5700</v>
      </c>
      <c r="C5425">
        <v>1</v>
      </c>
      <c r="D5425" t="s">
        <v>248</v>
      </c>
      <c r="E5425">
        <v>62</v>
      </c>
      <c r="F5425" t="s">
        <v>225</v>
      </c>
    </row>
    <row r="5426" spans="1:6" x14ac:dyDescent="0.25">
      <c r="A5426" s="63">
        <v>60222</v>
      </c>
      <c r="B5426" t="s">
        <v>5701</v>
      </c>
      <c r="C5426">
        <v>1</v>
      </c>
      <c r="D5426" t="s">
        <v>248</v>
      </c>
      <c r="E5426">
        <v>62</v>
      </c>
      <c r="F5426" t="s">
        <v>225</v>
      </c>
    </row>
    <row r="5427" spans="1:6" x14ac:dyDescent="0.25">
      <c r="A5427" s="63">
        <v>60223</v>
      </c>
      <c r="B5427" t="s">
        <v>5702</v>
      </c>
      <c r="C5427">
        <v>1</v>
      </c>
      <c r="D5427" t="s">
        <v>248</v>
      </c>
      <c r="E5427">
        <v>62</v>
      </c>
      <c r="F5427" t="s">
        <v>225</v>
      </c>
    </row>
    <row r="5428" spans="1:6" x14ac:dyDescent="0.25">
      <c r="A5428" s="63">
        <v>60224</v>
      </c>
      <c r="B5428" t="s">
        <v>5703</v>
      </c>
      <c r="C5428">
        <v>1</v>
      </c>
      <c r="D5428" t="s">
        <v>248</v>
      </c>
      <c r="E5428">
        <v>62</v>
      </c>
      <c r="F5428" t="s">
        <v>225</v>
      </c>
    </row>
    <row r="5429" spans="1:6" x14ac:dyDescent="0.25">
      <c r="A5429" s="63">
        <v>60226</v>
      </c>
      <c r="B5429" t="s">
        <v>5704</v>
      </c>
      <c r="C5429">
        <v>1</v>
      </c>
      <c r="D5429" t="s">
        <v>248</v>
      </c>
      <c r="E5429">
        <v>62</v>
      </c>
      <c r="F5429" t="s">
        <v>225</v>
      </c>
    </row>
    <row r="5430" spans="1:6" x14ac:dyDescent="0.25">
      <c r="A5430" s="63">
        <v>60229</v>
      </c>
      <c r="B5430" t="s">
        <v>5705</v>
      </c>
      <c r="C5430">
        <v>1</v>
      </c>
      <c r="D5430" t="s">
        <v>248</v>
      </c>
      <c r="E5430">
        <v>62</v>
      </c>
      <c r="F5430" t="s">
        <v>225</v>
      </c>
    </row>
    <row r="5431" spans="1:6" x14ac:dyDescent="0.25">
      <c r="A5431" s="63">
        <v>60230</v>
      </c>
      <c r="B5431" t="s">
        <v>5706</v>
      </c>
      <c r="C5431">
        <v>1</v>
      </c>
      <c r="D5431" t="s">
        <v>248</v>
      </c>
      <c r="E5431">
        <v>62</v>
      </c>
      <c r="F5431" t="s">
        <v>225</v>
      </c>
    </row>
    <row r="5432" spans="1:6" x14ac:dyDescent="0.25">
      <c r="A5432" s="63">
        <v>60232</v>
      </c>
      <c r="B5432" t="s">
        <v>5707</v>
      </c>
      <c r="C5432">
        <v>1</v>
      </c>
      <c r="D5432" t="s">
        <v>248</v>
      </c>
      <c r="E5432">
        <v>62</v>
      </c>
      <c r="F5432" t="s">
        <v>225</v>
      </c>
    </row>
    <row r="5433" spans="1:6" x14ac:dyDescent="0.25">
      <c r="A5433" s="63">
        <v>60238</v>
      </c>
      <c r="B5433" t="s">
        <v>5708</v>
      </c>
      <c r="C5433">
        <v>1</v>
      </c>
      <c r="D5433" t="s">
        <v>248</v>
      </c>
      <c r="E5433">
        <v>62</v>
      </c>
      <c r="F5433" t="s">
        <v>225</v>
      </c>
    </row>
    <row r="5434" spans="1:6" x14ac:dyDescent="0.25">
      <c r="A5434" s="63">
        <v>60239</v>
      </c>
      <c r="B5434" t="s">
        <v>5709</v>
      </c>
      <c r="C5434">
        <v>1</v>
      </c>
      <c r="D5434" t="s">
        <v>248</v>
      </c>
      <c r="E5434">
        <v>62</v>
      </c>
      <c r="F5434" t="s">
        <v>225</v>
      </c>
    </row>
    <row r="5435" spans="1:6" x14ac:dyDescent="0.25">
      <c r="A5435" s="63">
        <v>62976</v>
      </c>
      <c r="B5435" t="s">
        <v>5710</v>
      </c>
      <c r="C5435">
        <v>1</v>
      </c>
      <c r="D5435" t="s">
        <v>248</v>
      </c>
      <c r="E5435">
        <v>62</v>
      </c>
      <c r="F5435" t="s">
        <v>225</v>
      </c>
    </row>
    <row r="5436" spans="1:6" x14ac:dyDescent="0.25">
      <c r="A5436" s="63">
        <v>55820</v>
      </c>
      <c r="B5436" t="s">
        <v>5711</v>
      </c>
      <c r="C5436">
        <v>10</v>
      </c>
      <c r="D5436" t="s">
        <v>768</v>
      </c>
      <c r="E5436">
        <v>79</v>
      </c>
      <c r="F5436" t="s">
        <v>226</v>
      </c>
    </row>
    <row r="5437" spans="1:6" x14ac:dyDescent="0.25">
      <c r="A5437" s="63">
        <v>55823</v>
      </c>
      <c r="B5437" t="s">
        <v>5712</v>
      </c>
      <c r="C5437">
        <v>10</v>
      </c>
      <c r="D5437" t="s">
        <v>768</v>
      </c>
      <c r="E5437">
        <v>79</v>
      </c>
      <c r="F5437" t="s">
        <v>226</v>
      </c>
    </row>
    <row r="5438" spans="1:6" x14ac:dyDescent="0.25">
      <c r="A5438" s="63">
        <v>55825</v>
      </c>
      <c r="B5438" t="s">
        <v>5713</v>
      </c>
      <c r="C5438">
        <v>10</v>
      </c>
      <c r="D5438" t="s">
        <v>768</v>
      </c>
      <c r="E5438">
        <v>79</v>
      </c>
      <c r="F5438" t="s">
        <v>226</v>
      </c>
    </row>
    <row r="5439" spans="1:6" x14ac:dyDescent="0.25">
      <c r="A5439" s="63">
        <v>55827</v>
      </c>
      <c r="B5439" t="s">
        <v>5714</v>
      </c>
      <c r="C5439">
        <v>10</v>
      </c>
      <c r="D5439" t="s">
        <v>768</v>
      </c>
      <c r="E5439">
        <v>79</v>
      </c>
      <c r="F5439" t="s">
        <v>226</v>
      </c>
    </row>
    <row r="5440" spans="1:6" x14ac:dyDescent="0.25">
      <c r="A5440" s="63">
        <v>58134</v>
      </c>
      <c r="B5440" t="s">
        <v>5715</v>
      </c>
      <c r="C5440">
        <v>10</v>
      </c>
      <c r="D5440" t="s">
        <v>768</v>
      </c>
      <c r="E5440">
        <v>79</v>
      </c>
      <c r="F5440" t="s">
        <v>226</v>
      </c>
    </row>
    <row r="5441" spans="1:6" x14ac:dyDescent="0.25">
      <c r="A5441" s="63">
        <v>58158</v>
      </c>
      <c r="B5441" t="s">
        <v>5716</v>
      </c>
      <c r="C5441">
        <v>10</v>
      </c>
      <c r="D5441" t="s">
        <v>768</v>
      </c>
      <c r="E5441">
        <v>79</v>
      </c>
      <c r="F5441" t="s">
        <v>226</v>
      </c>
    </row>
    <row r="5442" spans="1:6" x14ac:dyDescent="0.25">
      <c r="A5442" s="63">
        <v>5598</v>
      </c>
      <c r="B5442" t="s">
        <v>5717</v>
      </c>
      <c r="C5442">
        <v>10</v>
      </c>
      <c r="D5442" t="s">
        <v>768</v>
      </c>
      <c r="E5442">
        <v>45</v>
      </c>
      <c r="F5442" t="s">
        <v>227</v>
      </c>
    </row>
    <row r="5443" spans="1:6" x14ac:dyDescent="0.25">
      <c r="A5443" s="63">
        <v>11404</v>
      </c>
      <c r="B5443" t="s">
        <v>5718</v>
      </c>
      <c r="C5443">
        <v>98</v>
      </c>
      <c r="D5443" t="s">
        <v>3588</v>
      </c>
      <c r="E5443">
        <v>45</v>
      </c>
      <c r="F5443" t="s">
        <v>227</v>
      </c>
    </row>
    <row r="5444" spans="1:6" x14ac:dyDescent="0.25">
      <c r="A5444" s="63" t="s">
        <v>5719</v>
      </c>
      <c r="B5444" t="s">
        <v>5720</v>
      </c>
      <c r="C5444">
        <v>3</v>
      </c>
      <c r="D5444" t="s">
        <v>409</v>
      </c>
      <c r="E5444">
        <v>45</v>
      </c>
      <c r="F5444" t="s">
        <v>227</v>
      </c>
    </row>
    <row r="5445" spans="1:6" x14ac:dyDescent="0.25">
      <c r="A5445" s="63">
        <v>39682</v>
      </c>
      <c r="B5445" t="s">
        <v>5721</v>
      </c>
      <c r="C5445">
        <v>3</v>
      </c>
      <c r="D5445" t="s">
        <v>409</v>
      </c>
      <c r="E5445">
        <v>45</v>
      </c>
      <c r="F5445" t="s">
        <v>227</v>
      </c>
    </row>
    <row r="5446" spans="1:6" x14ac:dyDescent="0.25">
      <c r="A5446" s="63">
        <v>44169</v>
      </c>
      <c r="B5446" t="s">
        <v>5722</v>
      </c>
      <c r="C5446">
        <v>3</v>
      </c>
      <c r="D5446" t="s">
        <v>409</v>
      </c>
      <c r="E5446">
        <v>45</v>
      </c>
      <c r="F5446" t="s">
        <v>227</v>
      </c>
    </row>
    <row r="5447" spans="1:6" x14ac:dyDescent="0.25">
      <c r="A5447" s="63">
        <v>55982</v>
      </c>
      <c r="B5447" t="s">
        <v>5723</v>
      </c>
      <c r="C5447">
        <v>10</v>
      </c>
      <c r="D5447" t="s">
        <v>768</v>
      </c>
      <c r="E5447">
        <v>45</v>
      </c>
      <c r="F5447" t="s">
        <v>227</v>
      </c>
    </row>
    <row r="5448" spans="1:6" x14ac:dyDescent="0.25">
      <c r="A5448" s="63">
        <v>3757</v>
      </c>
      <c r="B5448" t="s">
        <v>5724</v>
      </c>
      <c r="C5448">
        <v>1</v>
      </c>
      <c r="D5448" t="s">
        <v>248</v>
      </c>
      <c r="E5448">
        <v>14</v>
      </c>
      <c r="F5448" t="s">
        <v>228</v>
      </c>
    </row>
    <row r="5449" spans="1:6" x14ac:dyDescent="0.25">
      <c r="A5449" s="63">
        <v>4506</v>
      </c>
      <c r="B5449" t="s">
        <v>5725</v>
      </c>
      <c r="C5449">
        <v>1</v>
      </c>
      <c r="D5449" t="s">
        <v>248</v>
      </c>
      <c r="E5449">
        <v>14</v>
      </c>
      <c r="F5449" t="s">
        <v>228</v>
      </c>
    </row>
    <row r="5450" spans="1:6" x14ac:dyDescent="0.25">
      <c r="A5450" s="63">
        <v>5128</v>
      </c>
      <c r="B5450" t="s">
        <v>5726</v>
      </c>
      <c r="C5450">
        <v>1</v>
      </c>
      <c r="D5450" t="s">
        <v>248</v>
      </c>
      <c r="E5450">
        <v>14</v>
      </c>
      <c r="F5450" t="s">
        <v>228</v>
      </c>
    </row>
    <row r="5451" spans="1:6" x14ac:dyDescent="0.25">
      <c r="A5451" s="63">
        <v>5776</v>
      </c>
      <c r="B5451" t="s">
        <v>5727</v>
      </c>
      <c r="C5451">
        <v>1</v>
      </c>
      <c r="D5451" t="s">
        <v>248</v>
      </c>
      <c r="E5451">
        <v>14</v>
      </c>
      <c r="F5451" t="s">
        <v>228</v>
      </c>
    </row>
    <row r="5452" spans="1:6" x14ac:dyDescent="0.25">
      <c r="A5452" s="63">
        <v>6549</v>
      </c>
      <c r="B5452" t="s">
        <v>5728</v>
      </c>
      <c r="C5452">
        <v>1</v>
      </c>
      <c r="D5452" t="s">
        <v>248</v>
      </c>
      <c r="E5452">
        <v>14</v>
      </c>
      <c r="F5452" t="s">
        <v>228</v>
      </c>
    </row>
    <row r="5453" spans="1:6" x14ac:dyDescent="0.25">
      <c r="A5453" s="63">
        <v>11394</v>
      </c>
      <c r="B5453" t="s">
        <v>5729</v>
      </c>
      <c r="C5453">
        <v>1</v>
      </c>
      <c r="D5453" t="s">
        <v>248</v>
      </c>
      <c r="E5453">
        <v>14</v>
      </c>
      <c r="F5453" t="s">
        <v>228</v>
      </c>
    </row>
    <row r="5454" spans="1:6" x14ac:dyDescent="0.25">
      <c r="A5454" s="63">
        <v>12017</v>
      </c>
      <c r="B5454" t="s">
        <v>5730</v>
      </c>
      <c r="C5454">
        <v>1</v>
      </c>
      <c r="D5454" t="s">
        <v>248</v>
      </c>
      <c r="E5454">
        <v>14</v>
      </c>
      <c r="F5454" t="s">
        <v>228</v>
      </c>
    </row>
    <row r="5455" spans="1:6" x14ac:dyDescent="0.25">
      <c r="A5455" s="63">
        <v>12120</v>
      </c>
      <c r="B5455" t="s">
        <v>5731</v>
      </c>
      <c r="C5455">
        <v>1</v>
      </c>
      <c r="D5455" t="s">
        <v>248</v>
      </c>
      <c r="E5455">
        <v>14</v>
      </c>
      <c r="F5455" t="s">
        <v>228</v>
      </c>
    </row>
    <row r="5456" spans="1:6" x14ac:dyDescent="0.25">
      <c r="A5456" s="63">
        <v>12121</v>
      </c>
      <c r="B5456" t="s">
        <v>5732</v>
      </c>
      <c r="C5456">
        <v>1</v>
      </c>
      <c r="D5456" t="s">
        <v>248</v>
      </c>
      <c r="E5456">
        <v>14</v>
      </c>
      <c r="F5456" t="s">
        <v>228</v>
      </c>
    </row>
    <row r="5457" spans="1:6" x14ac:dyDescent="0.25">
      <c r="A5457" s="63">
        <v>12123</v>
      </c>
      <c r="B5457" t="s">
        <v>5733</v>
      </c>
      <c r="C5457">
        <v>1</v>
      </c>
      <c r="D5457" t="s">
        <v>248</v>
      </c>
      <c r="E5457">
        <v>14</v>
      </c>
      <c r="F5457" t="s">
        <v>228</v>
      </c>
    </row>
    <row r="5458" spans="1:6" x14ac:dyDescent="0.25">
      <c r="A5458" s="63">
        <v>12127</v>
      </c>
      <c r="B5458" t="s">
        <v>5734</v>
      </c>
      <c r="C5458">
        <v>1</v>
      </c>
      <c r="D5458" t="s">
        <v>248</v>
      </c>
      <c r="E5458">
        <v>14</v>
      </c>
      <c r="F5458" t="s">
        <v>228</v>
      </c>
    </row>
    <row r="5459" spans="1:6" x14ac:dyDescent="0.25">
      <c r="A5459" s="63">
        <v>12229</v>
      </c>
      <c r="B5459" t="s">
        <v>5735</v>
      </c>
      <c r="C5459">
        <v>1</v>
      </c>
      <c r="D5459" t="s">
        <v>248</v>
      </c>
      <c r="E5459">
        <v>14</v>
      </c>
      <c r="F5459" t="s">
        <v>228</v>
      </c>
    </row>
    <row r="5460" spans="1:6" x14ac:dyDescent="0.25">
      <c r="A5460" s="63">
        <v>12827</v>
      </c>
      <c r="B5460" t="s">
        <v>5736</v>
      </c>
      <c r="C5460">
        <v>1</v>
      </c>
      <c r="D5460" t="s">
        <v>248</v>
      </c>
      <c r="E5460">
        <v>14</v>
      </c>
      <c r="F5460" t="s">
        <v>228</v>
      </c>
    </row>
    <row r="5461" spans="1:6" x14ac:dyDescent="0.25">
      <c r="A5461" s="63">
        <v>12832</v>
      </c>
      <c r="B5461" t="s">
        <v>5737</v>
      </c>
      <c r="C5461">
        <v>1</v>
      </c>
      <c r="D5461" t="s">
        <v>248</v>
      </c>
      <c r="E5461">
        <v>14</v>
      </c>
      <c r="F5461" t="s">
        <v>228</v>
      </c>
    </row>
    <row r="5462" spans="1:6" x14ac:dyDescent="0.25">
      <c r="A5462" s="63">
        <v>13005</v>
      </c>
      <c r="B5462" t="s">
        <v>5738</v>
      </c>
      <c r="C5462">
        <v>1</v>
      </c>
      <c r="D5462" t="s">
        <v>248</v>
      </c>
      <c r="E5462">
        <v>14</v>
      </c>
      <c r="F5462" t="s">
        <v>228</v>
      </c>
    </row>
    <row r="5463" spans="1:6" x14ac:dyDescent="0.25">
      <c r="A5463" s="63">
        <v>13018</v>
      </c>
      <c r="B5463" t="s">
        <v>5739</v>
      </c>
      <c r="C5463">
        <v>1</v>
      </c>
      <c r="D5463" t="s">
        <v>248</v>
      </c>
      <c r="E5463">
        <v>14</v>
      </c>
      <c r="F5463" t="s">
        <v>228</v>
      </c>
    </row>
    <row r="5464" spans="1:6" x14ac:dyDescent="0.25">
      <c r="A5464" s="63">
        <v>13022</v>
      </c>
      <c r="B5464" t="s">
        <v>5740</v>
      </c>
      <c r="C5464">
        <v>1</v>
      </c>
      <c r="D5464" t="s">
        <v>248</v>
      </c>
      <c r="E5464">
        <v>14</v>
      </c>
      <c r="F5464" t="s">
        <v>228</v>
      </c>
    </row>
    <row r="5465" spans="1:6" x14ac:dyDescent="0.25">
      <c r="A5465" s="63">
        <v>13075</v>
      </c>
      <c r="B5465" t="s">
        <v>5741</v>
      </c>
      <c r="C5465">
        <v>1</v>
      </c>
      <c r="D5465" t="s">
        <v>248</v>
      </c>
      <c r="E5465">
        <v>14</v>
      </c>
      <c r="F5465" t="s">
        <v>228</v>
      </c>
    </row>
    <row r="5466" spans="1:6" x14ac:dyDescent="0.25">
      <c r="A5466" s="63">
        <v>13109</v>
      </c>
      <c r="B5466" t="s">
        <v>5742</v>
      </c>
      <c r="C5466">
        <v>1</v>
      </c>
      <c r="D5466" t="s">
        <v>248</v>
      </c>
      <c r="E5466">
        <v>14</v>
      </c>
      <c r="F5466" t="s">
        <v>228</v>
      </c>
    </row>
    <row r="5467" spans="1:6" x14ac:dyDescent="0.25">
      <c r="A5467" s="63">
        <v>13116</v>
      </c>
      <c r="B5467" t="s">
        <v>5743</v>
      </c>
      <c r="C5467">
        <v>1</v>
      </c>
      <c r="D5467" t="s">
        <v>248</v>
      </c>
      <c r="E5467">
        <v>14</v>
      </c>
      <c r="F5467" t="s">
        <v>228</v>
      </c>
    </row>
    <row r="5468" spans="1:6" x14ac:dyDescent="0.25">
      <c r="A5468" s="63">
        <v>13117</v>
      </c>
      <c r="B5468" t="s">
        <v>5744</v>
      </c>
      <c r="C5468">
        <v>1</v>
      </c>
      <c r="D5468" t="s">
        <v>248</v>
      </c>
      <c r="E5468">
        <v>14</v>
      </c>
      <c r="F5468" t="s">
        <v>228</v>
      </c>
    </row>
    <row r="5469" spans="1:6" x14ac:dyDescent="0.25">
      <c r="A5469" s="63">
        <v>13118</v>
      </c>
      <c r="B5469" t="s">
        <v>5745</v>
      </c>
      <c r="C5469">
        <v>1</v>
      </c>
      <c r="D5469" t="s">
        <v>248</v>
      </c>
      <c r="E5469">
        <v>14</v>
      </c>
      <c r="F5469" t="s">
        <v>228</v>
      </c>
    </row>
    <row r="5470" spans="1:6" x14ac:dyDescent="0.25">
      <c r="A5470" s="63">
        <v>13119</v>
      </c>
      <c r="B5470" t="s">
        <v>5746</v>
      </c>
      <c r="C5470">
        <v>1</v>
      </c>
      <c r="D5470" t="s">
        <v>248</v>
      </c>
      <c r="E5470">
        <v>14</v>
      </c>
      <c r="F5470" t="s">
        <v>228</v>
      </c>
    </row>
    <row r="5471" spans="1:6" x14ac:dyDescent="0.25">
      <c r="A5471" s="63">
        <v>13120</v>
      </c>
      <c r="B5471" t="s">
        <v>5747</v>
      </c>
      <c r="C5471">
        <v>1</v>
      </c>
      <c r="D5471" t="s">
        <v>248</v>
      </c>
      <c r="E5471">
        <v>14</v>
      </c>
      <c r="F5471" t="s">
        <v>228</v>
      </c>
    </row>
    <row r="5472" spans="1:6" x14ac:dyDescent="0.25">
      <c r="A5472" s="63">
        <v>13123</v>
      </c>
      <c r="B5472" t="s">
        <v>5748</v>
      </c>
      <c r="C5472">
        <v>1</v>
      </c>
      <c r="D5472" t="s">
        <v>248</v>
      </c>
      <c r="E5472">
        <v>14</v>
      </c>
      <c r="F5472" t="s">
        <v>228</v>
      </c>
    </row>
    <row r="5473" spans="1:6" x14ac:dyDescent="0.25">
      <c r="A5473" s="63">
        <v>13124</v>
      </c>
      <c r="B5473" t="s">
        <v>5749</v>
      </c>
      <c r="C5473">
        <v>1</v>
      </c>
      <c r="D5473" t="s">
        <v>248</v>
      </c>
      <c r="E5473">
        <v>14</v>
      </c>
      <c r="F5473" t="s">
        <v>228</v>
      </c>
    </row>
    <row r="5474" spans="1:6" x14ac:dyDescent="0.25">
      <c r="A5474" s="63">
        <v>13125</v>
      </c>
      <c r="B5474" t="s">
        <v>5750</v>
      </c>
      <c r="C5474">
        <v>1</v>
      </c>
      <c r="D5474" t="s">
        <v>248</v>
      </c>
      <c r="E5474">
        <v>14</v>
      </c>
      <c r="F5474" t="s">
        <v>228</v>
      </c>
    </row>
    <row r="5475" spans="1:6" x14ac:dyDescent="0.25">
      <c r="A5475" s="63">
        <v>13126</v>
      </c>
      <c r="B5475" t="s">
        <v>5751</v>
      </c>
      <c r="C5475">
        <v>1</v>
      </c>
      <c r="D5475" t="s">
        <v>248</v>
      </c>
      <c r="E5475">
        <v>14</v>
      </c>
      <c r="F5475" t="s">
        <v>228</v>
      </c>
    </row>
    <row r="5476" spans="1:6" x14ac:dyDescent="0.25">
      <c r="A5476" s="63">
        <v>13132</v>
      </c>
      <c r="B5476" t="s">
        <v>5752</v>
      </c>
      <c r="C5476">
        <v>1</v>
      </c>
      <c r="D5476" t="s">
        <v>248</v>
      </c>
      <c r="E5476">
        <v>14</v>
      </c>
      <c r="F5476" t="s">
        <v>228</v>
      </c>
    </row>
    <row r="5477" spans="1:6" x14ac:dyDescent="0.25">
      <c r="A5477" s="63" t="s">
        <v>5753</v>
      </c>
      <c r="B5477" t="s">
        <v>5754</v>
      </c>
      <c r="C5477">
        <v>1</v>
      </c>
      <c r="D5477" t="s">
        <v>248</v>
      </c>
      <c r="E5477">
        <v>14</v>
      </c>
      <c r="F5477" t="s">
        <v>228</v>
      </c>
    </row>
    <row r="5478" spans="1:6" x14ac:dyDescent="0.25">
      <c r="A5478" s="63">
        <v>13134</v>
      </c>
      <c r="B5478" t="s">
        <v>5755</v>
      </c>
      <c r="C5478">
        <v>1</v>
      </c>
      <c r="D5478" t="s">
        <v>248</v>
      </c>
      <c r="E5478">
        <v>14</v>
      </c>
      <c r="F5478" t="s">
        <v>228</v>
      </c>
    </row>
    <row r="5479" spans="1:6" x14ac:dyDescent="0.25">
      <c r="A5479" s="63">
        <v>13137</v>
      </c>
      <c r="B5479" t="s">
        <v>5756</v>
      </c>
      <c r="C5479">
        <v>1</v>
      </c>
      <c r="D5479" t="s">
        <v>248</v>
      </c>
      <c r="E5479">
        <v>14</v>
      </c>
      <c r="F5479" t="s">
        <v>228</v>
      </c>
    </row>
    <row r="5480" spans="1:6" x14ac:dyDescent="0.25">
      <c r="A5480" s="63">
        <v>13148</v>
      </c>
      <c r="B5480" t="s">
        <v>5757</v>
      </c>
      <c r="C5480">
        <v>1</v>
      </c>
      <c r="D5480" t="s">
        <v>248</v>
      </c>
      <c r="E5480">
        <v>14</v>
      </c>
      <c r="F5480" t="s">
        <v>228</v>
      </c>
    </row>
    <row r="5481" spans="1:6" x14ac:dyDescent="0.25">
      <c r="A5481" s="63">
        <v>13149</v>
      </c>
      <c r="B5481" t="s">
        <v>5758</v>
      </c>
      <c r="C5481">
        <v>1</v>
      </c>
      <c r="D5481" t="s">
        <v>248</v>
      </c>
      <c r="E5481">
        <v>14</v>
      </c>
      <c r="F5481" t="s">
        <v>228</v>
      </c>
    </row>
    <row r="5482" spans="1:6" x14ac:dyDescent="0.25">
      <c r="A5482" s="63">
        <v>13150</v>
      </c>
      <c r="B5482" t="s">
        <v>5759</v>
      </c>
      <c r="C5482">
        <v>1</v>
      </c>
      <c r="D5482" t="s">
        <v>248</v>
      </c>
      <c r="E5482">
        <v>14</v>
      </c>
      <c r="F5482" t="s">
        <v>228</v>
      </c>
    </row>
    <row r="5483" spans="1:6" x14ac:dyDescent="0.25">
      <c r="A5483" s="63">
        <v>13151</v>
      </c>
      <c r="B5483" t="s">
        <v>5760</v>
      </c>
      <c r="C5483">
        <v>1</v>
      </c>
      <c r="D5483" t="s">
        <v>248</v>
      </c>
      <c r="E5483">
        <v>14</v>
      </c>
      <c r="F5483" t="s">
        <v>228</v>
      </c>
    </row>
    <row r="5484" spans="1:6" x14ac:dyDescent="0.25">
      <c r="A5484" s="63" t="s">
        <v>5761</v>
      </c>
      <c r="B5484" t="s">
        <v>5760</v>
      </c>
      <c r="C5484">
        <v>1</v>
      </c>
      <c r="D5484" t="s">
        <v>248</v>
      </c>
      <c r="E5484">
        <v>14</v>
      </c>
      <c r="F5484" t="s">
        <v>228</v>
      </c>
    </row>
    <row r="5485" spans="1:6" x14ac:dyDescent="0.25">
      <c r="A5485" s="63">
        <v>13155</v>
      </c>
      <c r="B5485" t="s">
        <v>5762</v>
      </c>
      <c r="C5485">
        <v>1</v>
      </c>
      <c r="D5485" t="s">
        <v>248</v>
      </c>
      <c r="E5485">
        <v>14</v>
      </c>
      <c r="F5485" t="s">
        <v>228</v>
      </c>
    </row>
    <row r="5486" spans="1:6" x14ac:dyDescent="0.25">
      <c r="A5486" s="63">
        <v>13156</v>
      </c>
      <c r="B5486" t="s">
        <v>5763</v>
      </c>
      <c r="C5486">
        <v>1</v>
      </c>
      <c r="D5486" t="s">
        <v>248</v>
      </c>
      <c r="E5486">
        <v>14</v>
      </c>
      <c r="F5486" t="s">
        <v>228</v>
      </c>
    </row>
    <row r="5487" spans="1:6" x14ac:dyDescent="0.25">
      <c r="A5487" s="63">
        <v>13162</v>
      </c>
      <c r="B5487" t="s">
        <v>5764</v>
      </c>
      <c r="C5487">
        <v>1</v>
      </c>
      <c r="D5487" t="s">
        <v>248</v>
      </c>
      <c r="E5487">
        <v>14</v>
      </c>
      <c r="F5487" t="s">
        <v>228</v>
      </c>
    </row>
    <row r="5488" spans="1:6" x14ac:dyDescent="0.25">
      <c r="A5488" s="63">
        <v>13164</v>
      </c>
      <c r="B5488" t="s">
        <v>5765</v>
      </c>
      <c r="C5488">
        <v>1</v>
      </c>
      <c r="D5488" t="s">
        <v>248</v>
      </c>
      <c r="E5488">
        <v>14</v>
      </c>
      <c r="F5488" t="s">
        <v>228</v>
      </c>
    </row>
    <row r="5489" spans="1:6" x14ac:dyDescent="0.25">
      <c r="A5489" s="63">
        <v>13165</v>
      </c>
      <c r="B5489" t="s">
        <v>5766</v>
      </c>
      <c r="C5489">
        <v>1</v>
      </c>
      <c r="D5489" t="s">
        <v>248</v>
      </c>
      <c r="E5489">
        <v>14</v>
      </c>
      <c r="F5489" t="s">
        <v>228</v>
      </c>
    </row>
    <row r="5490" spans="1:6" x14ac:dyDescent="0.25">
      <c r="A5490" s="63">
        <v>13173</v>
      </c>
      <c r="B5490" t="s">
        <v>5767</v>
      </c>
      <c r="C5490">
        <v>1</v>
      </c>
      <c r="D5490" t="s">
        <v>248</v>
      </c>
      <c r="E5490">
        <v>14</v>
      </c>
      <c r="F5490" t="s">
        <v>228</v>
      </c>
    </row>
    <row r="5491" spans="1:6" x14ac:dyDescent="0.25">
      <c r="A5491" s="63">
        <v>13279</v>
      </c>
      <c r="B5491" t="s">
        <v>5768</v>
      </c>
      <c r="C5491">
        <v>1</v>
      </c>
      <c r="D5491" t="s">
        <v>248</v>
      </c>
      <c r="E5491">
        <v>14</v>
      </c>
      <c r="F5491" t="s">
        <v>228</v>
      </c>
    </row>
    <row r="5492" spans="1:6" x14ac:dyDescent="0.25">
      <c r="A5492" s="63">
        <v>13280</v>
      </c>
      <c r="B5492" t="s">
        <v>5769</v>
      </c>
      <c r="C5492">
        <v>1</v>
      </c>
      <c r="D5492" t="s">
        <v>248</v>
      </c>
      <c r="E5492">
        <v>14</v>
      </c>
      <c r="F5492" t="s">
        <v>228</v>
      </c>
    </row>
    <row r="5493" spans="1:6" x14ac:dyDescent="0.25">
      <c r="A5493" s="63">
        <v>13281</v>
      </c>
      <c r="B5493" t="s">
        <v>5770</v>
      </c>
      <c r="C5493">
        <v>1</v>
      </c>
      <c r="D5493" t="s">
        <v>248</v>
      </c>
      <c r="E5493">
        <v>14</v>
      </c>
      <c r="F5493" t="s">
        <v>228</v>
      </c>
    </row>
    <row r="5494" spans="1:6" x14ac:dyDescent="0.25">
      <c r="A5494" s="63">
        <v>13283</v>
      </c>
      <c r="B5494" t="s">
        <v>5771</v>
      </c>
      <c r="C5494">
        <v>1</v>
      </c>
      <c r="D5494" t="s">
        <v>248</v>
      </c>
      <c r="E5494">
        <v>14</v>
      </c>
      <c r="F5494" t="s">
        <v>228</v>
      </c>
    </row>
    <row r="5495" spans="1:6" x14ac:dyDescent="0.25">
      <c r="A5495" s="63">
        <v>13298</v>
      </c>
      <c r="B5495" t="s">
        <v>5772</v>
      </c>
      <c r="C5495">
        <v>1</v>
      </c>
      <c r="D5495" t="s">
        <v>248</v>
      </c>
      <c r="E5495">
        <v>14</v>
      </c>
      <c r="F5495" t="s">
        <v>228</v>
      </c>
    </row>
    <row r="5496" spans="1:6" x14ac:dyDescent="0.25">
      <c r="A5496" s="63">
        <v>13373</v>
      </c>
      <c r="B5496" t="s">
        <v>5773</v>
      </c>
      <c r="C5496">
        <v>1</v>
      </c>
      <c r="D5496" t="s">
        <v>248</v>
      </c>
      <c r="E5496">
        <v>14</v>
      </c>
      <c r="F5496" t="s">
        <v>228</v>
      </c>
    </row>
    <row r="5497" spans="1:6" x14ac:dyDescent="0.25">
      <c r="A5497" s="63">
        <v>13374</v>
      </c>
      <c r="B5497" t="s">
        <v>5774</v>
      </c>
      <c r="C5497">
        <v>1</v>
      </c>
      <c r="D5497" t="s">
        <v>248</v>
      </c>
      <c r="E5497">
        <v>14</v>
      </c>
      <c r="F5497" t="s">
        <v>228</v>
      </c>
    </row>
    <row r="5498" spans="1:6" x14ac:dyDescent="0.25">
      <c r="A5498" s="63">
        <v>13388</v>
      </c>
      <c r="B5498" t="s">
        <v>5775</v>
      </c>
      <c r="C5498">
        <v>1</v>
      </c>
      <c r="D5498" t="s">
        <v>248</v>
      </c>
      <c r="E5498">
        <v>14</v>
      </c>
      <c r="F5498" t="s">
        <v>228</v>
      </c>
    </row>
    <row r="5499" spans="1:6" x14ac:dyDescent="0.25">
      <c r="A5499" s="63">
        <v>13390</v>
      </c>
      <c r="B5499" t="s">
        <v>5776</v>
      </c>
      <c r="C5499">
        <v>1</v>
      </c>
      <c r="D5499" t="s">
        <v>248</v>
      </c>
      <c r="E5499">
        <v>14</v>
      </c>
      <c r="F5499" t="s">
        <v>228</v>
      </c>
    </row>
    <row r="5500" spans="1:6" x14ac:dyDescent="0.25">
      <c r="A5500" s="63">
        <v>13395</v>
      </c>
      <c r="B5500" t="s">
        <v>5777</v>
      </c>
      <c r="C5500">
        <v>1</v>
      </c>
      <c r="D5500" t="s">
        <v>248</v>
      </c>
      <c r="E5500">
        <v>14</v>
      </c>
      <c r="F5500" t="s">
        <v>228</v>
      </c>
    </row>
    <row r="5501" spans="1:6" x14ac:dyDescent="0.25">
      <c r="A5501" s="63">
        <v>13396</v>
      </c>
      <c r="B5501" t="s">
        <v>5778</v>
      </c>
      <c r="C5501">
        <v>1</v>
      </c>
      <c r="D5501" t="s">
        <v>248</v>
      </c>
      <c r="E5501">
        <v>14</v>
      </c>
      <c r="F5501" t="s">
        <v>228</v>
      </c>
    </row>
    <row r="5502" spans="1:6" x14ac:dyDescent="0.25">
      <c r="A5502" s="63">
        <v>13397</v>
      </c>
      <c r="B5502" t="s">
        <v>5779</v>
      </c>
      <c r="C5502">
        <v>1</v>
      </c>
      <c r="D5502" t="s">
        <v>248</v>
      </c>
      <c r="E5502">
        <v>14</v>
      </c>
      <c r="F5502" t="s">
        <v>228</v>
      </c>
    </row>
    <row r="5503" spans="1:6" x14ac:dyDescent="0.25">
      <c r="A5503" s="63">
        <v>13403</v>
      </c>
      <c r="B5503" t="s">
        <v>5780</v>
      </c>
      <c r="C5503">
        <v>1</v>
      </c>
      <c r="D5503" t="s">
        <v>248</v>
      </c>
      <c r="E5503">
        <v>14</v>
      </c>
      <c r="F5503" t="s">
        <v>228</v>
      </c>
    </row>
    <row r="5504" spans="1:6" x14ac:dyDescent="0.25">
      <c r="A5504" s="63">
        <v>13404</v>
      </c>
      <c r="B5504" t="s">
        <v>5781</v>
      </c>
      <c r="C5504">
        <v>1</v>
      </c>
      <c r="D5504" t="s">
        <v>248</v>
      </c>
      <c r="E5504">
        <v>14</v>
      </c>
      <c r="F5504" t="s">
        <v>228</v>
      </c>
    </row>
    <row r="5505" spans="1:6" x14ac:dyDescent="0.25">
      <c r="A5505" s="63">
        <v>13405</v>
      </c>
      <c r="B5505" t="s">
        <v>5782</v>
      </c>
      <c r="C5505">
        <v>1</v>
      </c>
      <c r="D5505" t="s">
        <v>248</v>
      </c>
      <c r="E5505">
        <v>14</v>
      </c>
      <c r="F5505" t="s">
        <v>228</v>
      </c>
    </row>
    <row r="5506" spans="1:6" x14ac:dyDescent="0.25">
      <c r="A5506" s="63">
        <v>13485</v>
      </c>
      <c r="B5506" t="s">
        <v>5783</v>
      </c>
      <c r="C5506">
        <v>1</v>
      </c>
      <c r="D5506" t="s">
        <v>248</v>
      </c>
      <c r="E5506">
        <v>14</v>
      </c>
      <c r="F5506" t="s">
        <v>228</v>
      </c>
    </row>
    <row r="5507" spans="1:6" x14ac:dyDescent="0.25">
      <c r="A5507" s="63">
        <v>13486</v>
      </c>
      <c r="B5507" t="s">
        <v>5784</v>
      </c>
      <c r="C5507">
        <v>1</v>
      </c>
      <c r="D5507" t="s">
        <v>248</v>
      </c>
      <c r="E5507">
        <v>14</v>
      </c>
      <c r="F5507" t="s">
        <v>228</v>
      </c>
    </row>
    <row r="5508" spans="1:6" x14ac:dyDescent="0.25">
      <c r="A5508" s="63">
        <v>13541</v>
      </c>
      <c r="B5508" t="s">
        <v>5785</v>
      </c>
      <c r="C5508">
        <v>1</v>
      </c>
      <c r="D5508" t="s">
        <v>248</v>
      </c>
      <c r="E5508">
        <v>14</v>
      </c>
      <c r="F5508" t="s">
        <v>228</v>
      </c>
    </row>
    <row r="5509" spans="1:6" x14ac:dyDescent="0.25">
      <c r="A5509" s="63">
        <v>13599</v>
      </c>
      <c r="B5509" t="s">
        <v>5786</v>
      </c>
      <c r="C5509">
        <v>1</v>
      </c>
      <c r="D5509" t="s">
        <v>248</v>
      </c>
      <c r="E5509">
        <v>14</v>
      </c>
      <c r="F5509" t="s">
        <v>228</v>
      </c>
    </row>
    <row r="5510" spans="1:6" x14ac:dyDescent="0.25">
      <c r="A5510" s="63">
        <v>13602</v>
      </c>
      <c r="B5510" t="s">
        <v>5787</v>
      </c>
      <c r="C5510">
        <v>18</v>
      </c>
      <c r="D5510" t="s">
        <v>1428</v>
      </c>
      <c r="E5510">
        <v>14</v>
      </c>
      <c r="F5510" t="s">
        <v>228</v>
      </c>
    </row>
    <row r="5511" spans="1:6" x14ac:dyDescent="0.25">
      <c r="A5511" s="63">
        <v>13745</v>
      </c>
      <c r="B5511" t="s">
        <v>5788</v>
      </c>
      <c r="C5511">
        <v>1</v>
      </c>
      <c r="D5511" t="s">
        <v>248</v>
      </c>
      <c r="E5511">
        <v>14</v>
      </c>
      <c r="F5511" t="s">
        <v>228</v>
      </c>
    </row>
    <row r="5512" spans="1:6" x14ac:dyDescent="0.25">
      <c r="A5512" s="63">
        <v>14728</v>
      </c>
      <c r="B5512" t="s">
        <v>5789</v>
      </c>
      <c r="C5512">
        <v>1</v>
      </c>
      <c r="D5512" t="s">
        <v>248</v>
      </c>
      <c r="E5512">
        <v>14</v>
      </c>
      <c r="F5512" t="s">
        <v>228</v>
      </c>
    </row>
    <row r="5513" spans="1:6" x14ac:dyDescent="0.25">
      <c r="A5513" s="63">
        <v>14738</v>
      </c>
      <c r="B5513" t="s">
        <v>5790</v>
      </c>
      <c r="C5513">
        <v>1</v>
      </c>
      <c r="D5513" t="s">
        <v>248</v>
      </c>
      <c r="E5513">
        <v>14</v>
      </c>
      <c r="F5513" t="s">
        <v>228</v>
      </c>
    </row>
    <row r="5514" spans="1:6" x14ac:dyDescent="0.25">
      <c r="A5514" s="63">
        <v>14739</v>
      </c>
      <c r="B5514" t="s">
        <v>5791</v>
      </c>
      <c r="C5514">
        <v>1</v>
      </c>
      <c r="D5514" t="s">
        <v>248</v>
      </c>
      <c r="E5514">
        <v>14</v>
      </c>
      <c r="F5514" t="s">
        <v>228</v>
      </c>
    </row>
    <row r="5515" spans="1:6" x14ac:dyDescent="0.25">
      <c r="A5515" s="63">
        <v>14740</v>
      </c>
      <c r="B5515" t="s">
        <v>5792</v>
      </c>
      <c r="C5515">
        <v>1</v>
      </c>
      <c r="D5515" t="s">
        <v>248</v>
      </c>
      <c r="E5515">
        <v>14</v>
      </c>
      <c r="F5515" t="s">
        <v>228</v>
      </c>
    </row>
    <row r="5516" spans="1:6" x14ac:dyDescent="0.25">
      <c r="A5516" s="63">
        <v>17845</v>
      </c>
      <c r="B5516" t="s">
        <v>5793</v>
      </c>
      <c r="C5516">
        <v>1</v>
      </c>
      <c r="D5516" t="s">
        <v>248</v>
      </c>
      <c r="E5516">
        <v>14</v>
      </c>
      <c r="F5516" t="s">
        <v>228</v>
      </c>
    </row>
    <row r="5517" spans="1:6" x14ac:dyDescent="0.25">
      <c r="A5517" s="63">
        <v>17852</v>
      </c>
      <c r="B5517" t="s">
        <v>5794</v>
      </c>
      <c r="C5517">
        <v>1</v>
      </c>
      <c r="D5517" t="s">
        <v>248</v>
      </c>
      <c r="E5517">
        <v>14</v>
      </c>
      <c r="F5517" t="s">
        <v>228</v>
      </c>
    </row>
    <row r="5518" spans="1:6" x14ac:dyDescent="0.25">
      <c r="A5518" s="63">
        <v>17853</v>
      </c>
      <c r="B5518" t="s">
        <v>5795</v>
      </c>
      <c r="C5518">
        <v>1</v>
      </c>
      <c r="D5518" t="s">
        <v>248</v>
      </c>
      <c r="E5518">
        <v>14</v>
      </c>
      <c r="F5518" t="s">
        <v>228</v>
      </c>
    </row>
    <row r="5519" spans="1:6" x14ac:dyDescent="0.25">
      <c r="A5519" s="63">
        <v>17855</v>
      </c>
      <c r="B5519" t="s">
        <v>5796</v>
      </c>
      <c r="C5519">
        <v>1</v>
      </c>
      <c r="D5519" t="s">
        <v>248</v>
      </c>
      <c r="E5519">
        <v>14</v>
      </c>
      <c r="F5519" t="s">
        <v>228</v>
      </c>
    </row>
    <row r="5520" spans="1:6" x14ac:dyDescent="0.25">
      <c r="A5520" s="63">
        <v>17865</v>
      </c>
      <c r="B5520" t="s">
        <v>5797</v>
      </c>
      <c r="C5520">
        <v>1</v>
      </c>
      <c r="D5520" t="s">
        <v>248</v>
      </c>
      <c r="E5520">
        <v>14</v>
      </c>
      <c r="F5520" t="s">
        <v>228</v>
      </c>
    </row>
    <row r="5521" spans="1:6" x14ac:dyDescent="0.25">
      <c r="A5521" s="63">
        <v>17870</v>
      </c>
      <c r="B5521" t="s">
        <v>5798</v>
      </c>
      <c r="C5521">
        <v>1</v>
      </c>
      <c r="D5521" t="s">
        <v>248</v>
      </c>
      <c r="E5521">
        <v>14</v>
      </c>
      <c r="F5521" t="s">
        <v>228</v>
      </c>
    </row>
    <row r="5522" spans="1:6" x14ac:dyDescent="0.25">
      <c r="A5522" s="63">
        <v>17873</v>
      </c>
      <c r="B5522" t="s">
        <v>5799</v>
      </c>
      <c r="C5522">
        <v>1</v>
      </c>
      <c r="D5522" t="s">
        <v>248</v>
      </c>
      <c r="E5522">
        <v>14</v>
      </c>
      <c r="F5522" t="s">
        <v>228</v>
      </c>
    </row>
    <row r="5523" spans="1:6" x14ac:dyDescent="0.25">
      <c r="A5523" s="63">
        <v>17877</v>
      </c>
      <c r="B5523" t="s">
        <v>5800</v>
      </c>
      <c r="C5523">
        <v>1</v>
      </c>
      <c r="D5523" t="s">
        <v>248</v>
      </c>
      <c r="E5523">
        <v>14</v>
      </c>
      <c r="F5523" t="s">
        <v>228</v>
      </c>
    </row>
    <row r="5524" spans="1:6" x14ac:dyDescent="0.25">
      <c r="A5524" s="63">
        <v>17895</v>
      </c>
      <c r="B5524" t="s">
        <v>5801</v>
      </c>
      <c r="C5524">
        <v>1</v>
      </c>
      <c r="D5524" t="s">
        <v>248</v>
      </c>
      <c r="E5524">
        <v>14</v>
      </c>
      <c r="F5524" t="s">
        <v>228</v>
      </c>
    </row>
    <row r="5525" spans="1:6" x14ac:dyDescent="0.25">
      <c r="A5525" s="63">
        <v>17959</v>
      </c>
      <c r="B5525" t="s">
        <v>5802</v>
      </c>
      <c r="C5525">
        <v>1</v>
      </c>
      <c r="D5525" t="s">
        <v>248</v>
      </c>
      <c r="E5525">
        <v>14</v>
      </c>
      <c r="F5525" t="s">
        <v>228</v>
      </c>
    </row>
    <row r="5526" spans="1:6" x14ac:dyDescent="0.25">
      <c r="A5526" s="63">
        <v>18305</v>
      </c>
      <c r="B5526" t="s">
        <v>5803</v>
      </c>
      <c r="C5526">
        <v>1</v>
      </c>
      <c r="D5526" t="s">
        <v>248</v>
      </c>
      <c r="E5526">
        <v>14</v>
      </c>
      <c r="F5526" t="s">
        <v>228</v>
      </c>
    </row>
    <row r="5527" spans="1:6" x14ac:dyDescent="0.25">
      <c r="A5527" s="63">
        <v>18327</v>
      </c>
      <c r="B5527" t="s">
        <v>5804</v>
      </c>
      <c r="C5527">
        <v>1</v>
      </c>
      <c r="D5527" t="s">
        <v>248</v>
      </c>
      <c r="E5527">
        <v>14</v>
      </c>
      <c r="F5527" t="s">
        <v>228</v>
      </c>
    </row>
    <row r="5528" spans="1:6" x14ac:dyDescent="0.25">
      <c r="A5528" s="63">
        <v>18474</v>
      </c>
      <c r="B5528" t="s">
        <v>5805</v>
      </c>
      <c r="C5528">
        <v>1</v>
      </c>
      <c r="D5528" t="s">
        <v>248</v>
      </c>
      <c r="E5528">
        <v>14</v>
      </c>
      <c r="F5528" t="s">
        <v>228</v>
      </c>
    </row>
    <row r="5529" spans="1:6" x14ac:dyDescent="0.25">
      <c r="A5529" s="63">
        <v>19359</v>
      </c>
      <c r="B5529" t="s">
        <v>5806</v>
      </c>
      <c r="C5529">
        <v>1</v>
      </c>
      <c r="D5529" t="s">
        <v>248</v>
      </c>
      <c r="E5529">
        <v>14</v>
      </c>
      <c r="F5529" t="s">
        <v>228</v>
      </c>
    </row>
    <row r="5530" spans="1:6" x14ac:dyDescent="0.25">
      <c r="A5530" s="63">
        <v>19808</v>
      </c>
      <c r="B5530" t="s">
        <v>5807</v>
      </c>
      <c r="C5530">
        <v>1</v>
      </c>
      <c r="D5530" t="s">
        <v>248</v>
      </c>
      <c r="E5530">
        <v>14</v>
      </c>
      <c r="F5530" t="s">
        <v>228</v>
      </c>
    </row>
    <row r="5531" spans="1:6" x14ac:dyDescent="0.25">
      <c r="A5531" s="63">
        <v>20307</v>
      </c>
      <c r="B5531" t="s">
        <v>5808</v>
      </c>
      <c r="C5531">
        <v>1</v>
      </c>
      <c r="D5531" t="s">
        <v>248</v>
      </c>
      <c r="E5531">
        <v>14</v>
      </c>
      <c r="F5531" t="s">
        <v>228</v>
      </c>
    </row>
    <row r="5532" spans="1:6" x14ac:dyDescent="0.25">
      <c r="A5532" s="63">
        <v>20434</v>
      </c>
      <c r="B5532" t="s">
        <v>5809</v>
      </c>
      <c r="C5532">
        <v>1</v>
      </c>
      <c r="D5532" t="s">
        <v>248</v>
      </c>
      <c r="E5532">
        <v>14</v>
      </c>
      <c r="F5532" t="s">
        <v>228</v>
      </c>
    </row>
    <row r="5533" spans="1:6" x14ac:dyDescent="0.25">
      <c r="A5533" s="63">
        <v>21785</v>
      </c>
      <c r="B5533" t="s">
        <v>5810</v>
      </c>
      <c r="C5533">
        <v>1</v>
      </c>
      <c r="D5533" t="s">
        <v>248</v>
      </c>
      <c r="E5533">
        <v>14</v>
      </c>
      <c r="F5533" t="s">
        <v>228</v>
      </c>
    </row>
    <row r="5534" spans="1:6" x14ac:dyDescent="0.25">
      <c r="A5534" s="63">
        <v>23331</v>
      </c>
      <c r="B5534" t="s">
        <v>5811</v>
      </c>
      <c r="C5534">
        <v>1</v>
      </c>
      <c r="D5534" t="s">
        <v>248</v>
      </c>
      <c r="E5534">
        <v>14</v>
      </c>
      <c r="F5534" t="s">
        <v>228</v>
      </c>
    </row>
    <row r="5535" spans="1:6" x14ac:dyDescent="0.25">
      <c r="A5535" s="63">
        <v>27314</v>
      </c>
      <c r="B5535" t="s">
        <v>5812</v>
      </c>
      <c r="C5535">
        <v>1</v>
      </c>
      <c r="D5535" t="s">
        <v>248</v>
      </c>
      <c r="E5535">
        <v>14</v>
      </c>
      <c r="F5535" t="s">
        <v>228</v>
      </c>
    </row>
    <row r="5536" spans="1:6" x14ac:dyDescent="0.25">
      <c r="A5536" s="63">
        <v>28348</v>
      </c>
      <c r="B5536" t="s">
        <v>5813</v>
      </c>
      <c r="C5536">
        <v>1</v>
      </c>
      <c r="D5536" t="s">
        <v>248</v>
      </c>
      <c r="E5536">
        <v>14</v>
      </c>
      <c r="F5536" t="s">
        <v>228</v>
      </c>
    </row>
    <row r="5537" spans="1:6" x14ac:dyDescent="0.25">
      <c r="A5537" s="63">
        <v>28523</v>
      </c>
      <c r="B5537" t="s">
        <v>5814</v>
      </c>
      <c r="C5537">
        <v>1</v>
      </c>
      <c r="D5537" t="s">
        <v>248</v>
      </c>
      <c r="E5537">
        <v>14</v>
      </c>
      <c r="F5537" t="s">
        <v>228</v>
      </c>
    </row>
    <row r="5538" spans="1:6" x14ac:dyDescent="0.25">
      <c r="A5538" s="63">
        <v>30201</v>
      </c>
      <c r="B5538" t="s">
        <v>5815</v>
      </c>
      <c r="C5538">
        <v>1</v>
      </c>
      <c r="D5538" t="s">
        <v>248</v>
      </c>
      <c r="E5538">
        <v>14</v>
      </c>
      <c r="F5538" t="s">
        <v>228</v>
      </c>
    </row>
    <row r="5539" spans="1:6" x14ac:dyDescent="0.25">
      <c r="A5539" s="63">
        <v>33567</v>
      </c>
      <c r="B5539" t="s">
        <v>5816</v>
      </c>
      <c r="C5539">
        <v>1</v>
      </c>
      <c r="D5539" t="s">
        <v>248</v>
      </c>
      <c r="E5539">
        <v>14</v>
      </c>
      <c r="F5539" t="s">
        <v>228</v>
      </c>
    </row>
    <row r="5540" spans="1:6" x14ac:dyDescent="0.25">
      <c r="A5540" s="63">
        <v>33568</v>
      </c>
      <c r="B5540" t="s">
        <v>5817</v>
      </c>
      <c r="C5540">
        <v>1</v>
      </c>
      <c r="D5540" t="s">
        <v>248</v>
      </c>
      <c r="E5540">
        <v>14</v>
      </c>
      <c r="F5540" t="s">
        <v>228</v>
      </c>
    </row>
    <row r="5541" spans="1:6" x14ac:dyDescent="0.25">
      <c r="A5541" s="63">
        <v>34325</v>
      </c>
      <c r="B5541" t="s">
        <v>5818</v>
      </c>
      <c r="C5541">
        <v>1</v>
      </c>
      <c r="D5541" t="s">
        <v>248</v>
      </c>
      <c r="E5541">
        <v>14</v>
      </c>
      <c r="F5541" t="s">
        <v>228</v>
      </c>
    </row>
    <row r="5542" spans="1:6" x14ac:dyDescent="0.25">
      <c r="A5542" s="63">
        <v>35280</v>
      </c>
      <c r="B5542" t="s">
        <v>5819</v>
      </c>
      <c r="C5542">
        <v>1</v>
      </c>
      <c r="D5542" t="s">
        <v>248</v>
      </c>
      <c r="E5542">
        <v>14</v>
      </c>
      <c r="F5542" t="s">
        <v>228</v>
      </c>
    </row>
    <row r="5543" spans="1:6" x14ac:dyDescent="0.25">
      <c r="A5543" s="63">
        <v>36442</v>
      </c>
      <c r="B5543" t="s">
        <v>5820</v>
      </c>
      <c r="C5543">
        <v>1</v>
      </c>
      <c r="D5543" t="s">
        <v>248</v>
      </c>
      <c r="E5543">
        <v>14</v>
      </c>
      <c r="F5543" t="s">
        <v>228</v>
      </c>
    </row>
    <row r="5544" spans="1:6" x14ac:dyDescent="0.25">
      <c r="A5544" s="63">
        <v>37696</v>
      </c>
      <c r="B5544" t="s">
        <v>5821</v>
      </c>
      <c r="C5544">
        <v>1</v>
      </c>
      <c r="D5544" t="s">
        <v>248</v>
      </c>
      <c r="E5544">
        <v>14</v>
      </c>
      <c r="F5544" t="s">
        <v>228</v>
      </c>
    </row>
    <row r="5545" spans="1:6" x14ac:dyDescent="0.25">
      <c r="A5545" s="63">
        <v>37697</v>
      </c>
      <c r="B5545" t="s">
        <v>5822</v>
      </c>
      <c r="C5545">
        <v>1</v>
      </c>
      <c r="D5545" t="s">
        <v>248</v>
      </c>
      <c r="E5545">
        <v>14</v>
      </c>
      <c r="F5545" t="s">
        <v>228</v>
      </c>
    </row>
    <row r="5546" spans="1:6" x14ac:dyDescent="0.25">
      <c r="A5546" s="63">
        <v>37698</v>
      </c>
      <c r="B5546" t="s">
        <v>5823</v>
      </c>
      <c r="C5546">
        <v>1</v>
      </c>
      <c r="D5546" t="s">
        <v>248</v>
      </c>
      <c r="E5546">
        <v>14</v>
      </c>
      <c r="F5546" t="s">
        <v>228</v>
      </c>
    </row>
    <row r="5547" spans="1:6" x14ac:dyDescent="0.25">
      <c r="A5547" s="63">
        <v>37702</v>
      </c>
      <c r="B5547" t="s">
        <v>5824</v>
      </c>
      <c r="C5547">
        <v>1</v>
      </c>
      <c r="D5547" t="s">
        <v>248</v>
      </c>
      <c r="E5547">
        <v>14</v>
      </c>
      <c r="F5547" t="s">
        <v>228</v>
      </c>
    </row>
    <row r="5548" spans="1:6" x14ac:dyDescent="0.25">
      <c r="A5548" s="63">
        <v>37704</v>
      </c>
      <c r="B5548" t="s">
        <v>5825</v>
      </c>
      <c r="C5548">
        <v>1</v>
      </c>
      <c r="D5548" t="s">
        <v>248</v>
      </c>
      <c r="E5548">
        <v>14</v>
      </c>
      <c r="F5548" t="s">
        <v>228</v>
      </c>
    </row>
    <row r="5549" spans="1:6" x14ac:dyDescent="0.25">
      <c r="A5549" s="63">
        <v>37706</v>
      </c>
      <c r="B5549" t="s">
        <v>5826</v>
      </c>
      <c r="C5549">
        <v>1</v>
      </c>
      <c r="D5549" t="s">
        <v>248</v>
      </c>
      <c r="E5549">
        <v>14</v>
      </c>
      <c r="F5549" t="s">
        <v>228</v>
      </c>
    </row>
    <row r="5550" spans="1:6" x14ac:dyDescent="0.25">
      <c r="A5550" s="63">
        <v>37709</v>
      </c>
      <c r="B5550" t="s">
        <v>5827</v>
      </c>
      <c r="C5550">
        <v>1</v>
      </c>
      <c r="D5550" t="s">
        <v>248</v>
      </c>
      <c r="E5550">
        <v>14</v>
      </c>
      <c r="F5550" t="s">
        <v>228</v>
      </c>
    </row>
    <row r="5551" spans="1:6" x14ac:dyDescent="0.25">
      <c r="A5551" s="63">
        <v>37710</v>
      </c>
      <c r="B5551" t="s">
        <v>5828</v>
      </c>
      <c r="C5551">
        <v>1</v>
      </c>
      <c r="D5551" t="s">
        <v>248</v>
      </c>
      <c r="E5551">
        <v>14</v>
      </c>
      <c r="F5551" t="s">
        <v>228</v>
      </c>
    </row>
    <row r="5552" spans="1:6" x14ac:dyDescent="0.25">
      <c r="A5552" s="63">
        <v>37717</v>
      </c>
      <c r="B5552" t="s">
        <v>5829</v>
      </c>
      <c r="C5552">
        <v>1</v>
      </c>
      <c r="D5552" t="s">
        <v>248</v>
      </c>
      <c r="E5552">
        <v>14</v>
      </c>
      <c r="F5552" t="s">
        <v>228</v>
      </c>
    </row>
    <row r="5553" spans="1:6" x14ac:dyDescent="0.25">
      <c r="A5553" s="63">
        <v>37719</v>
      </c>
      <c r="B5553" t="s">
        <v>5830</v>
      </c>
      <c r="C5553">
        <v>1</v>
      </c>
      <c r="D5553" t="s">
        <v>248</v>
      </c>
      <c r="E5553">
        <v>14</v>
      </c>
      <c r="F5553" t="s">
        <v>228</v>
      </c>
    </row>
    <row r="5554" spans="1:6" x14ac:dyDescent="0.25">
      <c r="A5554" s="63">
        <v>37720</v>
      </c>
      <c r="B5554" t="s">
        <v>5831</v>
      </c>
      <c r="C5554">
        <v>1</v>
      </c>
      <c r="D5554" t="s">
        <v>248</v>
      </c>
      <c r="E5554">
        <v>14</v>
      </c>
      <c r="F5554" t="s">
        <v>228</v>
      </c>
    </row>
    <row r="5555" spans="1:6" x14ac:dyDescent="0.25">
      <c r="A5555" s="63">
        <v>37721</v>
      </c>
      <c r="B5555" t="s">
        <v>5832</v>
      </c>
      <c r="C5555">
        <v>1</v>
      </c>
      <c r="D5555" t="s">
        <v>248</v>
      </c>
      <c r="E5555">
        <v>14</v>
      </c>
      <c r="F5555" t="s">
        <v>228</v>
      </c>
    </row>
    <row r="5556" spans="1:6" x14ac:dyDescent="0.25">
      <c r="A5556" s="63">
        <v>37722</v>
      </c>
      <c r="B5556" t="s">
        <v>5833</v>
      </c>
      <c r="C5556">
        <v>1</v>
      </c>
      <c r="D5556" t="s">
        <v>248</v>
      </c>
      <c r="E5556">
        <v>14</v>
      </c>
      <c r="F5556" t="s">
        <v>228</v>
      </c>
    </row>
    <row r="5557" spans="1:6" x14ac:dyDescent="0.25">
      <c r="A5557" s="63">
        <v>37723</v>
      </c>
      <c r="B5557" t="s">
        <v>5834</v>
      </c>
      <c r="C5557">
        <v>1</v>
      </c>
      <c r="D5557" t="s">
        <v>248</v>
      </c>
      <c r="E5557">
        <v>14</v>
      </c>
      <c r="F5557" t="s">
        <v>228</v>
      </c>
    </row>
    <row r="5558" spans="1:6" x14ac:dyDescent="0.25">
      <c r="A5558" s="63">
        <v>37724</v>
      </c>
      <c r="B5558" t="s">
        <v>5835</v>
      </c>
      <c r="C5558">
        <v>1</v>
      </c>
      <c r="D5558" t="s">
        <v>248</v>
      </c>
      <c r="E5558">
        <v>14</v>
      </c>
      <c r="F5558" t="s">
        <v>228</v>
      </c>
    </row>
    <row r="5559" spans="1:6" x14ac:dyDescent="0.25">
      <c r="A5559" s="63">
        <v>37726</v>
      </c>
      <c r="B5559" t="s">
        <v>5836</v>
      </c>
      <c r="C5559">
        <v>1</v>
      </c>
      <c r="D5559" t="s">
        <v>248</v>
      </c>
      <c r="E5559">
        <v>14</v>
      </c>
      <c r="F5559" t="s">
        <v>228</v>
      </c>
    </row>
    <row r="5560" spans="1:6" x14ac:dyDescent="0.25">
      <c r="A5560" s="63">
        <v>37728</v>
      </c>
      <c r="B5560" t="s">
        <v>5837</v>
      </c>
      <c r="C5560">
        <v>1</v>
      </c>
      <c r="D5560" t="s">
        <v>248</v>
      </c>
      <c r="E5560">
        <v>14</v>
      </c>
      <c r="F5560" t="s">
        <v>228</v>
      </c>
    </row>
    <row r="5561" spans="1:6" x14ac:dyDescent="0.25">
      <c r="A5561" s="63">
        <v>40626</v>
      </c>
      <c r="B5561" t="s">
        <v>5838</v>
      </c>
      <c r="C5561">
        <v>1</v>
      </c>
      <c r="D5561" t="s">
        <v>248</v>
      </c>
      <c r="E5561">
        <v>14</v>
      </c>
      <c r="F5561" t="s">
        <v>228</v>
      </c>
    </row>
    <row r="5562" spans="1:6" x14ac:dyDescent="0.25">
      <c r="A5562" s="63">
        <v>41586</v>
      </c>
      <c r="B5562" t="s">
        <v>5839</v>
      </c>
      <c r="C5562">
        <v>1</v>
      </c>
      <c r="D5562" t="s">
        <v>248</v>
      </c>
      <c r="E5562">
        <v>14</v>
      </c>
      <c r="F5562" t="s">
        <v>228</v>
      </c>
    </row>
    <row r="5563" spans="1:6" x14ac:dyDescent="0.25">
      <c r="A5563" s="63">
        <v>41691</v>
      </c>
      <c r="B5563" t="s">
        <v>5840</v>
      </c>
      <c r="C5563">
        <v>1</v>
      </c>
      <c r="D5563" t="s">
        <v>248</v>
      </c>
      <c r="E5563">
        <v>14</v>
      </c>
      <c r="F5563" t="s">
        <v>228</v>
      </c>
    </row>
    <row r="5564" spans="1:6" x14ac:dyDescent="0.25">
      <c r="A5564" s="63">
        <v>41692</v>
      </c>
      <c r="B5564" t="s">
        <v>5841</v>
      </c>
      <c r="C5564">
        <v>1</v>
      </c>
      <c r="D5564" t="s">
        <v>248</v>
      </c>
      <c r="E5564">
        <v>14</v>
      </c>
      <c r="F5564" t="s">
        <v>228</v>
      </c>
    </row>
    <row r="5565" spans="1:6" x14ac:dyDescent="0.25">
      <c r="A5565" s="63">
        <v>41693</v>
      </c>
      <c r="B5565" t="s">
        <v>5842</v>
      </c>
      <c r="C5565">
        <v>1</v>
      </c>
      <c r="D5565" t="s">
        <v>248</v>
      </c>
      <c r="E5565">
        <v>14</v>
      </c>
      <c r="F5565" t="s">
        <v>228</v>
      </c>
    </row>
    <row r="5566" spans="1:6" x14ac:dyDescent="0.25">
      <c r="A5566" s="63">
        <v>41860</v>
      </c>
      <c r="B5566" t="s">
        <v>5843</v>
      </c>
      <c r="C5566">
        <v>1</v>
      </c>
      <c r="D5566" t="s">
        <v>248</v>
      </c>
      <c r="E5566">
        <v>14</v>
      </c>
      <c r="F5566" t="s">
        <v>228</v>
      </c>
    </row>
    <row r="5567" spans="1:6" x14ac:dyDescent="0.25">
      <c r="A5567" s="63">
        <v>42831</v>
      </c>
      <c r="B5567" t="s">
        <v>5844</v>
      </c>
      <c r="C5567">
        <v>1</v>
      </c>
      <c r="D5567" t="s">
        <v>248</v>
      </c>
      <c r="E5567">
        <v>14</v>
      </c>
      <c r="F5567" t="s">
        <v>228</v>
      </c>
    </row>
    <row r="5568" spans="1:6" x14ac:dyDescent="0.25">
      <c r="A5568" s="63">
        <v>43798</v>
      </c>
      <c r="B5568" t="s">
        <v>5845</v>
      </c>
      <c r="C5568">
        <v>1</v>
      </c>
      <c r="D5568" t="s">
        <v>248</v>
      </c>
      <c r="E5568">
        <v>14</v>
      </c>
      <c r="F5568" t="s">
        <v>228</v>
      </c>
    </row>
    <row r="5569" spans="1:6" x14ac:dyDescent="0.25">
      <c r="A5569" s="63">
        <v>43878</v>
      </c>
      <c r="B5569" t="s">
        <v>5846</v>
      </c>
      <c r="C5569">
        <v>1</v>
      </c>
      <c r="D5569" t="s">
        <v>248</v>
      </c>
      <c r="E5569">
        <v>14</v>
      </c>
      <c r="F5569" t="s">
        <v>228</v>
      </c>
    </row>
    <row r="5570" spans="1:6" x14ac:dyDescent="0.25">
      <c r="A5570" s="63">
        <v>44434</v>
      </c>
      <c r="B5570" t="s">
        <v>5847</v>
      </c>
      <c r="C5570">
        <v>1</v>
      </c>
      <c r="D5570" t="s">
        <v>248</v>
      </c>
      <c r="E5570">
        <v>14</v>
      </c>
      <c r="F5570" t="s">
        <v>228</v>
      </c>
    </row>
    <row r="5571" spans="1:6" x14ac:dyDescent="0.25">
      <c r="A5571" s="63">
        <v>45387</v>
      </c>
      <c r="B5571" t="s">
        <v>5848</v>
      </c>
      <c r="C5571">
        <v>1</v>
      </c>
      <c r="D5571" t="s">
        <v>248</v>
      </c>
      <c r="E5571">
        <v>14</v>
      </c>
      <c r="F5571" t="s">
        <v>228</v>
      </c>
    </row>
    <row r="5572" spans="1:6" x14ac:dyDescent="0.25">
      <c r="A5572" s="63">
        <v>45389</v>
      </c>
      <c r="B5572" t="s">
        <v>5849</v>
      </c>
      <c r="C5572">
        <v>1</v>
      </c>
      <c r="D5572" t="s">
        <v>248</v>
      </c>
      <c r="E5572">
        <v>14</v>
      </c>
      <c r="F5572" t="s">
        <v>228</v>
      </c>
    </row>
    <row r="5573" spans="1:6" x14ac:dyDescent="0.25">
      <c r="A5573" s="63">
        <v>45391</v>
      </c>
      <c r="B5573" t="s">
        <v>5850</v>
      </c>
      <c r="C5573">
        <v>1</v>
      </c>
      <c r="D5573" t="s">
        <v>248</v>
      </c>
      <c r="E5573">
        <v>14</v>
      </c>
      <c r="F5573" t="s">
        <v>228</v>
      </c>
    </row>
    <row r="5574" spans="1:6" x14ac:dyDescent="0.25">
      <c r="A5574" s="63">
        <v>45397</v>
      </c>
      <c r="B5574" t="s">
        <v>5851</v>
      </c>
      <c r="C5574">
        <v>1</v>
      </c>
      <c r="D5574" t="s">
        <v>248</v>
      </c>
      <c r="E5574">
        <v>14</v>
      </c>
      <c r="F5574" t="s">
        <v>228</v>
      </c>
    </row>
    <row r="5575" spans="1:6" x14ac:dyDescent="0.25">
      <c r="A5575" s="63">
        <v>45671</v>
      </c>
      <c r="B5575" t="s">
        <v>5852</v>
      </c>
      <c r="C5575">
        <v>1</v>
      </c>
      <c r="D5575" t="s">
        <v>248</v>
      </c>
      <c r="E5575">
        <v>14</v>
      </c>
      <c r="F5575" t="s">
        <v>228</v>
      </c>
    </row>
    <row r="5576" spans="1:6" x14ac:dyDescent="0.25">
      <c r="A5576" s="63">
        <v>51648</v>
      </c>
      <c r="B5576" t="s">
        <v>5853</v>
      </c>
      <c r="C5576">
        <v>1</v>
      </c>
      <c r="D5576" t="s">
        <v>248</v>
      </c>
      <c r="E5576">
        <v>14</v>
      </c>
      <c r="F5576" t="s">
        <v>228</v>
      </c>
    </row>
    <row r="5577" spans="1:6" x14ac:dyDescent="0.25">
      <c r="A5577" s="63">
        <v>51655</v>
      </c>
      <c r="B5577" t="s">
        <v>5854</v>
      </c>
      <c r="C5577">
        <v>1</v>
      </c>
      <c r="D5577" t="s">
        <v>248</v>
      </c>
      <c r="E5577">
        <v>14</v>
      </c>
      <c r="F5577" t="s">
        <v>228</v>
      </c>
    </row>
    <row r="5578" spans="1:6" x14ac:dyDescent="0.25">
      <c r="A5578" s="63">
        <v>52135</v>
      </c>
      <c r="B5578" t="s">
        <v>5855</v>
      </c>
      <c r="C5578">
        <v>1</v>
      </c>
      <c r="D5578" t="s">
        <v>248</v>
      </c>
      <c r="E5578">
        <v>14</v>
      </c>
      <c r="F5578" t="s">
        <v>228</v>
      </c>
    </row>
    <row r="5579" spans="1:6" x14ac:dyDescent="0.25">
      <c r="A5579" s="63">
        <v>52141</v>
      </c>
      <c r="B5579" t="s">
        <v>5856</v>
      </c>
      <c r="C5579">
        <v>1</v>
      </c>
      <c r="D5579" t="s">
        <v>248</v>
      </c>
      <c r="E5579">
        <v>14</v>
      </c>
      <c r="F5579" t="s">
        <v>228</v>
      </c>
    </row>
    <row r="5580" spans="1:6" x14ac:dyDescent="0.25">
      <c r="A5580" s="63">
        <v>52142</v>
      </c>
      <c r="B5580" t="s">
        <v>5857</v>
      </c>
      <c r="C5580">
        <v>1</v>
      </c>
      <c r="D5580" t="s">
        <v>248</v>
      </c>
      <c r="E5580">
        <v>14</v>
      </c>
      <c r="F5580" t="s">
        <v>228</v>
      </c>
    </row>
    <row r="5581" spans="1:6" x14ac:dyDescent="0.25">
      <c r="A5581" s="63">
        <v>52800</v>
      </c>
      <c r="B5581" t="s">
        <v>5858</v>
      </c>
      <c r="C5581">
        <v>1</v>
      </c>
      <c r="D5581" t="s">
        <v>248</v>
      </c>
      <c r="E5581">
        <v>14</v>
      </c>
      <c r="F5581" t="s">
        <v>228</v>
      </c>
    </row>
    <row r="5582" spans="1:6" x14ac:dyDescent="0.25">
      <c r="A5582" s="63">
        <v>52834</v>
      </c>
      <c r="B5582" t="s">
        <v>5859</v>
      </c>
      <c r="C5582">
        <v>1</v>
      </c>
      <c r="D5582" t="s">
        <v>248</v>
      </c>
      <c r="E5582">
        <v>14</v>
      </c>
      <c r="F5582" t="s">
        <v>228</v>
      </c>
    </row>
    <row r="5583" spans="1:6" x14ac:dyDescent="0.25">
      <c r="A5583" s="63">
        <v>53165</v>
      </c>
      <c r="B5583" t="s">
        <v>5860</v>
      </c>
      <c r="C5583">
        <v>1</v>
      </c>
      <c r="D5583" t="s">
        <v>248</v>
      </c>
      <c r="E5583">
        <v>14</v>
      </c>
      <c r="F5583" t="s">
        <v>228</v>
      </c>
    </row>
    <row r="5584" spans="1:6" x14ac:dyDescent="0.25">
      <c r="A5584" s="63">
        <v>54978</v>
      </c>
      <c r="B5584" t="s">
        <v>5861</v>
      </c>
      <c r="C5584">
        <v>1</v>
      </c>
      <c r="D5584" t="s">
        <v>248</v>
      </c>
      <c r="E5584">
        <v>14</v>
      </c>
      <c r="F5584" t="s">
        <v>228</v>
      </c>
    </row>
    <row r="5585" spans="1:6" x14ac:dyDescent="0.25">
      <c r="A5585" s="63">
        <v>54979</v>
      </c>
      <c r="B5585" t="s">
        <v>5862</v>
      </c>
      <c r="C5585">
        <v>1</v>
      </c>
      <c r="D5585" t="s">
        <v>248</v>
      </c>
      <c r="E5585">
        <v>14</v>
      </c>
      <c r="F5585" t="s">
        <v>228</v>
      </c>
    </row>
    <row r="5586" spans="1:6" x14ac:dyDescent="0.25">
      <c r="A5586" s="63">
        <v>55920</v>
      </c>
      <c r="B5586" t="s">
        <v>5863</v>
      </c>
      <c r="C5586">
        <v>1</v>
      </c>
      <c r="D5586" t="s">
        <v>248</v>
      </c>
      <c r="E5586">
        <v>14</v>
      </c>
      <c r="F5586" t="s">
        <v>228</v>
      </c>
    </row>
    <row r="5587" spans="1:6" x14ac:dyDescent="0.25">
      <c r="A5587" s="63">
        <v>56671</v>
      </c>
      <c r="B5587" t="s">
        <v>5864</v>
      </c>
      <c r="C5587">
        <v>1</v>
      </c>
      <c r="D5587" t="s">
        <v>248</v>
      </c>
      <c r="E5587">
        <v>14</v>
      </c>
      <c r="F5587" t="s">
        <v>228</v>
      </c>
    </row>
    <row r="5588" spans="1:6" x14ac:dyDescent="0.25">
      <c r="A5588" s="63">
        <v>57469</v>
      </c>
      <c r="B5588" t="s">
        <v>5865</v>
      </c>
      <c r="C5588">
        <v>18</v>
      </c>
      <c r="D5588" t="s">
        <v>1428</v>
      </c>
      <c r="E5588">
        <v>14</v>
      </c>
      <c r="F5588" t="s">
        <v>228</v>
      </c>
    </row>
    <row r="5589" spans="1:6" x14ac:dyDescent="0.25">
      <c r="A5589" s="63">
        <v>57679</v>
      </c>
      <c r="B5589" t="s">
        <v>5866</v>
      </c>
      <c r="C5589">
        <v>1</v>
      </c>
      <c r="D5589" t="s">
        <v>248</v>
      </c>
      <c r="E5589">
        <v>14</v>
      </c>
      <c r="F5589" t="s">
        <v>228</v>
      </c>
    </row>
    <row r="5590" spans="1:6" x14ac:dyDescent="0.25">
      <c r="A5590" s="63">
        <v>58646</v>
      </c>
      <c r="B5590" t="s">
        <v>5867</v>
      </c>
      <c r="C5590">
        <v>1</v>
      </c>
      <c r="D5590" t="s">
        <v>248</v>
      </c>
      <c r="E5590">
        <v>14</v>
      </c>
      <c r="F5590" t="s">
        <v>228</v>
      </c>
    </row>
    <row r="5591" spans="1:6" x14ac:dyDescent="0.25">
      <c r="A5591" s="63">
        <v>58957</v>
      </c>
      <c r="B5591" t="s">
        <v>5868</v>
      </c>
      <c r="C5591">
        <v>1</v>
      </c>
      <c r="D5591" t="s">
        <v>248</v>
      </c>
      <c r="E5591">
        <v>14</v>
      </c>
      <c r="F5591" t="s">
        <v>228</v>
      </c>
    </row>
    <row r="5592" spans="1:6" x14ac:dyDescent="0.25">
      <c r="A5592" s="63">
        <v>59212</v>
      </c>
      <c r="B5592" t="s">
        <v>5869</v>
      </c>
      <c r="C5592">
        <v>1</v>
      </c>
      <c r="D5592" t="s">
        <v>248</v>
      </c>
      <c r="E5592">
        <v>14</v>
      </c>
      <c r="F5592" t="s">
        <v>228</v>
      </c>
    </row>
    <row r="5593" spans="1:6" x14ac:dyDescent="0.25">
      <c r="A5593" s="63">
        <v>59521</v>
      </c>
      <c r="B5593" t="s">
        <v>5870</v>
      </c>
      <c r="C5593">
        <v>1</v>
      </c>
      <c r="D5593" t="s">
        <v>248</v>
      </c>
      <c r="E5593">
        <v>14</v>
      </c>
      <c r="F5593" t="s">
        <v>228</v>
      </c>
    </row>
    <row r="5594" spans="1:6" x14ac:dyDescent="0.25">
      <c r="A5594" s="63">
        <v>60257</v>
      </c>
      <c r="B5594" t="s">
        <v>5871</v>
      </c>
      <c r="C5594">
        <v>1</v>
      </c>
      <c r="D5594" t="s">
        <v>248</v>
      </c>
      <c r="E5594">
        <v>14</v>
      </c>
      <c r="F5594" t="s">
        <v>228</v>
      </c>
    </row>
    <row r="5595" spans="1:6" x14ac:dyDescent="0.25">
      <c r="A5595" s="63">
        <v>60258</v>
      </c>
      <c r="B5595" t="s">
        <v>5872</v>
      </c>
      <c r="C5595">
        <v>1</v>
      </c>
      <c r="D5595" t="s">
        <v>248</v>
      </c>
      <c r="E5595">
        <v>14</v>
      </c>
      <c r="F5595" t="s">
        <v>228</v>
      </c>
    </row>
    <row r="5596" spans="1:6" x14ac:dyDescent="0.25">
      <c r="A5596" s="63">
        <v>60259</v>
      </c>
      <c r="B5596" t="s">
        <v>5873</v>
      </c>
      <c r="C5596">
        <v>1</v>
      </c>
      <c r="D5596" t="s">
        <v>248</v>
      </c>
      <c r="E5596">
        <v>14</v>
      </c>
      <c r="F5596" t="s">
        <v>228</v>
      </c>
    </row>
    <row r="5597" spans="1:6" x14ac:dyDescent="0.25">
      <c r="A5597" s="63">
        <v>60261</v>
      </c>
      <c r="B5597" t="s">
        <v>5874</v>
      </c>
      <c r="C5597">
        <v>1</v>
      </c>
      <c r="D5597" t="s">
        <v>248</v>
      </c>
      <c r="E5597">
        <v>14</v>
      </c>
      <c r="F5597" t="s">
        <v>228</v>
      </c>
    </row>
    <row r="5598" spans="1:6" x14ac:dyDescent="0.25">
      <c r="A5598" s="63">
        <v>62567</v>
      </c>
      <c r="B5598" t="s">
        <v>5875</v>
      </c>
      <c r="C5598">
        <v>1</v>
      </c>
      <c r="D5598" t="s">
        <v>248</v>
      </c>
      <c r="E5598">
        <v>14</v>
      </c>
      <c r="F5598" t="s">
        <v>228</v>
      </c>
    </row>
    <row r="5599" spans="1:6" x14ac:dyDescent="0.25">
      <c r="A5599" s="63">
        <v>64188</v>
      </c>
      <c r="B5599" t="s">
        <v>5876</v>
      </c>
      <c r="C5599">
        <v>1</v>
      </c>
      <c r="D5599" t="s">
        <v>248</v>
      </c>
      <c r="E5599">
        <v>14</v>
      </c>
      <c r="F5599" t="s">
        <v>228</v>
      </c>
    </row>
    <row r="5600" spans="1:6" x14ac:dyDescent="0.25">
      <c r="A5600" s="63">
        <v>65093</v>
      </c>
      <c r="B5600" t="s">
        <v>5877</v>
      </c>
      <c r="C5600">
        <v>1</v>
      </c>
      <c r="D5600" t="s">
        <v>248</v>
      </c>
      <c r="E5600">
        <v>14</v>
      </c>
      <c r="F5600" t="s">
        <v>228</v>
      </c>
    </row>
    <row r="5601" spans="1:6" x14ac:dyDescent="0.25">
      <c r="A5601" s="63">
        <v>65094</v>
      </c>
      <c r="B5601" t="s">
        <v>5878</v>
      </c>
      <c r="C5601">
        <v>1</v>
      </c>
      <c r="D5601" t="s">
        <v>248</v>
      </c>
      <c r="E5601">
        <v>14</v>
      </c>
      <c r="F5601" t="s">
        <v>228</v>
      </c>
    </row>
    <row r="5602" spans="1:6" x14ac:dyDescent="0.25">
      <c r="A5602" s="63">
        <v>65095</v>
      </c>
      <c r="B5602" t="s">
        <v>5879</v>
      </c>
      <c r="C5602">
        <v>1</v>
      </c>
      <c r="D5602" t="s">
        <v>248</v>
      </c>
      <c r="E5602">
        <v>14</v>
      </c>
      <c r="F5602" t="s">
        <v>228</v>
      </c>
    </row>
    <row r="5603" spans="1:6" x14ac:dyDescent="0.25">
      <c r="A5603" s="63">
        <v>65096</v>
      </c>
      <c r="B5603" t="s">
        <v>5880</v>
      </c>
      <c r="C5603">
        <v>1</v>
      </c>
      <c r="D5603" t="s">
        <v>248</v>
      </c>
      <c r="E5603">
        <v>14</v>
      </c>
      <c r="F5603" t="s">
        <v>228</v>
      </c>
    </row>
    <row r="5604" spans="1:6" x14ac:dyDescent="0.25">
      <c r="A5604" s="63">
        <v>66194</v>
      </c>
      <c r="B5604" t="s">
        <v>5881</v>
      </c>
      <c r="C5604">
        <v>1</v>
      </c>
      <c r="D5604" t="s">
        <v>248</v>
      </c>
      <c r="E5604">
        <v>14</v>
      </c>
      <c r="F5604" t="s">
        <v>228</v>
      </c>
    </row>
    <row r="5605" spans="1:6" x14ac:dyDescent="0.25">
      <c r="A5605" s="63">
        <v>66195</v>
      </c>
      <c r="B5605" t="s">
        <v>5882</v>
      </c>
      <c r="C5605">
        <v>1</v>
      </c>
      <c r="D5605" t="s">
        <v>248</v>
      </c>
      <c r="E5605">
        <v>14</v>
      </c>
      <c r="F5605" t="s">
        <v>228</v>
      </c>
    </row>
    <row r="5606" spans="1:6" x14ac:dyDescent="0.25">
      <c r="A5606" s="63">
        <v>66366</v>
      </c>
      <c r="B5606" t="s">
        <v>5883</v>
      </c>
      <c r="C5606">
        <v>1</v>
      </c>
      <c r="D5606" t="s">
        <v>248</v>
      </c>
      <c r="E5606">
        <v>14</v>
      </c>
      <c r="F5606" t="s">
        <v>228</v>
      </c>
    </row>
    <row r="5607" spans="1:6" x14ac:dyDescent="0.25">
      <c r="A5607" s="63">
        <v>67235</v>
      </c>
      <c r="B5607" t="s">
        <v>5884</v>
      </c>
      <c r="C5607">
        <v>1</v>
      </c>
      <c r="D5607" t="s">
        <v>248</v>
      </c>
      <c r="E5607">
        <v>14</v>
      </c>
      <c r="F5607" t="s">
        <v>228</v>
      </c>
    </row>
    <row r="5608" spans="1:6" x14ac:dyDescent="0.25">
      <c r="A5608" s="63">
        <v>5507</v>
      </c>
      <c r="B5608" t="s">
        <v>5885</v>
      </c>
      <c r="C5608">
        <v>1</v>
      </c>
      <c r="D5608" t="s">
        <v>248</v>
      </c>
      <c r="E5608">
        <v>16</v>
      </c>
      <c r="F5608" t="s">
        <v>229</v>
      </c>
    </row>
    <row r="5609" spans="1:6" x14ac:dyDescent="0.25">
      <c r="A5609" s="63">
        <v>5508</v>
      </c>
      <c r="B5609" t="s">
        <v>5886</v>
      </c>
      <c r="C5609">
        <v>1</v>
      </c>
      <c r="D5609" t="s">
        <v>248</v>
      </c>
      <c r="E5609">
        <v>16</v>
      </c>
      <c r="F5609" t="s">
        <v>229</v>
      </c>
    </row>
    <row r="5610" spans="1:6" x14ac:dyDescent="0.25">
      <c r="A5610" s="63">
        <v>5561</v>
      </c>
      <c r="B5610" t="s">
        <v>5887</v>
      </c>
      <c r="C5610">
        <v>1</v>
      </c>
      <c r="D5610" t="s">
        <v>248</v>
      </c>
      <c r="E5610">
        <v>16</v>
      </c>
      <c r="F5610" t="s">
        <v>229</v>
      </c>
    </row>
    <row r="5611" spans="1:6" x14ac:dyDescent="0.25">
      <c r="A5611" s="63">
        <v>5562</v>
      </c>
      <c r="B5611" t="s">
        <v>5888</v>
      </c>
      <c r="C5611">
        <v>1</v>
      </c>
      <c r="D5611" t="s">
        <v>248</v>
      </c>
      <c r="E5611">
        <v>16</v>
      </c>
      <c r="F5611" t="s">
        <v>229</v>
      </c>
    </row>
    <row r="5612" spans="1:6" x14ac:dyDescent="0.25">
      <c r="A5612" s="63">
        <v>5590</v>
      </c>
      <c r="B5612" t="s">
        <v>5889</v>
      </c>
      <c r="C5612">
        <v>1</v>
      </c>
      <c r="D5612" t="s">
        <v>248</v>
      </c>
      <c r="E5612">
        <v>16</v>
      </c>
      <c r="F5612" t="s">
        <v>229</v>
      </c>
    </row>
    <row r="5613" spans="1:6" x14ac:dyDescent="0.25">
      <c r="A5613" s="63">
        <v>5614</v>
      </c>
      <c r="B5613" t="s">
        <v>5890</v>
      </c>
      <c r="C5613">
        <v>1</v>
      </c>
      <c r="D5613" t="s">
        <v>248</v>
      </c>
      <c r="E5613">
        <v>16</v>
      </c>
      <c r="F5613" t="s">
        <v>229</v>
      </c>
    </row>
    <row r="5614" spans="1:6" x14ac:dyDescent="0.25">
      <c r="A5614" s="63">
        <v>5615</v>
      </c>
      <c r="B5614" t="s">
        <v>5891</v>
      </c>
      <c r="C5614">
        <v>1</v>
      </c>
      <c r="D5614" t="s">
        <v>248</v>
      </c>
      <c r="E5614">
        <v>16</v>
      </c>
      <c r="F5614" t="s">
        <v>229</v>
      </c>
    </row>
    <row r="5615" spans="1:6" x14ac:dyDescent="0.25">
      <c r="A5615" s="63">
        <v>23463</v>
      </c>
      <c r="B5615" t="s">
        <v>5892</v>
      </c>
      <c r="C5615">
        <v>1</v>
      </c>
      <c r="D5615" t="s">
        <v>248</v>
      </c>
      <c r="E5615">
        <v>16</v>
      </c>
      <c r="F5615" t="s">
        <v>229</v>
      </c>
    </row>
    <row r="5616" spans="1:6" x14ac:dyDescent="0.25">
      <c r="A5616" s="63">
        <v>28704</v>
      </c>
      <c r="B5616" t="s">
        <v>5893</v>
      </c>
      <c r="C5616">
        <v>1</v>
      </c>
      <c r="D5616" t="s">
        <v>248</v>
      </c>
      <c r="E5616">
        <v>16</v>
      </c>
      <c r="F5616" t="s">
        <v>229</v>
      </c>
    </row>
    <row r="5617" spans="1:6" x14ac:dyDescent="0.25">
      <c r="A5617" s="63">
        <v>28716</v>
      </c>
      <c r="B5617" t="s">
        <v>5894</v>
      </c>
      <c r="C5617">
        <v>1</v>
      </c>
      <c r="D5617" t="s">
        <v>248</v>
      </c>
      <c r="E5617">
        <v>16</v>
      </c>
      <c r="F5617" t="s">
        <v>229</v>
      </c>
    </row>
    <row r="5618" spans="1:6" x14ac:dyDescent="0.25">
      <c r="A5618" s="63">
        <v>28721</v>
      </c>
      <c r="B5618" t="s">
        <v>5895</v>
      </c>
      <c r="C5618">
        <v>1</v>
      </c>
      <c r="D5618" t="s">
        <v>248</v>
      </c>
      <c r="E5618">
        <v>16</v>
      </c>
      <c r="F5618" t="s">
        <v>229</v>
      </c>
    </row>
    <row r="5619" spans="1:6" x14ac:dyDescent="0.25">
      <c r="A5619" s="63">
        <v>37738</v>
      </c>
      <c r="B5619" t="s">
        <v>5896</v>
      </c>
      <c r="C5619">
        <v>1</v>
      </c>
      <c r="D5619" t="s">
        <v>248</v>
      </c>
      <c r="E5619">
        <v>16</v>
      </c>
      <c r="F5619" t="s">
        <v>229</v>
      </c>
    </row>
    <row r="5620" spans="1:6" x14ac:dyDescent="0.25">
      <c r="A5620" s="63">
        <v>37740</v>
      </c>
      <c r="B5620" t="s">
        <v>5897</v>
      </c>
      <c r="C5620">
        <v>1</v>
      </c>
      <c r="D5620" t="s">
        <v>248</v>
      </c>
      <c r="E5620">
        <v>16</v>
      </c>
      <c r="F5620" t="s">
        <v>229</v>
      </c>
    </row>
    <row r="5621" spans="1:6" x14ac:dyDescent="0.25">
      <c r="A5621" s="63">
        <v>37741</v>
      </c>
      <c r="B5621" t="s">
        <v>5898</v>
      </c>
      <c r="C5621">
        <v>1</v>
      </c>
      <c r="D5621" t="s">
        <v>248</v>
      </c>
      <c r="E5621">
        <v>16</v>
      </c>
      <c r="F5621" t="s">
        <v>229</v>
      </c>
    </row>
    <row r="5622" spans="1:6" x14ac:dyDescent="0.25">
      <c r="A5622" s="63">
        <v>37744</v>
      </c>
      <c r="B5622" t="s">
        <v>5899</v>
      </c>
      <c r="C5622">
        <v>1</v>
      </c>
      <c r="D5622" t="s">
        <v>248</v>
      </c>
      <c r="E5622">
        <v>16</v>
      </c>
      <c r="F5622" t="s">
        <v>229</v>
      </c>
    </row>
    <row r="5623" spans="1:6" x14ac:dyDescent="0.25">
      <c r="A5623" s="63">
        <v>37746</v>
      </c>
      <c r="B5623" t="s">
        <v>5900</v>
      </c>
      <c r="C5623">
        <v>1</v>
      </c>
      <c r="D5623" t="s">
        <v>248</v>
      </c>
      <c r="E5623">
        <v>16</v>
      </c>
      <c r="F5623" t="s">
        <v>229</v>
      </c>
    </row>
    <row r="5624" spans="1:6" x14ac:dyDescent="0.25">
      <c r="A5624" s="63">
        <v>49556</v>
      </c>
      <c r="B5624" t="s">
        <v>5901</v>
      </c>
      <c r="C5624">
        <v>1</v>
      </c>
      <c r="D5624" t="s">
        <v>248</v>
      </c>
      <c r="E5624">
        <v>16</v>
      </c>
      <c r="F5624" t="s">
        <v>229</v>
      </c>
    </row>
    <row r="5625" spans="1:6" x14ac:dyDescent="0.25">
      <c r="A5625" s="63">
        <v>49562</v>
      </c>
      <c r="B5625" t="s">
        <v>5902</v>
      </c>
      <c r="C5625">
        <v>1</v>
      </c>
      <c r="D5625" t="s">
        <v>248</v>
      </c>
      <c r="E5625">
        <v>16</v>
      </c>
      <c r="F5625" t="s">
        <v>229</v>
      </c>
    </row>
    <row r="5626" spans="1:6" x14ac:dyDescent="0.25">
      <c r="A5626" s="63">
        <v>56670</v>
      </c>
      <c r="B5626" t="s">
        <v>5903</v>
      </c>
      <c r="C5626">
        <v>1</v>
      </c>
      <c r="D5626" t="s">
        <v>248</v>
      </c>
      <c r="E5626">
        <v>16</v>
      </c>
      <c r="F5626" t="s">
        <v>229</v>
      </c>
    </row>
    <row r="5627" spans="1:6" x14ac:dyDescent="0.25">
      <c r="A5627" s="63">
        <v>64519</v>
      </c>
      <c r="B5627" t="s">
        <v>5904</v>
      </c>
      <c r="C5627">
        <v>1</v>
      </c>
      <c r="D5627" t="s">
        <v>248</v>
      </c>
      <c r="E5627">
        <v>16</v>
      </c>
      <c r="F5627" t="s">
        <v>229</v>
      </c>
    </row>
    <row r="5628" spans="1:6" x14ac:dyDescent="0.25">
      <c r="A5628" s="63">
        <v>5698</v>
      </c>
      <c r="B5628" t="s">
        <v>5905</v>
      </c>
      <c r="C5628">
        <v>3</v>
      </c>
      <c r="D5628" t="s">
        <v>409</v>
      </c>
      <c r="E5628">
        <v>64</v>
      </c>
      <c r="F5628" t="s">
        <v>230</v>
      </c>
    </row>
    <row r="5629" spans="1:6" x14ac:dyDescent="0.25">
      <c r="A5629" s="63">
        <v>5699</v>
      </c>
      <c r="B5629" t="s">
        <v>5906</v>
      </c>
      <c r="C5629">
        <v>3</v>
      </c>
      <c r="D5629" t="s">
        <v>409</v>
      </c>
      <c r="E5629">
        <v>64</v>
      </c>
      <c r="F5629" t="s">
        <v>230</v>
      </c>
    </row>
    <row r="5630" spans="1:6" x14ac:dyDescent="0.25">
      <c r="A5630" s="63">
        <v>6231</v>
      </c>
      <c r="B5630" t="s">
        <v>5907</v>
      </c>
      <c r="C5630">
        <v>3</v>
      </c>
      <c r="D5630" t="s">
        <v>409</v>
      </c>
      <c r="E5630">
        <v>64</v>
      </c>
      <c r="F5630" t="s">
        <v>230</v>
      </c>
    </row>
    <row r="5631" spans="1:6" x14ac:dyDescent="0.25">
      <c r="A5631" s="63">
        <v>6233</v>
      </c>
      <c r="B5631" t="s">
        <v>5908</v>
      </c>
      <c r="C5631">
        <v>3</v>
      </c>
      <c r="D5631" t="s">
        <v>409</v>
      </c>
      <c r="E5631">
        <v>64</v>
      </c>
      <c r="F5631" t="s">
        <v>230</v>
      </c>
    </row>
    <row r="5632" spans="1:6" x14ac:dyDescent="0.25">
      <c r="A5632" s="63">
        <v>8984</v>
      </c>
      <c r="B5632" t="s">
        <v>5909</v>
      </c>
      <c r="C5632">
        <v>3</v>
      </c>
      <c r="D5632" t="s">
        <v>409</v>
      </c>
      <c r="E5632">
        <v>64</v>
      </c>
      <c r="F5632" t="s">
        <v>230</v>
      </c>
    </row>
    <row r="5633" spans="1:6" x14ac:dyDescent="0.25">
      <c r="A5633" s="63">
        <v>8985</v>
      </c>
      <c r="B5633" t="s">
        <v>5910</v>
      </c>
      <c r="C5633">
        <v>3</v>
      </c>
      <c r="D5633" t="s">
        <v>409</v>
      </c>
      <c r="E5633">
        <v>64</v>
      </c>
      <c r="F5633" t="s">
        <v>230</v>
      </c>
    </row>
    <row r="5634" spans="1:6" x14ac:dyDescent="0.25">
      <c r="A5634" s="63">
        <v>10234</v>
      </c>
      <c r="B5634" t="s">
        <v>5911</v>
      </c>
      <c r="C5634">
        <v>3</v>
      </c>
      <c r="D5634" t="s">
        <v>409</v>
      </c>
      <c r="E5634">
        <v>64</v>
      </c>
      <c r="F5634" t="s">
        <v>230</v>
      </c>
    </row>
    <row r="5635" spans="1:6" x14ac:dyDescent="0.25">
      <c r="A5635" s="63">
        <v>10559</v>
      </c>
      <c r="B5635" t="s">
        <v>5912</v>
      </c>
      <c r="C5635">
        <v>3</v>
      </c>
      <c r="D5635" t="s">
        <v>409</v>
      </c>
      <c r="E5635">
        <v>64</v>
      </c>
      <c r="F5635" t="s">
        <v>230</v>
      </c>
    </row>
    <row r="5636" spans="1:6" x14ac:dyDescent="0.25">
      <c r="A5636" s="63">
        <v>12321</v>
      </c>
      <c r="B5636" t="s">
        <v>5913</v>
      </c>
      <c r="C5636">
        <v>3</v>
      </c>
      <c r="D5636" t="s">
        <v>409</v>
      </c>
      <c r="E5636">
        <v>64</v>
      </c>
      <c r="F5636" t="s">
        <v>230</v>
      </c>
    </row>
    <row r="5637" spans="1:6" x14ac:dyDescent="0.25">
      <c r="A5637" s="63">
        <v>12323</v>
      </c>
      <c r="B5637" t="s">
        <v>5914</v>
      </c>
      <c r="C5637">
        <v>3</v>
      </c>
      <c r="D5637" t="s">
        <v>409</v>
      </c>
      <c r="E5637">
        <v>64</v>
      </c>
      <c r="F5637" t="s">
        <v>230</v>
      </c>
    </row>
    <row r="5638" spans="1:6" x14ac:dyDescent="0.25">
      <c r="A5638" s="63">
        <v>17523</v>
      </c>
      <c r="B5638" t="s">
        <v>5915</v>
      </c>
      <c r="C5638">
        <v>3</v>
      </c>
      <c r="D5638" t="s">
        <v>409</v>
      </c>
      <c r="E5638">
        <v>64</v>
      </c>
      <c r="F5638" t="s">
        <v>230</v>
      </c>
    </row>
    <row r="5639" spans="1:6" x14ac:dyDescent="0.25">
      <c r="A5639" s="63">
        <v>17527</v>
      </c>
      <c r="B5639" t="s">
        <v>5916</v>
      </c>
      <c r="C5639">
        <v>3</v>
      </c>
      <c r="D5639" t="s">
        <v>409</v>
      </c>
      <c r="E5639">
        <v>64</v>
      </c>
      <c r="F5639" t="s">
        <v>230</v>
      </c>
    </row>
    <row r="5640" spans="1:6" x14ac:dyDescent="0.25">
      <c r="A5640" s="63">
        <v>17530</v>
      </c>
      <c r="B5640" t="s">
        <v>5917</v>
      </c>
      <c r="C5640">
        <v>3</v>
      </c>
      <c r="D5640" t="s">
        <v>409</v>
      </c>
      <c r="E5640">
        <v>64</v>
      </c>
      <c r="F5640" t="s">
        <v>230</v>
      </c>
    </row>
    <row r="5641" spans="1:6" x14ac:dyDescent="0.25">
      <c r="A5641" s="63">
        <v>17532</v>
      </c>
      <c r="B5641" t="s">
        <v>5918</v>
      </c>
      <c r="C5641">
        <v>3</v>
      </c>
      <c r="D5641" t="s">
        <v>409</v>
      </c>
      <c r="E5641">
        <v>64</v>
      </c>
      <c r="F5641" t="s">
        <v>230</v>
      </c>
    </row>
    <row r="5642" spans="1:6" x14ac:dyDescent="0.25">
      <c r="A5642" s="63">
        <v>18073</v>
      </c>
      <c r="B5642" t="s">
        <v>5919</v>
      </c>
      <c r="C5642">
        <v>3</v>
      </c>
      <c r="D5642" t="s">
        <v>409</v>
      </c>
      <c r="E5642">
        <v>64</v>
      </c>
      <c r="F5642" t="s">
        <v>230</v>
      </c>
    </row>
    <row r="5643" spans="1:6" x14ac:dyDescent="0.25">
      <c r="A5643" s="63">
        <v>21068</v>
      </c>
      <c r="B5643" t="s">
        <v>5920</v>
      </c>
      <c r="C5643">
        <v>3</v>
      </c>
      <c r="D5643" t="s">
        <v>409</v>
      </c>
      <c r="E5643">
        <v>64</v>
      </c>
      <c r="F5643" t="s">
        <v>230</v>
      </c>
    </row>
    <row r="5644" spans="1:6" x14ac:dyDescent="0.25">
      <c r="A5644" s="63">
        <v>22476</v>
      </c>
      <c r="B5644" t="s">
        <v>5921</v>
      </c>
      <c r="C5644">
        <v>3</v>
      </c>
      <c r="D5644" t="s">
        <v>409</v>
      </c>
      <c r="E5644">
        <v>64</v>
      </c>
      <c r="F5644" t="s">
        <v>230</v>
      </c>
    </row>
    <row r="5645" spans="1:6" x14ac:dyDescent="0.25">
      <c r="A5645" s="63">
        <v>22739</v>
      </c>
      <c r="B5645" t="s">
        <v>5922</v>
      </c>
      <c r="C5645">
        <v>1</v>
      </c>
      <c r="D5645" t="s">
        <v>248</v>
      </c>
      <c r="E5645">
        <v>64</v>
      </c>
      <c r="F5645" t="s">
        <v>230</v>
      </c>
    </row>
    <row r="5646" spans="1:6" x14ac:dyDescent="0.25">
      <c r="A5646" s="63">
        <v>22751</v>
      </c>
      <c r="B5646" t="s">
        <v>5923</v>
      </c>
      <c r="C5646">
        <v>3</v>
      </c>
      <c r="D5646" t="s">
        <v>409</v>
      </c>
      <c r="E5646">
        <v>64</v>
      </c>
      <c r="F5646" t="s">
        <v>230</v>
      </c>
    </row>
    <row r="5647" spans="1:6" x14ac:dyDescent="0.25">
      <c r="A5647" s="63">
        <v>23010</v>
      </c>
      <c r="B5647" t="s">
        <v>5924</v>
      </c>
      <c r="C5647">
        <v>3</v>
      </c>
      <c r="D5647" t="s">
        <v>409</v>
      </c>
      <c r="E5647">
        <v>64</v>
      </c>
      <c r="F5647" t="s">
        <v>230</v>
      </c>
    </row>
    <row r="5648" spans="1:6" x14ac:dyDescent="0.25">
      <c r="A5648" s="63">
        <v>23011</v>
      </c>
      <c r="B5648" t="s">
        <v>5925</v>
      </c>
      <c r="C5648">
        <v>3</v>
      </c>
      <c r="D5648" t="s">
        <v>409</v>
      </c>
      <c r="E5648">
        <v>64</v>
      </c>
      <c r="F5648" t="s">
        <v>230</v>
      </c>
    </row>
    <row r="5649" spans="1:6" x14ac:dyDescent="0.25">
      <c r="A5649" s="63">
        <v>23033</v>
      </c>
      <c r="B5649" t="s">
        <v>5926</v>
      </c>
      <c r="C5649">
        <v>3</v>
      </c>
      <c r="D5649" t="s">
        <v>409</v>
      </c>
      <c r="E5649">
        <v>64</v>
      </c>
      <c r="F5649" t="s">
        <v>230</v>
      </c>
    </row>
    <row r="5650" spans="1:6" x14ac:dyDescent="0.25">
      <c r="A5650" s="63">
        <v>23034</v>
      </c>
      <c r="B5650" t="s">
        <v>5927</v>
      </c>
      <c r="C5650">
        <v>3</v>
      </c>
      <c r="D5650" t="s">
        <v>409</v>
      </c>
      <c r="E5650">
        <v>64</v>
      </c>
      <c r="F5650" t="s">
        <v>230</v>
      </c>
    </row>
    <row r="5651" spans="1:6" x14ac:dyDescent="0.25">
      <c r="A5651" s="63">
        <v>23051</v>
      </c>
      <c r="B5651" t="s">
        <v>5928</v>
      </c>
      <c r="C5651">
        <v>3</v>
      </c>
      <c r="D5651" t="s">
        <v>409</v>
      </c>
      <c r="E5651">
        <v>64</v>
      </c>
      <c r="F5651" t="s">
        <v>230</v>
      </c>
    </row>
    <row r="5652" spans="1:6" x14ac:dyDescent="0.25">
      <c r="A5652" s="63">
        <v>23066</v>
      </c>
      <c r="B5652" t="s">
        <v>5929</v>
      </c>
      <c r="C5652">
        <v>3</v>
      </c>
      <c r="D5652" t="s">
        <v>409</v>
      </c>
      <c r="E5652">
        <v>64</v>
      </c>
      <c r="F5652" t="s">
        <v>230</v>
      </c>
    </row>
    <row r="5653" spans="1:6" x14ac:dyDescent="0.25">
      <c r="A5653" s="63">
        <v>23067</v>
      </c>
      <c r="B5653" t="s">
        <v>5930</v>
      </c>
      <c r="C5653">
        <v>3</v>
      </c>
      <c r="D5653" t="s">
        <v>409</v>
      </c>
      <c r="E5653">
        <v>64</v>
      </c>
      <c r="F5653" t="s">
        <v>230</v>
      </c>
    </row>
    <row r="5654" spans="1:6" x14ac:dyDescent="0.25">
      <c r="A5654" s="63">
        <v>23136</v>
      </c>
      <c r="B5654" t="s">
        <v>5931</v>
      </c>
      <c r="C5654">
        <v>3</v>
      </c>
      <c r="D5654" t="s">
        <v>409</v>
      </c>
      <c r="E5654">
        <v>64</v>
      </c>
      <c r="F5654" t="s">
        <v>230</v>
      </c>
    </row>
    <row r="5655" spans="1:6" x14ac:dyDescent="0.25">
      <c r="A5655" s="63">
        <v>23149</v>
      </c>
      <c r="B5655" t="s">
        <v>5932</v>
      </c>
      <c r="C5655">
        <v>3</v>
      </c>
      <c r="D5655" t="s">
        <v>409</v>
      </c>
      <c r="E5655">
        <v>64</v>
      </c>
      <c r="F5655" t="s">
        <v>230</v>
      </c>
    </row>
    <row r="5656" spans="1:6" x14ac:dyDescent="0.25">
      <c r="A5656" s="63">
        <v>23155</v>
      </c>
      <c r="B5656" t="s">
        <v>5933</v>
      </c>
      <c r="C5656">
        <v>3</v>
      </c>
      <c r="D5656" t="s">
        <v>409</v>
      </c>
      <c r="E5656">
        <v>64</v>
      </c>
      <c r="F5656" t="s">
        <v>230</v>
      </c>
    </row>
    <row r="5657" spans="1:6" x14ac:dyDescent="0.25">
      <c r="A5657" s="63">
        <v>23164</v>
      </c>
      <c r="B5657" t="s">
        <v>5934</v>
      </c>
      <c r="C5657">
        <v>3</v>
      </c>
      <c r="D5657" t="s">
        <v>409</v>
      </c>
      <c r="E5657">
        <v>64</v>
      </c>
      <c r="F5657" t="s">
        <v>230</v>
      </c>
    </row>
    <row r="5658" spans="1:6" x14ac:dyDescent="0.25">
      <c r="A5658" s="63">
        <v>23174</v>
      </c>
      <c r="B5658" t="s">
        <v>5935</v>
      </c>
      <c r="C5658">
        <v>3</v>
      </c>
      <c r="D5658" t="s">
        <v>409</v>
      </c>
      <c r="E5658">
        <v>64</v>
      </c>
      <c r="F5658" t="s">
        <v>230</v>
      </c>
    </row>
    <row r="5659" spans="1:6" x14ac:dyDescent="0.25">
      <c r="A5659" s="63">
        <v>23190</v>
      </c>
      <c r="B5659" t="s">
        <v>5936</v>
      </c>
      <c r="C5659">
        <v>3</v>
      </c>
      <c r="D5659" t="s">
        <v>409</v>
      </c>
      <c r="E5659">
        <v>64</v>
      </c>
      <c r="F5659" t="s">
        <v>230</v>
      </c>
    </row>
    <row r="5660" spans="1:6" x14ac:dyDescent="0.25">
      <c r="A5660" s="63">
        <v>23221</v>
      </c>
      <c r="B5660" t="s">
        <v>5937</v>
      </c>
      <c r="C5660">
        <v>3</v>
      </c>
      <c r="D5660" t="s">
        <v>409</v>
      </c>
      <c r="E5660">
        <v>64</v>
      </c>
      <c r="F5660" t="s">
        <v>230</v>
      </c>
    </row>
    <row r="5661" spans="1:6" x14ac:dyDescent="0.25">
      <c r="A5661" s="63">
        <v>23548</v>
      </c>
      <c r="B5661" t="s">
        <v>5938</v>
      </c>
      <c r="C5661">
        <v>3</v>
      </c>
      <c r="D5661" t="s">
        <v>409</v>
      </c>
      <c r="E5661">
        <v>64</v>
      </c>
      <c r="F5661" t="s">
        <v>230</v>
      </c>
    </row>
    <row r="5662" spans="1:6" x14ac:dyDescent="0.25">
      <c r="A5662" s="63">
        <v>23549</v>
      </c>
      <c r="B5662" t="s">
        <v>5939</v>
      </c>
      <c r="C5662">
        <v>3</v>
      </c>
      <c r="D5662" t="s">
        <v>409</v>
      </c>
      <c r="E5662">
        <v>64</v>
      </c>
      <c r="F5662" t="s">
        <v>230</v>
      </c>
    </row>
    <row r="5663" spans="1:6" x14ac:dyDescent="0.25">
      <c r="A5663" s="63">
        <v>23570</v>
      </c>
      <c r="B5663" t="s">
        <v>5940</v>
      </c>
      <c r="C5663">
        <v>3</v>
      </c>
      <c r="D5663" t="s">
        <v>409</v>
      </c>
      <c r="E5663">
        <v>64</v>
      </c>
      <c r="F5663" t="s">
        <v>230</v>
      </c>
    </row>
    <row r="5664" spans="1:6" x14ac:dyDescent="0.25">
      <c r="A5664" s="63">
        <v>23571</v>
      </c>
      <c r="B5664" t="s">
        <v>5941</v>
      </c>
      <c r="C5664">
        <v>3</v>
      </c>
      <c r="D5664" t="s">
        <v>409</v>
      </c>
      <c r="E5664">
        <v>64</v>
      </c>
      <c r="F5664" t="s">
        <v>230</v>
      </c>
    </row>
    <row r="5665" spans="1:6" x14ac:dyDescent="0.25">
      <c r="A5665" s="63">
        <v>23871</v>
      </c>
      <c r="B5665" t="s">
        <v>5942</v>
      </c>
      <c r="C5665">
        <v>3</v>
      </c>
      <c r="D5665" t="s">
        <v>409</v>
      </c>
      <c r="E5665">
        <v>64</v>
      </c>
      <c r="F5665" t="s">
        <v>230</v>
      </c>
    </row>
    <row r="5666" spans="1:6" x14ac:dyDescent="0.25">
      <c r="A5666" s="63">
        <v>23970</v>
      </c>
      <c r="B5666" t="s">
        <v>5943</v>
      </c>
      <c r="C5666">
        <v>3</v>
      </c>
      <c r="D5666" t="s">
        <v>409</v>
      </c>
      <c r="E5666">
        <v>64</v>
      </c>
      <c r="F5666" t="s">
        <v>230</v>
      </c>
    </row>
    <row r="5667" spans="1:6" x14ac:dyDescent="0.25">
      <c r="A5667" s="63">
        <v>24159</v>
      </c>
      <c r="B5667" t="s">
        <v>5944</v>
      </c>
      <c r="C5667">
        <v>3</v>
      </c>
      <c r="D5667" t="s">
        <v>409</v>
      </c>
      <c r="E5667">
        <v>64</v>
      </c>
      <c r="F5667" t="s">
        <v>230</v>
      </c>
    </row>
    <row r="5668" spans="1:6" x14ac:dyDescent="0.25">
      <c r="A5668" s="63">
        <v>29831</v>
      </c>
      <c r="B5668" t="s">
        <v>5945</v>
      </c>
      <c r="C5668">
        <v>3</v>
      </c>
      <c r="D5668" t="s">
        <v>409</v>
      </c>
      <c r="E5668">
        <v>64</v>
      </c>
      <c r="F5668" t="s">
        <v>230</v>
      </c>
    </row>
    <row r="5669" spans="1:6" x14ac:dyDescent="0.25">
      <c r="A5669" s="63">
        <v>32343</v>
      </c>
      <c r="B5669" t="s">
        <v>5946</v>
      </c>
      <c r="C5669">
        <v>3</v>
      </c>
      <c r="D5669" t="s">
        <v>409</v>
      </c>
      <c r="E5669">
        <v>64</v>
      </c>
      <c r="F5669" t="s">
        <v>230</v>
      </c>
    </row>
    <row r="5670" spans="1:6" x14ac:dyDescent="0.25">
      <c r="A5670" s="63">
        <v>32344</v>
      </c>
      <c r="B5670" t="s">
        <v>5947</v>
      </c>
      <c r="C5670">
        <v>3</v>
      </c>
      <c r="D5670" t="s">
        <v>409</v>
      </c>
      <c r="E5670">
        <v>64</v>
      </c>
      <c r="F5670" t="s">
        <v>230</v>
      </c>
    </row>
    <row r="5671" spans="1:6" x14ac:dyDescent="0.25">
      <c r="A5671" s="63">
        <v>32486</v>
      </c>
      <c r="B5671" t="s">
        <v>5948</v>
      </c>
      <c r="C5671">
        <v>3</v>
      </c>
      <c r="D5671" t="s">
        <v>409</v>
      </c>
      <c r="E5671">
        <v>64</v>
      </c>
      <c r="F5671" t="s">
        <v>230</v>
      </c>
    </row>
    <row r="5672" spans="1:6" x14ac:dyDescent="0.25">
      <c r="A5672" s="63">
        <v>34051</v>
      </c>
      <c r="B5672" t="s">
        <v>5949</v>
      </c>
      <c r="C5672">
        <v>3</v>
      </c>
      <c r="D5672" t="s">
        <v>409</v>
      </c>
      <c r="E5672">
        <v>64</v>
      </c>
      <c r="F5672" t="s">
        <v>230</v>
      </c>
    </row>
    <row r="5673" spans="1:6" x14ac:dyDescent="0.25">
      <c r="A5673" s="63">
        <v>35624</v>
      </c>
      <c r="B5673" t="s">
        <v>5950</v>
      </c>
      <c r="C5673">
        <v>3</v>
      </c>
      <c r="D5673" t="s">
        <v>409</v>
      </c>
      <c r="E5673">
        <v>64</v>
      </c>
      <c r="F5673" t="s">
        <v>230</v>
      </c>
    </row>
    <row r="5674" spans="1:6" x14ac:dyDescent="0.25">
      <c r="A5674" s="63">
        <v>37301</v>
      </c>
      <c r="B5674" t="s">
        <v>5951</v>
      </c>
      <c r="C5674">
        <v>3</v>
      </c>
      <c r="D5674" t="s">
        <v>409</v>
      </c>
      <c r="E5674">
        <v>64</v>
      </c>
      <c r="F5674" t="s">
        <v>230</v>
      </c>
    </row>
    <row r="5675" spans="1:6" x14ac:dyDescent="0.25">
      <c r="A5675" s="63">
        <v>37305</v>
      </c>
      <c r="B5675" t="s">
        <v>5952</v>
      </c>
      <c r="C5675">
        <v>3</v>
      </c>
      <c r="D5675" t="s">
        <v>409</v>
      </c>
      <c r="E5675">
        <v>64</v>
      </c>
      <c r="F5675" t="s">
        <v>230</v>
      </c>
    </row>
    <row r="5676" spans="1:6" x14ac:dyDescent="0.25">
      <c r="A5676" s="63">
        <v>37308</v>
      </c>
      <c r="B5676" t="s">
        <v>5953</v>
      </c>
      <c r="C5676">
        <v>3</v>
      </c>
      <c r="D5676" t="s">
        <v>409</v>
      </c>
      <c r="E5676">
        <v>64</v>
      </c>
      <c r="F5676" t="s">
        <v>230</v>
      </c>
    </row>
    <row r="5677" spans="1:6" x14ac:dyDescent="0.25">
      <c r="A5677" s="63">
        <v>38837</v>
      </c>
      <c r="B5677" t="s">
        <v>5954</v>
      </c>
      <c r="C5677">
        <v>3</v>
      </c>
      <c r="D5677" t="s">
        <v>409</v>
      </c>
      <c r="E5677">
        <v>64</v>
      </c>
      <c r="F5677" t="s">
        <v>230</v>
      </c>
    </row>
    <row r="5678" spans="1:6" x14ac:dyDescent="0.25">
      <c r="A5678" s="63">
        <v>38840</v>
      </c>
      <c r="B5678" t="s">
        <v>5955</v>
      </c>
      <c r="C5678">
        <v>3</v>
      </c>
      <c r="D5678" t="s">
        <v>409</v>
      </c>
      <c r="E5678">
        <v>64</v>
      </c>
      <c r="F5678" t="s">
        <v>230</v>
      </c>
    </row>
    <row r="5679" spans="1:6" x14ac:dyDescent="0.25">
      <c r="A5679" s="63">
        <v>38843</v>
      </c>
      <c r="B5679" t="s">
        <v>5956</v>
      </c>
      <c r="C5679">
        <v>3</v>
      </c>
      <c r="D5679" t="s">
        <v>409</v>
      </c>
      <c r="E5679">
        <v>64</v>
      </c>
      <c r="F5679" t="s">
        <v>230</v>
      </c>
    </row>
    <row r="5680" spans="1:6" x14ac:dyDescent="0.25">
      <c r="A5680" s="63">
        <v>38847</v>
      </c>
      <c r="B5680" t="s">
        <v>5957</v>
      </c>
      <c r="C5680">
        <v>3</v>
      </c>
      <c r="D5680" t="s">
        <v>409</v>
      </c>
      <c r="E5680">
        <v>64</v>
      </c>
      <c r="F5680" t="s">
        <v>230</v>
      </c>
    </row>
    <row r="5681" spans="1:6" x14ac:dyDescent="0.25">
      <c r="A5681" s="63">
        <v>38848</v>
      </c>
      <c r="B5681" t="s">
        <v>5958</v>
      </c>
      <c r="C5681">
        <v>3</v>
      </c>
      <c r="D5681" t="s">
        <v>409</v>
      </c>
      <c r="E5681">
        <v>64</v>
      </c>
      <c r="F5681" t="s">
        <v>230</v>
      </c>
    </row>
    <row r="5682" spans="1:6" x14ac:dyDescent="0.25">
      <c r="A5682" s="63">
        <v>38850</v>
      </c>
      <c r="B5682" t="s">
        <v>5959</v>
      </c>
      <c r="C5682">
        <v>3</v>
      </c>
      <c r="D5682" t="s">
        <v>409</v>
      </c>
      <c r="E5682">
        <v>64</v>
      </c>
      <c r="F5682" t="s">
        <v>230</v>
      </c>
    </row>
    <row r="5683" spans="1:6" x14ac:dyDescent="0.25">
      <c r="A5683" s="63">
        <v>38851</v>
      </c>
      <c r="B5683" t="s">
        <v>5960</v>
      </c>
      <c r="C5683">
        <v>3</v>
      </c>
      <c r="D5683" t="s">
        <v>409</v>
      </c>
      <c r="E5683">
        <v>64</v>
      </c>
      <c r="F5683" t="s">
        <v>230</v>
      </c>
    </row>
    <row r="5684" spans="1:6" x14ac:dyDescent="0.25">
      <c r="A5684" s="63">
        <v>38853</v>
      </c>
      <c r="B5684" t="s">
        <v>5961</v>
      </c>
      <c r="C5684">
        <v>3</v>
      </c>
      <c r="D5684" t="s">
        <v>409</v>
      </c>
      <c r="E5684">
        <v>64</v>
      </c>
      <c r="F5684" t="s">
        <v>230</v>
      </c>
    </row>
    <row r="5685" spans="1:6" x14ac:dyDescent="0.25">
      <c r="A5685" s="63">
        <v>38854</v>
      </c>
      <c r="B5685" t="s">
        <v>5962</v>
      </c>
      <c r="C5685">
        <v>3</v>
      </c>
      <c r="D5685" t="s">
        <v>409</v>
      </c>
      <c r="E5685">
        <v>64</v>
      </c>
      <c r="F5685" t="s">
        <v>230</v>
      </c>
    </row>
    <row r="5686" spans="1:6" x14ac:dyDescent="0.25">
      <c r="A5686" s="63">
        <v>38855</v>
      </c>
      <c r="B5686" t="s">
        <v>5963</v>
      </c>
      <c r="C5686">
        <v>3</v>
      </c>
      <c r="D5686" t="s">
        <v>409</v>
      </c>
      <c r="E5686">
        <v>64</v>
      </c>
      <c r="F5686" t="s">
        <v>230</v>
      </c>
    </row>
    <row r="5687" spans="1:6" x14ac:dyDescent="0.25">
      <c r="A5687" s="63">
        <v>38856</v>
      </c>
      <c r="B5687" t="s">
        <v>5964</v>
      </c>
      <c r="C5687">
        <v>3</v>
      </c>
      <c r="D5687" t="s">
        <v>409</v>
      </c>
      <c r="E5687">
        <v>64</v>
      </c>
      <c r="F5687" t="s">
        <v>230</v>
      </c>
    </row>
    <row r="5688" spans="1:6" x14ac:dyDescent="0.25">
      <c r="A5688" s="63">
        <v>38861</v>
      </c>
      <c r="B5688" t="s">
        <v>5965</v>
      </c>
      <c r="C5688">
        <v>3</v>
      </c>
      <c r="D5688" t="s">
        <v>409</v>
      </c>
      <c r="E5688">
        <v>64</v>
      </c>
      <c r="F5688" t="s">
        <v>230</v>
      </c>
    </row>
    <row r="5689" spans="1:6" x14ac:dyDescent="0.25">
      <c r="A5689" s="63">
        <v>40313</v>
      </c>
      <c r="B5689" t="s">
        <v>5966</v>
      </c>
      <c r="C5689">
        <v>3</v>
      </c>
      <c r="D5689" t="s">
        <v>409</v>
      </c>
      <c r="E5689">
        <v>64</v>
      </c>
      <c r="F5689" t="s">
        <v>230</v>
      </c>
    </row>
    <row r="5690" spans="1:6" x14ac:dyDescent="0.25">
      <c r="A5690" s="63">
        <v>41724</v>
      </c>
      <c r="B5690" t="s">
        <v>5967</v>
      </c>
      <c r="C5690">
        <v>3</v>
      </c>
      <c r="D5690" t="s">
        <v>409</v>
      </c>
      <c r="E5690">
        <v>64</v>
      </c>
      <c r="F5690" t="s">
        <v>230</v>
      </c>
    </row>
    <row r="5691" spans="1:6" x14ac:dyDescent="0.25">
      <c r="A5691" s="63">
        <v>53740</v>
      </c>
      <c r="B5691" t="s">
        <v>5968</v>
      </c>
      <c r="C5691">
        <v>3</v>
      </c>
      <c r="D5691" t="s">
        <v>409</v>
      </c>
      <c r="E5691">
        <v>64</v>
      </c>
      <c r="F5691" t="s">
        <v>230</v>
      </c>
    </row>
    <row r="5692" spans="1:6" x14ac:dyDescent="0.25">
      <c r="A5692" s="63">
        <v>53741</v>
      </c>
      <c r="B5692" t="s">
        <v>5969</v>
      </c>
      <c r="C5692">
        <v>3</v>
      </c>
      <c r="D5692" t="s">
        <v>409</v>
      </c>
      <c r="E5692">
        <v>64</v>
      </c>
      <c r="F5692" t="s">
        <v>230</v>
      </c>
    </row>
    <row r="5693" spans="1:6" x14ac:dyDescent="0.25">
      <c r="A5693" s="63">
        <v>53743</v>
      </c>
      <c r="B5693" t="s">
        <v>5970</v>
      </c>
      <c r="C5693">
        <v>3</v>
      </c>
      <c r="D5693" t="s">
        <v>409</v>
      </c>
      <c r="E5693">
        <v>64</v>
      </c>
      <c r="F5693" t="s">
        <v>230</v>
      </c>
    </row>
    <row r="5694" spans="1:6" x14ac:dyDescent="0.25">
      <c r="A5694" s="63">
        <v>54520</v>
      </c>
      <c r="B5694" t="s">
        <v>5971</v>
      </c>
      <c r="C5694">
        <v>3</v>
      </c>
      <c r="D5694" t="s">
        <v>409</v>
      </c>
      <c r="E5694">
        <v>64</v>
      </c>
      <c r="F5694" t="s">
        <v>230</v>
      </c>
    </row>
    <row r="5695" spans="1:6" x14ac:dyDescent="0.25">
      <c r="A5695" s="63">
        <v>55298</v>
      </c>
      <c r="B5695" t="s">
        <v>5972</v>
      </c>
      <c r="C5695">
        <v>3</v>
      </c>
      <c r="D5695" t="s">
        <v>409</v>
      </c>
      <c r="E5695">
        <v>64</v>
      </c>
      <c r="F5695" t="s">
        <v>230</v>
      </c>
    </row>
    <row r="5696" spans="1:6" x14ac:dyDescent="0.25">
      <c r="A5696" s="63">
        <v>58013</v>
      </c>
      <c r="B5696" t="s">
        <v>5973</v>
      </c>
      <c r="C5696">
        <v>3</v>
      </c>
      <c r="D5696" t="s">
        <v>409</v>
      </c>
      <c r="E5696">
        <v>64</v>
      </c>
      <c r="F5696" t="s">
        <v>230</v>
      </c>
    </row>
    <row r="5697" spans="1:6" x14ac:dyDescent="0.25">
      <c r="A5697" s="63">
        <v>58129</v>
      </c>
      <c r="B5697" t="s">
        <v>5974</v>
      </c>
      <c r="C5697">
        <v>3</v>
      </c>
      <c r="D5697" t="s">
        <v>409</v>
      </c>
      <c r="E5697">
        <v>64</v>
      </c>
      <c r="F5697" t="s">
        <v>230</v>
      </c>
    </row>
    <row r="5698" spans="1:6" x14ac:dyDescent="0.25">
      <c r="A5698" s="63">
        <v>58192</v>
      </c>
      <c r="B5698" t="s">
        <v>5975</v>
      </c>
      <c r="C5698">
        <v>3</v>
      </c>
      <c r="D5698" t="s">
        <v>409</v>
      </c>
      <c r="E5698">
        <v>64</v>
      </c>
      <c r="F5698" t="s">
        <v>230</v>
      </c>
    </row>
    <row r="5699" spans="1:6" x14ac:dyDescent="0.25">
      <c r="A5699" s="63">
        <v>58438</v>
      </c>
      <c r="B5699" t="s">
        <v>5976</v>
      </c>
      <c r="C5699">
        <v>3</v>
      </c>
      <c r="D5699" t="s">
        <v>409</v>
      </c>
      <c r="E5699">
        <v>64</v>
      </c>
      <c r="F5699" t="s">
        <v>230</v>
      </c>
    </row>
    <row r="5700" spans="1:6" x14ac:dyDescent="0.25">
      <c r="A5700" s="63">
        <v>60505</v>
      </c>
      <c r="B5700" t="s">
        <v>5977</v>
      </c>
      <c r="C5700">
        <v>3</v>
      </c>
      <c r="D5700" t="s">
        <v>409</v>
      </c>
      <c r="E5700">
        <v>64</v>
      </c>
      <c r="F5700" t="s">
        <v>230</v>
      </c>
    </row>
    <row r="5701" spans="1:6" x14ac:dyDescent="0.25">
      <c r="A5701" s="63">
        <v>61797</v>
      </c>
      <c r="B5701" t="s">
        <v>5978</v>
      </c>
      <c r="C5701">
        <v>3</v>
      </c>
      <c r="D5701" t="s">
        <v>409</v>
      </c>
      <c r="E5701">
        <v>64</v>
      </c>
      <c r="F5701" t="s">
        <v>230</v>
      </c>
    </row>
    <row r="5702" spans="1:6" x14ac:dyDescent="0.25">
      <c r="A5702" s="63">
        <v>1065</v>
      </c>
      <c r="B5702" t="s">
        <v>5979</v>
      </c>
      <c r="C5702">
        <v>3</v>
      </c>
      <c r="D5702" t="s">
        <v>409</v>
      </c>
      <c r="E5702">
        <v>65</v>
      </c>
      <c r="F5702" t="s">
        <v>231</v>
      </c>
    </row>
    <row r="5703" spans="1:6" x14ac:dyDescent="0.25">
      <c r="A5703" s="63">
        <v>1305</v>
      </c>
      <c r="B5703" t="s">
        <v>5980</v>
      </c>
      <c r="C5703">
        <v>3</v>
      </c>
      <c r="D5703" t="s">
        <v>409</v>
      </c>
      <c r="E5703">
        <v>65</v>
      </c>
      <c r="F5703" t="s">
        <v>231</v>
      </c>
    </row>
    <row r="5704" spans="1:6" x14ac:dyDescent="0.25">
      <c r="A5704" s="63">
        <v>1338</v>
      </c>
      <c r="B5704" t="s">
        <v>5981</v>
      </c>
      <c r="C5704">
        <v>3</v>
      </c>
      <c r="D5704" t="s">
        <v>409</v>
      </c>
      <c r="E5704">
        <v>65</v>
      </c>
      <c r="F5704" t="s">
        <v>231</v>
      </c>
    </row>
    <row r="5705" spans="1:6" x14ac:dyDescent="0.25">
      <c r="A5705" s="63">
        <v>1339</v>
      </c>
      <c r="B5705" t="s">
        <v>5982</v>
      </c>
      <c r="C5705">
        <v>3</v>
      </c>
      <c r="D5705" t="s">
        <v>409</v>
      </c>
      <c r="E5705">
        <v>65</v>
      </c>
      <c r="F5705" t="s">
        <v>231</v>
      </c>
    </row>
    <row r="5706" spans="1:6" x14ac:dyDescent="0.25">
      <c r="A5706" s="63">
        <v>1348</v>
      </c>
      <c r="B5706" t="s">
        <v>5983</v>
      </c>
      <c r="C5706">
        <v>3</v>
      </c>
      <c r="D5706" t="s">
        <v>409</v>
      </c>
      <c r="E5706">
        <v>65</v>
      </c>
      <c r="F5706" t="s">
        <v>231</v>
      </c>
    </row>
    <row r="5707" spans="1:6" x14ac:dyDescent="0.25">
      <c r="A5707" s="63">
        <v>1799</v>
      </c>
      <c r="B5707" t="s">
        <v>5984</v>
      </c>
      <c r="C5707">
        <v>3</v>
      </c>
      <c r="D5707" t="s">
        <v>409</v>
      </c>
      <c r="E5707">
        <v>65</v>
      </c>
      <c r="F5707" t="s">
        <v>231</v>
      </c>
    </row>
    <row r="5708" spans="1:6" x14ac:dyDescent="0.25">
      <c r="A5708" s="63">
        <v>3486</v>
      </c>
      <c r="B5708" t="s">
        <v>5985</v>
      </c>
      <c r="C5708">
        <v>3</v>
      </c>
      <c r="D5708" t="s">
        <v>409</v>
      </c>
      <c r="E5708">
        <v>65</v>
      </c>
      <c r="F5708" t="s">
        <v>231</v>
      </c>
    </row>
    <row r="5709" spans="1:6" x14ac:dyDescent="0.25">
      <c r="A5709" s="63">
        <v>3584</v>
      </c>
      <c r="B5709" t="s">
        <v>5986</v>
      </c>
      <c r="C5709">
        <v>3</v>
      </c>
      <c r="D5709" t="s">
        <v>409</v>
      </c>
      <c r="E5709">
        <v>65</v>
      </c>
      <c r="F5709" t="s">
        <v>231</v>
      </c>
    </row>
    <row r="5710" spans="1:6" x14ac:dyDescent="0.25">
      <c r="A5710" s="63">
        <v>3960</v>
      </c>
      <c r="B5710" t="s">
        <v>5987</v>
      </c>
      <c r="C5710">
        <v>3</v>
      </c>
      <c r="D5710" t="s">
        <v>409</v>
      </c>
      <c r="E5710">
        <v>65</v>
      </c>
      <c r="F5710" t="s">
        <v>231</v>
      </c>
    </row>
    <row r="5711" spans="1:6" x14ac:dyDescent="0.25">
      <c r="A5711" s="63">
        <v>3961</v>
      </c>
      <c r="B5711" t="s">
        <v>5988</v>
      </c>
      <c r="C5711">
        <v>3</v>
      </c>
      <c r="D5711" t="s">
        <v>409</v>
      </c>
      <c r="E5711">
        <v>65</v>
      </c>
      <c r="F5711" t="s">
        <v>231</v>
      </c>
    </row>
    <row r="5712" spans="1:6" x14ac:dyDescent="0.25">
      <c r="A5712" s="63">
        <v>5210</v>
      </c>
      <c r="B5712" t="s">
        <v>5989</v>
      </c>
      <c r="C5712">
        <v>3</v>
      </c>
      <c r="D5712" t="s">
        <v>409</v>
      </c>
      <c r="E5712">
        <v>65</v>
      </c>
      <c r="F5712" t="s">
        <v>231</v>
      </c>
    </row>
    <row r="5713" spans="1:6" x14ac:dyDescent="0.25">
      <c r="A5713" s="63">
        <v>6728</v>
      </c>
      <c r="B5713" t="s">
        <v>5990</v>
      </c>
      <c r="C5713">
        <v>3</v>
      </c>
      <c r="D5713" t="s">
        <v>409</v>
      </c>
      <c r="E5713">
        <v>65</v>
      </c>
      <c r="F5713" t="s">
        <v>231</v>
      </c>
    </row>
    <row r="5714" spans="1:6" x14ac:dyDescent="0.25">
      <c r="A5714" s="63">
        <v>7294</v>
      </c>
      <c r="B5714" t="s">
        <v>5991</v>
      </c>
      <c r="C5714">
        <v>3</v>
      </c>
      <c r="D5714" t="s">
        <v>409</v>
      </c>
      <c r="E5714">
        <v>65</v>
      </c>
      <c r="F5714" t="s">
        <v>231</v>
      </c>
    </row>
    <row r="5715" spans="1:6" x14ac:dyDescent="0.25">
      <c r="A5715" s="63">
        <v>7349</v>
      </c>
      <c r="B5715" t="s">
        <v>5992</v>
      </c>
      <c r="C5715">
        <v>3</v>
      </c>
      <c r="D5715" t="s">
        <v>409</v>
      </c>
      <c r="E5715">
        <v>65</v>
      </c>
      <c r="F5715" t="s">
        <v>231</v>
      </c>
    </row>
    <row r="5716" spans="1:6" x14ac:dyDescent="0.25">
      <c r="A5716" s="63">
        <v>7442</v>
      </c>
      <c r="B5716" t="s">
        <v>5993</v>
      </c>
      <c r="C5716">
        <v>3</v>
      </c>
      <c r="D5716" t="s">
        <v>409</v>
      </c>
      <c r="E5716">
        <v>65</v>
      </c>
      <c r="F5716" t="s">
        <v>231</v>
      </c>
    </row>
    <row r="5717" spans="1:6" x14ac:dyDescent="0.25">
      <c r="A5717" s="63">
        <v>7445</v>
      </c>
      <c r="B5717" t="s">
        <v>5994</v>
      </c>
      <c r="C5717">
        <v>3</v>
      </c>
      <c r="D5717" t="s">
        <v>409</v>
      </c>
      <c r="E5717">
        <v>65</v>
      </c>
      <c r="F5717" t="s">
        <v>231</v>
      </c>
    </row>
    <row r="5718" spans="1:6" x14ac:dyDescent="0.25">
      <c r="A5718" s="63">
        <v>7467</v>
      </c>
      <c r="B5718" t="s">
        <v>5995</v>
      </c>
      <c r="C5718">
        <v>3</v>
      </c>
      <c r="D5718" t="s">
        <v>409</v>
      </c>
      <c r="E5718">
        <v>65</v>
      </c>
      <c r="F5718" t="s">
        <v>231</v>
      </c>
    </row>
    <row r="5719" spans="1:6" x14ac:dyDescent="0.25">
      <c r="A5719" s="63">
        <v>7527</v>
      </c>
      <c r="B5719" t="s">
        <v>5996</v>
      </c>
      <c r="C5719">
        <v>3</v>
      </c>
      <c r="D5719" t="s">
        <v>409</v>
      </c>
      <c r="E5719">
        <v>65</v>
      </c>
      <c r="F5719" t="s">
        <v>231</v>
      </c>
    </row>
    <row r="5720" spans="1:6" x14ac:dyDescent="0.25">
      <c r="A5720" s="63">
        <v>7529</v>
      </c>
      <c r="B5720" t="s">
        <v>5997</v>
      </c>
      <c r="C5720">
        <v>3</v>
      </c>
      <c r="D5720" t="s">
        <v>409</v>
      </c>
      <c r="E5720">
        <v>65</v>
      </c>
      <c r="F5720" t="s">
        <v>231</v>
      </c>
    </row>
    <row r="5721" spans="1:6" x14ac:dyDescent="0.25">
      <c r="A5721" s="63">
        <v>7532</v>
      </c>
      <c r="B5721" t="s">
        <v>5998</v>
      </c>
      <c r="C5721">
        <v>3</v>
      </c>
      <c r="D5721" t="s">
        <v>409</v>
      </c>
      <c r="E5721">
        <v>65</v>
      </c>
      <c r="F5721" t="s">
        <v>231</v>
      </c>
    </row>
    <row r="5722" spans="1:6" x14ac:dyDescent="0.25">
      <c r="A5722" s="63">
        <v>7900</v>
      </c>
      <c r="B5722" t="s">
        <v>5999</v>
      </c>
      <c r="C5722">
        <v>3</v>
      </c>
      <c r="D5722" t="s">
        <v>409</v>
      </c>
      <c r="E5722">
        <v>65</v>
      </c>
      <c r="F5722" t="s">
        <v>231</v>
      </c>
    </row>
    <row r="5723" spans="1:6" x14ac:dyDescent="0.25">
      <c r="A5723" s="63">
        <v>8874</v>
      </c>
      <c r="B5723" t="s">
        <v>6000</v>
      </c>
      <c r="C5723">
        <v>3</v>
      </c>
      <c r="D5723" t="s">
        <v>409</v>
      </c>
      <c r="E5723">
        <v>65</v>
      </c>
      <c r="F5723" t="s">
        <v>231</v>
      </c>
    </row>
    <row r="5724" spans="1:6" x14ac:dyDescent="0.25">
      <c r="A5724" s="63">
        <v>8877</v>
      </c>
      <c r="B5724" t="s">
        <v>6001</v>
      </c>
      <c r="C5724">
        <v>3</v>
      </c>
      <c r="D5724" t="s">
        <v>409</v>
      </c>
      <c r="E5724">
        <v>65</v>
      </c>
      <c r="F5724" t="s">
        <v>231</v>
      </c>
    </row>
    <row r="5725" spans="1:6" x14ac:dyDescent="0.25">
      <c r="A5725" s="63">
        <v>10235</v>
      </c>
      <c r="B5725" t="s">
        <v>6002</v>
      </c>
      <c r="C5725">
        <v>3</v>
      </c>
      <c r="D5725" t="s">
        <v>409</v>
      </c>
      <c r="E5725">
        <v>65</v>
      </c>
      <c r="F5725" t="s">
        <v>231</v>
      </c>
    </row>
    <row r="5726" spans="1:6" x14ac:dyDescent="0.25">
      <c r="A5726" s="63">
        <v>12243</v>
      </c>
      <c r="B5726" t="s">
        <v>6003</v>
      </c>
      <c r="C5726">
        <v>3</v>
      </c>
      <c r="D5726" t="s">
        <v>409</v>
      </c>
      <c r="E5726">
        <v>65</v>
      </c>
      <c r="F5726" t="s">
        <v>231</v>
      </c>
    </row>
    <row r="5727" spans="1:6" x14ac:dyDescent="0.25">
      <c r="A5727" s="63">
        <v>12882</v>
      </c>
      <c r="B5727" t="s">
        <v>6004</v>
      </c>
      <c r="C5727">
        <v>3</v>
      </c>
      <c r="D5727" t="s">
        <v>409</v>
      </c>
      <c r="E5727">
        <v>65</v>
      </c>
      <c r="F5727" t="s">
        <v>231</v>
      </c>
    </row>
    <row r="5728" spans="1:6" x14ac:dyDescent="0.25">
      <c r="A5728" s="63">
        <v>12913</v>
      </c>
      <c r="B5728" t="s">
        <v>6005</v>
      </c>
      <c r="C5728">
        <v>3</v>
      </c>
      <c r="D5728" t="s">
        <v>409</v>
      </c>
      <c r="E5728">
        <v>65</v>
      </c>
      <c r="F5728" t="s">
        <v>231</v>
      </c>
    </row>
    <row r="5729" spans="1:6" x14ac:dyDescent="0.25">
      <c r="A5729" s="63">
        <v>14404</v>
      </c>
      <c r="B5729" t="s">
        <v>6006</v>
      </c>
      <c r="C5729">
        <v>3</v>
      </c>
      <c r="D5729" t="s">
        <v>409</v>
      </c>
      <c r="E5729">
        <v>65</v>
      </c>
      <c r="F5729" t="s">
        <v>231</v>
      </c>
    </row>
    <row r="5730" spans="1:6" x14ac:dyDescent="0.25">
      <c r="A5730" s="63">
        <v>15012</v>
      </c>
      <c r="B5730" t="s">
        <v>6007</v>
      </c>
      <c r="C5730">
        <v>3</v>
      </c>
      <c r="D5730" t="s">
        <v>409</v>
      </c>
      <c r="E5730">
        <v>65</v>
      </c>
      <c r="F5730" t="s">
        <v>231</v>
      </c>
    </row>
    <row r="5731" spans="1:6" x14ac:dyDescent="0.25">
      <c r="A5731" s="63">
        <v>15013</v>
      </c>
      <c r="B5731" t="s">
        <v>6008</v>
      </c>
      <c r="C5731">
        <v>3</v>
      </c>
      <c r="D5731" t="s">
        <v>409</v>
      </c>
      <c r="E5731">
        <v>65</v>
      </c>
      <c r="F5731" t="s">
        <v>231</v>
      </c>
    </row>
    <row r="5732" spans="1:6" x14ac:dyDescent="0.25">
      <c r="A5732" s="63">
        <v>15024</v>
      </c>
      <c r="B5732" t="s">
        <v>6009</v>
      </c>
      <c r="C5732">
        <v>3</v>
      </c>
      <c r="D5732" t="s">
        <v>409</v>
      </c>
      <c r="E5732">
        <v>65</v>
      </c>
      <c r="F5732" t="s">
        <v>231</v>
      </c>
    </row>
    <row r="5733" spans="1:6" x14ac:dyDescent="0.25">
      <c r="A5733" s="63">
        <v>15030</v>
      </c>
      <c r="B5733" t="s">
        <v>6010</v>
      </c>
      <c r="C5733">
        <v>3</v>
      </c>
      <c r="D5733" t="s">
        <v>409</v>
      </c>
      <c r="E5733">
        <v>65</v>
      </c>
      <c r="F5733" t="s">
        <v>231</v>
      </c>
    </row>
    <row r="5734" spans="1:6" x14ac:dyDescent="0.25">
      <c r="A5734" s="63">
        <v>15397</v>
      </c>
      <c r="B5734" t="s">
        <v>6011</v>
      </c>
      <c r="C5734">
        <v>3</v>
      </c>
      <c r="D5734" t="s">
        <v>409</v>
      </c>
      <c r="E5734">
        <v>65</v>
      </c>
      <c r="F5734" t="s">
        <v>231</v>
      </c>
    </row>
    <row r="5735" spans="1:6" x14ac:dyDescent="0.25">
      <c r="A5735" s="63">
        <v>16115</v>
      </c>
      <c r="B5735" t="s">
        <v>6012</v>
      </c>
      <c r="C5735">
        <v>3</v>
      </c>
      <c r="D5735" t="s">
        <v>409</v>
      </c>
      <c r="E5735">
        <v>65</v>
      </c>
      <c r="F5735" t="s">
        <v>231</v>
      </c>
    </row>
    <row r="5736" spans="1:6" x14ac:dyDescent="0.25">
      <c r="A5736" s="63">
        <v>16124</v>
      </c>
      <c r="B5736" t="s">
        <v>6013</v>
      </c>
      <c r="C5736">
        <v>3</v>
      </c>
      <c r="D5736" t="s">
        <v>409</v>
      </c>
      <c r="E5736">
        <v>65</v>
      </c>
      <c r="F5736" t="s">
        <v>231</v>
      </c>
    </row>
    <row r="5737" spans="1:6" x14ac:dyDescent="0.25">
      <c r="A5737" s="63">
        <v>16126</v>
      </c>
      <c r="B5737" t="s">
        <v>6014</v>
      </c>
      <c r="C5737">
        <v>3</v>
      </c>
      <c r="D5737" t="s">
        <v>409</v>
      </c>
      <c r="E5737">
        <v>65</v>
      </c>
      <c r="F5737" t="s">
        <v>231</v>
      </c>
    </row>
    <row r="5738" spans="1:6" x14ac:dyDescent="0.25">
      <c r="A5738" s="63">
        <v>16492</v>
      </c>
      <c r="B5738" t="s">
        <v>6015</v>
      </c>
      <c r="C5738">
        <v>3</v>
      </c>
      <c r="D5738" t="s">
        <v>409</v>
      </c>
      <c r="E5738">
        <v>65</v>
      </c>
      <c r="F5738" t="s">
        <v>231</v>
      </c>
    </row>
    <row r="5739" spans="1:6" x14ac:dyDescent="0.25">
      <c r="A5739" s="63">
        <v>16814</v>
      </c>
      <c r="B5739" t="s">
        <v>6016</v>
      </c>
      <c r="C5739">
        <v>3</v>
      </c>
      <c r="D5739" t="s">
        <v>409</v>
      </c>
      <c r="E5739">
        <v>65</v>
      </c>
      <c r="F5739" t="s">
        <v>231</v>
      </c>
    </row>
    <row r="5740" spans="1:6" x14ac:dyDescent="0.25">
      <c r="A5740" s="63">
        <v>18108</v>
      </c>
      <c r="B5740" t="s">
        <v>6017</v>
      </c>
      <c r="C5740">
        <v>3</v>
      </c>
      <c r="D5740" t="s">
        <v>409</v>
      </c>
      <c r="E5740">
        <v>65</v>
      </c>
      <c r="F5740" t="s">
        <v>231</v>
      </c>
    </row>
    <row r="5741" spans="1:6" x14ac:dyDescent="0.25">
      <c r="A5741" s="63">
        <v>18112</v>
      </c>
      <c r="B5741" t="s">
        <v>6018</v>
      </c>
      <c r="C5741">
        <v>3</v>
      </c>
      <c r="D5741" t="s">
        <v>409</v>
      </c>
      <c r="E5741">
        <v>65</v>
      </c>
      <c r="F5741" t="s">
        <v>231</v>
      </c>
    </row>
    <row r="5742" spans="1:6" x14ac:dyDescent="0.25">
      <c r="A5742" s="63">
        <v>18340</v>
      </c>
      <c r="B5742" t="s">
        <v>6019</v>
      </c>
      <c r="C5742">
        <v>3</v>
      </c>
      <c r="D5742" t="s">
        <v>409</v>
      </c>
      <c r="E5742">
        <v>65</v>
      </c>
      <c r="F5742" t="s">
        <v>231</v>
      </c>
    </row>
    <row r="5743" spans="1:6" x14ac:dyDescent="0.25">
      <c r="A5743" s="63">
        <v>18539</v>
      </c>
      <c r="B5743" t="s">
        <v>6020</v>
      </c>
      <c r="C5743">
        <v>3</v>
      </c>
      <c r="D5743" t="s">
        <v>409</v>
      </c>
      <c r="E5743">
        <v>65</v>
      </c>
      <c r="F5743" t="s">
        <v>231</v>
      </c>
    </row>
    <row r="5744" spans="1:6" x14ac:dyDescent="0.25">
      <c r="A5744" s="63">
        <v>21063</v>
      </c>
      <c r="B5744" t="s">
        <v>6021</v>
      </c>
      <c r="C5744">
        <v>3</v>
      </c>
      <c r="D5744" t="s">
        <v>409</v>
      </c>
      <c r="E5744">
        <v>65</v>
      </c>
      <c r="F5744" t="s">
        <v>231</v>
      </c>
    </row>
    <row r="5745" spans="1:6" x14ac:dyDescent="0.25">
      <c r="A5745" s="63">
        <v>21069</v>
      </c>
      <c r="B5745" t="s">
        <v>6022</v>
      </c>
      <c r="C5745">
        <v>3</v>
      </c>
      <c r="D5745" t="s">
        <v>409</v>
      </c>
      <c r="E5745">
        <v>65</v>
      </c>
      <c r="F5745" t="s">
        <v>231</v>
      </c>
    </row>
    <row r="5746" spans="1:6" x14ac:dyDescent="0.25">
      <c r="A5746" s="63">
        <v>22357</v>
      </c>
      <c r="B5746" t="s">
        <v>6023</v>
      </c>
      <c r="C5746">
        <v>3</v>
      </c>
      <c r="D5746" t="s">
        <v>409</v>
      </c>
      <c r="E5746">
        <v>65</v>
      </c>
      <c r="F5746" t="s">
        <v>231</v>
      </c>
    </row>
    <row r="5747" spans="1:6" x14ac:dyDescent="0.25">
      <c r="A5747" s="63">
        <v>22416</v>
      </c>
      <c r="B5747" t="s">
        <v>6024</v>
      </c>
      <c r="C5747">
        <v>3</v>
      </c>
      <c r="D5747" t="s">
        <v>409</v>
      </c>
      <c r="E5747">
        <v>65</v>
      </c>
      <c r="F5747" t="s">
        <v>231</v>
      </c>
    </row>
    <row r="5748" spans="1:6" x14ac:dyDescent="0.25">
      <c r="A5748" s="63">
        <v>22418</v>
      </c>
      <c r="B5748" t="s">
        <v>6025</v>
      </c>
      <c r="C5748">
        <v>3</v>
      </c>
      <c r="D5748" t="s">
        <v>409</v>
      </c>
      <c r="E5748">
        <v>65</v>
      </c>
      <c r="F5748" t="s">
        <v>231</v>
      </c>
    </row>
    <row r="5749" spans="1:6" x14ac:dyDescent="0.25">
      <c r="A5749" s="63">
        <v>22475</v>
      </c>
      <c r="B5749" t="s">
        <v>6026</v>
      </c>
      <c r="C5749">
        <v>3</v>
      </c>
      <c r="D5749" t="s">
        <v>409</v>
      </c>
      <c r="E5749">
        <v>65</v>
      </c>
      <c r="F5749" t="s">
        <v>231</v>
      </c>
    </row>
    <row r="5750" spans="1:6" x14ac:dyDescent="0.25">
      <c r="A5750" s="63">
        <v>22604</v>
      </c>
      <c r="B5750" t="s">
        <v>6027</v>
      </c>
      <c r="C5750">
        <v>3</v>
      </c>
      <c r="D5750" t="s">
        <v>409</v>
      </c>
      <c r="E5750">
        <v>65</v>
      </c>
      <c r="F5750" t="s">
        <v>231</v>
      </c>
    </row>
    <row r="5751" spans="1:6" x14ac:dyDescent="0.25">
      <c r="A5751" s="63">
        <v>22605</v>
      </c>
      <c r="B5751" t="s">
        <v>6028</v>
      </c>
      <c r="C5751">
        <v>3</v>
      </c>
      <c r="D5751" t="s">
        <v>409</v>
      </c>
      <c r="E5751">
        <v>65</v>
      </c>
      <c r="F5751" t="s">
        <v>231</v>
      </c>
    </row>
    <row r="5752" spans="1:6" x14ac:dyDescent="0.25">
      <c r="A5752" s="63">
        <v>22620</v>
      </c>
      <c r="B5752" t="s">
        <v>6029</v>
      </c>
      <c r="C5752">
        <v>3</v>
      </c>
      <c r="D5752" t="s">
        <v>409</v>
      </c>
      <c r="E5752">
        <v>65</v>
      </c>
      <c r="F5752" t="s">
        <v>231</v>
      </c>
    </row>
    <row r="5753" spans="1:6" x14ac:dyDescent="0.25">
      <c r="A5753" s="63">
        <v>22669</v>
      </c>
      <c r="B5753" t="s">
        <v>6030</v>
      </c>
      <c r="C5753">
        <v>3</v>
      </c>
      <c r="D5753" t="s">
        <v>409</v>
      </c>
      <c r="E5753">
        <v>65</v>
      </c>
      <c r="F5753" t="s">
        <v>231</v>
      </c>
    </row>
    <row r="5754" spans="1:6" x14ac:dyDescent="0.25">
      <c r="A5754" s="63">
        <v>22721</v>
      </c>
      <c r="B5754" t="s">
        <v>6031</v>
      </c>
      <c r="C5754">
        <v>3</v>
      </c>
      <c r="D5754" t="s">
        <v>409</v>
      </c>
      <c r="E5754">
        <v>65</v>
      </c>
      <c r="F5754" t="s">
        <v>231</v>
      </c>
    </row>
    <row r="5755" spans="1:6" x14ac:dyDescent="0.25">
      <c r="A5755" s="63">
        <v>22784</v>
      </c>
      <c r="B5755" t="s">
        <v>6032</v>
      </c>
      <c r="C5755">
        <v>3</v>
      </c>
      <c r="D5755" t="s">
        <v>409</v>
      </c>
      <c r="E5755">
        <v>65</v>
      </c>
      <c r="F5755" t="s">
        <v>231</v>
      </c>
    </row>
    <row r="5756" spans="1:6" x14ac:dyDescent="0.25">
      <c r="A5756" s="63">
        <v>22823</v>
      </c>
      <c r="B5756" t="s">
        <v>6033</v>
      </c>
      <c r="C5756">
        <v>3</v>
      </c>
      <c r="D5756" t="s">
        <v>409</v>
      </c>
      <c r="E5756">
        <v>65</v>
      </c>
      <c r="F5756" t="s">
        <v>231</v>
      </c>
    </row>
    <row r="5757" spans="1:6" x14ac:dyDescent="0.25">
      <c r="A5757" s="63">
        <v>22827</v>
      </c>
      <c r="B5757" t="s">
        <v>6034</v>
      </c>
      <c r="C5757">
        <v>3</v>
      </c>
      <c r="D5757" t="s">
        <v>409</v>
      </c>
      <c r="E5757">
        <v>65</v>
      </c>
      <c r="F5757" t="s">
        <v>231</v>
      </c>
    </row>
    <row r="5758" spans="1:6" x14ac:dyDescent="0.25">
      <c r="A5758" s="63">
        <v>22831</v>
      </c>
      <c r="B5758" t="s">
        <v>6035</v>
      </c>
      <c r="C5758">
        <v>3</v>
      </c>
      <c r="D5758" t="s">
        <v>409</v>
      </c>
      <c r="E5758">
        <v>65</v>
      </c>
      <c r="F5758" t="s">
        <v>231</v>
      </c>
    </row>
    <row r="5759" spans="1:6" x14ac:dyDescent="0.25">
      <c r="A5759" s="63">
        <v>23015</v>
      </c>
      <c r="B5759" t="s">
        <v>6036</v>
      </c>
      <c r="C5759">
        <v>3</v>
      </c>
      <c r="D5759" t="s">
        <v>409</v>
      </c>
      <c r="E5759">
        <v>65</v>
      </c>
      <c r="F5759" t="s">
        <v>231</v>
      </c>
    </row>
    <row r="5760" spans="1:6" x14ac:dyDescent="0.25">
      <c r="A5760" s="63">
        <v>23019</v>
      </c>
      <c r="B5760" t="s">
        <v>6037</v>
      </c>
      <c r="C5760">
        <v>3</v>
      </c>
      <c r="D5760" t="s">
        <v>409</v>
      </c>
      <c r="E5760">
        <v>65</v>
      </c>
      <c r="F5760" t="s">
        <v>231</v>
      </c>
    </row>
    <row r="5761" spans="1:6" x14ac:dyDescent="0.25">
      <c r="A5761" s="63">
        <v>23021</v>
      </c>
      <c r="B5761" t="s">
        <v>6038</v>
      </c>
      <c r="C5761">
        <v>3</v>
      </c>
      <c r="D5761" t="s">
        <v>409</v>
      </c>
      <c r="E5761">
        <v>65</v>
      </c>
      <c r="F5761" t="s">
        <v>231</v>
      </c>
    </row>
    <row r="5762" spans="1:6" x14ac:dyDescent="0.25">
      <c r="A5762" s="63">
        <v>23022</v>
      </c>
      <c r="B5762" t="s">
        <v>6039</v>
      </c>
      <c r="C5762">
        <v>3</v>
      </c>
      <c r="D5762" t="s">
        <v>409</v>
      </c>
      <c r="E5762">
        <v>65</v>
      </c>
      <c r="F5762" t="s">
        <v>231</v>
      </c>
    </row>
    <row r="5763" spans="1:6" x14ac:dyDescent="0.25">
      <c r="A5763" s="63">
        <v>23023</v>
      </c>
      <c r="B5763" t="s">
        <v>6040</v>
      </c>
      <c r="C5763">
        <v>3</v>
      </c>
      <c r="D5763" t="s">
        <v>409</v>
      </c>
      <c r="E5763">
        <v>65</v>
      </c>
      <c r="F5763" t="s">
        <v>231</v>
      </c>
    </row>
    <row r="5764" spans="1:6" x14ac:dyDescent="0.25">
      <c r="A5764" s="63">
        <v>23025</v>
      </c>
      <c r="B5764" t="s">
        <v>6041</v>
      </c>
      <c r="C5764">
        <v>3</v>
      </c>
      <c r="D5764" t="s">
        <v>409</v>
      </c>
      <c r="E5764">
        <v>65</v>
      </c>
      <c r="F5764" t="s">
        <v>231</v>
      </c>
    </row>
    <row r="5765" spans="1:6" x14ac:dyDescent="0.25">
      <c r="A5765" s="63">
        <v>23026</v>
      </c>
      <c r="B5765" t="s">
        <v>6042</v>
      </c>
      <c r="C5765">
        <v>3</v>
      </c>
      <c r="D5765" t="s">
        <v>409</v>
      </c>
      <c r="E5765">
        <v>65</v>
      </c>
      <c r="F5765" t="s">
        <v>231</v>
      </c>
    </row>
    <row r="5766" spans="1:6" x14ac:dyDescent="0.25">
      <c r="A5766" s="63">
        <v>23027</v>
      </c>
      <c r="B5766" t="s">
        <v>6043</v>
      </c>
      <c r="C5766">
        <v>3</v>
      </c>
      <c r="D5766" t="s">
        <v>409</v>
      </c>
      <c r="E5766">
        <v>65</v>
      </c>
      <c r="F5766" t="s">
        <v>231</v>
      </c>
    </row>
    <row r="5767" spans="1:6" x14ac:dyDescent="0.25">
      <c r="A5767" s="63">
        <v>23028</v>
      </c>
      <c r="B5767" t="s">
        <v>6044</v>
      </c>
      <c r="C5767">
        <v>3</v>
      </c>
      <c r="D5767" t="s">
        <v>409</v>
      </c>
      <c r="E5767">
        <v>65</v>
      </c>
      <c r="F5767" t="s">
        <v>231</v>
      </c>
    </row>
    <row r="5768" spans="1:6" x14ac:dyDescent="0.25">
      <c r="A5768" s="63">
        <v>23073</v>
      </c>
      <c r="B5768" t="s">
        <v>6045</v>
      </c>
      <c r="C5768">
        <v>3</v>
      </c>
      <c r="D5768" t="s">
        <v>409</v>
      </c>
      <c r="E5768">
        <v>65</v>
      </c>
      <c r="F5768" t="s">
        <v>231</v>
      </c>
    </row>
    <row r="5769" spans="1:6" x14ac:dyDescent="0.25">
      <c r="A5769" s="63">
        <v>23077</v>
      </c>
      <c r="B5769" t="s">
        <v>6046</v>
      </c>
      <c r="C5769">
        <v>3</v>
      </c>
      <c r="D5769" t="s">
        <v>409</v>
      </c>
      <c r="E5769">
        <v>65</v>
      </c>
      <c r="F5769" t="s">
        <v>231</v>
      </c>
    </row>
    <row r="5770" spans="1:6" x14ac:dyDescent="0.25">
      <c r="A5770" s="63">
        <v>23078</v>
      </c>
      <c r="B5770" t="s">
        <v>6047</v>
      </c>
      <c r="C5770">
        <v>3</v>
      </c>
      <c r="D5770" t="s">
        <v>409</v>
      </c>
      <c r="E5770">
        <v>65</v>
      </c>
      <c r="F5770" t="s">
        <v>231</v>
      </c>
    </row>
    <row r="5771" spans="1:6" x14ac:dyDescent="0.25">
      <c r="A5771" s="63">
        <v>23085</v>
      </c>
      <c r="B5771" t="s">
        <v>6048</v>
      </c>
      <c r="C5771">
        <v>3</v>
      </c>
      <c r="D5771" t="s">
        <v>409</v>
      </c>
      <c r="E5771">
        <v>65</v>
      </c>
      <c r="F5771" t="s">
        <v>231</v>
      </c>
    </row>
    <row r="5772" spans="1:6" x14ac:dyDescent="0.25">
      <c r="A5772" s="63">
        <v>23087</v>
      </c>
      <c r="B5772" t="s">
        <v>6049</v>
      </c>
      <c r="C5772">
        <v>3</v>
      </c>
      <c r="D5772" t="s">
        <v>409</v>
      </c>
      <c r="E5772">
        <v>65</v>
      </c>
      <c r="F5772" t="s">
        <v>231</v>
      </c>
    </row>
    <row r="5773" spans="1:6" x14ac:dyDescent="0.25">
      <c r="A5773" s="63">
        <v>23253</v>
      </c>
      <c r="B5773" t="s">
        <v>6050</v>
      </c>
      <c r="C5773">
        <v>3</v>
      </c>
      <c r="D5773" t="s">
        <v>409</v>
      </c>
      <c r="E5773">
        <v>65</v>
      </c>
      <c r="F5773" t="s">
        <v>231</v>
      </c>
    </row>
    <row r="5774" spans="1:6" x14ac:dyDescent="0.25">
      <c r="A5774" s="63">
        <v>23256</v>
      </c>
      <c r="B5774" t="s">
        <v>6051</v>
      </c>
      <c r="C5774">
        <v>3</v>
      </c>
      <c r="D5774" t="s">
        <v>409</v>
      </c>
      <c r="E5774">
        <v>65</v>
      </c>
      <c r="F5774" t="s">
        <v>231</v>
      </c>
    </row>
    <row r="5775" spans="1:6" x14ac:dyDescent="0.25">
      <c r="A5775" s="63">
        <v>23259</v>
      </c>
      <c r="B5775" t="s">
        <v>6052</v>
      </c>
      <c r="C5775">
        <v>3</v>
      </c>
      <c r="D5775" t="s">
        <v>409</v>
      </c>
      <c r="E5775">
        <v>65</v>
      </c>
      <c r="F5775" t="s">
        <v>231</v>
      </c>
    </row>
    <row r="5776" spans="1:6" x14ac:dyDescent="0.25">
      <c r="A5776" s="63">
        <v>23269</v>
      </c>
      <c r="B5776" t="s">
        <v>6053</v>
      </c>
      <c r="C5776">
        <v>3</v>
      </c>
      <c r="D5776" t="s">
        <v>409</v>
      </c>
      <c r="E5776">
        <v>65</v>
      </c>
      <c r="F5776" t="s">
        <v>231</v>
      </c>
    </row>
    <row r="5777" spans="1:6" x14ac:dyDescent="0.25">
      <c r="A5777" s="63">
        <v>23290</v>
      </c>
      <c r="B5777" t="s">
        <v>6054</v>
      </c>
      <c r="C5777">
        <v>3</v>
      </c>
      <c r="D5777" t="s">
        <v>409</v>
      </c>
      <c r="E5777">
        <v>65</v>
      </c>
      <c r="F5777" t="s">
        <v>231</v>
      </c>
    </row>
    <row r="5778" spans="1:6" x14ac:dyDescent="0.25">
      <c r="A5778" s="63">
        <v>23306</v>
      </c>
      <c r="B5778" t="s">
        <v>6055</v>
      </c>
      <c r="C5778">
        <v>3</v>
      </c>
      <c r="D5778" t="s">
        <v>409</v>
      </c>
      <c r="E5778">
        <v>65</v>
      </c>
      <c r="F5778" t="s">
        <v>231</v>
      </c>
    </row>
    <row r="5779" spans="1:6" x14ac:dyDescent="0.25">
      <c r="A5779" s="63">
        <v>23311</v>
      </c>
      <c r="B5779" t="s">
        <v>6056</v>
      </c>
      <c r="C5779">
        <v>3</v>
      </c>
      <c r="D5779" t="s">
        <v>409</v>
      </c>
      <c r="E5779">
        <v>65</v>
      </c>
      <c r="F5779" t="s">
        <v>231</v>
      </c>
    </row>
    <row r="5780" spans="1:6" x14ac:dyDescent="0.25">
      <c r="A5780" s="63">
        <v>23312</v>
      </c>
      <c r="B5780" t="s">
        <v>6057</v>
      </c>
      <c r="C5780">
        <v>3</v>
      </c>
      <c r="D5780" t="s">
        <v>409</v>
      </c>
      <c r="E5780">
        <v>65</v>
      </c>
      <c r="F5780" t="s">
        <v>231</v>
      </c>
    </row>
    <row r="5781" spans="1:6" x14ac:dyDescent="0.25">
      <c r="A5781" s="63">
        <v>23315</v>
      </c>
      <c r="B5781" t="s">
        <v>6058</v>
      </c>
      <c r="C5781">
        <v>3</v>
      </c>
      <c r="D5781" t="s">
        <v>409</v>
      </c>
      <c r="E5781">
        <v>65</v>
      </c>
      <c r="F5781" t="s">
        <v>231</v>
      </c>
    </row>
    <row r="5782" spans="1:6" x14ac:dyDescent="0.25">
      <c r="A5782" s="63">
        <v>23317</v>
      </c>
      <c r="B5782" t="s">
        <v>6059</v>
      </c>
      <c r="C5782">
        <v>3</v>
      </c>
      <c r="D5782" t="s">
        <v>409</v>
      </c>
      <c r="E5782">
        <v>65</v>
      </c>
      <c r="F5782" t="s">
        <v>231</v>
      </c>
    </row>
    <row r="5783" spans="1:6" x14ac:dyDescent="0.25">
      <c r="A5783" s="63">
        <v>23318</v>
      </c>
      <c r="B5783" t="s">
        <v>6060</v>
      </c>
      <c r="C5783">
        <v>3</v>
      </c>
      <c r="D5783" t="s">
        <v>409</v>
      </c>
      <c r="E5783">
        <v>65</v>
      </c>
      <c r="F5783" t="s">
        <v>231</v>
      </c>
    </row>
    <row r="5784" spans="1:6" x14ac:dyDescent="0.25">
      <c r="A5784" s="63">
        <v>23333</v>
      </c>
      <c r="B5784" t="s">
        <v>6061</v>
      </c>
      <c r="C5784">
        <v>3</v>
      </c>
      <c r="D5784" t="s">
        <v>409</v>
      </c>
      <c r="E5784">
        <v>65</v>
      </c>
      <c r="F5784" t="s">
        <v>231</v>
      </c>
    </row>
    <row r="5785" spans="1:6" x14ac:dyDescent="0.25">
      <c r="A5785" s="63">
        <v>23345</v>
      </c>
      <c r="B5785" t="s">
        <v>6062</v>
      </c>
      <c r="C5785">
        <v>3</v>
      </c>
      <c r="D5785" t="s">
        <v>409</v>
      </c>
      <c r="E5785">
        <v>65</v>
      </c>
      <c r="F5785" t="s">
        <v>231</v>
      </c>
    </row>
    <row r="5786" spans="1:6" x14ac:dyDescent="0.25">
      <c r="A5786" s="63">
        <v>23346</v>
      </c>
      <c r="B5786" t="s">
        <v>6063</v>
      </c>
      <c r="C5786">
        <v>3</v>
      </c>
      <c r="D5786" t="s">
        <v>409</v>
      </c>
      <c r="E5786">
        <v>65</v>
      </c>
      <c r="F5786" t="s">
        <v>231</v>
      </c>
    </row>
    <row r="5787" spans="1:6" x14ac:dyDescent="0.25">
      <c r="A5787" s="63">
        <v>23347</v>
      </c>
      <c r="B5787" t="s">
        <v>6064</v>
      </c>
      <c r="C5787">
        <v>3</v>
      </c>
      <c r="D5787" t="s">
        <v>409</v>
      </c>
      <c r="E5787">
        <v>65</v>
      </c>
      <c r="F5787" t="s">
        <v>231</v>
      </c>
    </row>
    <row r="5788" spans="1:6" x14ac:dyDescent="0.25">
      <c r="A5788" s="63">
        <v>23348</v>
      </c>
      <c r="B5788" t="s">
        <v>6065</v>
      </c>
      <c r="C5788">
        <v>3</v>
      </c>
      <c r="D5788" t="s">
        <v>409</v>
      </c>
      <c r="E5788">
        <v>65</v>
      </c>
      <c r="F5788" t="s">
        <v>231</v>
      </c>
    </row>
    <row r="5789" spans="1:6" x14ac:dyDescent="0.25">
      <c r="A5789" s="63">
        <v>23349</v>
      </c>
      <c r="B5789" t="s">
        <v>6066</v>
      </c>
      <c r="C5789">
        <v>3</v>
      </c>
      <c r="D5789" t="s">
        <v>409</v>
      </c>
      <c r="E5789">
        <v>65</v>
      </c>
      <c r="F5789" t="s">
        <v>231</v>
      </c>
    </row>
    <row r="5790" spans="1:6" x14ac:dyDescent="0.25">
      <c r="A5790" s="63">
        <v>23351</v>
      </c>
      <c r="B5790" t="s">
        <v>6067</v>
      </c>
      <c r="C5790">
        <v>3</v>
      </c>
      <c r="D5790" t="s">
        <v>409</v>
      </c>
      <c r="E5790">
        <v>65</v>
      </c>
      <c r="F5790" t="s">
        <v>231</v>
      </c>
    </row>
    <row r="5791" spans="1:6" x14ac:dyDescent="0.25">
      <c r="A5791" s="63">
        <v>23366</v>
      </c>
      <c r="B5791" t="s">
        <v>6068</v>
      </c>
      <c r="C5791">
        <v>3</v>
      </c>
      <c r="D5791" t="s">
        <v>409</v>
      </c>
      <c r="E5791">
        <v>65</v>
      </c>
      <c r="F5791" t="s">
        <v>231</v>
      </c>
    </row>
    <row r="5792" spans="1:6" x14ac:dyDescent="0.25">
      <c r="A5792" s="63">
        <v>23373</v>
      </c>
      <c r="B5792" t="s">
        <v>6069</v>
      </c>
      <c r="C5792">
        <v>3</v>
      </c>
      <c r="D5792" t="s">
        <v>409</v>
      </c>
      <c r="E5792">
        <v>65</v>
      </c>
      <c r="F5792" t="s">
        <v>231</v>
      </c>
    </row>
    <row r="5793" spans="1:6" x14ac:dyDescent="0.25">
      <c r="A5793" s="63">
        <v>23374</v>
      </c>
      <c r="B5793" t="s">
        <v>6070</v>
      </c>
      <c r="C5793">
        <v>3</v>
      </c>
      <c r="D5793" t="s">
        <v>409</v>
      </c>
      <c r="E5793">
        <v>65</v>
      </c>
      <c r="F5793" t="s">
        <v>231</v>
      </c>
    </row>
    <row r="5794" spans="1:6" x14ac:dyDescent="0.25">
      <c r="A5794" s="63">
        <v>23378</v>
      </c>
      <c r="B5794" t="s">
        <v>6071</v>
      </c>
      <c r="C5794">
        <v>3</v>
      </c>
      <c r="D5794" t="s">
        <v>409</v>
      </c>
      <c r="E5794">
        <v>65</v>
      </c>
      <c r="F5794" t="s">
        <v>231</v>
      </c>
    </row>
    <row r="5795" spans="1:6" x14ac:dyDescent="0.25">
      <c r="A5795" s="63">
        <v>23382</v>
      </c>
      <c r="B5795" t="s">
        <v>6072</v>
      </c>
      <c r="C5795">
        <v>3</v>
      </c>
      <c r="D5795" t="s">
        <v>409</v>
      </c>
      <c r="E5795">
        <v>65</v>
      </c>
      <c r="F5795" t="s">
        <v>231</v>
      </c>
    </row>
    <row r="5796" spans="1:6" x14ac:dyDescent="0.25">
      <c r="A5796" s="63">
        <v>23393</v>
      </c>
      <c r="B5796" t="s">
        <v>6073</v>
      </c>
      <c r="C5796">
        <v>3</v>
      </c>
      <c r="D5796" t="s">
        <v>409</v>
      </c>
      <c r="E5796">
        <v>65</v>
      </c>
      <c r="F5796" t="s">
        <v>231</v>
      </c>
    </row>
    <row r="5797" spans="1:6" x14ac:dyDescent="0.25">
      <c r="A5797" s="63">
        <v>23394</v>
      </c>
      <c r="B5797" t="s">
        <v>6074</v>
      </c>
      <c r="C5797">
        <v>3</v>
      </c>
      <c r="D5797" t="s">
        <v>409</v>
      </c>
      <c r="E5797">
        <v>65</v>
      </c>
      <c r="F5797" t="s">
        <v>231</v>
      </c>
    </row>
    <row r="5798" spans="1:6" x14ac:dyDescent="0.25">
      <c r="A5798" s="63">
        <v>23395</v>
      </c>
      <c r="B5798" t="s">
        <v>6075</v>
      </c>
      <c r="C5798">
        <v>3</v>
      </c>
      <c r="D5798" t="s">
        <v>409</v>
      </c>
      <c r="E5798">
        <v>65</v>
      </c>
      <c r="F5798" t="s">
        <v>231</v>
      </c>
    </row>
    <row r="5799" spans="1:6" x14ac:dyDescent="0.25">
      <c r="A5799" s="63">
        <v>23400</v>
      </c>
      <c r="B5799" t="s">
        <v>6076</v>
      </c>
      <c r="C5799">
        <v>3</v>
      </c>
      <c r="D5799" t="s">
        <v>409</v>
      </c>
      <c r="E5799">
        <v>65</v>
      </c>
      <c r="F5799" t="s">
        <v>231</v>
      </c>
    </row>
    <row r="5800" spans="1:6" x14ac:dyDescent="0.25">
      <c r="A5800" s="63">
        <v>23401</v>
      </c>
      <c r="B5800" t="s">
        <v>6077</v>
      </c>
      <c r="C5800">
        <v>3</v>
      </c>
      <c r="D5800" t="s">
        <v>409</v>
      </c>
      <c r="E5800">
        <v>65</v>
      </c>
      <c r="F5800" t="s">
        <v>231</v>
      </c>
    </row>
    <row r="5801" spans="1:6" x14ac:dyDescent="0.25">
      <c r="A5801" s="63">
        <v>23412</v>
      </c>
      <c r="B5801" t="s">
        <v>6078</v>
      </c>
      <c r="C5801">
        <v>3</v>
      </c>
      <c r="D5801" t="s">
        <v>409</v>
      </c>
      <c r="E5801">
        <v>65</v>
      </c>
      <c r="F5801" t="s">
        <v>231</v>
      </c>
    </row>
    <row r="5802" spans="1:6" x14ac:dyDescent="0.25">
      <c r="A5802" s="63">
        <v>23414</v>
      </c>
      <c r="B5802" t="s">
        <v>6079</v>
      </c>
      <c r="C5802">
        <v>3</v>
      </c>
      <c r="D5802" t="s">
        <v>409</v>
      </c>
      <c r="E5802">
        <v>65</v>
      </c>
      <c r="F5802" t="s">
        <v>231</v>
      </c>
    </row>
    <row r="5803" spans="1:6" x14ac:dyDescent="0.25">
      <c r="A5803" s="63">
        <v>23420</v>
      </c>
      <c r="B5803" t="s">
        <v>6080</v>
      </c>
      <c r="C5803">
        <v>3</v>
      </c>
      <c r="D5803" t="s">
        <v>409</v>
      </c>
      <c r="E5803">
        <v>65</v>
      </c>
      <c r="F5803" t="s">
        <v>231</v>
      </c>
    </row>
    <row r="5804" spans="1:6" x14ac:dyDescent="0.25">
      <c r="A5804" s="63">
        <v>23421</v>
      </c>
      <c r="B5804" t="s">
        <v>6081</v>
      </c>
      <c r="C5804">
        <v>3</v>
      </c>
      <c r="D5804" t="s">
        <v>409</v>
      </c>
      <c r="E5804">
        <v>65</v>
      </c>
      <c r="F5804" t="s">
        <v>231</v>
      </c>
    </row>
    <row r="5805" spans="1:6" x14ac:dyDescent="0.25">
      <c r="A5805" s="63">
        <v>23423</v>
      </c>
      <c r="B5805" t="s">
        <v>6082</v>
      </c>
      <c r="C5805">
        <v>3</v>
      </c>
      <c r="D5805" t="s">
        <v>409</v>
      </c>
      <c r="E5805">
        <v>65</v>
      </c>
      <c r="F5805" t="s">
        <v>231</v>
      </c>
    </row>
    <row r="5806" spans="1:6" x14ac:dyDescent="0.25">
      <c r="A5806" s="63">
        <v>23425</v>
      </c>
      <c r="B5806" t="s">
        <v>6083</v>
      </c>
      <c r="C5806">
        <v>3</v>
      </c>
      <c r="D5806" t="s">
        <v>409</v>
      </c>
      <c r="E5806">
        <v>65</v>
      </c>
      <c r="F5806" t="s">
        <v>231</v>
      </c>
    </row>
    <row r="5807" spans="1:6" x14ac:dyDescent="0.25">
      <c r="A5807" s="63">
        <v>23426</v>
      </c>
      <c r="B5807" t="s">
        <v>6084</v>
      </c>
      <c r="C5807">
        <v>3</v>
      </c>
      <c r="D5807" t="s">
        <v>409</v>
      </c>
      <c r="E5807">
        <v>65</v>
      </c>
      <c r="F5807" t="s">
        <v>231</v>
      </c>
    </row>
    <row r="5808" spans="1:6" x14ac:dyDescent="0.25">
      <c r="A5808" s="63" t="s">
        <v>6085</v>
      </c>
      <c r="B5808" t="s">
        <v>6084</v>
      </c>
      <c r="C5808">
        <v>3</v>
      </c>
      <c r="D5808" t="s">
        <v>409</v>
      </c>
      <c r="E5808">
        <v>65</v>
      </c>
      <c r="F5808" t="s">
        <v>231</v>
      </c>
    </row>
    <row r="5809" spans="1:6" x14ac:dyDescent="0.25">
      <c r="A5809" s="63">
        <v>23427</v>
      </c>
      <c r="B5809" t="s">
        <v>6086</v>
      </c>
      <c r="C5809">
        <v>3</v>
      </c>
      <c r="D5809" t="s">
        <v>409</v>
      </c>
      <c r="E5809">
        <v>65</v>
      </c>
      <c r="F5809" t="s">
        <v>231</v>
      </c>
    </row>
    <row r="5810" spans="1:6" x14ac:dyDescent="0.25">
      <c r="A5810" s="63">
        <v>23436</v>
      </c>
      <c r="B5810" t="s">
        <v>6087</v>
      </c>
      <c r="C5810">
        <v>3</v>
      </c>
      <c r="D5810" t="s">
        <v>409</v>
      </c>
      <c r="E5810">
        <v>65</v>
      </c>
      <c r="F5810" t="s">
        <v>231</v>
      </c>
    </row>
    <row r="5811" spans="1:6" x14ac:dyDescent="0.25">
      <c r="A5811" s="63">
        <v>23437</v>
      </c>
      <c r="B5811" t="s">
        <v>6088</v>
      </c>
      <c r="C5811">
        <v>3</v>
      </c>
      <c r="D5811" t="s">
        <v>409</v>
      </c>
      <c r="E5811">
        <v>65</v>
      </c>
      <c r="F5811" t="s">
        <v>231</v>
      </c>
    </row>
    <row r="5812" spans="1:6" x14ac:dyDescent="0.25">
      <c r="A5812" s="63">
        <v>23550</v>
      </c>
      <c r="B5812" t="s">
        <v>6089</v>
      </c>
      <c r="C5812">
        <v>3</v>
      </c>
      <c r="D5812" t="s">
        <v>409</v>
      </c>
      <c r="E5812">
        <v>65</v>
      </c>
      <c r="F5812" t="s">
        <v>231</v>
      </c>
    </row>
    <row r="5813" spans="1:6" x14ac:dyDescent="0.25">
      <c r="A5813" s="63">
        <v>23555</v>
      </c>
      <c r="B5813" t="s">
        <v>6090</v>
      </c>
      <c r="C5813">
        <v>3</v>
      </c>
      <c r="D5813" t="s">
        <v>409</v>
      </c>
      <c r="E5813">
        <v>65</v>
      </c>
      <c r="F5813" t="s">
        <v>231</v>
      </c>
    </row>
    <row r="5814" spans="1:6" x14ac:dyDescent="0.25">
      <c r="A5814" s="63">
        <v>23556</v>
      </c>
      <c r="B5814" t="s">
        <v>6091</v>
      </c>
      <c r="C5814">
        <v>3</v>
      </c>
      <c r="D5814" t="s">
        <v>409</v>
      </c>
      <c r="E5814">
        <v>65</v>
      </c>
      <c r="F5814" t="s">
        <v>231</v>
      </c>
    </row>
    <row r="5815" spans="1:6" x14ac:dyDescent="0.25">
      <c r="A5815" s="63">
        <v>23557</v>
      </c>
      <c r="B5815" t="s">
        <v>6092</v>
      </c>
      <c r="C5815">
        <v>3</v>
      </c>
      <c r="D5815" t="s">
        <v>409</v>
      </c>
      <c r="E5815">
        <v>65</v>
      </c>
      <c r="F5815" t="s">
        <v>231</v>
      </c>
    </row>
    <row r="5816" spans="1:6" x14ac:dyDescent="0.25">
      <c r="A5816" s="63">
        <v>23572</v>
      </c>
      <c r="B5816" t="s">
        <v>6093</v>
      </c>
      <c r="C5816">
        <v>3</v>
      </c>
      <c r="D5816" t="s">
        <v>409</v>
      </c>
      <c r="E5816">
        <v>65</v>
      </c>
      <c r="F5816" t="s">
        <v>231</v>
      </c>
    </row>
    <row r="5817" spans="1:6" x14ac:dyDescent="0.25">
      <c r="A5817" s="63">
        <v>23573</v>
      </c>
      <c r="B5817" t="s">
        <v>6094</v>
      </c>
      <c r="C5817">
        <v>3</v>
      </c>
      <c r="D5817" t="s">
        <v>409</v>
      </c>
      <c r="E5817">
        <v>65</v>
      </c>
      <c r="F5817" t="s">
        <v>231</v>
      </c>
    </row>
    <row r="5818" spans="1:6" x14ac:dyDescent="0.25">
      <c r="A5818" s="63">
        <v>23580</v>
      </c>
      <c r="B5818" t="s">
        <v>6095</v>
      </c>
      <c r="C5818">
        <v>3</v>
      </c>
      <c r="D5818" t="s">
        <v>409</v>
      </c>
      <c r="E5818">
        <v>65</v>
      </c>
      <c r="F5818" t="s">
        <v>231</v>
      </c>
    </row>
    <row r="5819" spans="1:6" x14ac:dyDescent="0.25">
      <c r="A5819" s="63">
        <v>23581</v>
      </c>
      <c r="B5819" t="s">
        <v>6096</v>
      </c>
      <c r="C5819">
        <v>3</v>
      </c>
      <c r="D5819" t="s">
        <v>409</v>
      </c>
      <c r="E5819">
        <v>65</v>
      </c>
      <c r="F5819" t="s">
        <v>231</v>
      </c>
    </row>
    <row r="5820" spans="1:6" x14ac:dyDescent="0.25">
      <c r="A5820" s="63">
        <v>23582</v>
      </c>
      <c r="B5820" t="s">
        <v>6097</v>
      </c>
      <c r="C5820">
        <v>3</v>
      </c>
      <c r="D5820" t="s">
        <v>409</v>
      </c>
      <c r="E5820">
        <v>65</v>
      </c>
      <c r="F5820" t="s">
        <v>231</v>
      </c>
    </row>
    <row r="5821" spans="1:6" x14ac:dyDescent="0.25">
      <c r="A5821" s="63">
        <v>23592</v>
      </c>
      <c r="B5821" t="s">
        <v>6098</v>
      </c>
      <c r="C5821">
        <v>3</v>
      </c>
      <c r="D5821" t="s">
        <v>409</v>
      </c>
      <c r="E5821">
        <v>65</v>
      </c>
      <c r="F5821" t="s">
        <v>231</v>
      </c>
    </row>
    <row r="5822" spans="1:6" x14ac:dyDescent="0.25">
      <c r="A5822" s="63">
        <v>23622</v>
      </c>
      <c r="B5822" t="s">
        <v>6099</v>
      </c>
      <c r="C5822">
        <v>3</v>
      </c>
      <c r="D5822" t="s">
        <v>409</v>
      </c>
      <c r="E5822">
        <v>65</v>
      </c>
      <c r="F5822" t="s">
        <v>231</v>
      </c>
    </row>
    <row r="5823" spans="1:6" x14ac:dyDescent="0.25">
      <c r="A5823" s="63">
        <v>23623</v>
      </c>
      <c r="B5823" t="s">
        <v>6100</v>
      </c>
      <c r="C5823">
        <v>3</v>
      </c>
      <c r="D5823" t="s">
        <v>409</v>
      </c>
      <c r="E5823">
        <v>65</v>
      </c>
      <c r="F5823" t="s">
        <v>231</v>
      </c>
    </row>
    <row r="5824" spans="1:6" x14ac:dyDescent="0.25">
      <c r="A5824" s="63">
        <v>23625</v>
      </c>
      <c r="B5824" t="s">
        <v>6101</v>
      </c>
      <c r="C5824">
        <v>3</v>
      </c>
      <c r="D5824" t="s">
        <v>409</v>
      </c>
      <c r="E5824">
        <v>65</v>
      </c>
      <c r="F5824" t="s">
        <v>231</v>
      </c>
    </row>
    <row r="5825" spans="1:6" x14ac:dyDescent="0.25">
      <c r="A5825" s="63">
        <v>23626</v>
      </c>
      <c r="B5825" t="s">
        <v>6102</v>
      </c>
      <c r="C5825">
        <v>3</v>
      </c>
      <c r="D5825" t="s">
        <v>409</v>
      </c>
      <c r="E5825">
        <v>65</v>
      </c>
      <c r="F5825" t="s">
        <v>231</v>
      </c>
    </row>
    <row r="5826" spans="1:6" x14ac:dyDescent="0.25">
      <c r="A5826" s="63">
        <v>23663</v>
      </c>
      <c r="B5826" t="s">
        <v>6103</v>
      </c>
      <c r="C5826">
        <v>3</v>
      </c>
      <c r="D5826" t="s">
        <v>409</v>
      </c>
      <c r="E5826">
        <v>65</v>
      </c>
      <c r="F5826" t="s">
        <v>231</v>
      </c>
    </row>
    <row r="5827" spans="1:6" x14ac:dyDescent="0.25">
      <c r="A5827" s="63">
        <v>23664</v>
      </c>
      <c r="B5827" t="s">
        <v>6104</v>
      </c>
      <c r="C5827">
        <v>3</v>
      </c>
      <c r="D5827" t="s">
        <v>409</v>
      </c>
      <c r="E5827">
        <v>65</v>
      </c>
      <c r="F5827" t="s">
        <v>231</v>
      </c>
    </row>
    <row r="5828" spans="1:6" x14ac:dyDescent="0.25">
      <c r="A5828" s="63">
        <v>23665</v>
      </c>
      <c r="B5828" t="s">
        <v>6105</v>
      </c>
      <c r="C5828">
        <v>3</v>
      </c>
      <c r="D5828" t="s">
        <v>409</v>
      </c>
      <c r="E5828">
        <v>65</v>
      </c>
      <c r="F5828" t="s">
        <v>231</v>
      </c>
    </row>
    <row r="5829" spans="1:6" x14ac:dyDescent="0.25">
      <c r="A5829" s="63">
        <v>23670</v>
      </c>
      <c r="B5829" t="s">
        <v>6106</v>
      </c>
      <c r="C5829">
        <v>3</v>
      </c>
      <c r="D5829" t="s">
        <v>409</v>
      </c>
      <c r="E5829">
        <v>65</v>
      </c>
      <c r="F5829" t="s">
        <v>231</v>
      </c>
    </row>
    <row r="5830" spans="1:6" x14ac:dyDescent="0.25">
      <c r="A5830" s="63">
        <v>23671</v>
      </c>
      <c r="B5830" t="s">
        <v>6107</v>
      </c>
      <c r="C5830">
        <v>3</v>
      </c>
      <c r="D5830" t="s">
        <v>409</v>
      </c>
      <c r="E5830">
        <v>65</v>
      </c>
      <c r="F5830" t="s">
        <v>231</v>
      </c>
    </row>
    <row r="5831" spans="1:6" x14ac:dyDescent="0.25">
      <c r="A5831" s="63">
        <v>23674</v>
      </c>
      <c r="B5831" t="s">
        <v>6108</v>
      </c>
      <c r="C5831">
        <v>3</v>
      </c>
      <c r="D5831" t="s">
        <v>409</v>
      </c>
      <c r="E5831">
        <v>65</v>
      </c>
      <c r="F5831" t="s">
        <v>231</v>
      </c>
    </row>
    <row r="5832" spans="1:6" x14ac:dyDescent="0.25">
      <c r="A5832" s="63">
        <v>23675</v>
      </c>
      <c r="B5832" t="s">
        <v>6109</v>
      </c>
      <c r="C5832">
        <v>3</v>
      </c>
      <c r="D5832" t="s">
        <v>409</v>
      </c>
      <c r="E5832">
        <v>65</v>
      </c>
      <c r="F5832" t="s">
        <v>231</v>
      </c>
    </row>
    <row r="5833" spans="1:6" x14ac:dyDescent="0.25">
      <c r="A5833" s="63">
        <v>23695</v>
      </c>
      <c r="B5833" t="s">
        <v>6110</v>
      </c>
      <c r="C5833">
        <v>3</v>
      </c>
      <c r="D5833" t="s">
        <v>409</v>
      </c>
      <c r="E5833">
        <v>65</v>
      </c>
      <c r="F5833" t="s">
        <v>231</v>
      </c>
    </row>
    <row r="5834" spans="1:6" x14ac:dyDescent="0.25">
      <c r="A5834" s="63">
        <v>23893</v>
      </c>
      <c r="B5834" t="s">
        <v>6111</v>
      </c>
      <c r="C5834">
        <v>3</v>
      </c>
      <c r="D5834" t="s">
        <v>409</v>
      </c>
      <c r="E5834">
        <v>65</v>
      </c>
      <c r="F5834" t="s">
        <v>231</v>
      </c>
    </row>
    <row r="5835" spans="1:6" x14ac:dyDescent="0.25">
      <c r="A5835" s="63">
        <v>23894</v>
      </c>
      <c r="B5835" t="s">
        <v>6112</v>
      </c>
      <c r="C5835">
        <v>3</v>
      </c>
      <c r="D5835" t="s">
        <v>409</v>
      </c>
      <c r="E5835">
        <v>65</v>
      </c>
      <c r="F5835" t="s">
        <v>231</v>
      </c>
    </row>
    <row r="5836" spans="1:6" x14ac:dyDescent="0.25">
      <c r="A5836" s="63">
        <v>23895</v>
      </c>
      <c r="B5836" t="s">
        <v>6113</v>
      </c>
      <c r="C5836">
        <v>3</v>
      </c>
      <c r="D5836" t="s">
        <v>409</v>
      </c>
      <c r="E5836">
        <v>65</v>
      </c>
      <c r="F5836" t="s">
        <v>231</v>
      </c>
    </row>
    <row r="5837" spans="1:6" x14ac:dyDescent="0.25">
      <c r="A5837" s="63">
        <v>23896</v>
      </c>
      <c r="B5837" t="s">
        <v>6114</v>
      </c>
      <c r="C5837">
        <v>3</v>
      </c>
      <c r="D5837" t="s">
        <v>409</v>
      </c>
      <c r="E5837">
        <v>65</v>
      </c>
      <c r="F5837" t="s">
        <v>231</v>
      </c>
    </row>
    <row r="5838" spans="1:6" x14ac:dyDescent="0.25">
      <c r="A5838" s="63">
        <v>23903</v>
      </c>
      <c r="B5838" t="s">
        <v>6115</v>
      </c>
      <c r="C5838">
        <v>3</v>
      </c>
      <c r="D5838" t="s">
        <v>409</v>
      </c>
      <c r="E5838">
        <v>65</v>
      </c>
      <c r="F5838" t="s">
        <v>231</v>
      </c>
    </row>
    <row r="5839" spans="1:6" x14ac:dyDescent="0.25">
      <c r="A5839" s="63">
        <v>23904</v>
      </c>
      <c r="B5839" t="s">
        <v>6116</v>
      </c>
      <c r="C5839">
        <v>3</v>
      </c>
      <c r="D5839" t="s">
        <v>409</v>
      </c>
      <c r="E5839">
        <v>65</v>
      </c>
      <c r="F5839" t="s">
        <v>231</v>
      </c>
    </row>
    <row r="5840" spans="1:6" x14ac:dyDescent="0.25">
      <c r="A5840" s="63">
        <v>23907</v>
      </c>
      <c r="B5840" t="s">
        <v>6117</v>
      </c>
      <c r="C5840">
        <v>3</v>
      </c>
      <c r="D5840" t="s">
        <v>409</v>
      </c>
      <c r="E5840">
        <v>65</v>
      </c>
      <c r="F5840" t="s">
        <v>231</v>
      </c>
    </row>
    <row r="5841" spans="1:6" x14ac:dyDescent="0.25">
      <c r="A5841" s="63">
        <v>23910</v>
      </c>
      <c r="B5841" t="s">
        <v>6118</v>
      </c>
      <c r="C5841">
        <v>3</v>
      </c>
      <c r="D5841" t="s">
        <v>409</v>
      </c>
      <c r="E5841">
        <v>65</v>
      </c>
      <c r="F5841" t="s">
        <v>231</v>
      </c>
    </row>
    <row r="5842" spans="1:6" x14ac:dyDescent="0.25">
      <c r="A5842" s="63">
        <v>23935</v>
      </c>
      <c r="B5842" t="s">
        <v>6119</v>
      </c>
      <c r="C5842">
        <v>3</v>
      </c>
      <c r="D5842" t="s">
        <v>409</v>
      </c>
      <c r="E5842">
        <v>65</v>
      </c>
      <c r="F5842" t="s">
        <v>231</v>
      </c>
    </row>
    <row r="5843" spans="1:6" x14ac:dyDescent="0.25">
      <c r="A5843" s="63">
        <v>23957</v>
      </c>
      <c r="B5843" t="s">
        <v>6120</v>
      </c>
      <c r="C5843">
        <v>3</v>
      </c>
      <c r="D5843" t="s">
        <v>409</v>
      </c>
      <c r="E5843">
        <v>65</v>
      </c>
      <c r="F5843" t="s">
        <v>231</v>
      </c>
    </row>
    <row r="5844" spans="1:6" x14ac:dyDescent="0.25">
      <c r="A5844" s="63">
        <v>27662</v>
      </c>
      <c r="B5844" t="s">
        <v>6121</v>
      </c>
      <c r="C5844">
        <v>3</v>
      </c>
      <c r="D5844" t="s">
        <v>409</v>
      </c>
      <c r="E5844">
        <v>65</v>
      </c>
      <c r="F5844" t="s">
        <v>231</v>
      </c>
    </row>
    <row r="5845" spans="1:6" x14ac:dyDescent="0.25">
      <c r="A5845" s="63">
        <v>27745</v>
      </c>
      <c r="B5845" t="s">
        <v>6122</v>
      </c>
      <c r="C5845">
        <v>3</v>
      </c>
      <c r="D5845" t="s">
        <v>409</v>
      </c>
      <c r="E5845">
        <v>65</v>
      </c>
      <c r="F5845" t="s">
        <v>231</v>
      </c>
    </row>
    <row r="5846" spans="1:6" x14ac:dyDescent="0.25">
      <c r="A5846" s="63">
        <v>30272</v>
      </c>
      <c r="B5846" t="s">
        <v>6123</v>
      </c>
      <c r="C5846">
        <v>3</v>
      </c>
      <c r="D5846" t="s">
        <v>409</v>
      </c>
      <c r="E5846">
        <v>65</v>
      </c>
      <c r="F5846" t="s">
        <v>231</v>
      </c>
    </row>
    <row r="5847" spans="1:6" x14ac:dyDescent="0.25">
      <c r="A5847" s="63">
        <v>30435</v>
      </c>
      <c r="B5847" t="s">
        <v>6124</v>
      </c>
      <c r="C5847">
        <v>3</v>
      </c>
      <c r="D5847" t="s">
        <v>409</v>
      </c>
      <c r="E5847">
        <v>65</v>
      </c>
      <c r="F5847" t="s">
        <v>231</v>
      </c>
    </row>
    <row r="5848" spans="1:6" x14ac:dyDescent="0.25">
      <c r="A5848" s="63">
        <v>32223</v>
      </c>
      <c r="B5848" t="s">
        <v>6125</v>
      </c>
      <c r="C5848">
        <v>3</v>
      </c>
      <c r="D5848" t="s">
        <v>409</v>
      </c>
      <c r="E5848">
        <v>65</v>
      </c>
      <c r="F5848" t="s">
        <v>231</v>
      </c>
    </row>
    <row r="5849" spans="1:6" x14ac:dyDescent="0.25">
      <c r="A5849" s="63">
        <v>32238</v>
      </c>
      <c r="B5849" t="s">
        <v>6126</v>
      </c>
      <c r="C5849">
        <v>3</v>
      </c>
      <c r="D5849" t="s">
        <v>409</v>
      </c>
      <c r="E5849">
        <v>65</v>
      </c>
      <c r="F5849" t="s">
        <v>231</v>
      </c>
    </row>
    <row r="5850" spans="1:6" x14ac:dyDescent="0.25">
      <c r="A5850" s="63">
        <v>32287</v>
      </c>
      <c r="B5850" t="s">
        <v>6127</v>
      </c>
      <c r="C5850">
        <v>3</v>
      </c>
      <c r="D5850" t="s">
        <v>409</v>
      </c>
      <c r="E5850">
        <v>65</v>
      </c>
      <c r="F5850" t="s">
        <v>231</v>
      </c>
    </row>
    <row r="5851" spans="1:6" x14ac:dyDescent="0.25">
      <c r="A5851" s="63">
        <v>32346</v>
      </c>
      <c r="B5851" t="s">
        <v>6128</v>
      </c>
      <c r="C5851">
        <v>3</v>
      </c>
      <c r="D5851" t="s">
        <v>409</v>
      </c>
      <c r="E5851">
        <v>65</v>
      </c>
      <c r="F5851" t="s">
        <v>231</v>
      </c>
    </row>
    <row r="5852" spans="1:6" x14ac:dyDescent="0.25">
      <c r="A5852" s="63">
        <v>32347</v>
      </c>
      <c r="B5852" t="s">
        <v>6129</v>
      </c>
      <c r="C5852">
        <v>3</v>
      </c>
      <c r="D5852" t="s">
        <v>409</v>
      </c>
      <c r="E5852">
        <v>65</v>
      </c>
      <c r="F5852" t="s">
        <v>231</v>
      </c>
    </row>
    <row r="5853" spans="1:6" x14ac:dyDescent="0.25">
      <c r="A5853" s="63">
        <v>32418</v>
      </c>
      <c r="B5853" t="s">
        <v>6130</v>
      </c>
      <c r="C5853">
        <v>3</v>
      </c>
      <c r="D5853" t="s">
        <v>409</v>
      </c>
      <c r="E5853">
        <v>65</v>
      </c>
      <c r="F5853" t="s">
        <v>231</v>
      </c>
    </row>
    <row r="5854" spans="1:6" x14ac:dyDescent="0.25">
      <c r="A5854" s="63">
        <v>32454</v>
      </c>
      <c r="B5854" t="s">
        <v>6131</v>
      </c>
      <c r="C5854">
        <v>3</v>
      </c>
      <c r="D5854" t="s">
        <v>409</v>
      </c>
      <c r="E5854">
        <v>65</v>
      </c>
      <c r="F5854" t="s">
        <v>231</v>
      </c>
    </row>
    <row r="5855" spans="1:6" x14ac:dyDescent="0.25">
      <c r="A5855" s="63">
        <v>32455</v>
      </c>
      <c r="B5855" t="s">
        <v>6132</v>
      </c>
      <c r="C5855">
        <v>3</v>
      </c>
      <c r="D5855" t="s">
        <v>409</v>
      </c>
      <c r="E5855">
        <v>65</v>
      </c>
      <c r="F5855" t="s">
        <v>231</v>
      </c>
    </row>
    <row r="5856" spans="1:6" x14ac:dyDescent="0.25">
      <c r="A5856" s="63">
        <v>32552</v>
      </c>
      <c r="B5856" t="s">
        <v>6133</v>
      </c>
      <c r="C5856">
        <v>3</v>
      </c>
      <c r="D5856" t="s">
        <v>409</v>
      </c>
      <c r="E5856">
        <v>65</v>
      </c>
      <c r="F5856" t="s">
        <v>231</v>
      </c>
    </row>
    <row r="5857" spans="1:6" x14ac:dyDescent="0.25">
      <c r="A5857" s="63">
        <v>32553</v>
      </c>
      <c r="B5857" t="s">
        <v>6134</v>
      </c>
      <c r="C5857">
        <v>3</v>
      </c>
      <c r="D5857" t="s">
        <v>409</v>
      </c>
      <c r="E5857">
        <v>65</v>
      </c>
      <c r="F5857" t="s">
        <v>231</v>
      </c>
    </row>
    <row r="5858" spans="1:6" x14ac:dyDescent="0.25">
      <c r="A5858" s="63">
        <v>32574</v>
      </c>
      <c r="B5858" t="s">
        <v>6135</v>
      </c>
      <c r="C5858">
        <v>3</v>
      </c>
      <c r="D5858" t="s">
        <v>409</v>
      </c>
      <c r="E5858">
        <v>65</v>
      </c>
      <c r="F5858" t="s">
        <v>231</v>
      </c>
    </row>
    <row r="5859" spans="1:6" x14ac:dyDescent="0.25">
      <c r="A5859" s="63">
        <v>32595</v>
      </c>
      <c r="B5859" t="s">
        <v>6136</v>
      </c>
      <c r="C5859">
        <v>3</v>
      </c>
      <c r="D5859" t="s">
        <v>409</v>
      </c>
      <c r="E5859">
        <v>65</v>
      </c>
      <c r="F5859" t="s">
        <v>231</v>
      </c>
    </row>
    <row r="5860" spans="1:6" x14ac:dyDescent="0.25">
      <c r="A5860" s="63">
        <v>32773</v>
      </c>
      <c r="B5860" t="s">
        <v>6137</v>
      </c>
      <c r="C5860">
        <v>3</v>
      </c>
      <c r="D5860" t="s">
        <v>409</v>
      </c>
      <c r="E5860">
        <v>65</v>
      </c>
      <c r="F5860" t="s">
        <v>231</v>
      </c>
    </row>
    <row r="5861" spans="1:6" x14ac:dyDescent="0.25">
      <c r="A5861" s="63">
        <v>34844</v>
      </c>
      <c r="B5861" t="s">
        <v>6138</v>
      </c>
      <c r="C5861">
        <v>3</v>
      </c>
      <c r="D5861" t="s">
        <v>409</v>
      </c>
      <c r="E5861">
        <v>65</v>
      </c>
      <c r="F5861" t="s">
        <v>231</v>
      </c>
    </row>
    <row r="5862" spans="1:6" x14ac:dyDescent="0.25">
      <c r="A5862" s="63">
        <v>36700</v>
      </c>
      <c r="B5862" t="s">
        <v>6139</v>
      </c>
      <c r="C5862">
        <v>3</v>
      </c>
      <c r="D5862" t="s">
        <v>409</v>
      </c>
      <c r="E5862">
        <v>65</v>
      </c>
      <c r="F5862" t="s">
        <v>231</v>
      </c>
    </row>
    <row r="5863" spans="1:6" x14ac:dyDescent="0.25">
      <c r="A5863" s="63">
        <v>36773</v>
      </c>
      <c r="B5863" t="s">
        <v>6140</v>
      </c>
      <c r="C5863">
        <v>3</v>
      </c>
      <c r="D5863" t="s">
        <v>409</v>
      </c>
      <c r="E5863">
        <v>65</v>
      </c>
      <c r="F5863" t="s">
        <v>231</v>
      </c>
    </row>
    <row r="5864" spans="1:6" x14ac:dyDescent="0.25">
      <c r="A5864" s="63">
        <v>38868</v>
      </c>
      <c r="B5864" t="s">
        <v>6141</v>
      </c>
      <c r="C5864">
        <v>3</v>
      </c>
      <c r="D5864" t="s">
        <v>409</v>
      </c>
      <c r="E5864">
        <v>65</v>
      </c>
      <c r="F5864" t="s">
        <v>231</v>
      </c>
    </row>
    <row r="5865" spans="1:6" x14ac:dyDescent="0.25">
      <c r="A5865" s="63">
        <v>38869</v>
      </c>
      <c r="B5865" t="s">
        <v>6142</v>
      </c>
      <c r="C5865">
        <v>3</v>
      </c>
      <c r="D5865" t="s">
        <v>409</v>
      </c>
      <c r="E5865">
        <v>65</v>
      </c>
      <c r="F5865" t="s">
        <v>231</v>
      </c>
    </row>
    <row r="5866" spans="1:6" x14ac:dyDescent="0.25">
      <c r="A5866" s="63">
        <v>38881</v>
      </c>
      <c r="B5866" t="s">
        <v>6143</v>
      </c>
      <c r="C5866">
        <v>3</v>
      </c>
      <c r="D5866" t="s">
        <v>409</v>
      </c>
      <c r="E5866">
        <v>65</v>
      </c>
      <c r="F5866" t="s">
        <v>231</v>
      </c>
    </row>
    <row r="5867" spans="1:6" x14ac:dyDescent="0.25">
      <c r="A5867" s="63">
        <v>38883</v>
      </c>
      <c r="B5867" t="s">
        <v>6144</v>
      </c>
      <c r="C5867">
        <v>3</v>
      </c>
      <c r="D5867" t="s">
        <v>409</v>
      </c>
      <c r="E5867">
        <v>65</v>
      </c>
      <c r="F5867" t="s">
        <v>231</v>
      </c>
    </row>
    <row r="5868" spans="1:6" x14ac:dyDescent="0.25">
      <c r="A5868" s="63">
        <v>38888</v>
      </c>
      <c r="B5868" t="s">
        <v>6145</v>
      </c>
      <c r="C5868">
        <v>3</v>
      </c>
      <c r="D5868" t="s">
        <v>409</v>
      </c>
      <c r="E5868">
        <v>65</v>
      </c>
      <c r="F5868" t="s">
        <v>231</v>
      </c>
    </row>
    <row r="5869" spans="1:6" x14ac:dyDescent="0.25">
      <c r="A5869" s="63">
        <v>38890</v>
      </c>
      <c r="B5869" t="s">
        <v>6146</v>
      </c>
      <c r="C5869">
        <v>3</v>
      </c>
      <c r="D5869" t="s">
        <v>409</v>
      </c>
      <c r="E5869">
        <v>65</v>
      </c>
      <c r="F5869" t="s">
        <v>231</v>
      </c>
    </row>
    <row r="5870" spans="1:6" x14ac:dyDescent="0.25">
      <c r="A5870" s="63">
        <v>38892</v>
      </c>
      <c r="B5870" t="s">
        <v>6147</v>
      </c>
      <c r="C5870">
        <v>3</v>
      </c>
      <c r="D5870" t="s">
        <v>409</v>
      </c>
      <c r="E5870">
        <v>65</v>
      </c>
      <c r="F5870" t="s">
        <v>231</v>
      </c>
    </row>
    <row r="5871" spans="1:6" x14ac:dyDescent="0.25">
      <c r="A5871" s="63">
        <v>38895</v>
      </c>
      <c r="B5871" t="s">
        <v>6148</v>
      </c>
      <c r="C5871">
        <v>3</v>
      </c>
      <c r="D5871" t="s">
        <v>409</v>
      </c>
      <c r="E5871">
        <v>65</v>
      </c>
      <c r="F5871" t="s">
        <v>231</v>
      </c>
    </row>
    <row r="5872" spans="1:6" x14ac:dyDescent="0.25">
      <c r="A5872" s="63">
        <v>38904</v>
      </c>
      <c r="B5872" t="s">
        <v>6149</v>
      </c>
      <c r="C5872">
        <v>3</v>
      </c>
      <c r="D5872" t="s">
        <v>409</v>
      </c>
      <c r="E5872">
        <v>65</v>
      </c>
      <c r="F5872" t="s">
        <v>231</v>
      </c>
    </row>
    <row r="5873" spans="1:6" x14ac:dyDescent="0.25">
      <c r="A5873" s="63">
        <v>38905</v>
      </c>
      <c r="B5873" t="s">
        <v>6150</v>
      </c>
      <c r="C5873">
        <v>3</v>
      </c>
      <c r="D5873" t="s">
        <v>409</v>
      </c>
      <c r="E5873">
        <v>65</v>
      </c>
      <c r="F5873" t="s">
        <v>231</v>
      </c>
    </row>
    <row r="5874" spans="1:6" x14ac:dyDescent="0.25">
      <c r="A5874" s="63">
        <v>38907</v>
      </c>
      <c r="B5874" t="s">
        <v>6151</v>
      </c>
      <c r="C5874">
        <v>3</v>
      </c>
      <c r="D5874" t="s">
        <v>409</v>
      </c>
      <c r="E5874">
        <v>65</v>
      </c>
      <c r="F5874" t="s">
        <v>231</v>
      </c>
    </row>
    <row r="5875" spans="1:6" x14ac:dyDescent="0.25">
      <c r="A5875" s="63">
        <v>44095</v>
      </c>
      <c r="B5875" t="s">
        <v>6152</v>
      </c>
      <c r="C5875">
        <v>3</v>
      </c>
      <c r="D5875" t="s">
        <v>409</v>
      </c>
      <c r="E5875">
        <v>65</v>
      </c>
      <c r="F5875" t="s">
        <v>231</v>
      </c>
    </row>
    <row r="5876" spans="1:6" x14ac:dyDescent="0.25">
      <c r="A5876" s="63">
        <v>44622</v>
      </c>
      <c r="B5876" t="s">
        <v>6153</v>
      </c>
      <c r="C5876">
        <v>3</v>
      </c>
      <c r="D5876" t="s">
        <v>409</v>
      </c>
      <c r="E5876">
        <v>65</v>
      </c>
      <c r="F5876" t="s">
        <v>231</v>
      </c>
    </row>
    <row r="5877" spans="1:6" x14ac:dyDescent="0.25">
      <c r="A5877" s="63">
        <v>45695</v>
      </c>
      <c r="B5877" t="s">
        <v>6154</v>
      </c>
      <c r="C5877">
        <v>3</v>
      </c>
      <c r="D5877" t="s">
        <v>409</v>
      </c>
      <c r="E5877">
        <v>65</v>
      </c>
      <c r="F5877" t="s">
        <v>231</v>
      </c>
    </row>
    <row r="5878" spans="1:6" x14ac:dyDescent="0.25">
      <c r="A5878" s="63">
        <v>46522</v>
      </c>
      <c r="B5878" t="s">
        <v>6155</v>
      </c>
      <c r="C5878">
        <v>3</v>
      </c>
      <c r="D5878" t="s">
        <v>409</v>
      </c>
      <c r="E5878">
        <v>65</v>
      </c>
      <c r="F5878" t="s">
        <v>231</v>
      </c>
    </row>
    <row r="5879" spans="1:6" x14ac:dyDescent="0.25">
      <c r="A5879" s="63">
        <v>47282</v>
      </c>
      <c r="B5879" t="s">
        <v>6156</v>
      </c>
      <c r="C5879">
        <v>3</v>
      </c>
      <c r="D5879" t="s">
        <v>409</v>
      </c>
      <c r="E5879">
        <v>65</v>
      </c>
      <c r="F5879" t="s">
        <v>231</v>
      </c>
    </row>
    <row r="5880" spans="1:6" x14ac:dyDescent="0.25">
      <c r="A5880" s="63">
        <v>47430</v>
      </c>
      <c r="B5880" t="s">
        <v>6157</v>
      </c>
      <c r="C5880">
        <v>3</v>
      </c>
      <c r="D5880" t="s">
        <v>409</v>
      </c>
      <c r="E5880">
        <v>65</v>
      </c>
      <c r="F5880" t="s">
        <v>231</v>
      </c>
    </row>
    <row r="5881" spans="1:6" x14ac:dyDescent="0.25">
      <c r="A5881" s="63">
        <v>48162</v>
      </c>
      <c r="B5881" t="s">
        <v>6158</v>
      </c>
      <c r="C5881">
        <v>3</v>
      </c>
      <c r="D5881" t="s">
        <v>409</v>
      </c>
      <c r="E5881">
        <v>65</v>
      </c>
      <c r="F5881" t="s">
        <v>231</v>
      </c>
    </row>
    <row r="5882" spans="1:6" x14ac:dyDescent="0.25">
      <c r="A5882" s="63">
        <v>50157</v>
      </c>
      <c r="B5882" t="s">
        <v>6159</v>
      </c>
      <c r="C5882">
        <v>3</v>
      </c>
      <c r="D5882" t="s">
        <v>409</v>
      </c>
      <c r="E5882">
        <v>65</v>
      </c>
      <c r="F5882" t="s">
        <v>231</v>
      </c>
    </row>
    <row r="5883" spans="1:6" x14ac:dyDescent="0.25">
      <c r="A5883" s="63">
        <v>50158</v>
      </c>
      <c r="B5883" t="s">
        <v>6160</v>
      </c>
      <c r="C5883">
        <v>3</v>
      </c>
      <c r="D5883" t="s">
        <v>409</v>
      </c>
      <c r="E5883">
        <v>65</v>
      </c>
      <c r="F5883" t="s">
        <v>231</v>
      </c>
    </row>
    <row r="5884" spans="1:6" x14ac:dyDescent="0.25">
      <c r="A5884" s="63">
        <v>51204</v>
      </c>
      <c r="B5884" t="s">
        <v>6161</v>
      </c>
      <c r="C5884">
        <v>3</v>
      </c>
      <c r="D5884" t="s">
        <v>409</v>
      </c>
      <c r="E5884">
        <v>65</v>
      </c>
      <c r="F5884" t="s">
        <v>231</v>
      </c>
    </row>
    <row r="5885" spans="1:6" x14ac:dyDescent="0.25">
      <c r="A5885" s="63">
        <v>52607</v>
      </c>
      <c r="B5885" t="s">
        <v>6162</v>
      </c>
      <c r="C5885">
        <v>3</v>
      </c>
      <c r="D5885" t="s">
        <v>409</v>
      </c>
      <c r="E5885">
        <v>65</v>
      </c>
      <c r="F5885" t="s">
        <v>231</v>
      </c>
    </row>
    <row r="5886" spans="1:6" x14ac:dyDescent="0.25">
      <c r="A5886" s="63">
        <v>52893</v>
      </c>
      <c r="B5886" t="s">
        <v>6163</v>
      </c>
      <c r="C5886">
        <v>3</v>
      </c>
      <c r="D5886" t="s">
        <v>409</v>
      </c>
      <c r="E5886">
        <v>65</v>
      </c>
      <c r="F5886" t="s">
        <v>231</v>
      </c>
    </row>
    <row r="5887" spans="1:6" x14ac:dyDescent="0.25">
      <c r="A5887" s="63">
        <v>53693</v>
      </c>
      <c r="B5887" t="s">
        <v>6164</v>
      </c>
      <c r="C5887">
        <v>3</v>
      </c>
      <c r="D5887" t="s">
        <v>409</v>
      </c>
      <c r="E5887">
        <v>65</v>
      </c>
      <c r="F5887" t="s">
        <v>231</v>
      </c>
    </row>
    <row r="5888" spans="1:6" x14ac:dyDescent="0.25">
      <c r="A5888" s="63">
        <v>53694</v>
      </c>
      <c r="B5888" t="s">
        <v>6165</v>
      </c>
      <c r="C5888">
        <v>3</v>
      </c>
      <c r="D5888" t="s">
        <v>409</v>
      </c>
      <c r="E5888">
        <v>65</v>
      </c>
      <c r="F5888" t="s">
        <v>231</v>
      </c>
    </row>
    <row r="5889" spans="1:6" x14ac:dyDescent="0.25">
      <c r="A5889" s="63">
        <v>53695</v>
      </c>
      <c r="B5889" t="s">
        <v>6166</v>
      </c>
      <c r="C5889">
        <v>3</v>
      </c>
      <c r="D5889" t="s">
        <v>409</v>
      </c>
      <c r="E5889">
        <v>65</v>
      </c>
      <c r="F5889" t="s">
        <v>231</v>
      </c>
    </row>
    <row r="5890" spans="1:6" x14ac:dyDescent="0.25">
      <c r="A5890" s="63">
        <v>53735</v>
      </c>
      <c r="B5890" t="s">
        <v>6167</v>
      </c>
      <c r="C5890">
        <v>3</v>
      </c>
      <c r="D5890" t="s">
        <v>409</v>
      </c>
      <c r="E5890">
        <v>65</v>
      </c>
      <c r="F5890" t="s">
        <v>231</v>
      </c>
    </row>
    <row r="5891" spans="1:6" x14ac:dyDescent="0.25">
      <c r="A5891" s="63">
        <v>53742</v>
      </c>
      <c r="B5891" t="s">
        <v>6168</v>
      </c>
      <c r="C5891">
        <v>3</v>
      </c>
      <c r="D5891" t="s">
        <v>409</v>
      </c>
      <c r="E5891">
        <v>65</v>
      </c>
      <c r="F5891" t="s">
        <v>231</v>
      </c>
    </row>
    <row r="5892" spans="1:6" x14ac:dyDescent="0.25">
      <c r="A5892" s="63">
        <v>53744</v>
      </c>
      <c r="B5892" t="s">
        <v>6169</v>
      </c>
      <c r="C5892">
        <v>3</v>
      </c>
      <c r="D5892" t="s">
        <v>409</v>
      </c>
      <c r="E5892">
        <v>65</v>
      </c>
      <c r="F5892" t="s">
        <v>231</v>
      </c>
    </row>
    <row r="5893" spans="1:6" x14ac:dyDescent="0.25">
      <c r="A5893" s="63">
        <v>53745</v>
      </c>
      <c r="B5893" t="s">
        <v>6170</v>
      </c>
      <c r="C5893">
        <v>3</v>
      </c>
      <c r="D5893" t="s">
        <v>409</v>
      </c>
      <c r="E5893">
        <v>65</v>
      </c>
      <c r="F5893" t="s">
        <v>231</v>
      </c>
    </row>
    <row r="5894" spans="1:6" x14ac:dyDescent="0.25">
      <c r="A5894" s="63">
        <v>53746</v>
      </c>
      <c r="B5894" t="s">
        <v>6171</v>
      </c>
      <c r="C5894">
        <v>3</v>
      </c>
      <c r="D5894" t="s">
        <v>409</v>
      </c>
      <c r="E5894">
        <v>65</v>
      </c>
      <c r="F5894" t="s">
        <v>231</v>
      </c>
    </row>
    <row r="5895" spans="1:6" x14ac:dyDescent="0.25">
      <c r="A5895" s="63">
        <v>53747</v>
      </c>
      <c r="B5895" t="s">
        <v>6172</v>
      </c>
      <c r="C5895">
        <v>3</v>
      </c>
      <c r="D5895" t="s">
        <v>409</v>
      </c>
      <c r="E5895">
        <v>65</v>
      </c>
      <c r="F5895" t="s">
        <v>231</v>
      </c>
    </row>
    <row r="5896" spans="1:6" x14ac:dyDescent="0.25">
      <c r="A5896" s="63">
        <v>54870</v>
      </c>
      <c r="B5896" t="s">
        <v>6173</v>
      </c>
      <c r="C5896">
        <v>3</v>
      </c>
      <c r="D5896" t="s">
        <v>409</v>
      </c>
      <c r="E5896">
        <v>65</v>
      </c>
      <c r="F5896" t="s">
        <v>231</v>
      </c>
    </row>
    <row r="5897" spans="1:6" x14ac:dyDescent="0.25">
      <c r="A5897" s="63">
        <v>56384</v>
      </c>
      <c r="B5897" t="s">
        <v>6174</v>
      </c>
      <c r="C5897">
        <v>3</v>
      </c>
      <c r="D5897" t="s">
        <v>409</v>
      </c>
      <c r="E5897">
        <v>65</v>
      </c>
      <c r="F5897" t="s">
        <v>231</v>
      </c>
    </row>
    <row r="5898" spans="1:6" x14ac:dyDescent="0.25">
      <c r="A5898" s="63">
        <v>57019</v>
      </c>
      <c r="B5898" t="s">
        <v>6175</v>
      </c>
      <c r="C5898">
        <v>3</v>
      </c>
      <c r="D5898" t="s">
        <v>409</v>
      </c>
      <c r="E5898">
        <v>65</v>
      </c>
      <c r="F5898" t="s">
        <v>231</v>
      </c>
    </row>
    <row r="5899" spans="1:6" x14ac:dyDescent="0.25">
      <c r="A5899" s="63">
        <v>57020</v>
      </c>
      <c r="B5899" t="s">
        <v>6176</v>
      </c>
      <c r="C5899">
        <v>3</v>
      </c>
      <c r="D5899" t="s">
        <v>409</v>
      </c>
      <c r="E5899">
        <v>65</v>
      </c>
      <c r="F5899" t="s">
        <v>231</v>
      </c>
    </row>
    <row r="5900" spans="1:6" x14ac:dyDescent="0.25">
      <c r="A5900" s="63">
        <v>57066</v>
      </c>
      <c r="B5900" t="s">
        <v>6177</v>
      </c>
      <c r="C5900">
        <v>3</v>
      </c>
      <c r="D5900" t="s">
        <v>409</v>
      </c>
      <c r="E5900">
        <v>65</v>
      </c>
      <c r="F5900" t="s">
        <v>231</v>
      </c>
    </row>
    <row r="5901" spans="1:6" x14ac:dyDescent="0.25">
      <c r="A5901" s="63">
        <v>57067</v>
      </c>
      <c r="B5901" t="s">
        <v>6178</v>
      </c>
      <c r="C5901">
        <v>3</v>
      </c>
      <c r="D5901" t="s">
        <v>409</v>
      </c>
      <c r="E5901">
        <v>65</v>
      </c>
      <c r="F5901" t="s">
        <v>231</v>
      </c>
    </row>
    <row r="5902" spans="1:6" x14ac:dyDescent="0.25">
      <c r="A5902" s="63">
        <v>57068</v>
      </c>
      <c r="B5902" t="s">
        <v>6179</v>
      </c>
      <c r="C5902">
        <v>3</v>
      </c>
      <c r="D5902" t="s">
        <v>409</v>
      </c>
      <c r="E5902">
        <v>65</v>
      </c>
      <c r="F5902" t="s">
        <v>231</v>
      </c>
    </row>
    <row r="5903" spans="1:6" x14ac:dyDescent="0.25">
      <c r="A5903" s="63">
        <v>57069</v>
      </c>
      <c r="B5903" t="s">
        <v>6180</v>
      </c>
      <c r="C5903">
        <v>3</v>
      </c>
      <c r="D5903" t="s">
        <v>409</v>
      </c>
      <c r="E5903">
        <v>65</v>
      </c>
      <c r="F5903" t="s">
        <v>231</v>
      </c>
    </row>
    <row r="5904" spans="1:6" x14ac:dyDescent="0.25">
      <c r="A5904" s="63">
        <v>57070</v>
      </c>
      <c r="B5904" t="s">
        <v>6181</v>
      </c>
      <c r="C5904">
        <v>3</v>
      </c>
      <c r="D5904" t="s">
        <v>409</v>
      </c>
      <c r="E5904">
        <v>65</v>
      </c>
      <c r="F5904" t="s">
        <v>231</v>
      </c>
    </row>
    <row r="5905" spans="1:6" x14ac:dyDescent="0.25">
      <c r="A5905" s="63">
        <v>57077</v>
      </c>
      <c r="B5905" t="s">
        <v>6182</v>
      </c>
      <c r="C5905">
        <v>3</v>
      </c>
      <c r="D5905" t="s">
        <v>409</v>
      </c>
      <c r="E5905">
        <v>65</v>
      </c>
      <c r="F5905" t="s">
        <v>231</v>
      </c>
    </row>
    <row r="5906" spans="1:6" x14ac:dyDescent="0.25">
      <c r="A5906" s="63">
        <v>57078</v>
      </c>
      <c r="B5906" t="s">
        <v>6183</v>
      </c>
      <c r="C5906">
        <v>3</v>
      </c>
      <c r="D5906" t="s">
        <v>409</v>
      </c>
      <c r="E5906">
        <v>65</v>
      </c>
      <c r="F5906" t="s">
        <v>231</v>
      </c>
    </row>
    <row r="5907" spans="1:6" x14ac:dyDescent="0.25">
      <c r="A5907" s="63">
        <v>57114</v>
      </c>
      <c r="B5907" t="s">
        <v>6184</v>
      </c>
      <c r="C5907">
        <v>3</v>
      </c>
      <c r="D5907" t="s">
        <v>409</v>
      </c>
      <c r="E5907">
        <v>65</v>
      </c>
      <c r="F5907" t="s">
        <v>231</v>
      </c>
    </row>
    <row r="5908" spans="1:6" x14ac:dyDescent="0.25">
      <c r="A5908" s="63">
        <v>57115</v>
      </c>
      <c r="B5908" t="s">
        <v>6185</v>
      </c>
      <c r="C5908">
        <v>3</v>
      </c>
      <c r="D5908" t="s">
        <v>409</v>
      </c>
      <c r="E5908">
        <v>65</v>
      </c>
      <c r="F5908" t="s">
        <v>231</v>
      </c>
    </row>
    <row r="5909" spans="1:6" x14ac:dyDescent="0.25">
      <c r="A5909" s="63">
        <v>57158</v>
      </c>
      <c r="B5909" t="s">
        <v>6186</v>
      </c>
      <c r="C5909">
        <v>3</v>
      </c>
      <c r="D5909" t="s">
        <v>409</v>
      </c>
      <c r="E5909">
        <v>65</v>
      </c>
      <c r="F5909" t="s">
        <v>231</v>
      </c>
    </row>
    <row r="5910" spans="1:6" x14ac:dyDescent="0.25">
      <c r="A5910" s="63">
        <v>57342</v>
      </c>
      <c r="B5910" t="s">
        <v>6187</v>
      </c>
      <c r="C5910">
        <v>3</v>
      </c>
      <c r="D5910" t="s">
        <v>409</v>
      </c>
      <c r="E5910">
        <v>65</v>
      </c>
      <c r="F5910" t="s">
        <v>231</v>
      </c>
    </row>
    <row r="5911" spans="1:6" x14ac:dyDescent="0.25">
      <c r="A5911" s="63">
        <v>57343</v>
      </c>
      <c r="B5911" t="s">
        <v>6188</v>
      </c>
      <c r="C5911">
        <v>3</v>
      </c>
      <c r="D5911" t="s">
        <v>409</v>
      </c>
      <c r="E5911">
        <v>65</v>
      </c>
      <c r="F5911" t="s">
        <v>231</v>
      </c>
    </row>
    <row r="5912" spans="1:6" x14ac:dyDescent="0.25">
      <c r="A5912" s="63">
        <v>57344</v>
      </c>
      <c r="B5912" t="s">
        <v>6189</v>
      </c>
      <c r="C5912">
        <v>3</v>
      </c>
      <c r="D5912" t="s">
        <v>409</v>
      </c>
      <c r="E5912">
        <v>65</v>
      </c>
      <c r="F5912" t="s">
        <v>231</v>
      </c>
    </row>
    <row r="5913" spans="1:6" x14ac:dyDescent="0.25">
      <c r="A5913" s="63">
        <v>57346</v>
      </c>
      <c r="B5913" t="s">
        <v>6190</v>
      </c>
      <c r="C5913">
        <v>3</v>
      </c>
      <c r="D5913" t="s">
        <v>409</v>
      </c>
      <c r="E5913">
        <v>65</v>
      </c>
      <c r="F5913" t="s">
        <v>231</v>
      </c>
    </row>
    <row r="5914" spans="1:6" x14ac:dyDescent="0.25">
      <c r="A5914" s="63">
        <v>57350</v>
      </c>
      <c r="B5914" t="s">
        <v>6191</v>
      </c>
      <c r="C5914">
        <v>3</v>
      </c>
      <c r="D5914" t="s">
        <v>409</v>
      </c>
      <c r="E5914">
        <v>65</v>
      </c>
      <c r="F5914" t="s">
        <v>231</v>
      </c>
    </row>
    <row r="5915" spans="1:6" x14ac:dyDescent="0.25">
      <c r="A5915" s="63">
        <v>57351</v>
      </c>
      <c r="B5915" t="s">
        <v>6192</v>
      </c>
      <c r="C5915">
        <v>3</v>
      </c>
      <c r="D5915" t="s">
        <v>409</v>
      </c>
      <c r="E5915">
        <v>65</v>
      </c>
      <c r="F5915" t="s">
        <v>231</v>
      </c>
    </row>
    <row r="5916" spans="1:6" x14ac:dyDescent="0.25">
      <c r="A5916" s="63">
        <v>57354</v>
      </c>
      <c r="B5916" t="s">
        <v>6193</v>
      </c>
      <c r="C5916">
        <v>3</v>
      </c>
      <c r="D5916" t="s">
        <v>409</v>
      </c>
      <c r="E5916">
        <v>65</v>
      </c>
      <c r="F5916" t="s">
        <v>231</v>
      </c>
    </row>
    <row r="5917" spans="1:6" x14ac:dyDescent="0.25">
      <c r="A5917" s="63">
        <v>57355</v>
      </c>
      <c r="B5917" t="s">
        <v>6194</v>
      </c>
      <c r="C5917">
        <v>3</v>
      </c>
      <c r="D5917" t="s">
        <v>409</v>
      </c>
      <c r="E5917">
        <v>65</v>
      </c>
      <c r="F5917" t="s">
        <v>231</v>
      </c>
    </row>
    <row r="5918" spans="1:6" x14ac:dyDescent="0.25">
      <c r="A5918" s="63">
        <v>57356</v>
      </c>
      <c r="B5918" t="s">
        <v>6195</v>
      </c>
      <c r="C5918">
        <v>3</v>
      </c>
      <c r="D5918" t="s">
        <v>409</v>
      </c>
      <c r="E5918">
        <v>65</v>
      </c>
      <c r="F5918" t="s">
        <v>231</v>
      </c>
    </row>
    <row r="5919" spans="1:6" x14ac:dyDescent="0.25">
      <c r="A5919" s="63">
        <v>57358</v>
      </c>
      <c r="B5919" t="s">
        <v>6196</v>
      </c>
      <c r="C5919">
        <v>3</v>
      </c>
      <c r="D5919" t="s">
        <v>409</v>
      </c>
      <c r="E5919">
        <v>65</v>
      </c>
      <c r="F5919" t="s">
        <v>231</v>
      </c>
    </row>
    <row r="5920" spans="1:6" x14ac:dyDescent="0.25">
      <c r="A5920" s="63">
        <v>57359</v>
      </c>
      <c r="B5920" t="s">
        <v>6197</v>
      </c>
      <c r="C5920">
        <v>3</v>
      </c>
      <c r="D5920" t="s">
        <v>409</v>
      </c>
      <c r="E5920">
        <v>65</v>
      </c>
      <c r="F5920" t="s">
        <v>231</v>
      </c>
    </row>
    <row r="5921" spans="1:6" x14ac:dyDescent="0.25">
      <c r="A5921" s="63">
        <v>57360</v>
      </c>
      <c r="B5921" t="s">
        <v>6198</v>
      </c>
      <c r="C5921">
        <v>3</v>
      </c>
      <c r="D5921" t="s">
        <v>409</v>
      </c>
      <c r="E5921">
        <v>65</v>
      </c>
      <c r="F5921" t="s">
        <v>231</v>
      </c>
    </row>
    <row r="5922" spans="1:6" x14ac:dyDescent="0.25">
      <c r="A5922" s="63">
        <v>57362</v>
      </c>
      <c r="B5922" t="s">
        <v>6199</v>
      </c>
      <c r="C5922">
        <v>3</v>
      </c>
      <c r="D5922" t="s">
        <v>409</v>
      </c>
      <c r="E5922">
        <v>65</v>
      </c>
      <c r="F5922" t="s">
        <v>231</v>
      </c>
    </row>
    <row r="5923" spans="1:6" x14ac:dyDescent="0.25">
      <c r="A5923" s="63">
        <v>57363</v>
      </c>
      <c r="B5923" t="s">
        <v>6200</v>
      </c>
      <c r="C5923">
        <v>3</v>
      </c>
      <c r="D5923" t="s">
        <v>409</v>
      </c>
      <c r="E5923">
        <v>65</v>
      </c>
      <c r="F5923" t="s">
        <v>231</v>
      </c>
    </row>
    <row r="5924" spans="1:6" x14ac:dyDescent="0.25">
      <c r="A5924" s="63">
        <v>57365</v>
      </c>
      <c r="B5924" t="s">
        <v>6201</v>
      </c>
      <c r="C5924">
        <v>3</v>
      </c>
      <c r="D5924" t="s">
        <v>409</v>
      </c>
      <c r="E5924">
        <v>65</v>
      </c>
      <c r="F5924" t="s">
        <v>231</v>
      </c>
    </row>
    <row r="5925" spans="1:6" x14ac:dyDescent="0.25">
      <c r="A5925" s="63">
        <v>57420</v>
      </c>
      <c r="B5925" t="s">
        <v>6202</v>
      </c>
      <c r="C5925">
        <v>3</v>
      </c>
      <c r="D5925" t="s">
        <v>409</v>
      </c>
      <c r="E5925">
        <v>65</v>
      </c>
      <c r="F5925" t="s">
        <v>231</v>
      </c>
    </row>
    <row r="5926" spans="1:6" x14ac:dyDescent="0.25">
      <c r="A5926" s="63">
        <v>57866</v>
      </c>
      <c r="B5926" t="s">
        <v>6203</v>
      </c>
      <c r="C5926">
        <v>3</v>
      </c>
      <c r="D5926" t="s">
        <v>409</v>
      </c>
      <c r="E5926">
        <v>65</v>
      </c>
      <c r="F5926" t="s">
        <v>231</v>
      </c>
    </row>
    <row r="5927" spans="1:6" x14ac:dyDescent="0.25">
      <c r="A5927" s="63">
        <v>57872</v>
      </c>
      <c r="B5927" t="s">
        <v>6204</v>
      </c>
      <c r="C5927">
        <v>3</v>
      </c>
      <c r="D5927" t="s">
        <v>409</v>
      </c>
      <c r="E5927">
        <v>65</v>
      </c>
      <c r="F5927" t="s">
        <v>231</v>
      </c>
    </row>
    <row r="5928" spans="1:6" x14ac:dyDescent="0.25">
      <c r="A5928" s="63">
        <v>57873</v>
      </c>
      <c r="B5928" t="s">
        <v>6205</v>
      </c>
      <c r="C5928">
        <v>3</v>
      </c>
      <c r="D5928" t="s">
        <v>409</v>
      </c>
      <c r="E5928">
        <v>65</v>
      </c>
      <c r="F5928" t="s">
        <v>231</v>
      </c>
    </row>
    <row r="5929" spans="1:6" x14ac:dyDescent="0.25">
      <c r="A5929" s="63">
        <v>57895</v>
      </c>
      <c r="B5929" t="s">
        <v>6206</v>
      </c>
      <c r="C5929">
        <v>3</v>
      </c>
      <c r="D5929" t="s">
        <v>409</v>
      </c>
      <c r="E5929">
        <v>65</v>
      </c>
      <c r="F5929" t="s">
        <v>231</v>
      </c>
    </row>
    <row r="5930" spans="1:6" x14ac:dyDescent="0.25">
      <c r="A5930" s="63">
        <v>57970</v>
      </c>
      <c r="B5930" t="s">
        <v>6207</v>
      </c>
      <c r="C5930">
        <v>3</v>
      </c>
      <c r="D5930" t="s">
        <v>409</v>
      </c>
      <c r="E5930">
        <v>65</v>
      </c>
      <c r="F5930" t="s">
        <v>231</v>
      </c>
    </row>
    <row r="5931" spans="1:6" x14ac:dyDescent="0.25">
      <c r="A5931" s="63">
        <v>57974</v>
      </c>
      <c r="B5931" t="s">
        <v>6208</v>
      </c>
      <c r="C5931">
        <v>3</v>
      </c>
      <c r="D5931" t="s">
        <v>409</v>
      </c>
      <c r="E5931">
        <v>65</v>
      </c>
      <c r="F5931" t="s">
        <v>231</v>
      </c>
    </row>
    <row r="5932" spans="1:6" x14ac:dyDescent="0.25">
      <c r="A5932" s="63">
        <v>58014</v>
      </c>
      <c r="B5932" t="s">
        <v>6209</v>
      </c>
      <c r="C5932">
        <v>3</v>
      </c>
      <c r="D5932" t="s">
        <v>409</v>
      </c>
      <c r="E5932">
        <v>65</v>
      </c>
      <c r="F5932" t="s">
        <v>231</v>
      </c>
    </row>
    <row r="5933" spans="1:6" x14ac:dyDescent="0.25">
      <c r="A5933" s="63">
        <v>58109</v>
      </c>
      <c r="B5933" t="s">
        <v>6210</v>
      </c>
      <c r="C5933">
        <v>3</v>
      </c>
      <c r="D5933" t="s">
        <v>409</v>
      </c>
      <c r="E5933">
        <v>65</v>
      </c>
      <c r="F5933" t="s">
        <v>231</v>
      </c>
    </row>
    <row r="5934" spans="1:6" x14ac:dyDescent="0.25">
      <c r="A5934" s="63">
        <v>58111</v>
      </c>
      <c r="B5934" t="s">
        <v>6211</v>
      </c>
      <c r="C5934">
        <v>3</v>
      </c>
      <c r="D5934" t="s">
        <v>409</v>
      </c>
      <c r="E5934">
        <v>65</v>
      </c>
      <c r="F5934" t="s">
        <v>231</v>
      </c>
    </row>
    <row r="5935" spans="1:6" x14ac:dyDescent="0.25">
      <c r="A5935" s="63">
        <v>59892</v>
      </c>
      <c r="B5935" t="s">
        <v>6212</v>
      </c>
      <c r="C5935">
        <v>3</v>
      </c>
      <c r="D5935" t="s">
        <v>409</v>
      </c>
      <c r="E5935">
        <v>65</v>
      </c>
      <c r="F5935" t="s">
        <v>231</v>
      </c>
    </row>
    <row r="5936" spans="1:6" x14ac:dyDescent="0.25">
      <c r="A5936" s="63">
        <v>61294</v>
      </c>
      <c r="B5936" t="s">
        <v>6213</v>
      </c>
      <c r="C5936">
        <v>3</v>
      </c>
      <c r="D5936" t="s">
        <v>409</v>
      </c>
      <c r="E5936">
        <v>65</v>
      </c>
      <c r="F5936" t="s">
        <v>231</v>
      </c>
    </row>
    <row r="5937" spans="1:6" x14ac:dyDescent="0.25">
      <c r="A5937" s="63">
        <v>61866</v>
      </c>
      <c r="B5937" t="s">
        <v>6214</v>
      </c>
      <c r="C5937">
        <v>3</v>
      </c>
      <c r="D5937" t="s">
        <v>409</v>
      </c>
      <c r="E5937">
        <v>65</v>
      </c>
      <c r="F5937" t="s">
        <v>231</v>
      </c>
    </row>
    <row r="5938" spans="1:6" x14ac:dyDescent="0.25">
      <c r="A5938" s="63">
        <v>61868</v>
      </c>
      <c r="B5938" t="s">
        <v>6215</v>
      </c>
      <c r="C5938">
        <v>3</v>
      </c>
      <c r="D5938" t="s">
        <v>409</v>
      </c>
      <c r="E5938">
        <v>65</v>
      </c>
      <c r="F5938" t="s">
        <v>231</v>
      </c>
    </row>
    <row r="5939" spans="1:6" x14ac:dyDescent="0.25">
      <c r="A5939" s="63">
        <v>61996</v>
      </c>
      <c r="B5939" t="s">
        <v>6216</v>
      </c>
      <c r="C5939">
        <v>3</v>
      </c>
      <c r="D5939" t="s">
        <v>409</v>
      </c>
      <c r="E5939">
        <v>65</v>
      </c>
      <c r="F5939" t="s">
        <v>231</v>
      </c>
    </row>
    <row r="5940" spans="1:6" x14ac:dyDescent="0.25">
      <c r="A5940" s="63">
        <v>62014</v>
      </c>
      <c r="B5940" t="s">
        <v>6217</v>
      </c>
      <c r="C5940">
        <v>3</v>
      </c>
      <c r="D5940" t="s">
        <v>409</v>
      </c>
      <c r="E5940">
        <v>65</v>
      </c>
      <c r="F5940" t="s">
        <v>231</v>
      </c>
    </row>
    <row r="5941" spans="1:6" x14ac:dyDescent="0.25">
      <c r="A5941" s="63">
        <v>62708</v>
      </c>
      <c r="B5941" t="s">
        <v>6218</v>
      </c>
      <c r="C5941">
        <v>3</v>
      </c>
      <c r="D5941" t="s">
        <v>409</v>
      </c>
      <c r="E5941">
        <v>65</v>
      </c>
      <c r="F5941" t="s">
        <v>231</v>
      </c>
    </row>
    <row r="5942" spans="1:6" x14ac:dyDescent="0.25">
      <c r="A5942" s="63">
        <v>63473</v>
      </c>
      <c r="B5942" t="s">
        <v>6219</v>
      </c>
      <c r="C5942">
        <v>3</v>
      </c>
      <c r="D5942" t="s">
        <v>409</v>
      </c>
      <c r="E5942">
        <v>65</v>
      </c>
      <c r="F5942" t="s">
        <v>231</v>
      </c>
    </row>
    <row r="5943" spans="1:6" x14ac:dyDescent="0.25">
      <c r="A5943" s="63">
        <v>63476</v>
      </c>
      <c r="B5943" t="s">
        <v>6220</v>
      </c>
      <c r="C5943">
        <v>3</v>
      </c>
      <c r="D5943" t="s">
        <v>409</v>
      </c>
      <c r="E5943">
        <v>65</v>
      </c>
      <c r="F5943" t="s">
        <v>231</v>
      </c>
    </row>
    <row r="5944" spans="1:6" x14ac:dyDescent="0.25">
      <c r="A5944" s="63">
        <v>63628</v>
      </c>
      <c r="B5944" t="s">
        <v>6221</v>
      </c>
      <c r="C5944">
        <v>3</v>
      </c>
      <c r="D5944" t="s">
        <v>409</v>
      </c>
      <c r="E5944">
        <v>65</v>
      </c>
      <c r="F5944" t="s">
        <v>231</v>
      </c>
    </row>
    <row r="5945" spans="1:6" x14ac:dyDescent="0.25">
      <c r="A5945" s="63">
        <v>63715</v>
      </c>
      <c r="B5945" t="s">
        <v>6222</v>
      </c>
      <c r="C5945">
        <v>3</v>
      </c>
      <c r="D5945" t="s">
        <v>409</v>
      </c>
      <c r="E5945">
        <v>65</v>
      </c>
      <c r="F5945" t="s">
        <v>231</v>
      </c>
    </row>
    <row r="5946" spans="1:6" x14ac:dyDescent="0.25">
      <c r="A5946" s="63">
        <v>64539</v>
      </c>
      <c r="B5946" t="s">
        <v>6223</v>
      </c>
      <c r="C5946">
        <v>3</v>
      </c>
      <c r="D5946" t="s">
        <v>409</v>
      </c>
      <c r="E5946">
        <v>65</v>
      </c>
      <c r="F5946" t="s">
        <v>231</v>
      </c>
    </row>
    <row r="5947" spans="1:6" x14ac:dyDescent="0.25">
      <c r="A5947" s="63">
        <v>64540</v>
      </c>
      <c r="B5947" t="s">
        <v>6224</v>
      </c>
      <c r="C5947">
        <v>3</v>
      </c>
      <c r="D5947" t="s">
        <v>409</v>
      </c>
      <c r="E5947">
        <v>65</v>
      </c>
      <c r="F5947" t="s">
        <v>231</v>
      </c>
    </row>
    <row r="5948" spans="1:6" x14ac:dyDescent="0.25">
      <c r="A5948" s="63">
        <v>64541</v>
      </c>
      <c r="B5948" t="s">
        <v>6225</v>
      </c>
      <c r="C5948">
        <v>3</v>
      </c>
      <c r="D5948" t="s">
        <v>409</v>
      </c>
      <c r="E5948">
        <v>65</v>
      </c>
      <c r="F5948" t="s">
        <v>231</v>
      </c>
    </row>
    <row r="5949" spans="1:6" x14ac:dyDescent="0.25">
      <c r="A5949" s="63">
        <v>64542</v>
      </c>
      <c r="B5949" t="s">
        <v>6226</v>
      </c>
      <c r="C5949">
        <v>3</v>
      </c>
      <c r="D5949" t="s">
        <v>409</v>
      </c>
      <c r="E5949">
        <v>65</v>
      </c>
      <c r="F5949" t="s">
        <v>231</v>
      </c>
    </row>
    <row r="5950" spans="1:6" x14ac:dyDescent="0.25">
      <c r="A5950" s="63">
        <v>64543</v>
      </c>
      <c r="B5950" t="s">
        <v>6227</v>
      </c>
      <c r="C5950">
        <v>3</v>
      </c>
      <c r="D5950" t="s">
        <v>409</v>
      </c>
      <c r="E5950">
        <v>65</v>
      </c>
      <c r="F5950" t="s">
        <v>231</v>
      </c>
    </row>
    <row r="5951" spans="1:6" x14ac:dyDescent="0.25">
      <c r="A5951" s="63">
        <v>64963</v>
      </c>
      <c r="B5951" t="s">
        <v>6228</v>
      </c>
      <c r="C5951">
        <v>3</v>
      </c>
      <c r="D5951" t="s">
        <v>409</v>
      </c>
      <c r="E5951">
        <v>65</v>
      </c>
      <c r="F5951" t="s">
        <v>231</v>
      </c>
    </row>
    <row r="5952" spans="1:6" x14ac:dyDescent="0.25">
      <c r="A5952" s="63">
        <v>64964</v>
      </c>
      <c r="B5952" t="s">
        <v>6229</v>
      </c>
      <c r="C5952">
        <v>3</v>
      </c>
      <c r="D5952" t="s">
        <v>409</v>
      </c>
      <c r="E5952">
        <v>65</v>
      </c>
      <c r="F5952" t="s">
        <v>231</v>
      </c>
    </row>
    <row r="5953" spans="1:6" x14ac:dyDescent="0.25">
      <c r="A5953" s="63">
        <v>65254</v>
      </c>
      <c r="B5953" t="s">
        <v>6230</v>
      </c>
      <c r="C5953">
        <v>3</v>
      </c>
      <c r="D5953" t="s">
        <v>409</v>
      </c>
      <c r="E5953">
        <v>65</v>
      </c>
      <c r="F5953" t="s">
        <v>231</v>
      </c>
    </row>
    <row r="5954" spans="1:6" x14ac:dyDescent="0.25">
      <c r="A5954" s="63">
        <v>66697</v>
      </c>
      <c r="B5954" t="s">
        <v>6231</v>
      </c>
      <c r="C5954">
        <v>3</v>
      </c>
      <c r="D5954" t="s">
        <v>409</v>
      </c>
      <c r="E5954">
        <v>65</v>
      </c>
      <c r="F5954" t="s">
        <v>231</v>
      </c>
    </row>
    <row r="5955" spans="1:6" x14ac:dyDescent="0.25">
      <c r="A5955" s="63">
        <v>66916</v>
      </c>
      <c r="B5955" t="s">
        <v>6232</v>
      </c>
      <c r="C5955">
        <v>3</v>
      </c>
      <c r="D5955" t="s">
        <v>409</v>
      </c>
      <c r="E5955">
        <v>65</v>
      </c>
      <c r="F5955" t="s">
        <v>231</v>
      </c>
    </row>
    <row r="5956" spans="1:6" x14ac:dyDescent="0.25">
      <c r="A5956" s="63">
        <v>67088</v>
      </c>
      <c r="B5956" t="s">
        <v>6233</v>
      </c>
      <c r="C5956">
        <v>3</v>
      </c>
      <c r="D5956" t="s">
        <v>409</v>
      </c>
      <c r="E5956">
        <v>65</v>
      </c>
      <c r="F5956" t="s">
        <v>231</v>
      </c>
    </row>
    <row r="5957" spans="1:6" x14ac:dyDescent="0.25">
      <c r="A5957" s="63">
        <v>67138</v>
      </c>
      <c r="B5957" t="s">
        <v>6234</v>
      </c>
      <c r="C5957">
        <v>3</v>
      </c>
      <c r="D5957" t="s">
        <v>409</v>
      </c>
      <c r="E5957">
        <v>65</v>
      </c>
      <c r="F5957" t="s">
        <v>231</v>
      </c>
    </row>
    <row r="5958" spans="1:6" x14ac:dyDescent="0.25">
      <c r="A5958" s="63">
        <v>67139</v>
      </c>
      <c r="B5958" t="s">
        <v>6235</v>
      </c>
      <c r="C5958">
        <v>3</v>
      </c>
      <c r="D5958" t="s">
        <v>409</v>
      </c>
      <c r="E5958">
        <v>65</v>
      </c>
      <c r="F5958" t="s">
        <v>231</v>
      </c>
    </row>
    <row r="5959" spans="1:6" x14ac:dyDescent="0.25">
      <c r="A5959" s="63">
        <v>67143</v>
      </c>
      <c r="B5959" t="s">
        <v>6236</v>
      </c>
      <c r="C5959">
        <v>3</v>
      </c>
      <c r="D5959" t="s">
        <v>409</v>
      </c>
      <c r="E5959">
        <v>65</v>
      </c>
      <c r="F5959" t="s">
        <v>231</v>
      </c>
    </row>
    <row r="5960" spans="1:6" x14ac:dyDescent="0.25">
      <c r="A5960" s="63">
        <v>67355</v>
      </c>
      <c r="B5960" t="s">
        <v>6237</v>
      </c>
      <c r="C5960">
        <v>3</v>
      </c>
      <c r="D5960" t="s">
        <v>409</v>
      </c>
      <c r="E5960">
        <v>65</v>
      </c>
      <c r="F5960" t="s">
        <v>231</v>
      </c>
    </row>
    <row r="5961" spans="1:6" x14ac:dyDescent="0.25">
      <c r="A5961" s="63">
        <v>67482</v>
      </c>
      <c r="B5961" t="s">
        <v>6238</v>
      </c>
      <c r="C5961">
        <v>3</v>
      </c>
      <c r="D5961" t="s">
        <v>409</v>
      </c>
      <c r="E5961">
        <v>65</v>
      </c>
      <c r="F5961" t="s">
        <v>231</v>
      </c>
    </row>
    <row r="5962" spans="1:6" x14ac:dyDescent="0.25">
      <c r="A5962" s="63">
        <v>5501</v>
      </c>
      <c r="B5962" t="s">
        <v>6239</v>
      </c>
      <c r="C5962">
        <v>1</v>
      </c>
      <c r="D5962" t="s">
        <v>248</v>
      </c>
      <c r="E5962">
        <v>19</v>
      </c>
      <c r="F5962" t="s">
        <v>232</v>
      </c>
    </row>
    <row r="5963" spans="1:6" x14ac:dyDescent="0.25">
      <c r="A5963" s="63">
        <v>5511</v>
      </c>
      <c r="B5963" t="s">
        <v>6240</v>
      </c>
      <c r="C5963">
        <v>1</v>
      </c>
      <c r="D5963" t="s">
        <v>248</v>
      </c>
      <c r="E5963">
        <v>19</v>
      </c>
      <c r="F5963" t="s">
        <v>232</v>
      </c>
    </row>
    <row r="5964" spans="1:6" x14ac:dyDescent="0.25">
      <c r="A5964" s="63">
        <v>5541</v>
      </c>
      <c r="B5964" t="s">
        <v>6241</v>
      </c>
      <c r="C5964">
        <v>1</v>
      </c>
      <c r="D5964" t="s">
        <v>248</v>
      </c>
      <c r="E5964">
        <v>19</v>
      </c>
      <c r="F5964" t="s">
        <v>232</v>
      </c>
    </row>
    <row r="5965" spans="1:6" x14ac:dyDescent="0.25">
      <c r="A5965" s="63">
        <v>5546</v>
      </c>
      <c r="B5965" t="s">
        <v>6242</v>
      </c>
      <c r="C5965">
        <v>1</v>
      </c>
      <c r="D5965" t="s">
        <v>248</v>
      </c>
      <c r="E5965">
        <v>19</v>
      </c>
      <c r="F5965" t="s">
        <v>232</v>
      </c>
    </row>
    <row r="5966" spans="1:6" x14ac:dyDescent="0.25">
      <c r="A5966" s="63">
        <v>5548</v>
      </c>
      <c r="B5966" t="s">
        <v>6243</v>
      </c>
      <c r="C5966">
        <v>1</v>
      </c>
      <c r="D5966" t="s">
        <v>248</v>
      </c>
      <c r="E5966">
        <v>19</v>
      </c>
      <c r="F5966" t="s">
        <v>232</v>
      </c>
    </row>
    <row r="5967" spans="1:6" x14ac:dyDescent="0.25">
      <c r="A5967" s="63">
        <v>5550</v>
      </c>
      <c r="B5967" t="s">
        <v>6244</v>
      </c>
      <c r="C5967">
        <v>1</v>
      </c>
      <c r="D5967" t="s">
        <v>248</v>
      </c>
      <c r="E5967">
        <v>19</v>
      </c>
      <c r="F5967" t="s">
        <v>232</v>
      </c>
    </row>
    <row r="5968" spans="1:6" x14ac:dyDescent="0.25">
      <c r="A5968" s="63">
        <v>5551</v>
      </c>
      <c r="B5968" t="s">
        <v>6245</v>
      </c>
      <c r="C5968">
        <v>1</v>
      </c>
      <c r="D5968" t="s">
        <v>248</v>
      </c>
      <c r="E5968">
        <v>19</v>
      </c>
      <c r="F5968" t="s">
        <v>232</v>
      </c>
    </row>
    <row r="5969" spans="1:6" x14ac:dyDescent="0.25">
      <c r="A5969" s="63">
        <v>5552</v>
      </c>
      <c r="B5969" t="s">
        <v>6246</v>
      </c>
      <c r="C5969">
        <v>1</v>
      </c>
      <c r="D5969" t="s">
        <v>248</v>
      </c>
      <c r="E5969">
        <v>19</v>
      </c>
      <c r="F5969" t="s">
        <v>232</v>
      </c>
    </row>
    <row r="5970" spans="1:6" x14ac:dyDescent="0.25">
      <c r="A5970" s="63">
        <v>5592</v>
      </c>
      <c r="B5970" t="s">
        <v>6247</v>
      </c>
      <c r="C5970">
        <v>1</v>
      </c>
      <c r="D5970" t="s">
        <v>248</v>
      </c>
      <c r="E5970">
        <v>19</v>
      </c>
      <c r="F5970" t="s">
        <v>232</v>
      </c>
    </row>
    <row r="5971" spans="1:6" x14ac:dyDescent="0.25">
      <c r="A5971" s="63">
        <v>14639</v>
      </c>
      <c r="B5971" t="s">
        <v>6248</v>
      </c>
      <c r="C5971">
        <v>1</v>
      </c>
      <c r="D5971" t="s">
        <v>248</v>
      </c>
      <c r="E5971">
        <v>19</v>
      </c>
      <c r="F5971" t="s">
        <v>232</v>
      </c>
    </row>
    <row r="5972" spans="1:6" x14ac:dyDescent="0.25">
      <c r="A5972" s="63">
        <v>24040</v>
      </c>
      <c r="B5972" t="s">
        <v>6249</v>
      </c>
      <c r="C5972">
        <v>1</v>
      </c>
      <c r="D5972" t="s">
        <v>248</v>
      </c>
      <c r="E5972">
        <v>19</v>
      </c>
      <c r="F5972" t="s">
        <v>232</v>
      </c>
    </row>
    <row r="5973" spans="1:6" x14ac:dyDescent="0.25">
      <c r="A5973" s="63">
        <v>24381</v>
      </c>
      <c r="B5973" t="s">
        <v>6250</v>
      </c>
      <c r="C5973">
        <v>1</v>
      </c>
      <c r="D5973" t="s">
        <v>248</v>
      </c>
      <c r="E5973">
        <v>19</v>
      </c>
      <c r="F5973" t="s">
        <v>232</v>
      </c>
    </row>
    <row r="5974" spans="1:6" x14ac:dyDescent="0.25">
      <c r="A5974" s="63">
        <v>36678</v>
      </c>
      <c r="B5974" t="s">
        <v>6251</v>
      </c>
      <c r="C5974">
        <v>1</v>
      </c>
      <c r="D5974" t="s">
        <v>248</v>
      </c>
      <c r="E5974">
        <v>19</v>
      </c>
      <c r="F5974" t="s">
        <v>232</v>
      </c>
    </row>
    <row r="5975" spans="1:6" x14ac:dyDescent="0.25">
      <c r="A5975" s="63">
        <v>37781</v>
      </c>
      <c r="B5975" t="s">
        <v>6252</v>
      </c>
      <c r="C5975">
        <v>1</v>
      </c>
      <c r="D5975" t="s">
        <v>248</v>
      </c>
      <c r="E5975">
        <v>19</v>
      </c>
      <c r="F5975" t="s">
        <v>232</v>
      </c>
    </row>
    <row r="5976" spans="1:6" x14ac:dyDescent="0.25">
      <c r="A5976" s="63">
        <v>37782</v>
      </c>
      <c r="B5976" t="s">
        <v>6253</v>
      </c>
      <c r="C5976">
        <v>1</v>
      </c>
      <c r="D5976" t="s">
        <v>248</v>
      </c>
      <c r="E5976">
        <v>19</v>
      </c>
      <c r="F5976" t="s">
        <v>232</v>
      </c>
    </row>
    <row r="5977" spans="1:6" x14ac:dyDescent="0.25">
      <c r="A5977" s="63">
        <v>37783</v>
      </c>
      <c r="B5977" t="s">
        <v>6254</v>
      </c>
      <c r="C5977">
        <v>1</v>
      </c>
      <c r="D5977" t="s">
        <v>248</v>
      </c>
      <c r="E5977">
        <v>19</v>
      </c>
      <c r="F5977" t="s">
        <v>232</v>
      </c>
    </row>
    <row r="5978" spans="1:6" x14ac:dyDescent="0.25">
      <c r="A5978" s="63">
        <v>37785</v>
      </c>
      <c r="B5978" t="s">
        <v>6255</v>
      </c>
      <c r="C5978">
        <v>1</v>
      </c>
      <c r="D5978" t="s">
        <v>248</v>
      </c>
      <c r="E5978">
        <v>19</v>
      </c>
      <c r="F5978" t="s">
        <v>232</v>
      </c>
    </row>
    <row r="5979" spans="1:6" x14ac:dyDescent="0.25">
      <c r="A5979" s="63">
        <v>37787</v>
      </c>
      <c r="B5979" t="s">
        <v>6256</v>
      </c>
      <c r="C5979">
        <v>1</v>
      </c>
      <c r="D5979" t="s">
        <v>248</v>
      </c>
      <c r="E5979">
        <v>19</v>
      </c>
      <c r="F5979" t="s">
        <v>232</v>
      </c>
    </row>
    <row r="5980" spans="1:6" x14ac:dyDescent="0.25">
      <c r="A5980" s="63">
        <v>37788</v>
      </c>
      <c r="B5980" t="s">
        <v>6257</v>
      </c>
      <c r="C5980">
        <v>1</v>
      </c>
      <c r="D5980" t="s">
        <v>248</v>
      </c>
      <c r="E5980">
        <v>19</v>
      </c>
      <c r="F5980" t="s">
        <v>232</v>
      </c>
    </row>
    <row r="5981" spans="1:6" x14ac:dyDescent="0.25">
      <c r="A5981" s="63">
        <v>37789</v>
      </c>
      <c r="B5981" t="s">
        <v>6258</v>
      </c>
      <c r="C5981">
        <v>1</v>
      </c>
      <c r="D5981" t="s">
        <v>248</v>
      </c>
      <c r="E5981">
        <v>19</v>
      </c>
      <c r="F5981" t="s">
        <v>232</v>
      </c>
    </row>
    <row r="5982" spans="1:6" x14ac:dyDescent="0.25">
      <c r="A5982" s="63">
        <v>37791</v>
      </c>
      <c r="B5982" t="s">
        <v>6259</v>
      </c>
      <c r="C5982">
        <v>1</v>
      </c>
      <c r="D5982" t="s">
        <v>248</v>
      </c>
      <c r="E5982">
        <v>19</v>
      </c>
      <c r="F5982" t="s">
        <v>232</v>
      </c>
    </row>
    <row r="5983" spans="1:6" x14ac:dyDescent="0.25">
      <c r="A5983" s="63">
        <v>37794</v>
      </c>
      <c r="B5983" t="s">
        <v>6260</v>
      </c>
      <c r="C5983">
        <v>1</v>
      </c>
      <c r="D5983" t="s">
        <v>248</v>
      </c>
      <c r="E5983">
        <v>19</v>
      </c>
      <c r="F5983" t="s">
        <v>232</v>
      </c>
    </row>
    <row r="5984" spans="1:6" x14ac:dyDescent="0.25">
      <c r="A5984" s="63">
        <v>37795</v>
      </c>
      <c r="B5984" t="s">
        <v>6261</v>
      </c>
      <c r="C5984">
        <v>1</v>
      </c>
      <c r="D5984" t="s">
        <v>248</v>
      </c>
      <c r="E5984">
        <v>19</v>
      </c>
      <c r="F5984" t="s">
        <v>232</v>
      </c>
    </row>
    <row r="5985" spans="1:6" x14ac:dyDescent="0.25">
      <c r="A5985" s="63">
        <v>37796</v>
      </c>
      <c r="B5985" t="s">
        <v>6262</v>
      </c>
      <c r="C5985">
        <v>1</v>
      </c>
      <c r="D5985" t="s">
        <v>248</v>
      </c>
      <c r="E5985">
        <v>19</v>
      </c>
      <c r="F5985" t="s">
        <v>232</v>
      </c>
    </row>
    <row r="5986" spans="1:6" x14ac:dyDescent="0.25">
      <c r="A5986" s="63">
        <v>37797</v>
      </c>
      <c r="B5986" t="s">
        <v>6263</v>
      </c>
      <c r="C5986">
        <v>1</v>
      </c>
      <c r="D5986" t="s">
        <v>248</v>
      </c>
      <c r="E5986">
        <v>19</v>
      </c>
      <c r="F5986" t="s">
        <v>232</v>
      </c>
    </row>
    <row r="5987" spans="1:6" x14ac:dyDescent="0.25">
      <c r="A5987" s="63">
        <v>37798</v>
      </c>
      <c r="B5987" t="s">
        <v>6264</v>
      </c>
      <c r="C5987">
        <v>1</v>
      </c>
      <c r="D5987" t="s">
        <v>248</v>
      </c>
      <c r="E5987">
        <v>19</v>
      </c>
      <c r="F5987" t="s">
        <v>232</v>
      </c>
    </row>
    <row r="5988" spans="1:6" x14ac:dyDescent="0.25">
      <c r="A5988" s="63">
        <v>37799</v>
      </c>
      <c r="B5988" t="s">
        <v>6265</v>
      </c>
      <c r="C5988">
        <v>1</v>
      </c>
      <c r="D5988" t="s">
        <v>248</v>
      </c>
      <c r="E5988">
        <v>19</v>
      </c>
      <c r="F5988" t="s">
        <v>232</v>
      </c>
    </row>
    <row r="5989" spans="1:6" x14ac:dyDescent="0.25">
      <c r="A5989" s="63">
        <v>37801</v>
      </c>
      <c r="B5989" t="s">
        <v>6266</v>
      </c>
      <c r="C5989">
        <v>1</v>
      </c>
      <c r="D5989" t="s">
        <v>248</v>
      </c>
      <c r="E5989">
        <v>19</v>
      </c>
      <c r="F5989" t="s">
        <v>232</v>
      </c>
    </row>
    <row r="5990" spans="1:6" x14ac:dyDescent="0.25">
      <c r="A5990" s="63">
        <v>37803</v>
      </c>
      <c r="B5990" t="s">
        <v>6267</v>
      </c>
      <c r="C5990">
        <v>1</v>
      </c>
      <c r="D5990" t="s">
        <v>248</v>
      </c>
      <c r="E5990">
        <v>19</v>
      </c>
      <c r="F5990" t="s">
        <v>232</v>
      </c>
    </row>
    <row r="5991" spans="1:6" x14ac:dyDescent="0.25">
      <c r="A5991" s="63">
        <v>37805</v>
      </c>
      <c r="B5991" t="s">
        <v>6268</v>
      </c>
      <c r="C5991">
        <v>1</v>
      </c>
      <c r="D5991" t="s">
        <v>248</v>
      </c>
      <c r="E5991">
        <v>19</v>
      </c>
      <c r="F5991" t="s">
        <v>232</v>
      </c>
    </row>
    <row r="5992" spans="1:6" x14ac:dyDescent="0.25">
      <c r="A5992" s="63">
        <v>48206</v>
      </c>
      <c r="B5992" t="s">
        <v>6269</v>
      </c>
      <c r="C5992">
        <v>1</v>
      </c>
      <c r="D5992" t="s">
        <v>248</v>
      </c>
      <c r="E5992">
        <v>19</v>
      </c>
      <c r="F5992" t="s">
        <v>232</v>
      </c>
    </row>
    <row r="5993" spans="1:6" x14ac:dyDescent="0.25">
      <c r="A5993" s="63">
        <v>53370</v>
      </c>
      <c r="B5993" t="s">
        <v>6270</v>
      </c>
      <c r="C5993">
        <v>1</v>
      </c>
      <c r="D5993" t="s">
        <v>248</v>
      </c>
      <c r="E5993">
        <v>19</v>
      </c>
      <c r="F5993" t="s">
        <v>232</v>
      </c>
    </row>
    <row r="5994" spans="1:6" x14ac:dyDescent="0.25">
      <c r="A5994" s="63">
        <v>57006</v>
      </c>
      <c r="B5994" t="s">
        <v>6271</v>
      </c>
      <c r="C5994">
        <v>1</v>
      </c>
      <c r="D5994" t="s">
        <v>248</v>
      </c>
      <c r="E5994">
        <v>19</v>
      </c>
      <c r="F5994" t="s">
        <v>232</v>
      </c>
    </row>
    <row r="5995" spans="1:6" x14ac:dyDescent="0.25">
      <c r="A5995" s="63">
        <v>62343</v>
      </c>
      <c r="B5995" t="s">
        <v>6272</v>
      </c>
      <c r="C5995">
        <v>1</v>
      </c>
      <c r="D5995" t="s">
        <v>248</v>
      </c>
      <c r="E5995">
        <v>19</v>
      </c>
      <c r="F5995" t="s">
        <v>232</v>
      </c>
    </row>
    <row r="5996" spans="1:6" x14ac:dyDescent="0.25">
      <c r="A5996" s="63">
        <v>64873</v>
      </c>
      <c r="B5996" t="s">
        <v>6273</v>
      </c>
      <c r="C5996">
        <v>1</v>
      </c>
      <c r="D5996" t="s">
        <v>248</v>
      </c>
      <c r="E5996">
        <v>19</v>
      </c>
      <c r="F5996" t="s">
        <v>232</v>
      </c>
    </row>
    <row r="5997" spans="1:6" x14ac:dyDescent="0.25">
      <c r="A5997" s="63">
        <v>65647</v>
      </c>
      <c r="B5997" t="s">
        <v>6274</v>
      </c>
      <c r="C5997">
        <v>1</v>
      </c>
      <c r="D5997" t="s">
        <v>248</v>
      </c>
      <c r="E5997">
        <v>19</v>
      </c>
      <c r="F5997" t="s">
        <v>232</v>
      </c>
    </row>
    <row r="5998" spans="1:6" x14ac:dyDescent="0.25">
      <c r="A5998" s="63">
        <v>66416</v>
      </c>
      <c r="B5998" t="s">
        <v>6275</v>
      </c>
      <c r="C5998">
        <v>1</v>
      </c>
      <c r="D5998" t="s">
        <v>248</v>
      </c>
      <c r="E5998">
        <v>19</v>
      </c>
      <c r="F5998" t="s">
        <v>232</v>
      </c>
    </row>
    <row r="5999" spans="1:6" x14ac:dyDescent="0.25">
      <c r="A5999" s="63">
        <v>67356</v>
      </c>
      <c r="B5999" t="s">
        <v>6276</v>
      </c>
      <c r="C5999">
        <v>1</v>
      </c>
      <c r="D5999" t="s">
        <v>248</v>
      </c>
      <c r="E5999">
        <v>19</v>
      </c>
      <c r="F5999" t="s">
        <v>232</v>
      </c>
    </row>
    <row r="6000" spans="1:6" x14ac:dyDescent="0.25">
      <c r="A6000" s="63">
        <v>5872</v>
      </c>
      <c r="B6000" t="s">
        <v>6277</v>
      </c>
      <c r="C6000">
        <v>10</v>
      </c>
      <c r="D6000" t="s">
        <v>768</v>
      </c>
      <c r="E6000">
        <v>89</v>
      </c>
      <c r="F6000" t="s">
        <v>233</v>
      </c>
    </row>
    <row r="6001" spans="1:6" x14ac:dyDescent="0.25">
      <c r="A6001" s="63">
        <v>28690</v>
      </c>
      <c r="B6001" t="s">
        <v>6278</v>
      </c>
      <c r="C6001">
        <v>1</v>
      </c>
      <c r="D6001" t="s">
        <v>248</v>
      </c>
      <c r="E6001">
        <v>89</v>
      </c>
      <c r="F6001" t="s">
        <v>233</v>
      </c>
    </row>
    <row r="6002" spans="1:6" x14ac:dyDescent="0.25">
      <c r="A6002" s="63">
        <v>67193</v>
      </c>
      <c r="B6002" t="s">
        <v>6279</v>
      </c>
      <c r="C6002">
        <v>10</v>
      </c>
      <c r="D6002" t="s">
        <v>768</v>
      </c>
      <c r="E6002">
        <v>89</v>
      </c>
      <c r="F6002" t="s">
        <v>233</v>
      </c>
    </row>
    <row r="6003" spans="1:6" x14ac:dyDescent="0.25">
      <c r="A6003" s="63">
        <v>67197</v>
      </c>
      <c r="B6003" t="s">
        <v>6280</v>
      </c>
      <c r="C6003">
        <v>10</v>
      </c>
      <c r="D6003" t="s">
        <v>768</v>
      </c>
      <c r="E6003">
        <v>89</v>
      </c>
      <c r="F6003" t="s">
        <v>233</v>
      </c>
    </row>
    <row r="6004" spans="1:6" x14ac:dyDescent="0.25">
      <c r="A6004" s="63">
        <v>3956</v>
      </c>
      <c r="B6004" t="s">
        <v>6281</v>
      </c>
      <c r="C6004">
        <v>1</v>
      </c>
      <c r="D6004" t="s">
        <v>248</v>
      </c>
      <c r="E6004">
        <v>20</v>
      </c>
      <c r="F6004" t="s">
        <v>234</v>
      </c>
    </row>
    <row r="6005" spans="1:6" x14ac:dyDescent="0.25">
      <c r="A6005" s="63">
        <v>3958</v>
      </c>
      <c r="B6005" t="s">
        <v>6282</v>
      </c>
      <c r="C6005">
        <v>1</v>
      </c>
      <c r="D6005" t="s">
        <v>248</v>
      </c>
      <c r="E6005">
        <v>20</v>
      </c>
      <c r="F6005" t="s">
        <v>234</v>
      </c>
    </row>
    <row r="6006" spans="1:6" x14ac:dyDescent="0.25">
      <c r="A6006" s="63">
        <v>4224</v>
      </c>
      <c r="B6006" t="s">
        <v>6283</v>
      </c>
      <c r="C6006">
        <v>1</v>
      </c>
      <c r="D6006" t="s">
        <v>248</v>
      </c>
      <c r="E6006">
        <v>20</v>
      </c>
      <c r="F6006" t="s">
        <v>234</v>
      </c>
    </row>
    <row r="6007" spans="1:6" x14ac:dyDescent="0.25">
      <c r="A6007" s="63">
        <v>4225</v>
      </c>
      <c r="B6007" t="s">
        <v>6284</v>
      </c>
      <c r="C6007">
        <v>1</v>
      </c>
      <c r="D6007" t="s">
        <v>248</v>
      </c>
      <c r="E6007">
        <v>20</v>
      </c>
      <c r="F6007" t="s">
        <v>234</v>
      </c>
    </row>
    <row r="6008" spans="1:6" x14ac:dyDescent="0.25">
      <c r="A6008" s="63">
        <v>5805</v>
      </c>
      <c r="B6008" t="s">
        <v>6285</v>
      </c>
      <c r="C6008">
        <v>1</v>
      </c>
      <c r="D6008" t="s">
        <v>248</v>
      </c>
      <c r="E6008">
        <v>20</v>
      </c>
      <c r="F6008" t="s">
        <v>234</v>
      </c>
    </row>
    <row r="6009" spans="1:6" x14ac:dyDescent="0.25">
      <c r="A6009" s="63">
        <v>9981</v>
      </c>
      <c r="B6009" t="s">
        <v>6286</v>
      </c>
      <c r="C6009">
        <v>1</v>
      </c>
      <c r="D6009" t="s">
        <v>248</v>
      </c>
      <c r="E6009">
        <v>20</v>
      </c>
      <c r="F6009" t="s">
        <v>234</v>
      </c>
    </row>
    <row r="6010" spans="1:6" x14ac:dyDescent="0.25">
      <c r="A6010" s="63">
        <v>12346</v>
      </c>
      <c r="B6010" t="s">
        <v>6287</v>
      </c>
      <c r="C6010">
        <v>1</v>
      </c>
      <c r="D6010" t="s">
        <v>248</v>
      </c>
      <c r="E6010">
        <v>20</v>
      </c>
      <c r="F6010" t="s">
        <v>234</v>
      </c>
    </row>
    <row r="6011" spans="1:6" x14ac:dyDescent="0.25">
      <c r="A6011" s="63">
        <v>12460</v>
      </c>
      <c r="B6011" t="s">
        <v>6288</v>
      </c>
      <c r="C6011">
        <v>1</v>
      </c>
      <c r="D6011" t="s">
        <v>248</v>
      </c>
      <c r="E6011">
        <v>20</v>
      </c>
      <c r="F6011" t="s">
        <v>234</v>
      </c>
    </row>
    <row r="6012" spans="1:6" x14ac:dyDescent="0.25">
      <c r="A6012" s="63">
        <v>15494</v>
      </c>
      <c r="B6012" t="s">
        <v>6289</v>
      </c>
      <c r="C6012">
        <v>1</v>
      </c>
      <c r="D6012" t="s">
        <v>248</v>
      </c>
      <c r="E6012">
        <v>20</v>
      </c>
      <c r="F6012" t="s">
        <v>234</v>
      </c>
    </row>
    <row r="6013" spans="1:6" x14ac:dyDescent="0.25">
      <c r="A6013" s="63">
        <v>16255</v>
      </c>
      <c r="B6013" t="s">
        <v>6290</v>
      </c>
      <c r="C6013">
        <v>1</v>
      </c>
      <c r="D6013" t="s">
        <v>248</v>
      </c>
      <c r="E6013">
        <v>20</v>
      </c>
      <c r="F6013" t="s">
        <v>234</v>
      </c>
    </row>
    <row r="6014" spans="1:6" x14ac:dyDescent="0.25">
      <c r="A6014" s="63">
        <v>18144</v>
      </c>
      <c r="B6014" t="s">
        <v>6291</v>
      </c>
      <c r="C6014">
        <v>1</v>
      </c>
      <c r="D6014" t="s">
        <v>248</v>
      </c>
      <c r="E6014">
        <v>20</v>
      </c>
      <c r="F6014" t="s">
        <v>234</v>
      </c>
    </row>
    <row r="6015" spans="1:6" x14ac:dyDescent="0.25">
      <c r="A6015" s="63">
        <v>19761</v>
      </c>
      <c r="B6015" t="s">
        <v>6292</v>
      </c>
      <c r="C6015">
        <v>1</v>
      </c>
      <c r="D6015" t="s">
        <v>248</v>
      </c>
      <c r="E6015">
        <v>20</v>
      </c>
      <c r="F6015" t="s">
        <v>234</v>
      </c>
    </row>
    <row r="6016" spans="1:6" x14ac:dyDescent="0.25">
      <c r="A6016" s="63">
        <v>21909</v>
      </c>
      <c r="B6016" t="s">
        <v>6293</v>
      </c>
      <c r="C6016">
        <v>1</v>
      </c>
      <c r="D6016" t="s">
        <v>248</v>
      </c>
      <c r="E6016">
        <v>20</v>
      </c>
      <c r="F6016" t="s">
        <v>234</v>
      </c>
    </row>
    <row r="6017" spans="1:6" x14ac:dyDescent="0.25">
      <c r="A6017" s="63">
        <v>21910</v>
      </c>
      <c r="B6017" t="s">
        <v>6294</v>
      </c>
      <c r="C6017">
        <v>1</v>
      </c>
      <c r="D6017" t="s">
        <v>248</v>
      </c>
      <c r="E6017">
        <v>20</v>
      </c>
      <c r="F6017" t="s">
        <v>234</v>
      </c>
    </row>
    <row r="6018" spans="1:6" x14ac:dyDescent="0.25">
      <c r="A6018" s="63">
        <v>21911</v>
      </c>
      <c r="B6018" t="s">
        <v>6295</v>
      </c>
      <c r="C6018">
        <v>1</v>
      </c>
      <c r="D6018" t="s">
        <v>248</v>
      </c>
      <c r="E6018">
        <v>20</v>
      </c>
      <c r="F6018" t="s">
        <v>234</v>
      </c>
    </row>
    <row r="6019" spans="1:6" x14ac:dyDescent="0.25">
      <c r="A6019" s="63">
        <v>21912</v>
      </c>
      <c r="B6019" t="s">
        <v>6296</v>
      </c>
      <c r="C6019">
        <v>1</v>
      </c>
      <c r="D6019" t="s">
        <v>248</v>
      </c>
      <c r="E6019">
        <v>20</v>
      </c>
      <c r="F6019" t="s">
        <v>234</v>
      </c>
    </row>
    <row r="6020" spans="1:6" x14ac:dyDescent="0.25">
      <c r="A6020" s="63">
        <v>21913</v>
      </c>
      <c r="B6020" t="s">
        <v>6297</v>
      </c>
      <c r="C6020">
        <v>1</v>
      </c>
      <c r="D6020" t="s">
        <v>248</v>
      </c>
      <c r="E6020">
        <v>20</v>
      </c>
      <c r="F6020" t="s">
        <v>234</v>
      </c>
    </row>
    <row r="6021" spans="1:6" x14ac:dyDescent="0.25">
      <c r="A6021" s="63">
        <v>21914</v>
      </c>
      <c r="B6021" t="s">
        <v>6298</v>
      </c>
      <c r="C6021">
        <v>1</v>
      </c>
      <c r="D6021" t="s">
        <v>248</v>
      </c>
      <c r="E6021">
        <v>20</v>
      </c>
      <c r="F6021" t="s">
        <v>234</v>
      </c>
    </row>
    <row r="6022" spans="1:6" x14ac:dyDescent="0.25">
      <c r="A6022" s="63">
        <v>22013</v>
      </c>
      <c r="B6022" t="s">
        <v>6299</v>
      </c>
      <c r="C6022">
        <v>1</v>
      </c>
      <c r="D6022" t="s">
        <v>248</v>
      </c>
      <c r="E6022">
        <v>20</v>
      </c>
      <c r="F6022" t="s">
        <v>234</v>
      </c>
    </row>
    <row r="6023" spans="1:6" x14ac:dyDescent="0.25">
      <c r="A6023" s="63">
        <v>22014</v>
      </c>
      <c r="B6023" t="s">
        <v>6300</v>
      </c>
      <c r="C6023">
        <v>1</v>
      </c>
      <c r="D6023" t="s">
        <v>248</v>
      </c>
      <c r="E6023">
        <v>20</v>
      </c>
      <c r="F6023" t="s">
        <v>234</v>
      </c>
    </row>
    <row r="6024" spans="1:6" x14ac:dyDescent="0.25">
      <c r="A6024" s="63">
        <v>22047</v>
      </c>
      <c r="B6024" t="s">
        <v>6301</v>
      </c>
      <c r="C6024">
        <v>1</v>
      </c>
      <c r="D6024" t="s">
        <v>248</v>
      </c>
      <c r="E6024">
        <v>20</v>
      </c>
      <c r="F6024" t="s">
        <v>234</v>
      </c>
    </row>
    <row r="6025" spans="1:6" x14ac:dyDescent="0.25">
      <c r="A6025" s="63">
        <v>22050</v>
      </c>
      <c r="B6025" t="s">
        <v>6302</v>
      </c>
      <c r="C6025">
        <v>1</v>
      </c>
      <c r="D6025" t="s">
        <v>248</v>
      </c>
      <c r="E6025">
        <v>20</v>
      </c>
      <c r="F6025" t="s">
        <v>234</v>
      </c>
    </row>
    <row r="6026" spans="1:6" x14ac:dyDescent="0.25">
      <c r="A6026" s="63">
        <v>22051</v>
      </c>
      <c r="B6026" t="s">
        <v>6303</v>
      </c>
      <c r="C6026">
        <v>1</v>
      </c>
      <c r="D6026" t="s">
        <v>248</v>
      </c>
      <c r="E6026">
        <v>20</v>
      </c>
      <c r="F6026" t="s">
        <v>234</v>
      </c>
    </row>
    <row r="6027" spans="1:6" x14ac:dyDescent="0.25">
      <c r="A6027" s="63">
        <v>22072</v>
      </c>
      <c r="B6027" t="s">
        <v>6304</v>
      </c>
      <c r="C6027">
        <v>1</v>
      </c>
      <c r="D6027" t="s">
        <v>248</v>
      </c>
      <c r="E6027">
        <v>20</v>
      </c>
      <c r="F6027" t="s">
        <v>234</v>
      </c>
    </row>
    <row r="6028" spans="1:6" x14ac:dyDescent="0.25">
      <c r="A6028" s="63">
        <v>22110</v>
      </c>
      <c r="B6028" t="s">
        <v>6305</v>
      </c>
      <c r="C6028">
        <v>1</v>
      </c>
      <c r="D6028" t="s">
        <v>248</v>
      </c>
      <c r="E6028">
        <v>20</v>
      </c>
      <c r="F6028" t="s">
        <v>234</v>
      </c>
    </row>
    <row r="6029" spans="1:6" x14ac:dyDescent="0.25">
      <c r="A6029" s="63">
        <v>22148</v>
      </c>
      <c r="B6029" t="s">
        <v>6306</v>
      </c>
      <c r="C6029">
        <v>1</v>
      </c>
      <c r="D6029" t="s">
        <v>248</v>
      </c>
      <c r="E6029">
        <v>20</v>
      </c>
      <c r="F6029" t="s">
        <v>234</v>
      </c>
    </row>
    <row r="6030" spans="1:6" x14ac:dyDescent="0.25">
      <c r="A6030" s="63">
        <v>22152</v>
      </c>
      <c r="B6030" t="s">
        <v>6307</v>
      </c>
      <c r="C6030">
        <v>1</v>
      </c>
      <c r="D6030" t="s">
        <v>248</v>
      </c>
      <c r="E6030">
        <v>20</v>
      </c>
      <c r="F6030" t="s">
        <v>234</v>
      </c>
    </row>
    <row r="6031" spans="1:6" x14ac:dyDescent="0.25">
      <c r="A6031" s="63">
        <v>22155</v>
      </c>
      <c r="B6031" t="s">
        <v>6308</v>
      </c>
      <c r="C6031">
        <v>1</v>
      </c>
      <c r="D6031" t="s">
        <v>248</v>
      </c>
      <c r="E6031">
        <v>20</v>
      </c>
      <c r="F6031" t="s">
        <v>234</v>
      </c>
    </row>
    <row r="6032" spans="1:6" x14ac:dyDescent="0.25">
      <c r="A6032" s="63">
        <v>22156</v>
      </c>
      <c r="B6032" t="s">
        <v>6309</v>
      </c>
      <c r="C6032">
        <v>1</v>
      </c>
      <c r="D6032" t="s">
        <v>248</v>
      </c>
      <c r="E6032">
        <v>20</v>
      </c>
      <c r="F6032" t="s">
        <v>234</v>
      </c>
    </row>
    <row r="6033" spans="1:6" x14ac:dyDescent="0.25">
      <c r="A6033" s="63">
        <v>22157</v>
      </c>
      <c r="B6033" t="s">
        <v>6310</v>
      </c>
      <c r="C6033">
        <v>1</v>
      </c>
      <c r="D6033" t="s">
        <v>248</v>
      </c>
      <c r="E6033">
        <v>20</v>
      </c>
      <c r="F6033" t="s">
        <v>234</v>
      </c>
    </row>
    <row r="6034" spans="1:6" x14ac:dyDescent="0.25">
      <c r="A6034" s="63">
        <v>23122</v>
      </c>
      <c r="B6034" t="s">
        <v>6311</v>
      </c>
      <c r="C6034">
        <v>1</v>
      </c>
      <c r="D6034" t="s">
        <v>248</v>
      </c>
      <c r="E6034">
        <v>20</v>
      </c>
      <c r="F6034" t="s">
        <v>234</v>
      </c>
    </row>
    <row r="6035" spans="1:6" x14ac:dyDescent="0.25">
      <c r="A6035" s="63">
        <v>26278</v>
      </c>
      <c r="B6035" t="s">
        <v>6312</v>
      </c>
      <c r="C6035">
        <v>1</v>
      </c>
      <c r="D6035" t="s">
        <v>248</v>
      </c>
      <c r="E6035">
        <v>20</v>
      </c>
      <c r="F6035" t="s">
        <v>234</v>
      </c>
    </row>
    <row r="6036" spans="1:6" x14ac:dyDescent="0.25">
      <c r="A6036" s="63">
        <v>34616</v>
      </c>
      <c r="B6036" t="s">
        <v>6313</v>
      </c>
      <c r="C6036">
        <v>1</v>
      </c>
      <c r="D6036" t="s">
        <v>248</v>
      </c>
      <c r="E6036">
        <v>20</v>
      </c>
      <c r="F6036" t="s">
        <v>234</v>
      </c>
    </row>
    <row r="6037" spans="1:6" x14ac:dyDescent="0.25">
      <c r="A6037" s="63">
        <v>35274</v>
      </c>
      <c r="B6037" t="s">
        <v>6314</v>
      </c>
      <c r="C6037">
        <v>1</v>
      </c>
      <c r="D6037" t="s">
        <v>248</v>
      </c>
      <c r="E6037">
        <v>20</v>
      </c>
      <c r="F6037" t="s">
        <v>234</v>
      </c>
    </row>
    <row r="6038" spans="1:6" x14ac:dyDescent="0.25">
      <c r="A6038" s="63">
        <v>39511</v>
      </c>
      <c r="B6038" t="s">
        <v>6315</v>
      </c>
      <c r="C6038">
        <v>18</v>
      </c>
      <c r="D6038" t="s">
        <v>1428</v>
      </c>
      <c r="E6038">
        <v>20</v>
      </c>
      <c r="F6038" t="s">
        <v>234</v>
      </c>
    </row>
    <row r="6039" spans="1:6" x14ac:dyDescent="0.25">
      <c r="A6039" s="63">
        <v>42622</v>
      </c>
      <c r="B6039" t="s">
        <v>6316</v>
      </c>
      <c r="C6039">
        <v>1</v>
      </c>
      <c r="D6039" t="s">
        <v>248</v>
      </c>
      <c r="E6039">
        <v>20</v>
      </c>
      <c r="F6039" t="s">
        <v>234</v>
      </c>
    </row>
    <row r="6040" spans="1:6" x14ac:dyDescent="0.25">
      <c r="A6040" s="63">
        <v>42633</v>
      </c>
      <c r="B6040" t="s">
        <v>6317</v>
      </c>
      <c r="C6040">
        <v>1</v>
      </c>
      <c r="D6040" t="s">
        <v>248</v>
      </c>
      <c r="E6040">
        <v>20</v>
      </c>
      <c r="F6040" t="s">
        <v>234</v>
      </c>
    </row>
    <row r="6041" spans="1:6" x14ac:dyDescent="0.25">
      <c r="A6041" s="63">
        <v>44183</v>
      </c>
      <c r="B6041" t="s">
        <v>6318</v>
      </c>
      <c r="C6041">
        <v>1</v>
      </c>
      <c r="D6041" t="s">
        <v>248</v>
      </c>
      <c r="E6041">
        <v>20</v>
      </c>
      <c r="F6041" t="s">
        <v>234</v>
      </c>
    </row>
    <row r="6042" spans="1:6" x14ac:dyDescent="0.25">
      <c r="A6042" s="63">
        <v>44191</v>
      </c>
      <c r="B6042" t="s">
        <v>6319</v>
      </c>
      <c r="C6042">
        <v>1</v>
      </c>
      <c r="D6042" t="s">
        <v>248</v>
      </c>
      <c r="E6042">
        <v>20</v>
      </c>
      <c r="F6042" t="s">
        <v>234</v>
      </c>
    </row>
    <row r="6043" spans="1:6" x14ac:dyDescent="0.25">
      <c r="A6043" s="63">
        <v>44192</v>
      </c>
      <c r="B6043" t="s">
        <v>6320</v>
      </c>
      <c r="C6043">
        <v>1</v>
      </c>
      <c r="D6043" t="s">
        <v>248</v>
      </c>
      <c r="E6043">
        <v>20</v>
      </c>
      <c r="F6043" t="s">
        <v>234</v>
      </c>
    </row>
    <row r="6044" spans="1:6" x14ac:dyDescent="0.25">
      <c r="A6044" s="63">
        <v>44194</v>
      </c>
      <c r="B6044" t="s">
        <v>6321</v>
      </c>
      <c r="C6044">
        <v>1</v>
      </c>
      <c r="D6044" t="s">
        <v>248</v>
      </c>
      <c r="E6044">
        <v>20</v>
      </c>
      <c r="F6044" t="s">
        <v>234</v>
      </c>
    </row>
    <row r="6045" spans="1:6" x14ac:dyDescent="0.25">
      <c r="A6045" s="63">
        <v>44198</v>
      </c>
      <c r="B6045" t="s">
        <v>6322</v>
      </c>
      <c r="C6045">
        <v>1</v>
      </c>
      <c r="D6045" t="s">
        <v>248</v>
      </c>
      <c r="E6045">
        <v>20</v>
      </c>
      <c r="F6045" t="s">
        <v>234</v>
      </c>
    </row>
    <row r="6046" spans="1:6" x14ac:dyDescent="0.25">
      <c r="A6046" s="63">
        <v>44851</v>
      </c>
      <c r="B6046" t="s">
        <v>6323</v>
      </c>
      <c r="C6046">
        <v>1</v>
      </c>
      <c r="D6046" t="s">
        <v>248</v>
      </c>
      <c r="E6046">
        <v>20</v>
      </c>
      <c r="F6046" t="s">
        <v>234</v>
      </c>
    </row>
    <row r="6047" spans="1:6" x14ac:dyDescent="0.25">
      <c r="A6047" s="63">
        <v>47197</v>
      </c>
      <c r="B6047" t="s">
        <v>6324</v>
      </c>
      <c r="C6047">
        <v>1</v>
      </c>
      <c r="D6047" t="s">
        <v>248</v>
      </c>
      <c r="E6047">
        <v>20</v>
      </c>
      <c r="F6047" t="s">
        <v>234</v>
      </c>
    </row>
    <row r="6048" spans="1:6" x14ac:dyDescent="0.25">
      <c r="A6048" s="63">
        <v>47209</v>
      </c>
      <c r="B6048" t="s">
        <v>6325</v>
      </c>
      <c r="C6048">
        <v>1</v>
      </c>
      <c r="D6048" t="s">
        <v>248</v>
      </c>
      <c r="E6048">
        <v>20</v>
      </c>
      <c r="F6048" t="s">
        <v>234</v>
      </c>
    </row>
    <row r="6049" spans="1:6" x14ac:dyDescent="0.25">
      <c r="A6049" s="63">
        <v>47216</v>
      </c>
      <c r="B6049" t="s">
        <v>6326</v>
      </c>
      <c r="C6049">
        <v>1</v>
      </c>
      <c r="D6049" t="s">
        <v>248</v>
      </c>
      <c r="E6049">
        <v>20</v>
      </c>
      <c r="F6049" t="s">
        <v>234</v>
      </c>
    </row>
    <row r="6050" spans="1:6" x14ac:dyDescent="0.25">
      <c r="A6050" s="63">
        <v>47217</v>
      </c>
      <c r="B6050" t="s">
        <v>6327</v>
      </c>
      <c r="C6050">
        <v>1</v>
      </c>
      <c r="D6050" t="s">
        <v>248</v>
      </c>
      <c r="E6050">
        <v>20</v>
      </c>
      <c r="F6050" t="s">
        <v>234</v>
      </c>
    </row>
    <row r="6051" spans="1:6" x14ac:dyDescent="0.25">
      <c r="A6051" s="63">
        <v>47218</v>
      </c>
      <c r="B6051" t="s">
        <v>6328</v>
      </c>
      <c r="C6051">
        <v>1</v>
      </c>
      <c r="D6051" t="s">
        <v>248</v>
      </c>
      <c r="E6051">
        <v>20</v>
      </c>
      <c r="F6051" t="s">
        <v>234</v>
      </c>
    </row>
    <row r="6052" spans="1:6" x14ac:dyDescent="0.25">
      <c r="A6052" s="63">
        <v>47219</v>
      </c>
      <c r="B6052" t="s">
        <v>6329</v>
      </c>
      <c r="C6052">
        <v>1</v>
      </c>
      <c r="D6052" t="s">
        <v>248</v>
      </c>
      <c r="E6052">
        <v>20</v>
      </c>
      <c r="F6052" t="s">
        <v>234</v>
      </c>
    </row>
    <row r="6053" spans="1:6" x14ac:dyDescent="0.25">
      <c r="A6053" s="63">
        <v>54726</v>
      </c>
      <c r="B6053" t="s">
        <v>6330</v>
      </c>
      <c r="C6053">
        <v>1</v>
      </c>
      <c r="D6053" t="s">
        <v>248</v>
      </c>
      <c r="E6053">
        <v>20</v>
      </c>
      <c r="F6053" t="s">
        <v>234</v>
      </c>
    </row>
    <row r="6054" spans="1:6" x14ac:dyDescent="0.25">
      <c r="A6054" s="63">
        <v>54727</v>
      </c>
      <c r="B6054" t="s">
        <v>6331</v>
      </c>
      <c r="C6054">
        <v>1</v>
      </c>
      <c r="D6054" t="s">
        <v>248</v>
      </c>
      <c r="E6054">
        <v>20</v>
      </c>
      <c r="F6054" t="s">
        <v>234</v>
      </c>
    </row>
    <row r="6055" spans="1:6" x14ac:dyDescent="0.25">
      <c r="A6055" s="63">
        <v>57258</v>
      </c>
      <c r="B6055" t="s">
        <v>6332</v>
      </c>
      <c r="C6055">
        <v>1</v>
      </c>
      <c r="D6055" t="s">
        <v>248</v>
      </c>
      <c r="E6055">
        <v>20</v>
      </c>
      <c r="F6055" t="s">
        <v>234</v>
      </c>
    </row>
    <row r="6056" spans="1:6" x14ac:dyDescent="0.25">
      <c r="A6056" s="63">
        <v>57261</v>
      </c>
      <c r="B6056" t="s">
        <v>6333</v>
      </c>
      <c r="C6056">
        <v>1</v>
      </c>
      <c r="D6056" t="s">
        <v>248</v>
      </c>
      <c r="E6056">
        <v>20</v>
      </c>
      <c r="F6056" t="s">
        <v>234</v>
      </c>
    </row>
    <row r="6057" spans="1:6" x14ac:dyDescent="0.25">
      <c r="A6057" s="63">
        <v>61464</v>
      </c>
      <c r="B6057" t="s">
        <v>6334</v>
      </c>
      <c r="C6057">
        <v>1</v>
      </c>
      <c r="D6057" t="s">
        <v>248</v>
      </c>
      <c r="E6057">
        <v>20</v>
      </c>
      <c r="F6057" t="s">
        <v>234</v>
      </c>
    </row>
    <row r="6058" spans="1:6" x14ac:dyDescent="0.25">
      <c r="A6058" s="63">
        <v>62522</v>
      </c>
      <c r="B6058" t="s">
        <v>6335</v>
      </c>
      <c r="C6058">
        <v>1</v>
      </c>
      <c r="D6058" t="s">
        <v>248</v>
      </c>
      <c r="E6058">
        <v>20</v>
      </c>
      <c r="F6058" t="s">
        <v>234</v>
      </c>
    </row>
    <row r="6059" spans="1:6" x14ac:dyDescent="0.25">
      <c r="A6059" s="63">
        <v>67778</v>
      </c>
      <c r="B6059" t="s">
        <v>6336</v>
      </c>
      <c r="C6059">
        <v>1</v>
      </c>
      <c r="D6059" t="s">
        <v>248</v>
      </c>
      <c r="E6059">
        <v>20</v>
      </c>
      <c r="F6059" t="s">
        <v>234</v>
      </c>
    </row>
    <row r="6060" spans="1:6" x14ac:dyDescent="0.25">
      <c r="A6060" s="63">
        <v>67779</v>
      </c>
      <c r="B6060" t="s">
        <v>6337</v>
      </c>
      <c r="C6060">
        <v>1</v>
      </c>
      <c r="D6060" t="s">
        <v>248</v>
      </c>
      <c r="E6060">
        <v>20</v>
      </c>
      <c r="F6060" t="s">
        <v>234</v>
      </c>
    </row>
    <row r="6061" spans="1:6" x14ac:dyDescent="0.25">
      <c r="A6061" s="63">
        <v>67780</v>
      </c>
      <c r="B6061" t="s">
        <v>6338</v>
      </c>
      <c r="C6061">
        <v>1</v>
      </c>
      <c r="D6061" t="s">
        <v>248</v>
      </c>
      <c r="E6061">
        <v>20</v>
      </c>
      <c r="F6061" t="s">
        <v>234</v>
      </c>
    </row>
    <row r="6062" spans="1:6" x14ac:dyDescent="0.25">
      <c r="A6062" s="63">
        <v>5924</v>
      </c>
      <c r="B6062" t="s">
        <v>6339</v>
      </c>
      <c r="C6062">
        <v>10</v>
      </c>
      <c r="D6062" t="s">
        <v>768</v>
      </c>
      <c r="E6062">
        <v>82</v>
      </c>
      <c r="F6062" t="s">
        <v>235</v>
      </c>
    </row>
    <row r="6063" spans="1:6" x14ac:dyDescent="0.25">
      <c r="A6063" s="63">
        <v>7394</v>
      </c>
      <c r="B6063" t="s">
        <v>6340</v>
      </c>
      <c r="C6063">
        <v>10</v>
      </c>
      <c r="D6063" t="s">
        <v>768</v>
      </c>
      <c r="E6063">
        <v>82</v>
      </c>
      <c r="F6063" t="s">
        <v>235</v>
      </c>
    </row>
    <row r="6064" spans="1:6" x14ac:dyDescent="0.25">
      <c r="A6064" s="63">
        <v>7395</v>
      </c>
      <c r="B6064" t="s">
        <v>6341</v>
      </c>
      <c r="C6064">
        <v>10</v>
      </c>
      <c r="D6064" t="s">
        <v>768</v>
      </c>
      <c r="E6064">
        <v>82</v>
      </c>
      <c r="F6064" t="s">
        <v>235</v>
      </c>
    </row>
    <row r="6065" spans="1:6" x14ac:dyDescent="0.25">
      <c r="A6065" s="63">
        <v>7396</v>
      </c>
      <c r="B6065" t="s">
        <v>6342</v>
      </c>
      <c r="C6065">
        <v>10</v>
      </c>
      <c r="D6065" t="s">
        <v>768</v>
      </c>
      <c r="E6065">
        <v>82</v>
      </c>
      <c r="F6065" t="s">
        <v>235</v>
      </c>
    </row>
    <row r="6066" spans="1:6" x14ac:dyDescent="0.25">
      <c r="A6066" s="63">
        <v>13974</v>
      </c>
      <c r="B6066" t="s">
        <v>6343</v>
      </c>
      <c r="C6066">
        <v>10</v>
      </c>
      <c r="D6066" t="s">
        <v>768</v>
      </c>
      <c r="E6066">
        <v>82</v>
      </c>
      <c r="F6066" t="s">
        <v>235</v>
      </c>
    </row>
    <row r="6067" spans="1:6" x14ac:dyDescent="0.25">
      <c r="A6067" s="63">
        <v>13979</v>
      </c>
      <c r="B6067" t="s">
        <v>6344</v>
      </c>
      <c r="C6067">
        <v>10</v>
      </c>
      <c r="D6067" t="s">
        <v>768</v>
      </c>
      <c r="E6067">
        <v>82</v>
      </c>
      <c r="F6067" t="s">
        <v>235</v>
      </c>
    </row>
    <row r="6068" spans="1:6" x14ac:dyDescent="0.25">
      <c r="A6068" s="63">
        <v>13986</v>
      </c>
      <c r="B6068" t="s">
        <v>6345</v>
      </c>
      <c r="C6068">
        <v>10</v>
      </c>
      <c r="D6068" t="s">
        <v>768</v>
      </c>
      <c r="E6068">
        <v>82</v>
      </c>
      <c r="F6068" t="s">
        <v>235</v>
      </c>
    </row>
    <row r="6069" spans="1:6" x14ac:dyDescent="0.25">
      <c r="A6069" s="63">
        <v>13991</v>
      </c>
      <c r="B6069" t="s">
        <v>6346</v>
      </c>
      <c r="C6069">
        <v>10</v>
      </c>
      <c r="D6069" t="s">
        <v>768</v>
      </c>
      <c r="E6069">
        <v>82</v>
      </c>
      <c r="F6069" t="s">
        <v>235</v>
      </c>
    </row>
    <row r="6070" spans="1:6" x14ac:dyDescent="0.25">
      <c r="A6070" s="63">
        <v>13996</v>
      </c>
      <c r="B6070" t="s">
        <v>6347</v>
      </c>
      <c r="C6070">
        <v>10</v>
      </c>
      <c r="D6070" t="s">
        <v>768</v>
      </c>
      <c r="E6070">
        <v>82</v>
      </c>
      <c r="F6070" t="s">
        <v>235</v>
      </c>
    </row>
    <row r="6071" spans="1:6" x14ac:dyDescent="0.25">
      <c r="A6071" s="63">
        <v>13997</v>
      </c>
      <c r="B6071" t="s">
        <v>6348</v>
      </c>
      <c r="C6071">
        <v>10</v>
      </c>
      <c r="D6071" t="s">
        <v>768</v>
      </c>
      <c r="E6071">
        <v>82</v>
      </c>
      <c r="F6071" t="s">
        <v>235</v>
      </c>
    </row>
    <row r="6072" spans="1:6" x14ac:dyDescent="0.25">
      <c r="A6072" s="63">
        <v>14007</v>
      </c>
      <c r="B6072" t="s">
        <v>6349</v>
      </c>
      <c r="C6072">
        <v>10</v>
      </c>
      <c r="D6072" t="s">
        <v>768</v>
      </c>
      <c r="E6072">
        <v>82</v>
      </c>
      <c r="F6072" t="s">
        <v>235</v>
      </c>
    </row>
    <row r="6073" spans="1:6" x14ac:dyDescent="0.25">
      <c r="A6073" s="63">
        <v>14023</v>
      </c>
      <c r="B6073" t="s">
        <v>6350</v>
      </c>
      <c r="C6073">
        <v>10</v>
      </c>
      <c r="D6073" t="s">
        <v>768</v>
      </c>
      <c r="E6073">
        <v>82</v>
      </c>
      <c r="F6073" t="s">
        <v>235</v>
      </c>
    </row>
    <row r="6074" spans="1:6" x14ac:dyDescent="0.25">
      <c r="A6074" s="63">
        <v>14027</v>
      </c>
      <c r="B6074" t="s">
        <v>6351</v>
      </c>
      <c r="C6074">
        <v>10</v>
      </c>
      <c r="D6074" t="s">
        <v>768</v>
      </c>
      <c r="E6074">
        <v>82</v>
      </c>
      <c r="F6074" t="s">
        <v>235</v>
      </c>
    </row>
    <row r="6075" spans="1:6" x14ac:dyDescent="0.25">
      <c r="A6075" s="63">
        <v>14049</v>
      </c>
      <c r="B6075" t="s">
        <v>6352</v>
      </c>
      <c r="C6075">
        <v>10</v>
      </c>
      <c r="D6075" t="s">
        <v>768</v>
      </c>
      <c r="E6075">
        <v>82</v>
      </c>
      <c r="F6075" t="s">
        <v>235</v>
      </c>
    </row>
    <row r="6076" spans="1:6" x14ac:dyDescent="0.25">
      <c r="A6076" s="63">
        <v>14055</v>
      </c>
      <c r="B6076" t="s">
        <v>6353</v>
      </c>
      <c r="C6076">
        <v>10</v>
      </c>
      <c r="D6076" t="s">
        <v>768</v>
      </c>
      <c r="E6076">
        <v>82</v>
      </c>
      <c r="F6076" t="s">
        <v>235</v>
      </c>
    </row>
    <row r="6077" spans="1:6" x14ac:dyDescent="0.25">
      <c r="A6077" s="63">
        <v>14067</v>
      </c>
      <c r="B6077" t="s">
        <v>6354</v>
      </c>
      <c r="C6077">
        <v>10</v>
      </c>
      <c r="D6077" t="s">
        <v>768</v>
      </c>
      <c r="E6077">
        <v>82</v>
      </c>
      <c r="F6077" t="s">
        <v>235</v>
      </c>
    </row>
    <row r="6078" spans="1:6" x14ac:dyDescent="0.25">
      <c r="A6078" s="63">
        <v>14070</v>
      </c>
      <c r="B6078" t="s">
        <v>6355</v>
      </c>
      <c r="C6078">
        <v>10</v>
      </c>
      <c r="D6078" t="s">
        <v>768</v>
      </c>
      <c r="E6078">
        <v>82</v>
      </c>
      <c r="F6078" t="s">
        <v>235</v>
      </c>
    </row>
    <row r="6079" spans="1:6" x14ac:dyDescent="0.25">
      <c r="A6079" s="63">
        <v>14074</v>
      </c>
      <c r="B6079" t="s">
        <v>6356</v>
      </c>
      <c r="C6079">
        <v>10</v>
      </c>
      <c r="D6079" t="s">
        <v>768</v>
      </c>
      <c r="E6079">
        <v>82</v>
      </c>
      <c r="F6079" t="s">
        <v>235</v>
      </c>
    </row>
    <row r="6080" spans="1:6" x14ac:dyDescent="0.25">
      <c r="A6080" s="63">
        <v>14075</v>
      </c>
      <c r="B6080" t="s">
        <v>6357</v>
      </c>
      <c r="C6080">
        <v>10</v>
      </c>
      <c r="D6080" t="s">
        <v>768</v>
      </c>
      <c r="E6080">
        <v>82</v>
      </c>
      <c r="F6080" t="s">
        <v>235</v>
      </c>
    </row>
    <row r="6081" spans="1:6" x14ac:dyDescent="0.25">
      <c r="A6081" s="63">
        <v>14279</v>
      </c>
      <c r="B6081" t="s">
        <v>6358</v>
      </c>
      <c r="C6081">
        <v>10</v>
      </c>
      <c r="D6081" t="s">
        <v>768</v>
      </c>
      <c r="E6081">
        <v>82</v>
      </c>
      <c r="F6081" t="s">
        <v>235</v>
      </c>
    </row>
    <row r="6082" spans="1:6" x14ac:dyDescent="0.25">
      <c r="A6082" s="63">
        <v>16088</v>
      </c>
      <c r="B6082" t="s">
        <v>6359</v>
      </c>
      <c r="C6082">
        <v>10</v>
      </c>
      <c r="D6082" t="s">
        <v>768</v>
      </c>
      <c r="E6082">
        <v>82</v>
      </c>
      <c r="F6082" t="s">
        <v>235</v>
      </c>
    </row>
    <row r="6083" spans="1:6" x14ac:dyDescent="0.25">
      <c r="A6083" s="63">
        <v>16117</v>
      </c>
      <c r="B6083" t="s">
        <v>6360</v>
      </c>
      <c r="C6083">
        <v>10</v>
      </c>
      <c r="D6083" t="s">
        <v>768</v>
      </c>
      <c r="E6083">
        <v>82</v>
      </c>
      <c r="F6083" t="s">
        <v>235</v>
      </c>
    </row>
    <row r="6084" spans="1:6" x14ac:dyDescent="0.25">
      <c r="A6084" s="63">
        <v>16118</v>
      </c>
      <c r="B6084" t="s">
        <v>6361</v>
      </c>
      <c r="C6084">
        <v>10</v>
      </c>
      <c r="D6084" t="s">
        <v>768</v>
      </c>
      <c r="E6084">
        <v>82</v>
      </c>
      <c r="F6084" t="s">
        <v>235</v>
      </c>
    </row>
    <row r="6085" spans="1:6" x14ac:dyDescent="0.25">
      <c r="A6085" s="63">
        <v>16134</v>
      </c>
      <c r="B6085" t="s">
        <v>6362</v>
      </c>
      <c r="C6085">
        <v>10</v>
      </c>
      <c r="D6085" t="s">
        <v>768</v>
      </c>
      <c r="E6085">
        <v>82</v>
      </c>
      <c r="F6085" t="s">
        <v>235</v>
      </c>
    </row>
    <row r="6086" spans="1:6" x14ac:dyDescent="0.25">
      <c r="A6086" s="63">
        <v>16181</v>
      </c>
      <c r="B6086" t="s">
        <v>6363</v>
      </c>
      <c r="C6086">
        <v>10</v>
      </c>
      <c r="D6086" t="s">
        <v>768</v>
      </c>
      <c r="E6086">
        <v>82</v>
      </c>
      <c r="F6086" t="s">
        <v>235</v>
      </c>
    </row>
    <row r="6087" spans="1:6" x14ac:dyDescent="0.25">
      <c r="A6087" s="63">
        <v>20623</v>
      </c>
      <c r="B6087" t="s">
        <v>6364</v>
      </c>
      <c r="C6087">
        <v>10</v>
      </c>
      <c r="D6087" t="s">
        <v>768</v>
      </c>
      <c r="E6087">
        <v>82</v>
      </c>
      <c r="F6087" t="s">
        <v>235</v>
      </c>
    </row>
    <row r="6088" spans="1:6" x14ac:dyDescent="0.25">
      <c r="A6088" s="63">
        <v>20624</v>
      </c>
      <c r="B6088" t="s">
        <v>6365</v>
      </c>
      <c r="C6088">
        <v>10</v>
      </c>
      <c r="D6088" t="s">
        <v>768</v>
      </c>
      <c r="E6088">
        <v>82</v>
      </c>
      <c r="F6088" t="s">
        <v>235</v>
      </c>
    </row>
    <row r="6089" spans="1:6" x14ac:dyDescent="0.25">
      <c r="A6089" s="63">
        <v>20637</v>
      </c>
      <c r="B6089" t="s">
        <v>6366</v>
      </c>
      <c r="C6089">
        <v>10</v>
      </c>
      <c r="D6089" t="s">
        <v>768</v>
      </c>
      <c r="E6089">
        <v>82</v>
      </c>
      <c r="F6089" t="s">
        <v>235</v>
      </c>
    </row>
    <row r="6090" spans="1:6" x14ac:dyDescent="0.25">
      <c r="A6090" s="63">
        <v>20649</v>
      </c>
      <c r="B6090" t="s">
        <v>6367</v>
      </c>
      <c r="C6090">
        <v>10</v>
      </c>
      <c r="D6090" t="s">
        <v>768</v>
      </c>
      <c r="E6090">
        <v>82</v>
      </c>
      <c r="F6090" t="s">
        <v>235</v>
      </c>
    </row>
    <row r="6091" spans="1:6" x14ac:dyDescent="0.25">
      <c r="A6091" s="63">
        <v>20656</v>
      </c>
      <c r="B6091" t="s">
        <v>6368</v>
      </c>
      <c r="C6091">
        <v>10</v>
      </c>
      <c r="D6091" t="s">
        <v>768</v>
      </c>
      <c r="E6091">
        <v>82</v>
      </c>
      <c r="F6091" t="s">
        <v>235</v>
      </c>
    </row>
    <row r="6092" spans="1:6" x14ac:dyDescent="0.25">
      <c r="A6092" s="63">
        <v>20682</v>
      </c>
      <c r="B6092" t="s">
        <v>6369</v>
      </c>
      <c r="C6092">
        <v>10</v>
      </c>
      <c r="D6092" t="s">
        <v>768</v>
      </c>
      <c r="E6092">
        <v>82</v>
      </c>
      <c r="F6092" t="s">
        <v>235</v>
      </c>
    </row>
    <row r="6093" spans="1:6" x14ac:dyDescent="0.25">
      <c r="A6093" s="63">
        <v>20685</v>
      </c>
      <c r="B6093" t="s">
        <v>6370</v>
      </c>
      <c r="C6093">
        <v>10</v>
      </c>
      <c r="D6093" t="s">
        <v>768</v>
      </c>
      <c r="E6093">
        <v>82</v>
      </c>
      <c r="F6093" t="s">
        <v>235</v>
      </c>
    </row>
    <row r="6094" spans="1:6" x14ac:dyDescent="0.25">
      <c r="A6094" s="63">
        <v>20688</v>
      </c>
      <c r="B6094" t="s">
        <v>6371</v>
      </c>
      <c r="C6094">
        <v>10</v>
      </c>
      <c r="D6094" t="s">
        <v>768</v>
      </c>
      <c r="E6094">
        <v>82</v>
      </c>
      <c r="F6094" t="s">
        <v>235</v>
      </c>
    </row>
    <row r="6095" spans="1:6" x14ac:dyDescent="0.25">
      <c r="A6095" s="63">
        <v>20695</v>
      </c>
      <c r="B6095" t="s">
        <v>6372</v>
      </c>
      <c r="C6095">
        <v>10</v>
      </c>
      <c r="D6095" t="s">
        <v>768</v>
      </c>
      <c r="E6095">
        <v>82</v>
      </c>
      <c r="F6095" t="s">
        <v>235</v>
      </c>
    </row>
    <row r="6096" spans="1:6" x14ac:dyDescent="0.25">
      <c r="A6096" s="63">
        <v>20697</v>
      </c>
      <c r="B6096" t="s">
        <v>6373</v>
      </c>
      <c r="C6096">
        <v>10</v>
      </c>
      <c r="D6096" t="s">
        <v>768</v>
      </c>
      <c r="E6096">
        <v>82</v>
      </c>
      <c r="F6096" t="s">
        <v>235</v>
      </c>
    </row>
    <row r="6097" spans="1:6" x14ac:dyDescent="0.25">
      <c r="A6097" s="63">
        <v>20708</v>
      </c>
      <c r="B6097" t="s">
        <v>6345</v>
      </c>
      <c r="C6097">
        <v>10</v>
      </c>
      <c r="D6097" t="s">
        <v>768</v>
      </c>
      <c r="E6097">
        <v>82</v>
      </c>
      <c r="F6097" t="s">
        <v>235</v>
      </c>
    </row>
    <row r="6098" spans="1:6" x14ac:dyDescent="0.25">
      <c r="A6098" s="63">
        <v>20709</v>
      </c>
      <c r="B6098" t="s">
        <v>6374</v>
      </c>
      <c r="C6098">
        <v>10</v>
      </c>
      <c r="D6098" t="s">
        <v>768</v>
      </c>
      <c r="E6098">
        <v>82</v>
      </c>
      <c r="F6098" t="s">
        <v>235</v>
      </c>
    </row>
    <row r="6099" spans="1:6" x14ac:dyDescent="0.25">
      <c r="A6099" s="63">
        <v>20723</v>
      </c>
      <c r="B6099" t="s">
        <v>6375</v>
      </c>
      <c r="C6099">
        <v>10</v>
      </c>
      <c r="D6099" t="s">
        <v>768</v>
      </c>
      <c r="E6099">
        <v>82</v>
      </c>
      <c r="F6099" t="s">
        <v>235</v>
      </c>
    </row>
    <row r="6100" spans="1:6" x14ac:dyDescent="0.25">
      <c r="A6100" s="63">
        <v>20747</v>
      </c>
      <c r="B6100" t="s">
        <v>6376</v>
      </c>
      <c r="C6100">
        <v>10</v>
      </c>
      <c r="D6100" t="s">
        <v>768</v>
      </c>
      <c r="E6100">
        <v>82</v>
      </c>
      <c r="F6100" t="s">
        <v>235</v>
      </c>
    </row>
    <row r="6101" spans="1:6" x14ac:dyDescent="0.25">
      <c r="A6101" s="63">
        <v>20787</v>
      </c>
      <c r="B6101" t="s">
        <v>6377</v>
      </c>
      <c r="C6101">
        <v>10</v>
      </c>
      <c r="D6101" t="s">
        <v>768</v>
      </c>
      <c r="E6101">
        <v>82</v>
      </c>
      <c r="F6101" t="s">
        <v>235</v>
      </c>
    </row>
    <row r="6102" spans="1:6" x14ac:dyDescent="0.25">
      <c r="A6102" s="63">
        <v>21253</v>
      </c>
      <c r="B6102" t="s">
        <v>6378</v>
      </c>
      <c r="C6102">
        <v>10</v>
      </c>
      <c r="D6102" t="s">
        <v>768</v>
      </c>
      <c r="E6102">
        <v>82</v>
      </c>
      <c r="F6102" t="s">
        <v>235</v>
      </c>
    </row>
    <row r="6103" spans="1:6" x14ac:dyDescent="0.25">
      <c r="A6103" s="63">
        <v>38195</v>
      </c>
      <c r="B6103" t="s">
        <v>6379</v>
      </c>
      <c r="C6103">
        <v>10</v>
      </c>
      <c r="D6103" t="s">
        <v>768</v>
      </c>
      <c r="E6103">
        <v>82</v>
      </c>
      <c r="F6103" t="s">
        <v>235</v>
      </c>
    </row>
    <row r="6104" spans="1:6" x14ac:dyDescent="0.25">
      <c r="A6104" s="63">
        <v>39242</v>
      </c>
      <c r="B6104" t="s">
        <v>6380</v>
      </c>
      <c r="C6104">
        <v>10</v>
      </c>
      <c r="D6104" t="s">
        <v>768</v>
      </c>
      <c r="E6104">
        <v>82</v>
      </c>
      <c r="F6104" t="s">
        <v>235</v>
      </c>
    </row>
    <row r="6105" spans="1:6" x14ac:dyDescent="0.25">
      <c r="A6105" s="63">
        <v>39245</v>
      </c>
      <c r="B6105" t="s">
        <v>6381</v>
      </c>
      <c r="C6105">
        <v>10</v>
      </c>
      <c r="D6105" t="s">
        <v>768</v>
      </c>
      <c r="E6105">
        <v>82</v>
      </c>
      <c r="F6105" t="s">
        <v>235</v>
      </c>
    </row>
    <row r="6106" spans="1:6" x14ac:dyDescent="0.25">
      <c r="A6106" s="63">
        <v>39246</v>
      </c>
      <c r="B6106" t="s">
        <v>6382</v>
      </c>
      <c r="C6106">
        <v>10</v>
      </c>
      <c r="D6106" t="s">
        <v>768</v>
      </c>
      <c r="E6106">
        <v>82</v>
      </c>
      <c r="F6106" t="s">
        <v>235</v>
      </c>
    </row>
    <row r="6107" spans="1:6" x14ac:dyDescent="0.25">
      <c r="A6107" s="63">
        <v>55695</v>
      </c>
      <c r="B6107" t="s">
        <v>6383</v>
      </c>
      <c r="C6107">
        <v>10</v>
      </c>
      <c r="D6107" t="s">
        <v>768</v>
      </c>
      <c r="E6107">
        <v>82</v>
      </c>
      <c r="F6107" t="s">
        <v>235</v>
      </c>
    </row>
    <row r="6108" spans="1:6" x14ac:dyDescent="0.25">
      <c r="A6108" s="63">
        <v>55704</v>
      </c>
      <c r="B6108" t="s">
        <v>6384</v>
      </c>
      <c r="C6108">
        <v>10</v>
      </c>
      <c r="D6108" t="s">
        <v>768</v>
      </c>
      <c r="E6108">
        <v>82</v>
      </c>
      <c r="F6108" t="s">
        <v>235</v>
      </c>
    </row>
    <row r="6109" spans="1:6" x14ac:dyDescent="0.25">
      <c r="A6109" s="63">
        <v>55705</v>
      </c>
      <c r="B6109" t="s">
        <v>6385</v>
      </c>
      <c r="C6109">
        <v>10</v>
      </c>
      <c r="D6109" t="s">
        <v>768</v>
      </c>
      <c r="E6109">
        <v>82</v>
      </c>
      <c r="F6109" t="s">
        <v>235</v>
      </c>
    </row>
    <row r="6110" spans="1:6" x14ac:dyDescent="0.25">
      <c r="A6110" s="63">
        <v>55711</v>
      </c>
      <c r="B6110" t="s">
        <v>6386</v>
      </c>
      <c r="C6110">
        <v>10</v>
      </c>
      <c r="D6110" t="s">
        <v>768</v>
      </c>
      <c r="E6110">
        <v>82</v>
      </c>
      <c r="F6110" t="s">
        <v>235</v>
      </c>
    </row>
    <row r="6111" spans="1:6" x14ac:dyDescent="0.25">
      <c r="A6111" s="63">
        <v>55720</v>
      </c>
      <c r="B6111" t="s">
        <v>6387</v>
      </c>
      <c r="C6111">
        <v>10</v>
      </c>
      <c r="D6111" t="s">
        <v>768</v>
      </c>
      <c r="E6111">
        <v>82</v>
      </c>
      <c r="F6111" t="s">
        <v>235</v>
      </c>
    </row>
    <row r="6112" spans="1:6" x14ac:dyDescent="0.25">
      <c r="A6112" s="63">
        <v>55721</v>
      </c>
      <c r="B6112" t="s">
        <v>6388</v>
      </c>
      <c r="C6112">
        <v>10</v>
      </c>
      <c r="D6112" t="s">
        <v>768</v>
      </c>
      <c r="E6112">
        <v>82</v>
      </c>
      <c r="F6112" t="s">
        <v>235</v>
      </c>
    </row>
    <row r="6113" spans="1:6" x14ac:dyDescent="0.25">
      <c r="A6113" s="63">
        <v>55727</v>
      </c>
      <c r="B6113" t="s">
        <v>6389</v>
      </c>
      <c r="C6113">
        <v>10</v>
      </c>
      <c r="D6113" t="s">
        <v>768</v>
      </c>
      <c r="E6113">
        <v>82</v>
      </c>
      <c r="F6113" t="s">
        <v>235</v>
      </c>
    </row>
    <row r="6114" spans="1:6" x14ac:dyDescent="0.25">
      <c r="A6114" s="63">
        <v>55728</v>
      </c>
      <c r="B6114" t="s">
        <v>6390</v>
      </c>
      <c r="C6114">
        <v>10</v>
      </c>
      <c r="D6114" t="s">
        <v>768</v>
      </c>
      <c r="E6114">
        <v>82</v>
      </c>
      <c r="F6114" t="s">
        <v>235</v>
      </c>
    </row>
    <row r="6115" spans="1:6" x14ac:dyDescent="0.25">
      <c r="A6115" s="63">
        <v>55732</v>
      </c>
      <c r="B6115" t="s">
        <v>6391</v>
      </c>
      <c r="C6115">
        <v>10</v>
      </c>
      <c r="D6115" t="s">
        <v>768</v>
      </c>
      <c r="E6115">
        <v>82</v>
      </c>
      <c r="F6115" t="s">
        <v>235</v>
      </c>
    </row>
    <row r="6116" spans="1:6" x14ac:dyDescent="0.25">
      <c r="A6116" s="63">
        <v>55793</v>
      </c>
      <c r="B6116" t="s">
        <v>6392</v>
      </c>
      <c r="C6116">
        <v>10</v>
      </c>
      <c r="D6116" t="s">
        <v>768</v>
      </c>
      <c r="E6116">
        <v>82</v>
      </c>
      <c r="F6116" t="s">
        <v>235</v>
      </c>
    </row>
    <row r="6117" spans="1:6" x14ac:dyDescent="0.25">
      <c r="A6117" s="63">
        <v>56256</v>
      </c>
      <c r="B6117" t="s">
        <v>6393</v>
      </c>
      <c r="C6117">
        <v>10</v>
      </c>
      <c r="D6117" t="s">
        <v>768</v>
      </c>
      <c r="E6117">
        <v>82</v>
      </c>
      <c r="F6117" t="s">
        <v>235</v>
      </c>
    </row>
    <row r="6118" spans="1:6" x14ac:dyDescent="0.25">
      <c r="A6118" s="63">
        <v>56257</v>
      </c>
      <c r="B6118" t="s">
        <v>6394</v>
      </c>
      <c r="C6118">
        <v>10</v>
      </c>
      <c r="D6118" t="s">
        <v>768</v>
      </c>
      <c r="E6118">
        <v>82</v>
      </c>
      <c r="F6118" t="s">
        <v>235</v>
      </c>
    </row>
    <row r="6119" spans="1:6" x14ac:dyDescent="0.25">
      <c r="A6119" s="63">
        <v>58243</v>
      </c>
      <c r="B6119" t="s">
        <v>6395</v>
      </c>
      <c r="C6119">
        <v>10</v>
      </c>
      <c r="D6119" t="s">
        <v>768</v>
      </c>
      <c r="E6119">
        <v>82</v>
      </c>
      <c r="F6119" t="s">
        <v>235</v>
      </c>
    </row>
    <row r="6120" spans="1:6" x14ac:dyDescent="0.25">
      <c r="A6120" s="63">
        <v>58244</v>
      </c>
      <c r="B6120" t="s">
        <v>6396</v>
      </c>
      <c r="C6120">
        <v>10</v>
      </c>
      <c r="D6120" t="s">
        <v>768</v>
      </c>
      <c r="E6120">
        <v>82</v>
      </c>
      <c r="F6120" t="s">
        <v>235</v>
      </c>
    </row>
    <row r="6121" spans="1:6" x14ac:dyDescent="0.25">
      <c r="A6121" s="63">
        <v>58249</v>
      </c>
      <c r="B6121" t="s">
        <v>6397</v>
      </c>
      <c r="C6121">
        <v>10</v>
      </c>
      <c r="D6121" t="s">
        <v>768</v>
      </c>
      <c r="E6121">
        <v>82</v>
      </c>
      <c r="F6121" t="s">
        <v>235</v>
      </c>
    </row>
    <row r="6122" spans="1:6" x14ac:dyDescent="0.25">
      <c r="A6122" s="63">
        <v>58255</v>
      </c>
      <c r="B6122" t="s">
        <v>6398</v>
      </c>
      <c r="C6122">
        <v>10</v>
      </c>
      <c r="D6122" t="s">
        <v>768</v>
      </c>
      <c r="E6122">
        <v>82</v>
      </c>
      <c r="F6122" t="s">
        <v>235</v>
      </c>
    </row>
    <row r="6123" spans="1:6" x14ac:dyDescent="0.25">
      <c r="A6123" s="63">
        <v>58256</v>
      </c>
      <c r="B6123" t="s">
        <v>6399</v>
      </c>
      <c r="C6123">
        <v>10</v>
      </c>
      <c r="D6123" t="s">
        <v>768</v>
      </c>
      <c r="E6123">
        <v>82</v>
      </c>
      <c r="F6123" t="s">
        <v>235</v>
      </c>
    </row>
    <row r="6124" spans="1:6" x14ac:dyDescent="0.25">
      <c r="A6124" s="63">
        <v>59005</v>
      </c>
      <c r="B6124" t="s">
        <v>6400</v>
      </c>
      <c r="C6124">
        <v>10</v>
      </c>
      <c r="D6124" t="s">
        <v>768</v>
      </c>
      <c r="E6124">
        <v>82</v>
      </c>
      <c r="F6124" t="s">
        <v>235</v>
      </c>
    </row>
    <row r="6125" spans="1:6" x14ac:dyDescent="0.25">
      <c r="A6125" s="63">
        <v>59730</v>
      </c>
      <c r="B6125" t="s">
        <v>6401</v>
      </c>
      <c r="C6125">
        <v>10</v>
      </c>
      <c r="D6125" t="s">
        <v>768</v>
      </c>
      <c r="E6125">
        <v>82</v>
      </c>
      <c r="F6125" t="s">
        <v>235</v>
      </c>
    </row>
    <row r="6126" spans="1:6" x14ac:dyDescent="0.25">
      <c r="A6126" s="63">
        <v>59833</v>
      </c>
      <c r="B6126" t="s">
        <v>6402</v>
      </c>
      <c r="C6126">
        <v>10</v>
      </c>
      <c r="D6126" t="s">
        <v>768</v>
      </c>
      <c r="E6126">
        <v>82</v>
      </c>
      <c r="F6126" t="s">
        <v>235</v>
      </c>
    </row>
    <row r="6127" spans="1:6" x14ac:dyDescent="0.25">
      <c r="A6127" s="63">
        <v>60662</v>
      </c>
      <c r="B6127" t="s">
        <v>6403</v>
      </c>
      <c r="C6127">
        <v>10</v>
      </c>
      <c r="D6127" t="s">
        <v>768</v>
      </c>
      <c r="E6127">
        <v>82</v>
      </c>
      <c r="F6127" t="s">
        <v>235</v>
      </c>
    </row>
    <row r="6128" spans="1:6" x14ac:dyDescent="0.25">
      <c r="A6128" s="63">
        <v>60663</v>
      </c>
      <c r="B6128" t="s">
        <v>6404</v>
      </c>
      <c r="C6128">
        <v>10</v>
      </c>
      <c r="D6128" t="s">
        <v>768</v>
      </c>
      <c r="E6128">
        <v>82</v>
      </c>
      <c r="F6128" t="s">
        <v>235</v>
      </c>
    </row>
    <row r="6129" spans="1:6" x14ac:dyDescent="0.25">
      <c r="A6129" s="63">
        <v>61734</v>
      </c>
      <c r="B6129" t="s">
        <v>6405</v>
      </c>
      <c r="C6129">
        <v>10</v>
      </c>
      <c r="D6129" t="s">
        <v>768</v>
      </c>
      <c r="E6129">
        <v>82</v>
      </c>
      <c r="F6129" t="s">
        <v>235</v>
      </c>
    </row>
    <row r="6130" spans="1:6" x14ac:dyDescent="0.25">
      <c r="A6130" s="63">
        <v>43187</v>
      </c>
      <c r="B6130" t="s">
        <v>6406</v>
      </c>
      <c r="C6130">
        <v>1</v>
      </c>
      <c r="D6130" t="s">
        <v>248</v>
      </c>
      <c r="E6130">
        <v>34</v>
      </c>
      <c r="F6130" t="s">
        <v>236</v>
      </c>
    </row>
    <row r="6131" spans="1:6" x14ac:dyDescent="0.25">
      <c r="A6131" s="63">
        <v>53419</v>
      </c>
      <c r="B6131" t="s">
        <v>6407</v>
      </c>
      <c r="C6131">
        <v>99</v>
      </c>
      <c r="D6131" t="s">
        <v>1931</v>
      </c>
      <c r="E6131">
        <v>34</v>
      </c>
      <c r="F6131" t="s">
        <v>236</v>
      </c>
    </row>
    <row r="6132" spans="1:6" x14ac:dyDescent="0.25">
      <c r="A6132" s="63">
        <v>53436</v>
      </c>
      <c r="B6132" t="s">
        <v>6408</v>
      </c>
      <c r="C6132">
        <v>99</v>
      </c>
      <c r="D6132" t="s">
        <v>1931</v>
      </c>
      <c r="E6132">
        <v>34</v>
      </c>
      <c r="F6132" t="s">
        <v>236</v>
      </c>
    </row>
    <row r="6133" spans="1:6" x14ac:dyDescent="0.25">
      <c r="A6133" s="63">
        <v>6681</v>
      </c>
      <c r="B6133" t="s">
        <v>6409</v>
      </c>
      <c r="C6133">
        <v>1</v>
      </c>
      <c r="D6133" t="s">
        <v>248</v>
      </c>
      <c r="E6133">
        <v>17</v>
      </c>
      <c r="F6133" t="s">
        <v>237</v>
      </c>
    </row>
    <row r="6134" spans="1:6" x14ac:dyDescent="0.25">
      <c r="A6134" s="63">
        <v>13030</v>
      </c>
      <c r="B6134" t="s">
        <v>6410</v>
      </c>
      <c r="C6134">
        <v>1</v>
      </c>
      <c r="D6134" t="s">
        <v>248</v>
      </c>
      <c r="E6134">
        <v>17</v>
      </c>
      <c r="F6134" t="s">
        <v>237</v>
      </c>
    </row>
    <row r="6135" spans="1:6" x14ac:dyDescent="0.25">
      <c r="A6135" s="63">
        <v>13031</v>
      </c>
      <c r="B6135" t="s">
        <v>6411</v>
      </c>
      <c r="C6135">
        <v>1</v>
      </c>
      <c r="D6135" t="s">
        <v>248</v>
      </c>
      <c r="E6135">
        <v>17</v>
      </c>
      <c r="F6135" t="s">
        <v>237</v>
      </c>
    </row>
    <row r="6136" spans="1:6" x14ac:dyDescent="0.25">
      <c r="A6136" s="63">
        <v>13115</v>
      </c>
      <c r="B6136" t="s">
        <v>6412</v>
      </c>
      <c r="C6136">
        <v>1</v>
      </c>
      <c r="D6136" t="s">
        <v>248</v>
      </c>
      <c r="E6136">
        <v>17</v>
      </c>
      <c r="F6136" t="s">
        <v>237</v>
      </c>
    </row>
    <row r="6137" spans="1:6" x14ac:dyDescent="0.25">
      <c r="A6137" s="63">
        <v>13237</v>
      </c>
      <c r="B6137" t="s">
        <v>6413</v>
      </c>
      <c r="C6137">
        <v>1</v>
      </c>
      <c r="D6137" t="s">
        <v>248</v>
      </c>
      <c r="E6137">
        <v>17</v>
      </c>
      <c r="F6137" t="s">
        <v>237</v>
      </c>
    </row>
    <row r="6138" spans="1:6" x14ac:dyDescent="0.25">
      <c r="A6138" s="63">
        <v>13238</v>
      </c>
      <c r="B6138" t="s">
        <v>6414</v>
      </c>
      <c r="C6138">
        <v>1</v>
      </c>
      <c r="D6138" t="s">
        <v>248</v>
      </c>
      <c r="E6138">
        <v>17</v>
      </c>
      <c r="F6138" t="s">
        <v>237</v>
      </c>
    </row>
    <row r="6139" spans="1:6" x14ac:dyDescent="0.25">
      <c r="A6139" s="63">
        <v>13240</v>
      </c>
      <c r="B6139" t="s">
        <v>6415</v>
      </c>
      <c r="C6139">
        <v>1</v>
      </c>
      <c r="D6139" t="s">
        <v>248</v>
      </c>
      <c r="E6139">
        <v>17</v>
      </c>
      <c r="F6139" t="s">
        <v>237</v>
      </c>
    </row>
    <row r="6140" spans="1:6" x14ac:dyDescent="0.25">
      <c r="A6140" s="63">
        <v>13242</v>
      </c>
      <c r="B6140" t="s">
        <v>6416</v>
      </c>
      <c r="C6140">
        <v>1</v>
      </c>
      <c r="D6140" t="s">
        <v>248</v>
      </c>
      <c r="E6140">
        <v>17</v>
      </c>
      <c r="F6140" t="s">
        <v>237</v>
      </c>
    </row>
    <row r="6141" spans="1:6" x14ac:dyDescent="0.25">
      <c r="A6141" s="63">
        <v>13243</v>
      </c>
      <c r="B6141" t="s">
        <v>6417</v>
      </c>
      <c r="C6141">
        <v>1</v>
      </c>
      <c r="D6141" t="s">
        <v>248</v>
      </c>
      <c r="E6141">
        <v>17</v>
      </c>
      <c r="F6141" t="s">
        <v>237</v>
      </c>
    </row>
    <row r="6142" spans="1:6" x14ac:dyDescent="0.25">
      <c r="A6142" s="63">
        <v>13244</v>
      </c>
      <c r="B6142" t="s">
        <v>6418</v>
      </c>
      <c r="C6142">
        <v>1</v>
      </c>
      <c r="D6142" t="s">
        <v>248</v>
      </c>
      <c r="E6142">
        <v>17</v>
      </c>
      <c r="F6142" t="s">
        <v>237</v>
      </c>
    </row>
    <row r="6143" spans="1:6" x14ac:dyDescent="0.25">
      <c r="A6143" s="63">
        <v>13245</v>
      </c>
      <c r="B6143" t="s">
        <v>6419</v>
      </c>
      <c r="C6143">
        <v>1</v>
      </c>
      <c r="D6143" t="s">
        <v>248</v>
      </c>
      <c r="E6143">
        <v>17</v>
      </c>
      <c r="F6143" t="s">
        <v>237</v>
      </c>
    </row>
    <row r="6144" spans="1:6" x14ac:dyDescent="0.25">
      <c r="A6144" s="63">
        <v>37763</v>
      </c>
      <c r="B6144" t="s">
        <v>6420</v>
      </c>
      <c r="C6144">
        <v>1</v>
      </c>
      <c r="D6144" t="s">
        <v>248</v>
      </c>
      <c r="E6144">
        <v>17</v>
      </c>
      <c r="F6144" t="s">
        <v>237</v>
      </c>
    </row>
    <row r="6145" spans="1:6" x14ac:dyDescent="0.25">
      <c r="A6145" s="63">
        <v>37764</v>
      </c>
      <c r="B6145" t="s">
        <v>6421</v>
      </c>
      <c r="C6145">
        <v>1</v>
      </c>
      <c r="D6145" t="s">
        <v>248</v>
      </c>
      <c r="E6145">
        <v>17</v>
      </c>
      <c r="F6145" t="s">
        <v>237</v>
      </c>
    </row>
    <row r="6146" spans="1:6" x14ac:dyDescent="0.25">
      <c r="A6146" s="63">
        <v>37765</v>
      </c>
      <c r="B6146" t="s">
        <v>6422</v>
      </c>
      <c r="C6146">
        <v>1</v>
      </c>
      <c r="D6146" t="s">
        <v>248</v>
      </c>
      <c r="E6146">
        <v>17</v>
      </c>
      <c r="F6146" t="s">
        <v>237</v>
      </c>
    </row>
    <row r="6147" spans="1:6" x14ac:dyDescent="0.25">
      <c r="A6147" s="63">
        <v>37766</v>
      </c>
      <c r="B6147" t="s">
        <v>6423</v>
      </c>
      <c r="C6147">
        <v>1</v>
      </c>
      <c r="D6147" t="s">
        <v>248</v>
      </c>
      <c r="E6147">
        <v>17</v>
      </c>
      <c r="F6147" t="s">
        <v>237</v>
      </c>
    </row>
    <row r="6148" spans="1:6" x14ac:dyDescent="0.25">
      <c r="A6148" s="63">
        <v>52143</v>
      </c>
      <c r="B6148" t="s">
        <v>6424</v>
      </c>
      <c r="C6148">
        <v>1</v>
      </c>
      <c r="D6148" t="s">
        <v>248</v>
      </c>
      <c r="E6148">
        <v>17</v>
      </c>
      <c r="F6148" t="s">
        <v>237</v>
      </c>
    </row>
    <row r="6149" spans="1:6" x14ac:dyDescent="0.25">
      <c r="A6149" s="63">
        <v>59515</v>
      </c>
      <c r="B6149" t="s">
        <v>6425</v>
      </c>
      <c r="C6149">
        <v>1</v>
      </c>
      <c r="D6149" t="s">
        <v>248</v>
      </c>
      <c r="E6149">
        <v>17</v>
      </c>
      <c r="F6149" t="s">
        <v>237</v>
      </c>
    </row>
    <row r="6150" spans="1:6" x14ac:dyDescent="0.25">
      <c r="A6150" s="63">
        <v>66431</v>
      </c>
      <c r="B6150" t="s">
        <v>6426</v>
      </c>
      <c r="C6150">
        <v>1</v>
      </c>
      <c r="D6150" t="s">
        <v>248</v>
      </c>
      <c r="E6150">
        <v>17</v>
      </c>
      <c r="F6150" t="s">
        <v>237</v>
      </c>
    </row>
    <row r="6151" spans="1:6" x14ac:dyDescent="0.25">
      <c r="A6151" s="63">
        <v>66432</v>
      </c>
      <c r="B6151" t="s">
        <v>6427</v>
      </c>
      <c r="C6151">
        <v>1</v>
      </c>
      <c r="D6151" t="s">
        <v>248</v>
      </c>
      <c r="E6151">
        <v>17</v>
      </c>
      <c r="F6151" t="s">
        <v>237</v>
      </c>
    </row>
    <row r="6152" spans="1:6" x14ac:dyDescent="0.25">
      <c r="A6152" s="63">
        <v>66433</v>
      </c>
      <c r="B6152" t="s">
        <v>6428</v>
      </c>
      <c r="C6152">
        <v>1</v>
      </c>
      <c r="D6152" t="s">
        <v>248</v>
      </c>
      <c r="E6152">
        <v>17</v>
      </c>
      <c r="F6152" t="s">
        <v>237</v>
      </c>
    </row>
    <row r="6153" spans="1:6" x14ac:dyDescent="0.25">
      <c r="A6153" s="63">
        <v>67679</v>
      </c>
      <c r="B6153" t="s">
        <v>6429</v>
      </c>
      <c r="C6153">
        <v>1</v>
      </c>
      <c r="D6153" t="s">
        <v>248</v>
      </c>
      <c r="E6153">
        <v>17</v>
      </c>
      <c r="F6153" t="s">
        <v>237</v>
      </c>
    </row>
    <row r="6154" spans="1:6" x14ac:dyDescent="0.25">
      <c r="A6154" s="63">
        <v>3453</v>
      </c>
      <c r="B6154" t="s">
        <v>6430</v>
      </c>
      <c r="C6154">
        <v>2</v>
      </c>
      <c r="D6154" t="s">
        <v>496</v>
      </c>
      <c r="E6154">
        <v>57</v>
      </c>
      <c r="F6154" t="s">
        <v>238</v>
      </c>
    </row>
    <row r="6155" spans="1:6" x14ac:dyDescent="0.25">
      <c r="A6155" s="63">
        <v>3459</v>
      </c>
      <c r="B6155" t="s">
        <v>6431</v>
      </c>
      <c r="C6155">
        <v>2</v>
      </c>
      <c r="D6155" t="s">
        <v>496</v>
      </c>
      <c r="E6155">
        <v>57</v>
      </c>
      <c r="F6155" t="s">
        <v>238</v>
      </c>
    </row>
    <row r="6156" spans="1:6" x14ac:dyDescent="0.25">
      <c r="A6156" s="63">
        <v>5881</v>
      </c>
      <c r="B6156" t="s">
        <v>6432</v>
      </c>
      <c r="C6156">
        <v>2</v>
      </c>
      <c r="D6156" t="s">
        <v>496</v>
      </c>
      <c r="E6156">
        <v>57</v>
      </c>
      <c r="F6156" t="s">
        <v>238</v>
      </c>
    </row>
    <row r="6157" spans="1:6" x14ac:dyDescent="0.25">
      <c r="A6157" s="63">
        <v>5882</v>
      </c>
      <c r="B6157" t="s">
        <v>6433</v>
      </c>
      <c r="C6157">
        <v>2</v>
      </c>
      <c r="D6157" t="s">
        <v>496</v>
      </c>
      <c r="E6157">
        <v>57</v>
      </c>
      <c r="F6157" t="s">
        <v>238</v>
      </c>
    </row>
    <row r="6158" spans="1:6" x14ac:dyDescent="0.25">
      <c r="A6158" s="63">
        <v>5883</v>
      </c>
      <c r="B6158" t="s">
        <v>6434</v>
      </c>
      <c r="C6158">
        <v>2</v>
      </c>
      <c r="D6158" t="s">
        <v>496</v>
      </c>
      <c r="E6158">
        <v>57</v>
      </c>
      <c r="F6158" t="s">
        <v>238</v>
      </c>
    </row>
    <row r="6159" spans="1:6" x14ac:dyDescent="0.25">
      <c r="A6159" s="63">
        <v>6222</v>
      </c>
      <c r="B6159" t="s">
        <v>6435</v>
      </c>
      <c r="C6159">
        <v>2</v>
      </c>
      <c r="D6159" t="s">
        <v>496</v>
      </c>
      <c r="E6159">
        <v>57</v>
      </c>
      <c r="F6159" t="s">
        <v>238</v>
      </c>
    </row>
    <row r="6160" spans="1:6" x14ac:dyDescent="0.25">
      <c r="A6160" s="63">
        <v>6710</v>
      </c>
      <c r="B6160" t="s">
        <v>6436</v>
      </c>
      <c r="C6160">
        <v>2</v>
      </c>
      <c r="D6160" t="s">
        <v>496</v>
      </c>
      <c r="E6160">
        <v>57</v>
      </c>
      <c r="F6160" t="s">
        <v>238</v>
      </c>
    </row>
    <row r="6161" spans="1:6" x14ac:dyDescent="0.25">
      <c r="A6161" s="63">
        <v>7568</v>
      </c>
      <c r="B6161" t="s">
        <v>6437</v>
      </c>
      <c r="C6161">
        <v>2</v>
      </c>
      <c r="D6161" t="s">
        <v>496</v>
      </c>
      <c r="E6161">
        <v>57</v>
      </c>
      <c r="F6161" t="s">
        <v>238</v>
      </c>
    </row>
    <row r="6162" spans="1:6" x14ac:dyDescent="0.25">
      <c r="A6162" s="63">
        <v>9313</v>
      </c>
      <c r="B6162" t="s">
        <v>6438</v>
      </c>
      <c r="C6162">
        <v>2</v>
      </c>
      <c r="D6162" t="s">
        <v>496</v>
      </c>
      <c r="E6162">
        <v>57</v>
      </c>
      <c r="F6162" t="s">
        <v>238</v>
      </c>
    </row>
    <row r="6163" spans="1:6" x14ac:dyDescent="0.25">
      <c r="A6163" s="63">
        <v>9669</v>
      </c>
      <c r="B6163" t="s">
        <v>6439</v>
      </c>
      <c r="C6163">
        <v>2</v>
      </c>
      <c r="D6163" t="s">
        <v>496</v>
      </c>
      <c r="E6163">
        <v>57</v>
      </c>
      <c r="F6163" t="s">
        <v>238</v>
      </c>
    </row>
    <row r="6164" spans="1:6" x14ac:dyDescent="0.25">
      <c r="A6164" s="63">
        <v>9671</v>
      </c>
      <c r="B6164" t="s">
        <v>6440</v>
      </c>
      <c r="C6164">
        <v>2</v>
      </c>
      <c r="D6164" t="s">
        <v>496</v>
      </c>
      <c r="E6164">
        <v>57</v>
      </c>
      <c r="F6164" t="s">
        <v>238</v>
      </c>
    </row>
    <row r="6165" spans="1:6" x14ac:dyDescent="0.25">
      <c r="A6165" s="63">
        <v>9676</v>
      </c>
      <c r="B6165" t="s">
        <v>6441</v>
      </c>
      <c r="C6165">
        <v>2</v>
      </c>
      <c r="D6165" t="s">
        <v>496</v>
      </c>
      <c r="E6165">
        <v>57</v>
      </c>
      <c r="F6165" t="s">
        <v>238</v>
      </c>
    </row>
    <row r="6166" spans="1:6" x14ac:dyDescent="0.25">
      <c r="A6166" s="63">
        <v>15444</v>
      </c>
      <c r="B6166" t="s">
        <v>6442</v>
      </c>
      <c r="C6166">
        <v>2</v>
      </c>
      <c r="D6166" t="s">
        <v>496</v>
      </c>
      <c r="E6166">
        <v>57</v>
      </c>
      <c r="F6166" t="s">
        <v>238</v>
      </c>
    </row>
    <row r="6167" spans="1:6" x14ac:dyDescent="0.25">
      <c r="A6167" s="63">
        <v>16659</v>
      </c>
      <c r="B6167" t="s">
        <v>6443</v>
      </c>
      <c r="C6167">
        <v>2</v>
      </c>
      <c r="D6167" t="s">
        <v>496</v>
      </c>
      <c r="E6167">
        <v>57</v>
      </c>
      <c r="F6167" t="s">
        <v>238</v>
      </c>
    </row>
    <row r="6168" spans="1:6" x14ac:dyDescent="0.25">
      <c r="A6168" s="63">
        <v>16701</v>
      </c>
      <c r="B6168" t="s">
        <v>6444</v>
      </c>
      <c r="C6168">
        <v>2</v>
      </c>
      <c r="D6168" t="s">
        <v>496</v>
      </c>
      <c r="E6168">
        <v>57</v>
      </c>
      <c r="F6168" t="s">
        <v>238</v>
      </c>
    </row>
    <row r="6169" spans="1:6" x14ac:dyDescent="0.25">
      <c r="A6169" s="63">
        <v>16751</v>
      </c>
      <c r="B6169" t="s">
        <v>6445</v>
      </c>
      <c r="C6169">
        <v>2</v>
      </c>
      <c r="D6169" t="s">
        <v>496</v>
      </c>
      <c r="E6169">
        <v>57</v>
      </c>
      <c r="F6169" t="s">
        <v>238</v>
      </c>
    </row>
    <row r="6170" spans="1:6" x14ac:dyDescent="0.25">
      <c r="A6170" s="63">
        <v>17003</v>
      </c>
      <c r="B6170" t="s">
        <v>6446</v>
      </c>
      <c r="C6170">
        <v>2</v>
      </c>
      <c r="D6170" t="s">
        <v>496</v>
      </c>
      <c r="E6170">
        <v>57</v>
      </c>
      <c r="F6170" t="s">
        <v>238</v>
      </c>
    </row>
    <row r="6171" spans="1:6" x14ac:dyDescent="0.25">
      <c r="A6171" s="63">
        <v>17010</v>
      </c>
      <c r="B6171" t="s">
        <v>6447</v>
      </c>
      <c r="C6171">
        <v>2</v>
      </c>
      <c r="D6171" t="s">
        <v>496</v>
      </c>
      <c r="E6171">
        <v>57</v>
      </c>
      <c r="F6171" t="s">
        <v>238</v>
      </c>
    </row>
    <row r="6172" spans="1:6" x14ac:dyDescent="0.25">
      <c r="A6172" s="63">
        <v>17019</v>
      </c>
      <c r="B6172" t="s">
        <v>6448</v>
      </c>
      <c r="C6172">
        <v>2</v>
      </c>
      <c r="D6172" t="s">
        <v>496</v>
      </c>
      <c r="E6172">
        <v>57</v>
      </c>
      <c r="F6172" t="s">
        <v>238</v>
      </c>
    </row>
    <row r="6173" spans="1:6" x14ac:dyDescent="0.25">
      <c r="A6173" s="63">
        <v>17033</v>
      </c>
      <c r="B6173" t="s">
        <v>6449</v>
      </c>
      <c r="C6173">
        <v>2</v>
      </c>
      <c r="D6173" t="s">
        <v>496</v>
      </c>
      <c r="E6173">
        <v>57</v>
      </c>
      <c r="F6173" t="s">
        <v>238</v>
      </c>
    </row>
    <row r="6174" spans="1:6" x14ac:dyDescent="0.25">
      <c r="A6174" s="63">
        <v>17037</v>
      </c>
      <c r="B6174" t="s">
        <v>6450</v>
      </c>
      <c r="C6174">
        <v>2</v>
      </c>
      <c r="D6174" t="s">
        <v>496</v>
      </c>
      <c r="E6174">
        <v>57</v>
      </c>
      <c r="F6174" t="s">
        <v>238</v>
      </c>
    </row>
    <row r="6175" spans="1:6" x14ac:dyDescent="0.25">
      <c r="A6175" s="63">
        <v>17046</v>
      </c>
      <c r="B6175" t="s">
        <v>6451</v>
      </c>
      <c r="C6175">
        <v>2</v>
      </c>
      <c r="D6175" t="s">
        <v>496</v>
      </c>
      <c r="E6175">
        <v>57</v>
      </c>
      <c r="F6175" t="s">
        <v>238</v>
      </c>
    </row>
    <row r="6176" spans="1:6" x14ac:dyDescent="0.25">
      <c r="A6176" s="63">
        <v>17051</v>
      </c>
      <c r="B6176" t="s">
        <v>6452</v>
      </c>
      <c r="C6176">
        <v>2</v>
      </c>
      <c r="D6176" t="s">
        <v>496</v>
      </c>
      <c r="E6176">
        <v>57</v>
      </c>
      <c r="F6176" t="s">
        <v>238</v>
      </c>
    </row>
    <row r="6177" spans="1:6" x14ac:dyDescent="0.25">
      <c r="A6177" s="63">
        <v>17052</v>
      </c>
      <c r="B6177" t="s">
        <v>6453</v>
      </c>
      <c r="C6177">
        <v>2</v>
      </c>
      <c r="D6177" t="s">
        <v>496</v>
      </c>
      <c r="E6177">
        <v>57</v>
      </c>
      <c r="F6177" t="s">
        <v>238</v>
      </c>
    </row>
    <row r="6178" spans="1:6" x14ac:dyDescent="0.25">
      <c r="A6178" s="63">
        <v>17061</v>
      </c>
      <c r="B6178" t="s">
        <v>6454</v>
      </c>
      <c r="C6178">
        <v>2</v>
      </c>
      <c r="D6178" t="s">
        <v>496</v>
      </c>
      <c r="E6178">
        <v>57</v>
      </c>
      <c r="F6178" t="s">
        <v>238</v>
      </c>
    </row>
    <row r="6179" spans="1:6" x14ac:dyDescent="0.25">
      <c r="A6179" s="63">
        <v>17063</v>
      </c>
      <c r="B6179" t="s">
        <v>6455</v>
      </c>
      <c r="C6179">
        <v>2</v>
      </c>
      <c r="D6179" t="s">
        <v>496</v>
      </c>
      <c r="E6179">
        <v>57</v>
      </c>
      <c r="F6179" t="s">
        <v>238</v>
      </c>
    </row>
    <row r="6180" spans="1:6" x14ac:dyDescent="0.25">
      <c r="A6180" s="63">
        <v>17066</v>
      </c>
      <c r="B6180" t="s">
        <v>6456</v>
      </c>
      <c r="C6180">
        <v>2</v>
      </c>
      <c r="D6180" t="s">
        <v>496</v>
      </c>
      <c r="E6180">
        <v>57</v>
      </c>
      <c r="F6180" t="s">
        <v>238</v>
      </c>
    </row>
    <row r="6181" spans="1:6" x14ac:dyDescent="0.25">
      <c r="A6181" s="63">
        <v>17067</v>
      </c>
      <c r="B6181" t="s">
        <v>6457</v>
      </c>
      <c r="C6181">
        <v>2</v>
      </c>
      <c r="D6181" t="s">
        <v>496</v>
      </c>
      <c r="E6181">
        <v>57</v>
      </c>
      <c r="F6181" t="s">
        <v>238</v>
      </c>
    </row>
    <row r="6182" spans="1:6" x14ac:dyDescent="0.25">
      <c r="A6182" s="63">
        <v>17068</v>
      </c>
      <c r="B6182" t="s">
        <v>6458</v>
      </c>
      <c r="C6182">
        <v>2</v>
      </c>
      <c r="D6182" t="s">
        <v>496</v>
      </c>
      <c r="E6182">
        <v>57</v>
      </c>
      <c r="F6182" t="s">
        <v>238</v>
      </c>
    </row>
    <row r="6183" spans="1:6" x14ac:dyDescent="0.25">
      <c r="A6183" s="63">
        <v>17072</v>
      </c>
      <c r="B6183" t="s">
        <v>6459</v>
      </c>
      <c r="C6183">
        <v>2</v>
      </c>
      <c r="D6183" t="s">
        <v>496</v>
      </c>
      <c r="E6183">
        <v>57</v>
      </c>
      <c r="F6183" t="s">
        <v>238</v>
      </c>
    </row>
    <row r="6184" spans="1:6" x14ac:dyDescent="0.25">
      <c r="A6184" s="63">
        <v>17073</v>
      </c>
      <c r="B6184" t="s">
        <v>6460</v>
      </c>
      <c r="C6184">
        <v>2</v>
      </c>
      <c r="D6184" t="s">
        <v>496</v>
      </c>
      <c r="E6184">
        <v>57</v>
      </c>
      <c r="F6184" t="s">
        <v>238</v>
      </c>
    </row>
    <row r="6185" spans="1:6" x14ac:dyDescent="0.25">
      <c r="A6185" s="63">
        <v>17078</v>
      </c>
      <c r="B6185" t="s">
        <v>6461</v>
      </c>
      <c r="C6185">
        <v>2</v>
      </c>
      <c r="D6185" t="s">
        <v>496</v>
      </c>
      <c r="E6185">
        <v>57</v>
      </c>
      <c r="F6185" t="s">
        <v>238</v>
      </c>
    </row>
    <row r="6186" spans="1:6" x14ac:dyDescent="0.25">
      <c r="A6186" s="63">
        <v>17109</v>
      </c>
      <c r="B6186" t="s">
        <v>6462</v>
      </c>
      <c r="C6186">
        <v>2</v>
      </c>
      <c r="D6186" t="s">
        <v>496</v>
      </c>
      <c r="E6186">
        <v>57</v>
      </c>
      <c r="F6186" t="s">
        <v>238</v>
      </c>
    </row>
    <row r="6187" spans="1:6" x14ac:dyDescent="0.25">
      <c r="A6187" s="63">
        <v>17127</v>
      </c>
      <c r="B6187" t="s">
        <v>6463</v>
      </c>
      <c r="C6187">
        <v>2</v>
      </c>
      <c r="D6187" t="s">
        <v>496</v>
      </c>
      <c r="E6187">
        <v>57</v>
      </c>
      <c r="F6187" t="s">
        <v>238</v>
      </c>
    </row>
    <row r="6188" spans="1:6" x14ac:dyDescent="0.25">
      <c r="A6188" s="63">
        <v>17128</v>
      </c>
      <c r="B6188" t="s">
        <v>6464</v>
      </c>
      <c r="C6188">
        <v>2</v>
      </c>
      <c r="D6188" t="s">
        <v>496</v>
      </c>
      <c r="E6188">
        <v>57</v>
      </c>
      <c r="F6188" t="s">
        <v>238</v>
      </c>
    </row>
    <row r="6189" spans="1:6" x14ac:dyDescent="0.25">
      <c r="A6189" s="63">
        <v>17143</v>
      </c>
      <c r="B6189" t="s">
        <v>6465</v>
      </c>
      <c r="C6189">
        <v>2</v>
      </c>
      <c r="D6189" t="s">
        <v>496</v>
      </c>
      <c r="E6189">
        <v>57</v>
      </c>
      <c r="F6189" t="s">
        <v>238</v>
      </c>
    </row>
    <row r="6190" spans="1:6" x14ac:dyDescent="0.25">
      <c r="A6190" s="63">
        <v>17181</v>
      </c>
      <c r="B6190" t="s">
        <v>6466</v>
      </c>
      <c r="C6190">
        <v>2</v>
      </c>
      <c r="D6190" t="s">
        <v>496</v>
      </c>
      <c r="E6190">
        <v>57</v>
      </c>
      <c r="F6190" t="s">
        <v>238</v>
      </c>
    </row>
    <row r="6191" spans="1:6" x14ac:dyDescent="0.25">
      <c r="A6191" s="63">
        <v>17182</v>
      </c>
      <c r="B6191" t="s">
        <v>6467</v>
      </c>
      <c r="C6191">
        <v>2</v>
      </c>
      <c r="D6191" t="s">
        <v>496</v>
      </c>
      <c r="E6191">
        <v>57</v>
      </c>
      <c r="F6191" t="s">
        <v>238</v>
      </c>
    </row>
    <row r="6192" spans="1:6" x14ac:dyDescent="0.25">
      <c r="A6192" s="63">
        <v>17184</v>
      </c>
      <c r="B6192" t="s">
        <v>6468</v>
      </c>
      <c r="C6192">
        <v>2</v>
      </c>
      <c r="D6192" t="s">
        <v>496</v>
      </c>
      <c r="E6192">
        <v>57</v>
      </c>
      <c r="F6192" t="s">
        <v>238</v>
      </c>
    </row>
    <row r="6193" spans="1:6" x14ac:dyDescent="0.25">
      <c r="A6193" s="63">
        <v>17407</v>
      </c>
      <c r="B6193" t="s">
        <v>6469</v>
      </c>
      <c r="C6193">
        <v>2</v>
      </c>
      <c r="D6193" t="s">
        <v>496</v>
      </c>
      <c r="E6193">
        <v>57</v>
      </c>
      <c r="F6193" t="s">
        <v>238</v>
      </c>
    </row>
    <row r="6194" spans="1:6" x14ac:dyDescent="0.25">
      <c r="A6194" s="63">
        <v>17422</v>
      </c>
      <c r="B6194" t="s">
        <v>6470</v>
      </c>
      <c r="C6194">
        <v>2</v>
      </c>
      <c r="D6194" t="s">
        <v>496</v>
      </c>
      <c r="E6194">
        <v>57</v>
      </c>
      <c r="F6194" t="s">
        <v>238</v>
      </c>
    </row>
    <row r="6195" spans="1:6" x14ac:dyDescent="0.25">
      <c r="A6195" s="63">
        <v>17465</v>
      </c>
      <c r="B6195" t="s">
        <v>6471</v>
      </c>
      <c r="C6195">
        <v>2</v>
      </c>
      <c r="D6195" t="s">
        <v>496</v>
      </c>
      <c r="E6195">
        <v>57</v>
      </c>
      <c r="F6195" t="s">
        <v>238</v>
      </c>
    </row>
    <row r="6196" spans="1:6" x14ac:dyDescent="0.25">
      <c r="A6196" s="63">
        <v>20861</v>
      </c>
      <c r="B6196" t="s">
        <v>6472</v>
      </c>
      <c r="C6196">
        <v>2</v>
      </c>
      <c r="D6196" t="s">
        <v>496</v>
      </c>
      <c r="E6196">
        <v>57</v>
      </c>
      <c r="F6196" t="s">
        <v>238</v>
      </c>
    </row>
    <row r="6197" spans="1:6" x14ac:dyDescent="0.25">
      <c r="A6197" s="63">
        <v>20987</v>
      </c>
      <c r="B6197" t="s">
        <v>6473</v>
      </c>
      <c r="C6197">
        <v>2</v>
      </c>
      <c r="D6197" t="s">
        <v>496</v>
      </c>
      <c r="E6197">
        <v>57</v>
      </c>
      <c r="F6197" t="s">
        <v>238</v>
      </c>
    </row>
    <row r="6198" spans="1:6" x14ac:dyDescent="0.25">
      <c r="A6198" s="63">
        <v>20988</v>
      </c>
      <c r="B6198" t="s">
        <v>6474</v>
      </c>
      <c r="C6198">
        <v>2</v>
      </c>
      <c r="D6198" t="s">
        <v>496</v>
      </c>
      <c r="E6198">
        <v>57</v>
      </c>
      <c r="F6198" t="s">
        <v>238</v>
      </c>
    </row>
    <row r="6199" spans="1:6" x14ac:dyDescent="0.25">
      <c r="A6199" s="63">
        <v>22988</v>
      </c>
      <c r="B6199" t="s">
        <v>6475</v>
      </c>
      <c r="C6199">
        <v>2</v>
      </c>
      <c r="D6199" t="s">
        <v>496</v>
      </c>
      <c r="E6199">
        <v>57</v>
      </c>
      <c r="F6199" t="s">
        <v>238</v>
      </c>
    </row>
    <row r="6200" spans="1:6" x14ac:dyDescent="0.25">
      <c r="A6200" s="63">
        <v>23430</v>
      </c>
      <c r="B6200" t="s">
        <v>6476</v>
      </c>
      <c r="C6200">
        <v>2</v>
      </c>
      <c r="D6200" t="s">
        <v>496</v>
      </c>
      <c r="E6200">
        <v>57</v>
      </c>
      <c r="F6200" t="s">
        <v>238</v>
      </c>
    </row>
    <row r="6201" spans="1:6" x14ac:dyDescent="0.25">
      <c r="A6201" s="63">
        <v>23433</v>
      </c>
      <c r="B6201" t="s">
        <v>6477</v>
      </c>
      <c r="C6201">
        <v>2</v>
      </c>
      <c r="D6201" t="s">
        <v>496</v>
      </c>
      <c r="E6201">
        <v>57</v>
      </c>
      <c r="F6201" t="s">
        <v>238</v>
      </c>
    </row>
    <row r="6202" spans="1:6" x14ac:dyDescent="0.25">
      <c r="A6202" s="63">
        <v>23438</v>
      </c>
      <c r="B6202" t="s">
        <v>6478</v>
      </c>
      <c r="C6202">
        <v>2</v>
      </c>
      <c r="D6202" t="s">
        <v>496</v>
      </c>
      <c r="E6202">
        <v>57</v>
      </c>
      <c r="F6202" t="s">
        <v>238</v>
      </c>
    </row>
    <row r="6203" spans="1:6" x14ac:dyDescent="0.25">
      <c r="A6203" s="63">
        <v>23439</v>
      </c>
      <c r="B6203" t="s">
        <v>6479</v>
      </c>
      <c r="C6203">
        <v>2</v>
      </c>
      <c r="D6203" t="s">
        <v>496</v>
      </c>
      <c r="E6203">
        <v>57</v>
      </c>
      <c r="F6203" t="s">
        <v>238</v>
      </c>
    </row>
    <row r="6204" spans="1:6" x14ac:dyDescent="0.25">
      <c r="A6204" s="63">
        <v>23440</v>
      </c>
      <c r="B6204" t="s">
        <v>6480</v>
      </c>
      <c r="C6204">
        <v>2</v>
      </c>
      <c r="D6204" t="s">
        <v>496</v>
      </c>
      <c r="E6204">
        <v>57</v>
      </c>
      <c r="F6204" t="s">
        <v>238</v>
      </c>
    </row>
    <row r="6205" spans="1:6" x14ac:dyDescent="0.25">
      <c r="A6205" s="63">
        <v>23441</v>
      </c>
      <c r="B6205" t="s">
        <v>6481</v>
      </c>
      <c r="C6205">
        <v>2</v>
      </c>
      <c r="D6205" t="s">
        <v>496</v>
      </c>
      <c r="E6205">
        <v>57</v>
      </c>
      <c r="F6205" t="s">
        <v>238</v>
      </c>
    </row>
    <row r="6206" spans="1:6" x14ac:dyDescent="0.25">
      <c r="A6206" s="63">
        <v>29918</v>
      </c>
      <c r="B6206" t="s">
        <v>6482</v>
      </c>
      <c r="C6206">
        <v>2</v>
      </c>
      <c r="D6206" t="s">
        <v>496</v>
      </c>
      <c r="E6206">
        <v>57</v>
      </c>
      <c r="F6206" t="s">
        <v>238</v>
      </c>
    </row>
    <row r="6207" spans="1:6" x14ac:dyDescent="0.25">
      <c r="A6207" s="63">
        <v>33496</v>
      </c>
      <c r="B6207" t="s">
        <v>6483</v>
      </c>
      <c r="C6207">
        <v>2</v>
      </c>
      <c r="D6207" t="s">
        <v>496</v>
      </c>
      <c r="E6207">
        <v>57</v>
      </c>
      <c r="F6207" t="s">
        <v>238</v>
      </c>
    </row>
    <row r="6208" spans="1:6" x14ac:dyDescent="0.25">
      <c r="A6208" s="63">
        <v>33498</v>
      </c>
      <c r="B6208" t="s">
        <v>6484</v>
      </c>
      <c r="C6208">
        <v>2</v>
      </c>
      <c r="D6208" t="s">
        <v>496</v>
      </c>
      <c r="E6208">
        <v>57</v>
      </c>
      <c r="F6208" t="s">
        <v>238</v>
      </c>
    </row>
    <row r="6209" spans="1:6" x14ac:dyDescent="0.25">
      <c r="A6209" s="63">
        <v>38365</v>
      </c>
      <c r="B6209" t="s">
        <v>6485</v>
      </c>
      <c r="C6209">
        <v>2</v>
      </c>
      <c r="D6209" t="s">
        <v>496</v>
      </c>
      <c r="E6209">
        <v>57</v>
      </c>
      <c r="F6209" t="s">
        <v>238</v>
      </c>
    </row>
    <row r="6210" spans="1:6" x14ac:dyDescent="0.25">
      <c r="A6210" s="63">
        <v>38377</v>
      </c>
      <c r="B6210" t="s">
        <v>6486</v>
      </c>
      <c r="C6210">
        <v>2</v>
      </c>
      <c r="D6210" t="s">
        <v>496</v>
      </c>
      <c r="E6210">
        <v>57</v>
      </c>
      <c r="F6210" t="s">
        <v>238</v>
      </c>
    </row>
    <row r="6211" spans="1:6" x14ac:dyDescent="0.25">
      <c r="A6211" s="63">
        <v>38396</v>
      </c>
      <c r="B6211" t="s">
        <v>6487</v>
      </c>
      <c r="C6211">
        <v>2</v>
      </c>
      <c r="D6211" t="s">
        <v>496</v>
      </c>
      <c r="E6211">
        <v>57</v>
      </c>
      <c r="F6211" t="s">
        <v>238</v>
      </c>
    </row>
    <row r="6212" spans="1:6" x14ac:dyDescent="0.25">
      <c r="A6212" s="63">
        <v>38398</v>
      </c>
      <c r="B6212" t="s">
        <v>6488</v>
      </c>
      <c r="C6212">
        <v>2</v>
      </c>
      <c r="D6212" t="s">
        <v>496</v>
      </c>
      <c r="E6212">
        <v>57</v>
      </c>
      <c r="F6212" t="s">
        <v>238</v>
      </c>
    </row>
    <row r="6213" spans="1:6" x14ac:dyDescent="0.25">
      <c r="A6213" s="63">
        <v>38399</v>
      </c>
      <c r="B6213" t="s">
        <v>6489</v>
      </c>
      <c r="C6213">
        <v>2</v>
      </c>
      <c r="D6213" t="s">
        <v>496</v>
      </c>
      <c r="E6213">
        <v>57</v>
      </c>
      <c r="F6213" t="s">
        <v>238</v>
      </c>
    </row>
    <row r="6214" spans="1:6" x14ac:dyDescent="0.25">
      <c r="A6214" s="63">
        <v>38400</v>
      </c>
      <c r="B6214" t="s">
        <v>6490</v>
      </c>
      <c r="C6214">
        <v>2</v>
      </c>
      <c r="D6214" t="s">
        <v>496</v>
      </c>
      <c r="E6214">
        <v>57</v>
      </c>
      <c r="F6214" t="s">
        <v>238</v>
      </c>
    </row>
    <row r="6215" spans="1:6" x14ac:dyDescent="0.25">
      <c r="A6215" s="63">
        <v>38401</v>
      </c>
      <c r="B6215" t="s">
        <v>6491</v>
      </c>
      <c r="C6215">
        <v>2</v>
      </c>
      <c r="D6215" t="s">
        <v>496</v>
      </c>
      <c r="E6215">
        <v>57</v>
      </c>
      <c r="F6215" t="s">
        <v>238</v>
      </c>
    </row>
    <row r="6216" spans="1:6" x14ac:dyDescent="0.25">
      <c r="A6216" s="63">
        <v>38402</v>
      </c>
      <c r="B6216" t="s">
        <v>6492</v>
      </c>
      <c r="C6216">
        <v>2</v>
      </c>
      <c r="D6216" t="s">
        <v>496</v>
      </c>
      <c r="E6216">
        <v>57</v>
      </c>
      <c r="F6216" t="s">
        <v>238</v>
      </c>
    </row>
    <row r="6217" spans="1:6" x14ac:dyDescent="0.25">
      <c r="A6217" s="63">
        <v>38404</v>
      </c>
      <c r="B6217" t="s">
        <v>6493</v>
      </c>
      <c r="C6217">
        <v>2</v>
      </c>
      <c r="D6217" t="s">
        <v>496</v>
      </c>
      <c r="E6217">
        <v>57</v>
      </c>
      <c r="F6217" t="s">
        <v>238</v>
      </c>
    </row>
    <row r="6218" spans="1:6" x14ac:dyDescent="0.25">
      <c r="A6218" s="63">
        <v>38406</v>
      </c>
      <c r="B6218" t="s">
        <v>6494</v>
      </c>
      <c r="C6218">
        <v>2</v>
      </c>
      <c r="D6218" t="s">
        <v>496</v>
      </c>
      <c r="E6218">
        <v>57</v>
      </c>
      <c r="F6218" t="s">
        <v>238</v>
      </c>
    </row>
    <row r="6219" spans="1:6" x14ac:dyDescent="0.25">
      <c r="A6219" s="63">
        <v>38407</v>
      </c>
      <c r="B6219" t="s">
        <v>6495</v>
      </c>
      <c r="C6219">
        <v>2</v>
      </c>
      <c r="D6219" t="s">
        <v>496</v>
      </c>
      <c r="E6219">
        <v>57</v>
      </c>
      <c r="F6219" t="s">
        <v>238</v>
      </c>
    </row>
    <row r="6220" spans="1:6" x14ac:dyDescent="0.25">
      <c r="A6220" s="63">
        <v>38408</v>
      </c>
      <c r="B6220" t="s">
        <v>6496</v>
      </c>
      <c r="C6220">
        <v>2</v>
      </c>
      <c r="D6220" t="s">
        <v>496</v>
      </c>
      <c r="E6220">
        <v>57</v>
      </c>
      <c r="F6220" t="s">
        <v>238</v>
      </c>
    </row>
    <row r="6221" spans="1:6" x14ac:dyDescent="0.25">
      <c r="A6221" s="63">
        <v>38409</v>
      </c>
      <c r="B6221" t="s">
        <v>6497</v>
      </c>
      <c r="C6221">
        <v>2</v>
      </c>
      <c r="D6221" t="s">
        <v>496</v>
      </c>
      <c r="E6221">
        <v>57</v>
      </c>
      <c r="F6221" t="s">
        <v>238</v>
      </c>
    </row>
    <row r="6222" spans="1:6" x14ac:dyDescent="0.25">
      <c r="A6222" s="63">
        <v>38410</v>
      </c>
      <c r="B6222" t="s">
        <v>6498</v>
      </c>
      <c r="C6222">
        <v>2</v>
      </c>
      <c r="D6222" t="s">
        <v>496</v>
      </c>
      <c r="E6222">
        <v>57</v>
      </c>
      <c r="F6222" t="s">
        <v>238</v>
      </c>
    </row>
    <row r="6223" spans="1:6" x14ac:dyDescent="0.25">
      <c r="A6223" s="63">
        <v>38411</v>
      </c>
      <c r="B6223" t="s">
        <v>6499</v>
      </c>
      <c r="C6223">
        <v>2</v>
      </c>
      <c r="D6223" t="s">
        <v>496</v>
      </c>
      <c r="E6223">
        <v>57</v>
      </c>
      <c r="F6223" t="s">
        <v>238</v>
      </c>
    </row>
    <row r="6224" spans="1:6" x14ac:dyDescent="0.25">
      <c r="A6224" s="63">
        <v>38412</v>
      </c>
      <c r="B6224" t="s">
        <v>6500</v>
      </c>
      <c r="C6224">
        <v>2</v>
      </c>
      <c r="D6224" t="s">
        <v>496</v>
      </c>
      <c r="E6224">
        <v>57</v>
      </c>
      <c r="F6224" t="s">
        <v>238</v>
      </c>
    </row>
    <row r="6225" spans="1:6" x14ac:dyDescent="0.25">
      <c r="A6225" s="63">
        <v>38413</v>
      </c>
      <c r="B6225" t="s">
        <v>6501</v>
      </c>
      <c r="C6225">
        <v>2</v>
      </c>
      <c r="D6225" t="s">
        <v>496</v>
      </c>
      <c r="E6225">
        <v>57</v>
      </c>
      <c r="F6225" t="s">
        <v>238</v>
      </c>
    </row>
    <row r="6226" spans="1:6" x14ac:dyDescent="0.25">
      <c r="A6226" s="63">
        <v>38414</v>
      </c>
      <c r="B6226" t="s">
        <v>6502</v>
      </c>
      <c r="C6226">
        <v>2</v>
      </c>
      <c r="D6226" t="s">
        <v>496</v>
      </c>
      <c r="E6226">
        <v>57</v>
      </c>
      <c r="F6226" t="s">
        <v>238</v>
      </c>
    </row>
    <row r="6227" spans="1:6" x14ac:dyDescent="0.25">
      <c r="A6227" s="63">
        <v>38415</v>
      </c>
      <c r="B6227" t="s">
        <v>6503</v>
      </c>
      <c r="C6227">
        <v>2</v>
      </c>
      <c r="D6227" t="s">
        <v>496</v>
      </c>
      <c r="E6227">
        <v>57</v>
      </c>
      <c r="F6227" t="s">
        <v>238</v>
      </c>
    </row>
    <row r="6228" spans="1:6" x14ac:dyDescent="0.25">
      <c r="A6228" s="63">
        <v>38416</v>
      </c>
      <c r="B6228" t="s">
        <v>6504</v>
      </c>
      <c r="C6228">
        <v>2</v>
      </c>
      <c r="D6228" t="s">
        <v>496</v>
      </c>
      <c r="E6228">
        <v>57</v>
      </c>
      <c r="F6228" t="s">
        <v>238</v>
      </c>
    </row>
    <row r="6229" spans="1:6" x14ac:dyDescent="0.25">
      <c r="A6229" s="63">
        <v>38417</v>
      </c>
      <c r="B6229" t="s">
        <v>6505</v>
      </c>
      <c r="C6229">
        <v>2</v>
      </c>
      <c r="D6229" t="s">
        <v>496</v>
      </c>
      <c r="E6229">
        <v>57</v>
      </c>
      <c r="F6229" t="s">
        <v>238</v>
      </c>
    </row>
    <row r="6230" spans="1:6" x14ac:dyDescent="0.25">
      <c r="A6230" s="63">
        <v>38419</v>
      </c>
      <c r="B6230" t="s">
        <v>6506</v>
      </c>
      <c r="C6230">
        <v>2</v>
      </c>
      <c r="D6230" t="s">
        <v>496</v>
      </c>
      <c r="E6230">
        <v>57</v>
      </c>
      <c r="F6230" t="s">
        <v>238</v>
      </c>
    </row>
    <row r="6231" spans="1:6" x14ac:dyDescent="0.25">
      <c r="A6231" s="63">
        <v>38420</v>
      </c>
      <c r="B6231" t="s">
        <v>6507</v>
      </c>
      <c r="C6231">
        <v>2</v>
      </c>
      <c r="D6231" t="s">
        <v>496</v>
      </c>
      <c r="E6231">
        <v>57</v>
      </c>
      <c r="F6231" t="s">
        <v>238</v>
      </c>
    </row>
    <row r="6232" spans="1:6" x14ac:dyDescent="0.25">
      <c r="A6232" s="63">
        <v>38421</v>
      </c>
      <c r="B6232" t="s">
        <v>6508</v>
      </c>
      <c r="C6232">
        <v>2</v>
      </c>
      <c r="D6232" t="s">
        <v>496</v>
      </c>
      <c r="E6232">
        <v>57</v>
      </c>
      <c r="F6232" t="s">
        <v>238</v>
      </c>
    </row>
    <row r="6233" spans="1:6" x14ac:dyDescent="0.25">
      <c r="A6233" s="63">
        <v>38436</v>
      </c>
      <c r="B6233" t="s">
        <v>6509</v>
      </c>
      <c r="C6233">
        <v>2</v>
      </c>
      <c r="D6233" t="s">
        <v>496</v>
      </c>
      <c r="E6233">
        <v>57</v>
      </c>
      <c r="F6233" t="s">
        <v>238</v>
      </c>
    </row>
    <row r="6234" spans="1:6" x14ac:dyDescent="0.25">
      <c r="A6234" s="63">
        <v>38437</v>
      </c>
      <c r="B6234" t="s">
        <v>6510</v>
      </c>
      <c r="C6234">
        <v>2</v>
      </c>
      <c r="D6234" t="s">
        <v>496</v>
      </c>
      <c r="E6234">
        <v>57</v>
      </c>
      <c r="F6234" t="s">
        <v>238</v>
      </c>
    </row>
    <row r="6235" spans="1:6" x14ac:dyDescent="0.25">
      <c r="A6235" s="63">
        <v>38439</v>
      </c>
      <c r="B6235" t="s">
        <v>6511</v>
      </c>
      <c r="C6235">
        <v>2</v>
      </c>
      <c r="D6235" t="s">
        <v>496</v>
      </c>
      <c r="E6235">
        <v>57</v>
      </c>
      <c r="F6235" t="s">
        <v>238</v>
      </c>
    </row>
    <row r="6236" spans="1:6" x14ac:dyDescent="0.25">
      <c r="A6236" s="63">
        <v>38441</v>
      </c>
      <c r="B6236" t="s">
        <v>6512</v>
      </c>
      <c r="C6236">
        <v>2</v>
      </c>
      <c r="D6236" t="s">
        <v>496</v>
      </c>
      <c r="E6236">
        <v>57</v>
      </c>
      <c r="F6236" t="s">
        <v>238</v>
      </c>
    </row>
    <row r="6237" spans="1:6" x14ac:dyDescent="0.25">
      <c r="A6237" s="63">
        <v>38452</v>
      </c>
      <c r="B6237" t="s">
        <v>6513</v>
      </c>
      <c r="C6237">
        <v>2</v>
      </c>
      <c r="D6237" t="s">
        <v>496</v>
      </c>
      <c r="E6237">
        <v>57</v>
      </c>
      <c r="F6237" t="s">
        <v>238</v>
      </c>
    </row>
    <row r="6238" spans="1:6" x14ac:dyDescent="0.25">
      <c r="A6238" s="63">
        <v>38455</v>
      </c>
      <c r="B6238" t="s">
        <v>6514</v>
      </c>
      <c r="C6238">
        <v>2</v>
      </c>
      <c r="D6238" t="s">
        <v>496</v>
      </c>
      <c r="E6238">
        <v>57</v>
      </c>
      <c r="F6238" t="s">
        <v>238</v>
      </c>
    </row>
    <row r="6239" spans="1:6" x14ac:dyDescent="0.25">
      <c r="A6239" s="63">
        <v>38456</v>
      </c>
      <c r="B6239" t="s">
        <v>6515</v>
      </c>
      <c r="C6239">
        <v>2</v>
      </c>
      <c r="D6239" t="s">
        <v>496</v>
      </c>
      <c r="E6239">
        <v>57</v>
      </c>
      <c r="F6239" t="s">
        <v>238</v>
      </c>
    </row>
    <row r="6240" spans="1:6" x14ac:dyDescent="0.25">
      <c r="A6240" s="63">
        <v>38459</v>
      </c>
      <c r="B6240" t="s">
        <v>6516</v>
      </c>
      <c r="C6240">
        <v>2</v>
      </c>
      <c r="D6240" t="s">
        <v>496</v>
      </c>
      <c r="E6240">
        <v>57</v>
      </c>
      <c r="F6240" t="s">
        <v>238</v>
      </c>
    </row>
    <row r="6241" spans="1:6" x14ac:dyDescent="0.25">
      <c r="A6241" s="63">
        <v>39615</v>
      </c>
      <c r="B6241" t="s">
        <v>6517</v>
      </c>
      <c r="C6241">
        <v>2</v>
      </c>
      <c r="D6241" t="s">
        <v>496</v>
      </c>
      <c r="E6241">
        <v>57</v>
      </c>
      <c r="F6241" t="s">
        <v>238</v>
      </c>
    </row>
    <row r="6242" spans="1:6" x14ac:dyDescent="0.25">
      <c r="A6242" s="63">
        <v>39745</v>
      </c>
      <c r="B6242" t="s">
        <v>6518</v>
      </c>
      <c r="C6242">
        <v>2</v>
      </c>
      <c r="D6242" t="s">
        <v>496</v>
      </c>
      <c r="E6242">
        <v>57</v>
      </c>
      <c r="F6242" t="s">
        <v>238</v>
      </c>
    </row>
    <row r="6243" spans="1:6" x14ac:dyDescent="0.25">
      <c r="A6243" s="63">
        <v>44963</v>
      </c>
      <c r="B6243" t="s">
        <v>6519</v>
      </c>
      <c r="C6243">
        <v>2</v>
      </c>
      <c r="D6243" t="s">
        <v>496</v>
      </c>
      <c r="E6243">
        <v>57</v>
      </c>
      <c r="F6243" t="s">
        <v>238</v>
      </c>
    </row>
    <row r="6244" spans="1:6" x14ac:dyDescent="0.25">
      <c r="A6244" s="63">
        <v>44966</v>
      </c>
      <c r="B6244" t="s">
        <v>6520</v>
      </c>
      <c r="C6244">
        <v>2</v>
      </c>
      <c r="D6244" t="s">
        <v>496</v>
      </c>
      <c r="E6244">
        <v>57</v>
      </c>
      <c r="F6244" t="s">
        <v>238</v>
      </c>
    </row>
    <row r="6245" spans="1:6" x14ac:dyDescent="0.25">
      <c r="A6245" s="63">
        <v>45019</v>
      </c>
      <c r="B6245" t="s">
        <v>6521</v>
      </c>
      <c r="C6245">
        <v>2</v>
      </c>
      <c r="D6245" t="s">
        <v>496</v>
      </c>
      <c r="E6245">
        <v>57</v>
      </c>
      <c r="F6245" t="s">
        <v>238</v>
      </c>
    </row>
    <row r="6246" spans="1:6" x14ac:dyDescent="0.25">
      <c r="A6246" s="63">
        <v>45024</v>
      </c>
      <c r="B6246" t="s">
        <v>6522</v>
      </c>
      <c r="C6246">
        <v>2</v>
      </c>
      <c r="D6246" t="s">
        <v>496</v>
      </c>
      <c r="E6246">
        <v>57</v>
      </c>
      <c r="F6246" t="s">
        <v>238</v>
      </c>
    </row>
    <row r="6247" spans="1:6" x14ac:dyDescent="0.25">
      <c r="A6247" s="63">
        <v>47007</v>
      </c>
      <c r="B6247" t="s">
        <v>6523</v>
      </c>
      <c r="C6247">
        <v>2</v>
      </c>
      <c r="D6247" t="s">
        <v>496</v>
      </c>
      <c r="E6247">
        <v>57</v>
      </c>
      <c r="F6247" t="s">
        <v>238</v>
      </c>
    </row>
    <row r="6248" spans="1:6" x14ac:dyDescent="0.25">
      <c r="A6248" s="63">
        <v>47724</v>
      </c>
      <c r="B6248" t="s">
        <v>6524</v>
      </c>
      <c r="C6248">
        <v>2</v>
      </c>
      <c r="D6248" t="s">
        <v>496</v>
      </c>
      <c r="E6248">
        <v>57</v>
      </c>
      <c r="F6248" t="s">
        <v>238</v>
      </c>
    </row>
    <row r="6249" spans="1:6" x14ac:dyDescent="0.25">
      <c r="A6249" s="63">
        <v>47724</v>
      </c>
      <c r="B6249" t="s">
        <v>6524</v>
      </c>
      <c r="C6249">
        <v>2</v>
      </c>
      <c r="D6249" t="s">
        <v>496</v>
      </c>
      <c r="E6249">
        <v>57</v>
      </c>
      <c r="F6249" t="s">
        <v>238</v>
      </c>
    </row>
    <row r="6250" spans="1:6" x14ac:dyDescent="0.25">
      <c r="A6250" s="63">
        <v>47732</v>
      </c>
      <c r="B6250" t="s">
        <v>6525</v>
      </c>
      <c r="C6250">
        <v>2</v>
      </c>
      <c r="D6250" t="s">
        <v>496</v>
      </c>
      <c r="E6250">
        <v>57</v>
      </c>
      <c r="F6250" t="s">
        <v>238</v>
      </c>
    </row>
    <row r="6251" spans="1:6" x14ac:dyDescent="0.25">
      <c r="A6251" s="63">
        <v>47738</v>
      </c>
      <c r="B6251" t="s">
        <v>6526</v>
      </c>
      <c r="C6251">
        <v>2</v>
      </c>
      <c r="D6251" t="s">
        <v>496</v>
      </c>
      <c r="E6251">
        <v>57</v>
      </c>
      <c r="F6251" t="s">
        <v>238</v>
      </c>
    </row>
    <row r="6252" spans="1:6" x14ac:dyDescent="0.25">
      <c r="A6252" s="63">
        <v>48917</v>
      </c>
      <c r="B6252" t="s">
        <v>6527</v>
      </c>
      <c r="C6252">
        <v>2</v>
      </c>
      <c r="D6252" t="s">
        <v>496</v>
      </c>
      <c r="E6252">
        <v>57</v>
      </c>
      <c r="F6252" t="s">
        <v>238</v>
      </c>
    </row>
    <row r="6253" spans="1:6" x14ac:dyDescent="0.25">
      <c r="A6253" s="63">
        <v>48918</v>
      </c>
      <c r="B6253" t="s">
        <v>6528</v>
      </c>
      <c r="C6253">
        <v>2</v>
      </c>
      <c r="D6253" t="s">
        <v>496</v>
      </c>
      <c r="E6253">
        <v>57</v>
      </c>
      <c r="F6253" t="s">
        <v>238</v>
      </c>
    </row>
    <row r="6254" spans="1:6" x14ac:dyDescent="0.25">
      <c r="A6254" s="63">
        <v>49430</v>
      </c>
      <c r="B6254" t="s">
        <v>6529</v>
      </c>
      <c r="C6254">
        <v>2</v>
      </c>
      <c r="D6254" t="s">
        <v>496</v>
      </c>
      <c r="E6254">
        <v>57</v>
      </c>
      <c r="F6254" t="s">
        <v>238</v>
      </c>
    </row>
    <row r="6255" spans="1:6" x14ac:dyDescent="0.25">
      <c r="A6255" s="63">
        <v>49475</v>
      </c>
      <c r="B6255" t="s">
        <v>6530</v>
      </c>
      <c r="C6255">
        <v>2</v>
      </c>
      <c r="D6255" t="s">
        <v>496</v>
      </c>
      <c r="E6255">
        <v>57</v>
      </c>
      <c r="F6255" t="s">
        <v>238</v>
      </c>
    </row>
    <row r="6256" spans="1:6" x14ac:dyDescent="0.25">
      <c r="A6256" s="63">
        <v>50980</v>
      </c>
      <c r="B6256" t="s">
        <v>6531</v>
      </c>
      <c r="C6256">
        <v>2</v>
      </c>
      <c r="D6256" t="s">
        <v>496</v>
      </c>
      <c r="E6256">
        <v>57</v>
      </c>
      <c r="F6256" t="s">
        <v>238</v>
      </c>
    </row>
    <row r="6257" spans="1:6" x14ac:dyDescent="0.25">
      <c r="A6257" s="63">
        <v>51335</v>
      </c>
      <c r="B6257" t="s">
        <v>6532</v>
      </c>
      <c r="C6257">
        <v>2</v>
      </c>
      <c r="D6257" t="s">
        <v>496</v>
      </c>
      <c r="E6257">
        <v>57</v>
      </c>
      <c r="F6257" t="s">
        <v>238</v>
      </c>
    </row>
    <row r="6258" spans="1:6" x14ac:dyDescent="0.25">
      <c r="A6258" s="63">
        <v>51337</v>
      </c>
      <c r="B6258" t="s">
        <v>6533</v>
      </c>
      <c r="C6258">
        <v>2</v>
      </c>
      <c r="D6258" t="s">
        <v>496</v>
      </c>
      <c r="E6258">
        <v>57</v>
      </c>
      <c r="F6258" t="s">
        <v>238</v>
      </c>
    </row>
    <row r="6259" spans="1:6" x14ac:dyDescent="0.25">
      <c r="A6259" s="63">
        <v>51337</v>
      </c>
      <c r="B6259" t="s">
        <v>6533</v>
      </c>
      <c r="C6259">
        <v>2</v>
      </c>
      <c r="D6259" t="s">
        <v>496</v>
      </c>
      <c r="E6259">
        <v>57</v>
      </c>
      <c r="F6259" t="s">
        <v>238</v>
      </c>
    </row>
    <row r="6260" spans="1:6" x14ac:dyDescent="0.25">
      <c r="A6260" s="63">
        <v>51338</v>
      </c>
      <c r="B6260" t="s">
        <v>6534</v>
      </c>
      <c r="C6260">
        <v>2</v>
      </c>
      <c r="D6260" t="s">
        <v>496</v>
      </c>
      <c r="E6260">
        <v>57</v>
      </c>
      <c r="F6260" t="s">
        <v>238</v>
      </c>
    </row>
    <row r="6261" spans="1:6" x14ac:dyDescent="0.25">
      <c r="A6261" s="63">
        <v>53697</v>
      </c>
      <c r="B6261" t="s">
        <v>6535</v>
      </c>
      <c r="C6261">
        <v>2</v>
      </c>
      <c r="D6261" t="s">
        <v>496</v>
      </c>
      <c r="E6261">
        <v>57</v>
      </c>
      <c r="F6261" t="s">
        <v>238</v>
      </c>
    </row>
    <row r="6262" spans="1:6" x14ac:dyDescent="0.25">
      <c r="A6262" s="63">
        <v>53892</v>
      </c>
      <c r="B6262" t="s">
        <v>6536</v>
      </c>
      <c r="C6262">
        <v>2</v>
      </c>
      <c r="D6262" t="s">
        <v>496</v>
      </c>
      <c r="E6262">
        <v>57</v>
      </c>
      <c r="F6262" t="s">
        <v>238</v>
      </c>
    </row>
    <row r="6263" spans="1:6" x14ac:dyDescent="0.25">
      <c r="A6263" s="63">
        <v>54215</v>
      </c>
      <c r="B6263" t="s">
        <v>6537</v>
      </c>
      <c r="C6263">
        <v>2</v>
      </c>
      <c r="D6263" t="s">
        <v>496</v>
      </c>
      <c r="E6263">
        <v>57</v>
      </c>
      <c r="F6263" t="s">
        <v>238</v>
      </c>
    </row>
    <row r="6264" spans="1:6" x14ac:dyDescent="0.25">
      <c r="A6264" s="63">
        <v>54388</v>
      </c>
      <c r="B6264" t="s">
        <v>6538</v>
      </c>
      <c r="C6264">
        <v>2</v>
      </c>
      <c r="D6264" t="s">
        <v>496</v>
      </c>
      <c r="E6264">
        <v>57</v>
      </c>
      <c r="F6264" t="s">
        <v>238</v>
      </c>
    </row>
    <row r="6265" spans="1:6" x14ac:dyDescent="0.25">
      <c r="A6265" s="63">
        <v>56463</v>
      </c>
      <c r="B6265" t="s">
        <v>6539</v>
      </c>
      <c r="C6265">
        <v>2</v>
      </c>
      <c r="D6265" t="s">
        <v>496</v>
      </c>
      <c r="E6265">
        <v>57</v>
      </c>
      <c r="F6265" t="s">
        <v>238</v>
      </c>
    </row>
    <row r="6266" spans="1:6" x14ac:dyDescent="0.25">
      <c r="A6266" s="63">
        <v>56464</v>
      </c>
      <c r="B6266" t="s">
        <v>6540</v>
      </c>
      <c r="C6266">
        <v>2</v>
      </c>
      <c r="D6266" t="s">
        <v>496</v>
      </c>
      <c r="E6266">
        <v>57</v>
      </c>
      <c r="F6266" t="s">
        <v>238</v>
      </c>
    </row>
    <row r="6267" spans="1:6" x14ac:dyDescent="0.25">
      <c r="A6267" s="63">
        <v>56666</v>
      </c>
      <c r="B6267" t="s">
        <v>6541</v>
      </c>
      <c r="C6267">
        <v>2</v>
      </c>
      <c r="D6267" t="s">
        <v>496</v>
      </c>
      <c r="E6267">
        <v>57</v>
      </c>
      <c r="F6267" t="s">
        <v>238</v>
      </c>
    </row>
    <row r="6268" spans="1:6" x14ac:dyDescent="0.25">
      <c r="A6268" s="63">
        <v>56713</v>
      </c>
      <c r="B6268" t="s">
        <v>6542</v>
      </c>
      <c r="C6268">
        <v>2</v>
      </c>
      <c r="D6268" t="s">
        <v>496</v>
      </c>
      <c r="E6268">
        <v>57</v>
      </c>
      <c r="F6268" t="s">
        <v>238</v>
      </c>
    </row>
    <row r="6269" spans="1:6" x14ac:dyDescent="0.25">
      <c r="A6269" s="63">
        <v>56714</v>
      </c>
      <c r="B6269" t="s">
        <v>6543</v>
      </c>
      <c r="C6269">
        <v>2</v>
      </c>
      <c r="D6269" t="s">
        <v>496</v>
      </c>
      <c r="E6269">
        <v>57</v>
      </c>
      <c r="F6269" t="s">
        <v>238</v>
      </c>
    </row>
    <row r="6270" spans="1:6" x14ac:dyDescent="0.25">
      <c r="A6270" s="63">
        <v>56715</v>
      </c>
      <c r="B6270" t="s">
        <v>6544</v>
      </c>
      <c r="C6270">
        <v>2</v>
      </c>
      <c r="D6270" t="s">
        <v>496</v>
      </c>
      <c r="E6270">
        <v>57</v>
      </c>
      <c r="F6270" t="s">
        <v>238</v>
      </c>
    </row>
    <row r="6271" spans="1:6" x14ac:dyDescent="0.25">
      <c r="A6271" s="63">
        <v>56716</v>
      </c>
      <c r="B6271" t="s">
        <v>6545</v>
      </c>
      <c r="C6271">
        <v>2</v>
      </c>
      <c r="D6271" t="s">
        <v>496</v>
      </c>
      <c r="E6271">
        <v>57</v>
      </c>
      <c r="F6271" t="s">
        <v>238</v>
      </c>
    </row>
    <row r="6272" spans="1:6" x14ac:dyDescent="0.25">
      <c r="A6272" s="63">
        <v>56717</v>
      </c>
      <c r="B6272" t="s">
        <v>6546</v>
      </c>
      <c r="C6272">
        <v>2</v>
      </c>
      <c r="D6272" t="s">
        <v>496</v>
      </c>
      <c r="E6272">
        <v>57</v>
      </c>
      <c r="F6272" t="s">
        <v>238</v>
      </c>
    </row>
    <row r="6273" spans="1:6" x14ac:dyDescent="0.25">
      <c r="A6273" s="63">
        <v>57864</v>
      </c>
      <c r="B6273" t="s">
        <v>6547</v>
      </c>
      <c r="C6273">
        <v>2</v>
      </c>
      <c r="D6273" t="s">
        <v>496</v>
      </c>
      <c r="E6273">
        <v>57</v>
      </c>
      <c r="F6273" t="s">
        <v>238</v>
      </c>
    </row>
    <row r="6274" spans="1:6" x14ac:dyDescent="0.25">
      <c r="A6274" s="63">
        <v>58002</v>
      </c>
      <c r="B6274" t="s">
        <v>6548</v>
      </c>
      <c r="C6274">
        <v>2</v>
      </c>
      <c r="D6274" t="s">
        <v>496</v>
      </c>
      <c r="E6274">
        <v>57</v>
      </c>
      <c r="F6274" t="s">
        <v>238</v>
      </c>
    </row>
    <row r="6275" spans="1:6" x14ac:dyDescent="0.25">
      <c r="A6275" s="63">
        <v>58055</v>
      </c>
      <c r="B6275" t="s">
        <v>6549</v>
      </c>
      <c r="C6275">
        <v>2</v>
      </c>
      <c r="D6275" t="s">
        <v>496</v>
      </c>
      <c r="E6275">
        <v>57</v>
      </c>
      <c r="F6275" t="s">
        <v>238</v>
      </c>
    </row>
    <row r="6276" spans="1:6" x14ac:dyDescent="0.25">
      <c r="A6276" s="63">
        <v>59700</v>
      </c>
      <c r="B6276" t="s">
        <v>6550</v>
      </c>
      <c r="C6276">
        <v>2</v>
      </c>
      <c r="D6276" t="s">
        <v>496</v>
      </c>
      <c r="E6276">
        <v>57</v>
      </c>
      <c r="F6276" t="s">
        <v>238</v>
      </c>
    </row>
    <row r="6277" spans="1:6" x14ac:dyDescent="0.25">
      <c r="A6277" s="63">
        <v>60021</v>
      </c>
      <c r="B6277" t="s">
        <v>6551</v>
      </c>
      <c r="C6277">
        <v>2</v>
      </c>
      <c r="D6277" t="s">
        <v>496</v>
      </c>
      <c r="E6277">
        <v>57</v>
      </c>
      <c r="F6277" t="s">
        <v>238</v>
      </c>
    </row>
    <row r="6278" spans="1:6" x14ac:dyDescent="0.25">
      <c r="A6278" s="63">
        <v>60022</v>
      </c>
      <c r="B6278" t="s">
        <v>6552</v>
      </c>
      <c r="C6278">
        <v>2</v>
      </c>
      <c r="D6278" t="s">
        <v>496</v>
      </c>
      <c r="E6278">
        <v>57</v>
      </c>
      <c r="F6278" t="s">
        <v>238</v>
      </c>
    </row>
    <row r="6279" spans="1:6" x14ac:dyDescent="0.25">
      <c r="A6279" s="63">
        <v>60029</v>
      </c>
      <c r="B6279" t="s">
        <v>6553</v>
      </c>
      <c r="C6279">
        <v>2</v>
      </c>
      <c r="D6279" t="s">
        <v>496</v>
      </c>
      <c r="E6279">
        <v>57</v>
      </c>
      <c r="F6279" t="s">
        <v>238</v>
      </c>
    </row>
    <row r="6280" spans="1:6" x14ac:dyDescent="0.25">
      <c r="A6280" s="63">
        <v>60751</v>
      </c>
      <c r="B6280" t="s">
        <v>6554</v>
      </c>
      <c r="C6280">
        <v>2</v>
      </c>
      <c r="D6280" t="s">
        <v>496</v>
      </c>
      <c r="E6280">
        <v>57</v>
      </c>
      <c r="F6280" t="s">
        <v>238</v>
      </c>
    </row>
    <row r="6281" spans="1:6" x14ac:dyDescent="0.25">
      <c r="A6281" s="63">
        <v>63011</v>
      </c>
      <c r="B6281" t="s">
        <v>6555</v>
      </c>
      <c r="C6281">
        <v>2</v>
      </c>
      <c r="D6281" t="s">
        <v>496</v>
      </c>
      <c r="E6281">
        <v>57</v>
      </c>
      <c r="F6281" t="s">
        <v>238</v>
      </c>
    </row>
    <row r="6282" spans="1:6" x14ac:dyDescent="0.25">
      <c r="A6282" s="63">
        <v>63012</v>
      </c>
      <c r="B6282" t="s">
        <v>6556</v>
      </c>
      <c r="C6282">
        <v>2</v>
      </c>
      <c r="D6282" t="s">
        <v>496</v>
      </c>
      <c r="E6282">
        <v>57</v>
      </c>
      <c r="F6282" t="s">
        <v>238</v>
      </c>
    </row>
    <row r="6283" spans="1:6" x14ac:dyDescent="0.25">
      <c r="A6283" s="63">
        <v>63013</v>
      </c>
      <c r="B6283" t="s">
        <v>6557</v>
      </c>
      <c r="C6283">
        <v>2</v>
      </c>
      <c r="D6283" t="s">
        <v>496</v>
      </c>
      <c r="E6283">
        <v>57</v>
      </c>
      <c r="F6283" t="s">
        <v>238</v>
      </c>
    </row>
    <row r="6284" spans="1:6" x14ac:dyDescent="0.25">
      <c r="A6284" s="63">
        <v>63124</v>
      </c>
      <c r="B6284" t="s">
        <v>6558</v>
      </c>
      <c r="C6284">
        <v>2</v>
      </c>
      <c r="D6284" t="s">
        <v>496</v>
      </c>
      <c r="E6284">
        <v>57</v>
      </c>
      <c r="F6284" t="s">
        <v>238</v>
      </c>
    </row>
    <row r="6285" spans="1:6" x14ac:dyDescent="0.25">
      <c r="A6285" s="63">
        <v>63167</v>
      </c>
      <c r="B6285" t="s">
        <v>6559</v>
      </c>
      <c r="C6285">
        <v>2</v>
      </c>
      <c r="D6285" t="s">
        <v>496</v>
      </c>
      <c r="E6285">
        <v>57</v>
      </c>
      <c r="F6285" t="s">
        <v>238</v>
      </c>
    </row>
    <row r="6286" spans="1:6" x14ac:dyDescent="0.25">
      <c r="A6286" s="63">
        <v>63168</v>
      </c>
      <c r="B6286" t="s">
        <v>6560</v>
      </c>
      <c r="C6286">
        <v>2</v>
      </c>
      <c r="D6286" t="s">
        <v>496</v>
      </c>
      <c r="E6286">
        <v>57</v>
      </c>
      <c r="F6286" t="s">
        <v>238</v>
      </c>
    </row>
    <row r="6287" spans="1:6" x14ac:dyDescent="0.25">
      <c r="A6287" s="63">
        <v>63169</v>
      </c>
      <c r="B6287" t="s">
        <v>6561</v>
      </c>
      <c r="C6287">
        <v>2</v>
      </c>
      <c r="D6287" t="s">
        <v>496</v>
      </c>
      <c r="E6287">
        <v>57</v>
      </c>
      <c r="F6287" t="s">
        <v>238</v>
      </c>
    </row>
    <row r="6288" spans="1:6" x14ac:dyDescent="0.25">
      <c r="A6288" s="63">
        <v>64244</v>
      </c>
      <c r="B6288" t="s">
        <v>6562</v>
      </c>
      <c r="C6288">
        <v>2</v>
      </c>
      <c r="D6288" t="s">
        <v>496</v>
      </c>
      <c r="E6288">
        <v>57</v>
      </c>
      <c r="F6288" t="s">
        <v>238</v>
      </c>
    </row>
    <row r="6289" spans="1:6" x14ac:dyDescent="0.25">
      <c r="A6289" s="63">
        <v>66227</v>
      </c>
      <c r="B6289" t="s">
        <v>6563</v>
      </c>
      <c r="C6289">
        <v>2</v>
      </c>
      <c r="D6289" t="s">
        <v>496</v>
      </c>
      <c r="E6289">
        <v>57</v>
      </c>
      <c r="F6289" t="s">
        <v>238</v>
      </c>
    </row>
    <row r="6290" spans="1:6" x14ac:dyDescent="0.25">
      <c r="A6290" s="63">
        <v>66234</v>
      </c>
      <c r="B6290" t="s">
        <v>6564</v>
      </c>
      <c r="C6290">
        <v>2</v>
      </c>
      <c r="D6290" t="s">
        <v>496</v>
      </c>
      <c r="E6290">
        <v>57</v>
      </c>
      <c r="F6290" t="s">
        <v>238</v>
      </c>
    </row>
    <row r="6291" spans="1:6" x14ac:dyDescent="0.25">
      <c r="A6291" s="63">
        <v>66907</v>
      </c>
      <c r="B6291" t="s">
        <v>6565</v>
      </c>
      <c r="C6291">
        <v>2</v>
      </c>
      <c r="D6291" t="s">
        <v>496</v>
      </c>
      <c r="E6291">
        <v>57</v>
      </c>
      <c r="F6291" t="s">
        <v>238</v>
      </c>
    </row>
    <row r="6292" spans="1:6" x14ac:dyDescent="0.25">
      <c r="A6292" s="63">
        <v>66908</v>
      </c>
      <c r="B6292" t="s">
        <v>6566</v>
      </c>
      <c r="C6292">
        <v>2</v>
      </c>
      <c r="D6292" t="s">
        <v>496</v>
      </c>
      <c r="E6292">
        <v>57</v>
      </c>
      <c r="F6292" t="s">
        <v>238</v>
      </c>
    </row>
    <row r="6293" spans="1:6" x14ac:dyDescent="0.25">
      <c r="A6293" s="63">
        <v>66909</v>
      </c>
      <c r="B6293" t="s">
        <v>6567</v>
      </c>
      <c r="C6293">
        <v>2</v>
      </c>
      <c r="D6293" t="s">
        <v>496</v>
      </c>
      <c r="E6293">
        <v>57</v>
      </c>
      <c r="F6293" t="s">
        <v>238</v>
      </c>
    </row>
    <row r="6294" spans="1:6" x14ac:dyDescent="0.25">
      <c r="A6294" s="63">
        <v>66920</v>
      </c>
      <c r="B6294" t="s">
        <v>6568</v>
      </c>
      <c r="C6294">
        <v>2</v>
      </c>
      <c r="D6294" t="s">
        <v>496</v>
      </c>
      <c r="E6294">
        <v>57</v>
      </c>
      <c r="F6294" t="s">
        <v>238</v>
      </c>
    </row>
    <row r="6295" spans="1:6" x14ac:dyDescent="0.25">
      <c r="A6295" s="63">
        <v>66926</v>
      </c>
      <c r="B6295" t="s">
        <v>6569</v>
      </c>
      <c r="C6295">
        <v>2</v>
      </c>
      <c r="D6295" t="s">
        <v>496</v>
      </c>
      <c r="E6295">
        <v>57</v>
      </c>
      <c r="F6295" t="s">
        <v>238</v>
      </c>
    </row>
    <row r="6296" spans="1:6" x14ac:dyDescent="0.25">
      <c r="A6296" s="63">
        <v>66927</v>
      </c>
      <c r="B6296" t="s">
        <v>6570</v>
      </c>
      <c r="C6296">
        <v>2</v>
      </c>
      <c r="D6296" t="s">
        <v>496</v>
      </c>
      <c r="E6296">
        <v>57</v>
      </c>
      <c r="F6296" t="s">
        <v>238</v>
      </c>
    </row>
    <row r="6297" spans="1:6" x14ac:dyDescent="0.25">
      <c r="A6297" s="63">
        <v>66928</v>
      </c>
      <c r="B6297" t="s">
        <v>6571</v>
      </c>
      <c r="C6297">
        <v>2</v>
      </c>
      <c r="D6297" t="s">
        <v>496</v>
      </c>
      <c r="E6297">
        <v>57</v>
      </c>
      <c r="F6297" t="s">
        <v>238</v>
      </c>
    </row>
    <row r="6298" spans="1:6" x14ac:dyDescent="0.25">
      <c r="A6298" s="63">
        <v>66929</v>
      </c>
      <c r="B6298" t="s">
        <v>6572</v>
      </c>
      <c r="C6298">
        <v>2</v>
      </c>
      <c r="D6298" t="s">
        <v>496</v>
      </c>
      <c r="E6298">
        <v>57</v>
      </c>
      <c r="F6298" t="s">
        <v>238</v>
      </c>
    </row>
    <row r="6299" spans="1:6" x14ac:dyDescent="0.25">
      <c r="A6299" s="63">
        <v>66931</v>
      </c>
      <c r="B6299" t="s">
        <v>6573</v>
      </c>
      <c r="C6299">
        <v>2</v>
      </c>
      <c r="D6299" t="s">
        <v>496</v>
      </c>
      <c r="E6299">
        <v>57</v>
      </c>
      <c r="F6299" t="s">
        <v>238</v>
      </c>
    </row>
    <row r="6300" spans="1:6" x14ac:dyDescent="0.25">
      <c r="A6300" s="63">
        <v>13976</v>
      </c>
      <c r="B6300" t="s">
        <v>6574</v>
      </c>
      <c r="C6300">
        <v>10</v>
      </c>
      <c r="D6300" t="s">
        <v>768</v>
      </c>
      <c r="E6300">
        <v>92</v>
      </c>
      <c r="F6300" t="s">
        <v>239</v>
      </c>
    </row>
    <row r="6301" spans="1:6" x14ac:dyDescent="0.25">
      <c r="A6301" s="63">
        <v>13980</v>
      </c>
      <c r="B6301" t="s">
        <v>6575</v>
      </c>
      <c r="C6301">
        <v>10</v>
      </c>
      <c r="D6301" t="s">
        <v>768</v>
      </c>
      <c r="E6301">
        <v>92</v>
      </c>
      <c r="F6301" t="s">
        <v>239</v>
      </c>
    </row>
  </sheetData>
  <customSheetViews>
    <customSheetView guid="{F727FEBA-E41A-4428-8649-1C9BA5488E02}">
      <selection activeCell="O18" sqref="O18"/>
      <pageMargins left="0.7" right="0.7" top="0.75" bottom="0.75" header="0.3" footer="0.3"/>
    </customSheetView>
    <customSheetView guid="{1B534C6A-AB52-4E22-9DCA-7D3A59C5F6D7}" state="hidden">
      <selection activeCell="J20" sqref="J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Suivi</vt:lpstr>
      <vt:lpstr>Avril-17</vt:lpstr>
      <vt:lpstr>Suivi Avril</vt:lpstr>
      <vt:lpstr>Mars-17</vt:lpstr>
      <vt:lpstr>Mai-17</vt:lpstr>
      <vt:lpstr>Juin-17</vt:lpstr>
      <vt:lpstr>Juillet-17</vt:lpstr>
      <vt:lpstr>Août-17</vt:lpstr>
      <vt:lpstr>Base de donnée</vt:lpstr>
    </vt:vector>
  </TitlesOfParts>
  <Company>Colruyt Group 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Triffault</dc:creator>
  <cp:lastModifiedBy>Anthony</cp:lastModifiedBy>
  <cp:lastPrinted>2017-04-04T11:14:57Z</cp:lastPrinted>
  <dcterms:created xsi:type="dcterms:W3CDTF">2017-03-23T21:22:58Z</dcterms:created>
  <dcterms:modified xsi:type="dcterms:W3CDTF">2017-04-05T08:39:09Z</dcterms:modified>
</cp:coreProperties>
</file>