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\\fs\vhomedrives$\hltremblay\Documents\MACRO\"/>
    </mc:Choice>
  </mc:AlternateContent>
  <bookViews>
    <workbookView xWindow="0" yWindow="0" windowWidth="23040" windowHeight="9090" tabRatio="865" activeTab="3"/>
  </bookViews>
  <sheets>
    <sheet name="Liste" sheetId="2" r:id="rId1"/>
    <sheet name="Menu" sheetId="4" r:id="rId2"/>
    <sheet name="Quantité totale" sheetId="22" r:id="rId3"/>
    <sheet name="Commande" sheetId="1" r:id="rId4"/>
    <sheet name="Sommaire" sheetId="23" r:id="rId5"/>
    <sheet name="Le goûter léger" sheetId="3" r:id="rId6"/>
    <sheet name="Le Classique" sheetId="5" r:id="rId7"/>
    <sheet name="Le goûter avec canapés" sheetId="16" r:id="rId8"/>
    <sheet name="La belle tablée" sheetId="17" r:id="rId9"/>
    <sheet name="Le goûter d antan" sheetId="18" r:id="rId10"/>
    <sheet name="Le menu fraicheur" sheetId="19" r:id="rId11"/>
  </sheets>
  <definedNames>
    <definedName name="_xlnm._FilterDatabase" localSheetId="3" hidden="1">Commande!$A$1:$B$1</definedName>
    <definedName name="Adresse">Liste!$C$2:$C$3</definedName>
    <definedName name="Menu">Commande!$A$5:$A$10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7" i="4" l="1"/>
  <c r="C36" i="4"/>
  <c r="B32" i="22"/>
  <c r="B16" i="22"/>
  <c r="B35" i="22"/>
  <c r="B19" i="22"/>
  <c r="B3" i="22"/>
  <c r="B22" i="22"/>
  <c r="B6" i="22"/>
  <c r="B25" i="22"/>
  <c r="B9" i="22"/>
  <c r="B36" i="22"/>
  <c r="B20" i="22"/>
  <c r="B4" i="22"/>
  <c r="B23" i="22"/>
  <c r="B34" i="22"/>
  <c r="B18" i="22"/>
  <c r="B2" i="22"/>
  <c r="B21" i="22"/>
  <c r="B5" i="22"/>
  <c r="B24" i="22"/>
  <c r="B8" i="22"/>
  <c r="B27" i="22"/>
  <c r="B11" i="22"/>
  <c r="B30" i="22"/>
  <c r="B14" i="22"/>
  <c r="B33" i="22"/>
  <c r="B17" i="22"/>
  <c r="B15" i="22"/>
  <c r="B28" i="22"/>
  <c r="B12" i="22"/>
  <c r="B31" i="22"/>
  <c r="B7" i="22"/>
  <c r="B26" i="22"/>
  <c r="B10" i="22"/>
  <c r="B29" i="22"/>
  <c r="B13" i="22"/>
  <c r="B37" i="4" l="1"/>
  <c r="B36" i="4"/>
  <c r="B15" i="4"/>
  <c r="B14" i="4"/>
  <c r="C15" i="4"/>
  <c r="C14" i="4"/>
  <c r="C13" i="4"/>
</calcChain>
</file>

<file path=xl/sharedStrings.xml><?xml version="1.0" encoding="utf-8"?>
<sst xmlns="http://schemas.openxmlformats.org/spreadsheetml/2006/main" count="239" uniqueCount="91">
  <si>
    <t>Quantité</t>
  </si>
  <si>
    <t>Le goûter léger</t>
  </si>
  <si>
    <t>Le goûter avec canapés</t>
  </si>
  <si>
    <t>La belle tablée</t>
  </si>
  <si>
    <t>Le menu fraicheur</t>
  </si>
  <si>
    <t>Quiche Champignon</t>
  </si>
  <si>
    <t>Quiche Poire aux bris</t>
  </si>
  <si>
    <t>Quiche chèvre épinards</t>
  </si>
  <si>
    <t xml:space="preserve">Paille </t>
  </si>
  <si>
    <t>Tartare betterave</t>
  </si>
  <si>
    <t>Œuf mimosa</t>
  </si>
  <si>
    <t>Rouleau grecque</t>
  </si>
  <si>
    <t>Satay poulet</t>
  </si>
  <si>
    <t>Gravlax</t>
  </si>
  <si>
    <t>gougère</t>
  </si>
  <si>
    <t>Raviolli frit</t>
  </si>
  <si>
    <t>tataki de bœuf</t>
  </si>
  <si>
    <t>œuf mimosa crabe</t>
  </si>
  <si>
    <t>rouleau printanier</t>
  </si>
  <si>
    <t>Étagée de celeri-rave</t>
  </si>
  <si>
    <t>Crouton au creton et pommes</t>
  </si>
  <si>
    <t>À la carte</t>
  </si>
  <si>
    <t>Crudités et trempette</t>
  </si>
  <si>
    <t>Buns au poulet</t>
  </si>
  <si>
    <t>Sandwichs œufs</t>
  </si>
  <si>
    <t>Sandwichs jambon</t>
  </si>
  <si>
    <t>Desserts</t>
  </si>
  <si>
    <t>Unité</t>
  </si>
  <si>
    <t>Le Classique</t>
  </si>
  <si>
    <t>Cheddar</t>
  </si>
  <si>
    <t>Noix</t>
  </si>
  <si>
    <t>Graines et fruits</t>
  </si>
  <si>
    <t>Pizza tomates</t>
  </si>
  <si>
    <t>Brioches à la truite fumée</t>
  </si>
  <si>
    <t>Gougère</t>
  </si>
  <si>
    <t>Gravlax saumon</t>
  </si>
  <si>
    <t>Cheddar fort et compotée de pommes</t>
  </si>
  <si>
    <t>Bocconcini et tomates confites</t>
  </si>
  <si>
    <t>Salades</t>
  </si>
  <si>
    <t>Pizza tomates, origan, pecorino</t>
  </si>
  <si>
    <t>Brochettes de fruits</t>
  </si>
  <si>
    <t>Sandwichs poulet</t>
  </si>
  <si>
    <t>Crudités et aioli</t>
  </si>
  <si>
    <t>Œufs mimosa classique</t>
  </si>
  <si>
    <t>Plateau de charcuteries et terrines maison</t>
  </si>
  <si>
    <t>Marinades maison</t>
  </si>
  <si>
    <t>Pâtés à la viande</t>
  </si>
  <si>
    <t>Bouchées maison (Fudge, rice krispies et cookies 30g)</t>
  </si>
  <si>
    <t>Buns au jambon</t>
  </si>
  <si>
    <t>Buns au œuf</t>
  </si>
  <si>
    <t>Crudités, aioli et hummus</t>
  </si>
  <si>
    <t>Œufs classique D.</t>
  </si>
  <si>
    <t>Sandwichs Poulet Smokeshow (pain betteraves)</t>
  </si>
  <si>
    <t>Fougasses farcies, jardinière de légumes, charcuteries, parmesan</t>
  </si>
  <si>
    <t>Buns a la guédilles de crevettes nordiques</t>
  </si>
  <si>
    <t>Salade de tomates, feta, graines de citrouilles, épinards</t>
  </si>
  <si>
    <t>Salade de fenouil, pousses de tournesol</t>
  </si>
  <si>
    <t>Plateau de fromages du Québec</t>
  </si>
  <si>
    <t xml:space="preserve">Bouchées sucrées maison </t>
  </si>
  <si>
    <t>grammes</t>
  </si>
  <si>
    <t>Grammes</t>
  </si>
  <si>
    <t>unité</t>
  </si>
  <si>
    <t>Aliments</t>
  </si>
  <si>
    <t>Le goûter d antan</t>
  </si>
  <si>
    <t>Salade</t>
  </si>
  <si>
    <t>Pommes de terre</t>
  </si>
  <si>
    <t>Macaroni</t>
  </si>
  <si>
    <t>Verte</t>
  </si>
  <si>
    <t>Kale</t>
  </si>
  <si>
    <t>Grecque</t>
  </si>
  <si>
    <t>Choux</t>
  </si>
  <si>
    <t>Farfale</t>
  </si>
  <si>
    <t>Betterave</t>
  </si>
  <si>
    <t>Fenouil</t>
  </si>
  <si>
    <t>Adresse de livraison</t>
  </si>
  <si>
    <t>Date de livraison :</t>
  </si>
  <si>
    <t>Lieu de Livraison</t>
  </si>
  <si>
    <t xml:space="preserve">Heure de livraison : </t>
  </si>
  <si>
    <t xml:space="preserve">Nom du client : </t>
  </si>
  <si>
    <t xml:space="preserve">À la carte : </t>
  </si>
  <si>
    <t>1111, Laurier Ouest, Outremont</t>
  </si>
  <si>
    <t>4231, boul. St-Laurent, Montréal</t>
  </si>
  <si>
    <t>3254, Bellechasse, Montréal</t>
  </si>
  <si>
    <t>12415, Sherbrooke est (pointe-aux-trembles)</t>
  </si>
  <si>
    <t>438, rue Notre-Dame à Repentigny</t>
  </si>
  <si>
    <t>6200, boul. Léger, Montréal</t>
  </si>
  <si>
    <t>2645, boul. Henri-Bourassa, Montréal</t>
  </si>
  <si>
    <t>1922, boul. Rosemont, Montréal</t>
  </si>
  <si>
    <t>1120, Jean-Talon est, Montréal</t>
  </si>
  <si>
    <t>2159, Boul. St-Martin est, Laval</t>
  </si>
  <si>
    <t>Mausolée St-Martin 2159, Boul. St-Martin est, Laval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</si>
</sst>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 Light"/>
      <family val="2"/>
      <scheme val="maj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i/>
      <sz val="12"/>
      <color theme="0"/>
      <name val="Calibri"/>
      <family val="2"/>
      <scheme val="minor"/>
    </font>
    <font>
      <b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37">
    <xf numFmtId="0" fontId="0" fillId="0" borderId="0" xfId="0"/>
    <xf numFmtId="0" fontId="0" fillId="0" borderId="0" xfId="0" applyFont="1"/>
    <xf numFmtId="0" fontId="2" fillId="0" borderId="0" xfId="0" applyFont="1"/>
    <xf numFmtId="0" fontId="0" fillId="0" borderId="0" xfId="0" applyFill="1"/>
    <xf numFmtId="0" fontId="4" fillId="4" borderId="0" xfId="0" applyFont="1" applyFill="1"/>
    <xf numFmtId="0" fontId="5" fillId="3" borderId="0" xfId="1" applyFont="1" applyFill="1" applyBorder="1" applyAlignment="1">
      <alignment vertical="center"/>
    </xf>
    <xf numFmtId="0" fontId="1" fillId="3" borderId="0" xfId="0" applyFont="1" applyFill="1"/>
    <xf numFmtId="0" fontId="5" fillId="3" borderId="0" xfId="1" applyFont="1" applyFill="1" applyBorder="1" applyAlignment="1">
      <alignment horizontal="left" vertical="center"/>
    </xf>
    <xf numFmtId="0" fontId="5" fillId="3" borderId="0" xfId="0" applyFont="1" applyFill="1"/>
    <xf numFmtId="0" fontId="7" fillId="0" borderId="4" xfId="0" applyFont="1" applyBorder="1" applyAlignment="1">
      <alignment horizontal="right" vertical="center"/>
    </xf>
    <xf numFmtId="0" fontId="3" fillId="0" borderId="0" xfId="0" applyFont="1" applyAlignment="1"/>
    <xf numFmtId="0" fontId="9" fillId="0" borderId="4" xfId="0" applyFont="1" applyFill="1" applyBorder="1" applyAlignment="1">
      <alignment horizontal="left" vertical="center"/>
    </xf>
    <xf numFmtId="14" fontId="9" fillId="0" borderId="4" xfId="0" applyNumberFormat="1" applyFont="1" applyFill="1" applyBorder="1" applyAlignment="1">
      <alignment horizontal="left" vertical="center"/>
    </xf>
    <xf numFmtId="14" fontId="9" fillId="0" borderId="4" xfId="0" applyNumberFormat="1" applyFont="1" applyFill="1" applyBorder="1" applyAlignment="1">
      <alignment horizontal="left" vertical="center" wrapText="1"/>
    </xf>
    <xf numFmtId="164" fontId="9" fillId="0" borderId="4" xfId="0" applyNumberFormat="1" applyFont="1" applyFill="1" applyBorder="1" applyAlignment="1">
      <alignment horizontal="left" vertical="center"/>
    </xf>
    <xf numFmtId="0" fontId="8" fillId="5" borderId="4" xfId="0" applyFont="1" applyFill="1" applyBorder="1" applyAlignment="1">
      <alignment horizontal="left" vertical="center"/>
    </xf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8" fillId="5" borderId="0" xfId="1" applyFont="1" applyFill="1" applyBorder="1" applyAlignment="1"/>
    <xf numFmtId="0" fontId="8" fillId="5" borderId="0" xfId="0" applyFont="1" applyFill="1"/>
    <xf numFmtId="0" fontId="3" fillId="0" borderId="0" xfId="0" applyFont="1"/>
    <xf numFmtId="0" fontId="3" fillId="0" borderId="0" xfId="0" applyFont="1" applyFill="1"/>
    <xf numFmtId="0" fontId="3" fillId="2" borderId="0" xfId="0" applyFont="1" applyFill="1"/>
    <xf numFmtId="164" fontId="9" fillId="0" borderId="3" xfId="0" applyNumberFormat="1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3" fillId="0" borderId="1" xfId="0" applyFont="1" applyBorder="1"/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0" fillId="0" borderId="0" xfId="1" applyFont="1" applyFill="1" applyBorder="1" applyAlignment="1"/>
    <xf numFmtId="0" fontId="10" fillId="3" borderId="0" xfId="1" applyFont="1" applyFill="1" applyBorder="1" applyAlignment="1"/>
    <xf numFmtId="0" fontId="11" fillId="0" borderId="4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right" vertical="center"/>
    </xf>
    <xf numFmtId="0" fontId="7" fillId="0" borderId="0" xfId="0" applyFont="1"/>
    <xf numFmtId="0" fontId="6" fillId="5" borderId="4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left"/>
    </xf>
    <xf numFmtId="14" fontId="9" fillId="0" borderId="1" xfId="0" applyNumberFormat="1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466725</xdr:colOff>
          <xdr:row>8</xdr:row>
          <xdr:rowOff>180975</xdr:rowOff>
        </xdr:from>
        <xdr:to>
          <xdr:col>19</xdr:col>
          <xdr:colOff>85725</xdr:colOff>
          <xdr:row>13</xdr:row>
          <xdr:rowOff>180975</xdr:rowOff>
        </xdr:to>
        <xdr:sp macro="" textlink="">
          <xdr:nvSpPr>
            <xdr:cNvPr id="8209" name="CommandButton1" hidden="1">
              <a:extLst>
                <a:ext uri="{63B3BB69-23CF-44E3-9099-C40C66FF867C}">
                  <a14:compatExt spid="_x0000_s8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514350</xdr:colOff>
          <xdr:row>14</xdr:row>
          <xdr:rowOff>133350</xdr:rowOff>
        </xdr:from>
        <xdr:to>
          <xdr:col>19</xdr:col>
          <xdr:colOff>133350</xdr:colOff>
          <xdr:row>19</xdr:row>
          <xdr:rowOff>161925</xdr:rowOff>
        </xdr:to>
        <xdr:sp macro="" textlink="">
          <xdr:nvSpPr>
            <xdr:cNvPr id="8210" name="bt_effacer" hidden="1">
              <a:extLst>
                <a:ext uri="{63B3BB69-23CF-44E3-9099-C40C66FF867C}">
                  <a14:compatExt spid="_x0000_s8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7"/>
  <sheetViews>
    <sheetView workbookViewId="0">
      <selection activeCell="E22" sqref="E22"/>
    </sheetView>
  </sheetViews>
  <sheetFormatPr defaultColWidth="8.85546875" defaultRowHeight="15" x14ac:dyDescent="0.25"/>
  <cols>
    <col min="1" max="1" width="27.85546875" bestFit="1" customWidth="1"/>
    <col min="2" max="2" width="16.42578125" bestFit="1" customWidth="1"/>
    <col min="3" max="3" width="19.140625" bestFit="1" customWidth="1"/>
  </cols>
  <sheetData>
    <row r="1" spans="1:3" x14ac:dyDescent="0.25">
      <c r="A1" t="s">
        <v>21</v>
      </c>
      <c r="B1" t="s">
        <v>64</v>
      </c>
      <c r="C1" t="s">
        <v>74</v>
      </c>
    </row>
    <row r="2" spans="1:3" x14ac:dyDescent="0.25">
      <c r="A2" s="2" t="s">
        <v>5</v>
      </c>
      <c r="B2" t="s">
        <v>65</v>
      </c>
      <c r="C2" t="s">
        <v>80</v>
      </c>
    </row>
    <row r="3" spans="1:3" x14ac:dyDescent="0.25">
      <c r="A3" s="2" t="s">
        <v>6</v>
      </c>
      <c r="B3" t="s">
        <v>66</v>
      </c>
      <c r="C3" t="s">
        <v>81</v>
      </c>
    </row>
    <row r="4" spans="1:3" x14ac:dyDescent="0.25">
      <c r="A4" s="2" t="s">
        <v>7</v>
      </c>
      <c r="B4" t="s">
        <v>67</v>
      </c>
      <c r="C4" t="s">
        <v>82</v>
      </c>
    </row>
    <row r="5" spans="1:3" x14ac:dyDescent="0.25">
      <c r="A5" s="2" t="s">
        <v>8</v>
      </c>
      <c r="B5" t="s">
        <v>73</v>
      </c>
      <c r="C5" t="s">
        <v>83</v>
      </c>
    </row>
    <row r="6" spans="1:3" x14ac:dyDescent="0.25">
      <c r="A6" s="2" t="s">
        <v>9</v>
      </c>
      <c r="B6" t="s">
        <v>68</v>
      </c>
      <c r="C6" t="s">
        <v>84</v>
      </c>
    </row>
    <row r="7" spans="1:3" x14ac:dyDescent="0.25">
      <c r="A7" s="2" t="s">
        <v>10</v>
      </c>
      <c r="B7" t="s">
        <v>69</v>
      </c>
      <c r="C7" t="s">
        <v>85</v>
      </c>
    </row>
    <row r="8" spans="1:3" x14ac:dyDescent="0.25">
      <c r="A8" s="2" t="s">
        <v>11</v>
      </c>
      <c r="B8" t="s">
        <v>70</v>
      </c>
      <c r="C8" t="s">
        <v>86</v>
      </c>
    </row>
    <row r="9" spans="1:3" x14ac:dyDescent="0.25">
      <c r="A9" s="2" t="s">
        <v>12</v>
      </c>
      <c r="B9" t="s">
        <v>71</v>
      </c>
      <c r="C9" t="s">
        <v>87</v>
      </c>
    </row>
    <row r="10" spans="1:3" x14ac:dyDescent="0.25">
      <c r="A10" s="2" t="s">
        <v>13</v>
      </c>
      <c r="B10" t="s">
        <v>72</v>
      </c>
      <c r="C10" t="s">
        <v>88</v>
      </c>
    </row>
    <row r="11" spans="1:3" x14ac:dyDescent="0.25">
      <c r="A11" s="2" t="s">
        <v>14</v>
      </c>
      <c r="C11" t="s">
        <v>89</v>
      </c>
    </row>
    <row r="12" spans="1:3" x14ac:dyDescent="0.25">
      <c r="A12" s="2" t="s">
        <v>15</v>
      </c>
      <c r="C12" t="s">
        <v>90</v>
      </c>
    </row>
    <row r="13" spans="1:3" x14ac:dyDescent="0.25">
      <c r="A13" s="2" t="s">
        <v>16</v>
      </c>
    </row>
    <row r="14" spans="1:3" x14ac:dyDescent="0.25">
      <c r="A14" s="2" t="s">
        <v>17</v>
      </c>
    </row>
    <row r="15" spans="1:3" x14ac:dyDescent="0.25">
      <c r="A15" s="2" t="s">
        <v>18</v>
      </c>
    </row>
    <row r="16" spans="1:3" x14ac:dyDescent="0.25">
      <c r="A16" s="2" t="s">
        <v>19</v>
      </c>
    </row>
    <row r="17" spans="1:1" x14ac:dyDescent="0.25">
      <c r="A17" s="2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0"/>
  <sheetViews>
    <sheetView zoomScale="85" zoomScaleNormal="85" workbookViewId="0"/>
  </sheetViews>
  <sheetFormatPr defaultColWidth="11.42578125" defaultRowHeight="15.75" x14ac:dyDescent="0.25"/>
  <cols>
    <col min="1" max="1" width="57.42578125" style="20" bestFit="1" customWidth="1"/>
    <col min="2" max="2" width="7" style="20" bestFit="1" customWidth="1"/>
    <col min="3" max="16384" width="11.42578125" style="20"/>
  </cols>
  <sheetData>
    <row r="1" spans="1:6" s="19" customFormat="1" x14ac:dyDescent="0.25">
      <c r="A1" s="18" t="s">
        <v>1</v>
      </c>
      <c r="B1" s="18"/>
      <c r="C1" s="18"/>
    </row>
    <row r="2" spans="1:6" x14ac:dyDescent="0.25">
      <c r="A2" s="16" t="s">
        <v>22</v>
      </c>
      <c r="B2" s="20">
        <v>35</v>
      </c>
      <c r="C2" s="20">
        <v>35</v>
      </c>
      <c r="D2" s="20" t="s">
        <v>60</v>
      </c>
    </row>
    <row r="3" spans="1:6" x14ac:dyDescent="0.25">
      <c r="A3" s="17" t="s">
        <v>25</v>
      </c>
      <c r="B3" s="20">
        <v>0.5</v>
      </c>
      <c r="C3" s="20">
        <v>0.5</v>
      </c>
      <c r="D3" s="20" t="s">
        <v>27</v>
      </c>
    </row>
    <row r="4" spans="1:6" x14ac:dyDescent="0.25">
      <c r="A4" s="17" t="s">
        <v>24</v>
      </c>
      <c r="B4" s="20">
        <v>0.5</v>
      </c>
      <c r="C4" s="20">
        <v>0.5</v>
      </c>
      <c r="D4" s="20" t="s">
        <v>27</v>
      </c>
    </row>
    <row r="5" spans="1:6" x14ac:dyDescent="0.25">
      <c r="A5" s="16" t="s">
        <v>23</v>
      </c>
      <c r="B5" s="20">
        <v>1</v>
      </c>
      <c r="C5" s="20">
        <v>1</v>
      </c>
      <c r="D5" s="20" t="s">
        <v>27</v>
      </c>
    </row>
    <row r="6" spans="1:6" x14ac:dyDescent="0.25">
      <c r="A6" s="16" t="s">
        <v>26</v>
      </c>
      <c r="B6" s="20">
        <v>2</v>
      </c>
      <c r="C6" s="20">
        <v>2</v>
      </c>
      <c r="D6" s="20" t="s">
        <v>27</v>
      </c>
    </row>
    <row r="7" spans="1:6" s="19" customFormat="1" x14ac:dyDescent="0.25">
      <c r="A7" s="18" t="s">
        <v>28</v>
      </c>
      <c r="B7" s="18"/>
      <c r="C7" s="18"/>
    </row>
    <row r="8" spans="1:6" x14ac:dyDescent="0.25">
      <c r="A8" s="16" t="s">
        <v>22</v>
      </c>
      <c r="B8" s="20">
        <v>35</v>
      </c>
      <c r="C8" s="20">
        <v>35</v>
      </c>
      <c r="D8" s="20" t="s">
        <v>59</v>
      </c>
    </row>
    <row r="9" spans="1:6" x14ac:dyDescent="0.25">
      <c r="A9" s="17" t="s">
        <v>25</v>
      </c>
      <c r="B9" s="20">
        <v>0.5</v>
      </c>
      <c r="C9" s="20">
        <v>0.5</v>
      </c>
      <c r="D9" s="20" t="s">
        <v>27</v>
      </c>
      <c r="F9" s="21"/>
    </row>
    <row r="10" spans="1:6" x14ac:dyDescent="0.25">
      <c r="A10" s="17" t="s">
        <v>24</v>
      </c>
      <c r="B10" s="20">
        <v>0.5</v>
      </c>
      <c r="C10" s="20">
        <v>0.5</v>
      </c>
      <c r="D10" s="20" t="s">
        <v>27</v>
      </c>
    </row>
    <row r="11" spans="1:6" x14ac:dyDescent="0.25">
      <c r="A11" s="20" t="s">
        <v>38</v>
      </c>
      <c r="B11" s="20">
        <v>75</v>
      </c>
      <c r="C11" s="20">
        <v>75</v>
      </c>
      <c r="D11" s="20" t="s">
        <v>59</v>
      </c>
    </row>
    <row r="12" spans="1:6" x14ac:dyDescent="0.25">
      <c r="A12" s="16" t="s">
        <v>23</v>
      </c>
      <c r="B12" s="20">
        <v>1</v>
      </c>
      <c r="C12" s="20">
        <v>1</v>
      </c>
      <c r="D12" s="20" t="s">
        <v>27</v>
      </c>
    </row>
    <row r="13" spans="1:6" x14ac:dyDescent="0.25">
      <c r="A13" s="20" t="s">
        <v>29</v>
      </c>
      <c r="B13" s="20">
        <v>25</v>
      </c>
      <c r="C13" s="20">
        <f>1/25</f>
        <v>0.04</v>
      </c>
      <c r="D13" s="20" t="s">
        <v>59</v>
      </c>
    </row>
    <row r="14" spans="1:6" x14ac:dyDescent="0.25">
      <c r="A14" s="20" t="s">
        <v>30</v>
      </c>
      <c r="B14" s="20">
        <f>1/25</f>
        <v>0.04</v>
      </c>
      <c r="C14" s="20">
        <f>1/25</f>
        <v>0.04</v>
      </c>
      <c r="D14" s="20" t="s">
        <v>27</v>
      </c>
    </row>
    <row r="15" spans="1:6" x14ac:dyDescent="0.25">
      <c r="A15" s="20" t="s">
        <v>31</v>
      </c>
      <c r="B15" s="20">
        <f>1/25</f>
        <v>0.04</v>
      </c>
      <c r="C15" s="20">
        <f>1/25</f>
        <v>0.04</v>
      </c>
      <c r="D15" s="20" t="s">
        <v>27</v>
      </c>
    </row>
    <row r="16" spans="1:6" x14ac:dyDescent="0.25">
      <c r="A16" s="16" t="s">
        <v>26</v>
      </c>
      <c r="B16" s="20">
        <v>2</v>
      </c>
      <c r="C16" s="20">
        <v>2</v>
      </c>
      <c r="D16" s="20" t="s">
        <v>27</v>
      </c>
    </row>
    <row r="17" spans="1:4" s="19" customFormat="1" x14ac:dyDescent="0.25">
      <c r="A17" s="18" t="s">
        <v>2</v>
      </c>
      <c r="B17" s="18"/>
      <c r="C17" s="18"/>
    </row>
    <row r="18" spans="1:4" x14ac:dyDescent="0.25">
      <c r="A18" s="20" t="s">
        <v>22</v>
      </c>
      <c r="B18" s="20">
        <v>35</v>
      </c>
      <c r="C18" s="20">
        <v>35</v>
      </c>
      <c r="D18" s="20" t="s">
        <v>59</v>
      </c>
    </row>
    <row r="19" spans="1:4" x14ac:dyDescent="0.25">
      <c r="A19" s="17" t="s">
        <v>25</v>
      </c>
      <c r="B19" s="20">
        <v>0.5</v>
      </c>
      <c r="C19" s="20">
        <v>0.5</v>
      </c>
      <c r="D19" s="20" t="s">
        <v>61</v>
      </c>
    </row>
    <row r="20" spans="1:4" x14ac:dyDescent="0.25">
      <c r="A20" s="17" t="s">
        <v>24</v>
      </c>
      <c r="B20" s="20">
        <v>0.5</v>
      </c>
      <c r="C20" s="20">
        <v>0.5</v>
      </c>
      <c r="D20" s="20" t="s">
        <v>61</v>
      </c>
    </row>
    <row r="21" spans="1:4" x14ac:dyDescent="0.25">
      <c r="A21" s="20" t="s">
        <v>32</v>
      </c>
      <c r="B21" s="20">
        <v>2</v>
      </c>
      <c r="C21" s="20">
        <v>2</v>
      </c>
      <c r="D21" s="20" t="s">
        <v>61</v>
      </c>
    </row>
    <row r="22" spans="1:4" x14ac:dyDescent="0.25">
      <c r="A22" s="20" t="s">
        <v>33</v>
      </c>
      <c r="B22" s="20">
        <v>1</v>
      </c>
      <c r="C22" s="20">
        <v>1</v>
      </c>
      <c r="D22" s="20" t="s">
        <v>61</v>
      </c>
    </row>
    <row r="23" spans="1:4" x14ac:dyDescent="0.25">
      <c r="A23" s="20" t="s">
        <v>34</v>
      </c>
      <c r="B23" s="20">
        <v>1</v>
      </c>
      <c r="C23" s="20">
        <v>1</v>
      </c>
      <c r="D23" s="20" t="s">
        <v>61</v>
      </c>
    </row>
    <row r="24" spans="1:4" x14ac:dyDescent="0.25">
      <c r="A24" s="20" t="s">
        <v>35</v>
      </c>
      <c r="B24" s="20">
        <v>1</v>
      </c>
      <c r="C24" s="20">
        <v>1</v>
      </c>
      <c r="D24" s="20" t="s">
        <v>61</v>
      </c>
    </row>
    <row r="25" spans="1:4" x14ac:dyDescent="0.25">
      <c r="A25" s="20" t="s">
        <v>36</v>
      </c>
      <c r="B25" s="20">
        <v>25</v>
      </c>
      <c r="C25" s="20">
        <v>25</v>
      </c>
      <c r="D25" s="20" t="s">
        <v>59</v>
      </c>
    </row>
    <row r="26" spans="1:4" x14ac:dyDescent="0.25">
      <c r="A26" s="20" t="s">
        <v>37</v>
      </c>
      <c r="B26" s="20">
        <v>1</v>
      </c>
      <c r="C26" s="20">
        <v>1</v>
      </c>
      <c r="D26" s="20" t="s">
        <v>61</v>
      </c>
    </row>
    <row r="27" spans="1:4" x14ac:dyDescent="0.25">
      <c r="A27" s="20" t="s">
        <v>26</v>
      </c>
      <c r="B27" s="20">
        <v>2</v>
      </c>
      <c r="C27" s="20">
        <v>2</v>
      </c>
      <c r="D27" s="20" t="s">
        <v>61</v>
      </c>
    </row>
    <row r="28" spans="1:4" s="19" customFormat="1" x14ac:dyDescent="0.25">
      <c r="A28" s="18" t="s">
        <v>3</v>
      </c>
      <c r="B28" s="18"/>
      <c r="C28" s="18"/>
    </row>
    <row r="29" spans="1:4" x14ac:dyDescent="0.25">
      <c r="A29" s="20" t="s">
        <v>22</v>
      </c>
      <c r="B29" s="20">
        <v>35</v>
      </c>
      <c r="C29" s="20">
        <v>35</v>
      </c>
      <c r="D29" s="20" t="s">
        <v>59</v>
      </c>
    </row>
    <row r="30" spans="1:4" x14ac:dyDescent="0.25">
      <c r="A30" s="20" t="s">
        <v>41</v>
      </c>
      <c r="B30" s="20">
        <v>0.33</v>
      </c>
      <c r="C30" s="20">
        <v>0.33</v>
      </c>
      <c r="D30" s="20" t="s">
        <v>61</v>
      </c>
    </row>
    <row r="31" spans="1:4" x14ac:dyDescent="0.25">
      <c r="A31" s="17" t="s">
        <v>25</v>
      </c>
      <c r="B31" s="20">
        <v>0.33</v>
      </c>
      <c r="C31" s="20">
        <v>0.33</v>
      </c>
      <c r="D31" s="20" t="s">
        <v>61</v>
      </c>
    </row>
    <row r="32" spans="1:4" x14ac:dyDescent="0.25">
      <c r="A32" s="17" t="s">
        <v>24</v>
      </c>
      <c r="B32" s="20">
        <v>0.33</v>
      </c>
      <c r="C32" s="20">
        <v>0.33</v>
      </c>
      <c r="D32" s="20" t="s">
        <v>61</v>
      </c>
    </row>
    <row r="33" spans="1:4" x14ac:dyDescent="0.25">
      <c r="A33" s="20" t="s">
        <v>38</v>
      </c>
      <c r="B33" s="20">
        <v>75</v>
      </c>
      <c r="C33" s="20">
        <v>75</v>
      </c>
      <c r="D33" s="20" t="s">
        <v>59</v>
      </c>
    </row>
    <row r="34" spans="1:4" x14ac:dyDescent="0.25">
      <c r="A34" s="20" t="s">
        <v>39</v>
      </c>
      <c r="B34" s="20">
        <v>2</v>
      </c>
      <c r="C34" s="20">
        <v>2</v>
      </c>
      <c r="D34" s="20" t="s">
        <v>61</v>
      </c>
    </row>
    <row r="35" spans="1:4" x14ac:dyDescent="0.25">
      <c r="A35" s="20" t="s">
        <v>29</v>
      </c>
      <c r="B35" s="20">
        <v>25</v>
      </c>
      <c r="C35" s="20">
        <v>25</v>
      </c>
      <c r="D35" s="20" t="s">
        <v>59</v>
      </c>
    </row>
    <row r="36" spans="1:4" x14ac:dyDescent="0.25">
      <c r="A36" s="20" t="s">
        <v>30</v>
      </c>
      <c r="B36" s="20">
        <f>1/25</f>
        <v>0.04</v>
      </c>
      <c r="C36" s="20">
        <f>1/25</f>
        <v>0.04</v>
      </c>
      <c r="D36" s="20" t="s">
        <v>61</v>
      </c>
    </row>
    <row r="37" spans="1:4" x14ac:dyDescent="0.25">
      <c r="A37" s="20" t="s">
        <v>31</v>
      </c>
      <c r="B37" s="20">
        <f>1/25</f>
        <v>0.04</v>
      </c>
      <c r="C37" s="20">
        <f>1/25</f>
        <v>0.04</v>
      </c>
      <c r="D37" s="20" t="s">
        <v>61</v>
      </c>
    </row>
    <row r="38" spans="1:4" x14ac:dyDescent="0.25">
      <c r="A38" s="20" t="s">
        <v>40</v>
      </c>
      <c r="B38" s="20">
        <v>1</v>
      </c>
      <c r="C38" s="20">
        <v>1</v>
      </c>
      <c r="D38" s="20" t="s">
        <v>61</v>
      </c>
    </row>
    <row r="39" spans="1:4" x14ac:dyDescent="0.25">
      <c r="A39" s="20" t="s">
        <v>26</v>
      </c>
      <c r="B39" s="20">
        <v>2</v>
      </c>
      <c r="C39" s="20">
        <v>2</v>
      </c>
      <c r="D39" s="20" t="s">
        <v>61</v>
      </c>
    </row>
    <row r="40" spans="1:4" s="19" customFormat="1" x14ac:dyDescent="0.25">
      <c r="A40" s="18" t="s">
        <v>63</v>
      </c>
      <c r="B40" s="18"/>
      <c r="C40" s="18"/>
    </row>
    <row r="41" spans="1:4" x14ac:dyDescent="0.25">
      <c r="A41" s="20" t="s">
        <v>42</v>
      </c>
      <c r="B41" s="20">
        <v>35</v>
      </c>
      <c r="C41" s="20">
        <v>35</v>
      </c>
      <c r="D41" s="20" t="s">
        <v>59</v>
      </c>
    </row>
    <row r="42" spans="1:4" x14ac:dyDescent="0.25">
      <c r="A42" s="20" t="s">
        <v>48</v>
      </c>
      <c r="B42" s="20">
        <v>0.66</v>
      </c>
      <c r="C42" s="20">
        <v>0.66</v>
      </c>
      <c r="D42" s="20" t="s">
        <v>61</v>
      </c>
    </row>
    <row r="43" spans="1:4" x14ac:dyDescent="0.25">
      <c r="A43" s="20" t="s">
        <v>23</v>
      </c>
      <c r="B43" s="20">
        <v>0.66</v>
      </c>
      <c r="C43" s="20">
        <v>0.66</v>
      </c>
      <c r="D43" s="20" t="s">
        <v>61</v>
      </c>
    </row>
    <row r="44" spans="1:4" x14ac:dyDescent="0.25">
      <c r="A44" s="20" t="s">
        <v>49</v>
      </c>
      <c r="B44" s="20">
        <v>0.66</v>
      </c>
      <c r="C44" s="20">
        <v>0.66</v>
      </c>
      <c r="D44" s="20" t="s">
        <v>61</v>
      </c>
    </row>
    <row r="45" spans="1:4" x14ac:dyDescent="0.25">
      <c r="A45" s="20" t="s">
        <v>38</v>
      </c>
      <c r="B45" s="20">
        <v>75</v>
      </c>
      <c r="C45" s="20">
        <v>75</v>
      </c>
      <c r="D45" s="20" t="s">
        <v>59</v>
      </c>
    </row>
    <row r="46" spans="1:4" x14ac:dyDescent="0.25">
      <c r="A46" s="20" t="s">
        <v>43</v>
      </c>
      <c r="B46" s="20">
        <v>1</v>
      </c>
      <c r="C46" s="20">
        <v>1</v>
      </c>
      <c r="D46" s="20" t="s">
        <v>61</v>
      </c>
    </row>
    <row r="47" spans="1:4" x14ac:dyDescent="0.25">
      <c r="A47" s="20" t="s">
        <v>44</v>
      </c>
      <c r="B47" s="20">
        <v>25</v>
      </c>
      <c r="C47" s="20">
        <v>25</v>
      </c>
      <c r="D47" s="20" t="s">
        <v>59</v>
      </c>
    </row>
    <row r="48" spans="1:4" x14ac:dyDescent="0.25">
      <c r="A48" s="22" t="s">
        <v>45</v>
      </c>
      <c r="B48" s="20">
        <v>0.04</v>
      </c>
      <c r="C48" s="20">
        <v>0.04</v>
      </c>
      <c r="D48" s="20" t="s">
        <v>61</v>
      </c>
    </row>
    <row r="49" spans="1:4" x14ac:dyDescent="0.25">
      <c r="A49" s="20" t="s">
        <v>46</v>
      </c>
      <c r="B49" s="20">
        <v>0.1</v>
      </c>
      <c r="C49" s="20">
        <v>0.1</v>
      </c>
      <c r="D49" s="20" t="s">
        <v>61</v>
      </c>
    </row>
    <row r="50" spans="1:4" x14ac:dyDescent="0.25">
      <c r="A50" s="20" t="s">
        <v>47</v>
      </c>
      <c r="B50" s="20">
        <v>2</v>
      </c>
      <c r="C50" s="20">
        <v>2</v>
      </c>
      <c r="D50" s="20" t="s">
        <v>61</v>
      </c>
    </row>
    <row r="51" spans="1:4" s="19" customFormat="1" x14ac:dyDescent="0.25">
      <c r="A51" s="18" t="s">
        <v>4</v>
      </c>
      <c r="B51" s="18"/>
      <c r="C51" s="18"/>
    </row>
    <row r="52" spans="1:4" x14ac:dyDescent="0.25">
      <c r="A52" s="20" t="s">
        <v>50</v>
      </c>
      <c r="B52" s="20">
        <v>35</v>
      </c>
      <c r="C52" s="20">
        <v>35</v>
      </c>
      <c r="D52" s="20" t="s">
        <v>59</v>
      </c>
    </row>
    <row r="53" spans="1:4" x14ac:dyDescent="0.25">
      <c r="A53" s="20" t="s">
        <v>51</v>
      </c>
      <c r="B53" s="20">
        <v>1</v>
      </c>
      <c r="C53" s="20">
        <v>1</v>
      </c>
      <c r="D53" s="20" t="s">
        <v>61</v>
      </c>
    </row>
    <row r="54" spans="1:4" x14ac:dyDescent="0.25">
      <c r="A54" s="20" t="s">
        <v>52</v>
      </c>
      <c r="B54" s="20">
        <v>0.33</v>
      </c>
      <c r="C54" s="20">
        <v>0.33</v>
      </c>
      <c r="D54" s="20" t="s">
        <v>61</v>
      </c>
    </row>
    <row r="55" spans="1:4" x14ac:dyDescent="0.25">
      <c r="A55" s="20" t="s">
        <v>53</v>
      </c>
      <c r="B55" s="20">
        <v>0.125</v>
      </c>
      <c r="C55" s="20">
        <v>0.125</v>
      </c>
      <c r="D55" s="20" t="s">
        <v>61</v>
      </c>
    </row>
    <row r="56" spans="1:4" x14ac:dyDescent="0.25">
      <c r="A56" s="20" t="s">
        <v>54</v>
      </c>
      <c r="B56" s="20">
        <v>1</v>
      </c>
      <c r="C56" s="20">
        <v>1</v>
      </c>
      <c r="D56" s="20" t="s">
        <v>61</v>
      </c>
    </row>
    <row r="57" spans="1:4" x14ac:dyDescent="0.25">
      <c r="A57" s="20" t="s">
        <v>55</v>
      </c>
      <c r="B57" s="20">
        <v>75</v>
      </c>
      <c r="C57" s="20">
        <v>75</v>
      </c>
      <c r="D57" s="20" t="s">
        <v>59</v>
      </c>
    </row>
    <row r="58" spans="1:4" x14ac:dyDescent="0.25">
      <c r="A58" s="20" t="s">
        <v>56</v>
      </c>
      <c r="B58" s="20">
        <v>75</v>
      </c>
      <c r="C58" s="20">
        <v>75</v>
      </c>
      <c r="D58" s="20" t="s">
        <v>59</v>
      </c>
    </row>
    <row r="59" spans="1:4" x14ac:dyDescent="0.25">
      <c r="A59" s="22" t="s">
        <v>57</v>
      </c>
      <c r="B59" s="20">
        <v>25</v>
      </c>
      <c r="C59" s="20">
        <v>25</v>
      </c>
      <c r="D59" s="20" t="s">
        <v>59</v>
      </c>
    </row>
    <row r="60" spans="1:4" x14ac:dyDescent="0.25">
      <c r="A60" s="20" t="s">
        <v>58</v>
      </c>
      <c r="B60" s="20">
        <v>2</v>
      </c>
      <c r="C60" s="20">
        <v>2</v>
      </c>
      <c r="D60" s="2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36"/>
  <sheetViews>
    <sheetView workbookViewId="0">
      <selection activeCell="E22" sqref="E22"/>
    </sheetView>
  </sheetViews>
  <sheetFormatPr defaultColWidth="8.85546875" defaultRowHeight="15" x14ac:dyDescent="0.25"/>
  <cols>
    <col min="1" max="1" width="48.140625" bestFit="1" customWidth="1"/>
    <col min="2" max="2" width="14" bestFit="1" customWidth="1"/>
    <col min="3" max="3" width="13" bestFit="1" customWidth="1"/>
  </cols>
  <sheetData>
    <row r="1" spans="1:3" x14ac:dyDescent="0.25">
      <c r="A1" s="4" t="s">
        <v>62</v>
      </c>
      <c r="B1" s="4" t="s">
        <v>0</v>
      </c>
      <c r="C1" s="4" t="s">
        <v>27</v>
      </c>
    </row>
    <row r="2" spans="1:3" x14ac:dyDescent="0.25">
      <c r="A2" s="5" t="s">
        <v>22</v>
      </c>
      <c r="B2" s="6">
        <f ca="1">SUMPRODUCT(SUMIF(INDIRECT("'"&amp;Commande!$A$5:$A$10&amp;"'!A:A"),A2,INDIRECT("'"&amp;Commande!$A$5:$A$10&amp;"'!C:C")))</f>
        <v>0</v>
      </c>
      <c r="C2" s="8" t="s">
        <v>60</v>
      </c>
    </row>
    <row r="3" spans="1:3" x14ac:dyDescent="0.25">
      <c r="A3" s="7" t="s">
        <v>25</v>
      </c>
      <c r="B3" s="6">
        <f ca="1">SUMPRODUCT(SUMIF(INDIRECT("'"&amp;Commande!$A$5:$A$10&amp;"'!A:A"),A3,INDIRECT("'"&amp;Commande!$A$5:$A$10&amp;"'!C:C")))</f>
        <v>0</v>
      </c>
      <c r="C3" s="8" t="s">
        <v>27</v>
      </c>
    </row>
    <row r="4" spans="1:3" x14ac:dyDescent="0.25">
      <c r="A4" s="7" t="s">
        <v>24</v>
      </c>
      <c r="B4" s="6">
        <f ca="1">SUMPRODUCT(SUMIF(INDIRECT("'"&amp;Commande!$A$5:$A$10&amp;"'!A:A"),A4,INDIRECT("'"&amp;Commande!$A$5:$A$10&amp;"'!C:C")))</f>
        <v>0</v>
      </c>
      <c r="C4" s="8" t="s">
        <v>27</v>
      </c>
    </row>
    <row r="5" spans="1:3" x14ac:dyDescent="0.25">
      <c r="A5" s="5" t="s">
        <v>23</v>
      </c>
      <c r="B5" s="6">
        <f ca="1">SUMPRODUCT(SUMIF(INDIRECT("'"&amp;Commande!$A$5:$A$10&amp;"'!A:A"),A5,INDIRECT("'"&amp;Commande!$A$5:$A$10&amp;"'!C:C")))</f>
        <v>0</v>
      </c>
      <c r="C5" s="8" t="s">
        <v>27</v>
      </c>
    </row>
    <row r="6" spans="1:3" x14ac:dyDescent="0.25">
      <c r="A6" s="5" t="s">
        <v>26</v>
      </c>
      <c r="B6" s="6">
        <f ca="1">SUMPRODUCT(SUMIF(INDIRECT("'"&amp;Commande!$A$5:$A$10&amp;"'!A:A"),A6,INDIRECT("'"&amp;Commande!$A$5:$A$10&amp;"'!C:C")))</f>
        <v>0</v>
      </c>
      <c r="C6" s="8" t="s">
        <v>27</v>
      </c>
    </row>
    <row r="7" spans="1:3" x14ac:dyDescent="0.25">
      <c r="A7" s="8" t="s">
        <v>29</v>
      </c>
      <c r="B7" s="6">
        <f ca="1">SUMPRODUCT(SUMIF(INDIRECT("'"&amp;Commande!$A$5:$A$10&amp;"'!A:A"),A7,INDIRECT("'"&amp;Commande!$A$5:$A$10&amp;"'!C:C")))</f>
        <v>0</v>
      </c>
      <c r="C7" s="8" t="s">
        <v>60</v>
      </c>
    </row>
    <row r="8" spans="1:3" x14ac:dyDescent="0.25">
      <c r="A8" s="8" t="s">
        <v>30</v>
      </c>
      <c r="B8" s="6">
        <f ca="1">SUMPRODUCT(SUMIF(INDIRECT("'"&amp;Commande!$A$5:$A$10&amp;"'!A:A"),A8,INDIRECT("'"&amp;Commande!$A$5:$A$10&amp;"'!C:C")))</f>
        <v>0</v>
      </c>
      <c r="C8" s="8" t="s">
        <v>27</v>
      </c>
    </row>
    <row r="9" spans="1:3" x14ac:dyDescent="0.25">
      <c r="A9" s="8" t="s">
        <v>31</v>
      </c>
      <c r="B9" s="6">
        <f ca="1">SUMPRODUCT(SUMIF(INDIRECT("'"&amp;Commande!$A$5:$A$10&amp;"'!A:A"),A9,INDIRECT("'"&amp;Commande!$A$5:$A$10&amp;"'!C:C")))</f>
        <v>0</v>
      </c>
      <c r="C9" s="8" t="s">
        <v>27</v>
      </c>
    </row>
    <row r="10" spans="1:3" x14ac:dyDescent="0.25">
      <c r="A10" s="8" t="s">
        <v>32</v>
      </c>
      <c r="B10" s="6">
        <f ca="1">SUMPRODUCT(SUMIF(INDIRECT("'"&amp;Commande!$A$5:$A$10&amp;"'!A:A"),A10,INDIRECT("'"&amp;Commande!$A$5:$A$10&amp;"'!C:C")))</f>
        <v>0</v>
      </c>
      <c r="C10" s="8" t="s">
        <v>61</v>
      </c>
    </row>
    <row r="11" spans="1:3" x14ac:dyDescent="0.25">
      <c r="A11" s="8" t="s">
        <v>33</v>
      </c>
      <c r="B11" s="6">
        <f ca="1">SUMPRODUCT(SUMIF(INDIRECT("'"&amp;Commande!$A$5:$A$10&amp;"'!A:A"),A11,INDIRECT("'"&amp;Commande!$A$5:$A$10&amp;"'!C:C")))</f>
        <v>0</v>
      </c>
      <c r="C11" s="8" t="s">
        <v>61</v>
      </c>
    </row>
    <row r="12" spans="1:3" x14ac:dyDescent="0.25">
      <c r="A12" s="8" t="s">
        <v>34</v>
      </c>
      <c r="B12" s="6">
        <f ca="1">SUMPRODUCT(SUMIF(INDIRECT("'"&amp;Commande!$A$5:$A$10&amp;"'!A:A"),A12,INDIRECT("'"&amp;Commande!$A$5:$A$10&amp;"'!C:C")))</f>
        <v>0</v>
      </c>
      <c r="C12" s="8" t="s">
        <v>61</v>
      </c>
    </row>
    <row r="13" spans="1:3" x14ac:dyDescent="0.25">
      <c r="A13" s="8" t="s">
        <v>35</v>
      </c>
      <c r="B13" s="6">
        <f ca="1">SUMPRODUCT(SUMIF(INDIRECT("'"&amp;Commande!$A$5:$A$10&amp;"'!A:A"),A13,INDIRECT("'"&amp;Commande!$A$5:$A$10&amp;"'!C:C")))</f>
        <v>0</v>
      </c>
      <c r="C13" s="8" t="s">
        <v>61</v>
      </c>
    </row>
    <row r="14" spans="1:3" x14ac:dyDescent="0.25">
      <c r="A14" s="8" t="s">
        <v>36</v>
      </c>
      <c r="B14" s="6">
        <f ca="1">SUMPRODUCT(SUMIF(INDIRECT("'"&amp;Commande!$A$5:$A$10&amp;"'!A:A"),A14,INDIRECT("'"&amp;Commande!$A$5:$A$10&amp;"'!C:C")))</f>
        <v>0</v>
      </c>
      <c r="C14" s="8" t="s">
        <v>60</v>
      </c>
    </row>
    <row r="15" spans="1:3" x14ac:dyDescent="0.25">
      <c r="A15" s="8" t="s">
        <v>37</v>
      </c>
      <c r="B15" s="6">
        <f ca="1">SUMPRODUCT(SUMIF(INDIRECT("'"&amp;Commande!$A$5:$A$10&amp;"'!A:A"),A15,INDIRECT("'"&amp;Commande!$A$5:$A$10&amp;"'!C:C")))</f>
        <v>0</v>
      </c>
      <c r="C15" s="8" t="s">
        <v>61</v>
      </c>
    </row>
    <row r="16" spans="1:3" x14ac:dyDescent="0.25">
      <c r="A16" s="8" t="s">
        <v>41</v>
      </c>
      <c r="B16" s="6">
        <f ca="1">SUMPRODUCT(SUMIF(INDIRECT("'"&amp;Commande!$A$5:$A$10&amp;"'!A:A"),A16,INDIRECT("'"&amp;Commande!$A$5:$A$10&amp;"'!C:C")))</f>
        <v>0</v>
      </c>
      <c r="C16" s="8" t="s">
        <v>61</v>
      </c>
    </row>
    <row r="17" spans="1:3" x14ac:dyDescent="0.25">
      <c r="A17" s="8" t="s">
        <v>38</v>
      </c>
      <c r="B17" s="6">
        <f ca="1">SUMPRODUCT(SUMIF(INDIRECT("'"&amp;Commande!$A$5:$A$10&amp;"'!A:A"),A17,INDIRECT("'"&amp;Commande!$A$5:$A$10&amp;"'!C:C")))</f>
        <v>0</v>
      </c>
      <c r="C17" s="8" t="s">
        <v>60</v>
      </c>
    </row>
    <row r="18" spans="1:3" x14ac:dyDescent="0.25">
      <c r="A18" s="8" t="s">
        <v>39</v>
      </c>
      <c r="B18" s="6">
        <f ca="1">SUMPRODUCT(SUMIF(INDIRECT("'"&amp;Commande!$A$5:$A$10&amp;"'!A:A"),A18,INDIRECT("'"&amp;Commande!$A$5:$A$10&amp;"'!C:C")))</f>
        <v>0</v>
      </c>
      <c r="C18" s="8" t="s">
        <v>61</v>
      </c>
    </row>
    <row r="19" spans="1:3" x14ac:dyDescent="0.25">
      <c r="A19" s="8" t="s">
        <v>40</v>
      </c>
      <c r="B19" s="6">
        <f ca="1">SUMPRODUCT(SUMIF(INDIRECT("'"&amp;Commande!$A$5:$A$10&amp;"'!A:A"),A19,INDIRECT("'"&amp;Commande!$A$5:$A$10&amp;"'!C:C")))</f>
        <v>0</v>
      </c>
      <c r="C19" s="8" t="s">
        <v>61</v>
      </c>
    </row>
    <row r="20" spans="1:3" x14ac:dyDescent="0.25">
      <c r="A20" s="8" t="s">
        <v>42</v>
      </c>
      <c r="B20" s="6">
        <f ca="1">SUMPRODUCT(SUMIF(INDIRECT("'"&amp;Commande!$A$5:$A$10&amp;"'!A:A"),A20,INDIRECT("'"&amp;Commande!$A$5:$A$10&amp;"'!C:C")))</f>
        <v>0</v>
      </c>
      <c r="C20" s="8" t="s">
        <v>60</v>
      </c>
    </row>
    <row r="21" spans="1:3" x14ac:dyDescent="0.25">
      <c r="A21" s="8" t="s">
        <v>48</v>
      </c>
      <c r="B21" s="6">
        <f ca="1">SUMPRODUCT(SUMIF(INDIRECT("'"&amp;Commande!$A$5:$A$10&amp;"'!A:A"),A21,INDIRECT("'"&amp;Commande!$A$5:$A$10&amp;"'!C:C")))</f>
        <v>0</v>
      </c>
      <c r="C21" s="8" t="s">
        <v>61</v>
      </c>
    </row>
    <row r="22" spans="1:3" x14ac:dyDescent="0.25">
      <c r="A22" s="8" t="s">
        <v>49</v>
      </c>
      <c r="B22" s="6">
        <f ca="1">SUMPRODUCT(SUMIF(INDIRECT("'"&amp;Commande!$A$5:$A$10&amp;"'!A:A"),A22,INDIRECT("'"&amp;Commande!$A$5:$A$10&amp;"'!C:C")))</f>
        <v>0</v>
      </c>
      <c r="C22" s="8" t="s">
        <v>61</v>
      </c>
    </row>
    <row r="23" spans="1:3" x14ac:dyDescent="0.25">
      <c r="A23" s="8" t="s">
        <v>43</v>
      </c>
      <c r="B23" s="6">
        <f ca="1">SUMPRODUCT(SUMIF(INDIRECT("'"&amp;Commande!$A$5:$A$10&amp;"'!A:A"),A23,INDIRECT("'"&amp;Commande!$A$5:$A$10&amp;"'!C:C")))</f>
        <v>0</v>
      </c>
      <c r="C23" s="8" t="s">
        <v>61</v>
      </c>
    </row>
    <row r="24" spans="1:3" x14ac:dyDescent="0.25">
      <c r="A24" s="8" t="s">
        <v>44</v>
      </c>
      <c r="B24" s="6">
        <f ca="1">SUMPRODUCT(SUMIF(INDIRECT("'"&amp;Commande!$A$5:$A$10&amp;"'!A:A"),A24,INDIRECT("'"&amp;Commande!$A$5:$A$10&amp;"'!C:C")))</f>
        <v>0</v>
      </c>
      <c r="C24" s="8" t="s">
        <v>60</v>
      </c>
    </row>
    <row r="25" spans="1:3" x14ac:dyDescent="0.25">
      <c r="A25" s="8" t="s">
        <v>45</v>
      </c>
      <c r="B25" s="6">
        <f ca="1">SUMPRODUCT(SUMIF(INDIRECT("'"&amp;Commande!$A$5:$A$10&amp;"'!A:A"),A25,INDIRECT("'"&amp;Commande!$A$5:$A$10&amp;"'!C:C")))</f>
        <v>0</v>
      </c>
      <c r="C25" s="8" t="s">
        <v>61</v>
      </c>
    </row>
    <row r="26" spans="1:3" x14ac:dyDescent="0.25">
      <c r="A26" s="8" t="s">
        <v>46</v>
      </c>
      <c r="B26" s="6">
        <f ca="1">SUMPRODUCT(SUMIF(INDIRECT("'"&amp;Commande!$A$5:$A$10&amp;"'!A:A"),A26,INDIRECT("'"&amp;Commande!$A$5:$A$10&amp;"'!C:C")))</f>
        <v>0</v>
      </c>
      <c r="C26" s="8" t="s">
        <v>61</v>
      </c>
    </row>
    <row r="27" spans="1:3" x14ac:dyDescent="0.25">
      <c r="A27" s="8" t="s">
        <v>47</v>
      </c>
      <c r="B27" s="6">
        <f ca="1">SUMPRODUCT(SUMIF(INDIRECT("'"&amp;Commande!$A$5:$A$10&amp;"'!A:A"),A27,INDIRECT("'"&amp;Commande!$A$5:$A$10&amp;"'!C:C")))</f>
        <v>0</v>
      </c>
      <c r="C27" s="8" t="s">
        <v>61</v>
      </c>
    </row>
    <row r="28" spans="1:3" x14ac:dyDescent="0.25">
      <c r="A28" s="8" t="s">
        <v>50</v>
      </c>
      <c r="B28" s="6">
        <f ca="1">SUMPRODUCT(SUMIF(INDIRECT("'"&amp;Commande!$A$5:$A$10&amp;"'!A:A"),A28,INDIRECT("'"&amp;Commande!$A$5:$A$10&amp;"'!C:C")))</f>
        <v>0</v>
      </c>
      <c r="C28" s="8" t="s">
        <v>60</v>
      </c>
    </row>
    <row r="29" spans="1:3" x14ac:dyDescent="0.25">
      <c r="A29" s="8" t="s">
        <v>51</v>
      </c>
      <c r="B29" s="6">
        <f ca="1">SUMPRODUCT(SUMIF(INDIRECT("'"&amp;Commande!$A$5:$A$10&amp;"'!A:A"),A29,INDIRECT("'"&amp;Commande!$A$5:$A$10&amp;"'!C:C")))</f>
        <v>0</v>
      </c>
      <c r="C29" s="8" t="s">
        <v>61</v>
      </c>
    </row>
    <row r="30" spans="1:3" x14ac:dyDescent="0.25">
      <c r="A30" s="8" t="s">
        <v>52</v>
      </c>
      <c r="B30" s="6">
        <f ca="1">SUMPRODUCT(SUMIF(INDIRECT("'"&amp;Commande!$A$5:$A$10&amp;"'!A:A"),A30,INDIRECT("'"&amp;Commande!$A$5:$A$10&amp;"'!C:C")))</f>
        <v>0</v>
      </c>
      <c r="C30" s="8" t="s">
        <v>61</v>
      </c>
    </row>
    <row r="31" spans="1:3" x14ac:dyDescent="0.25">
      <c r="A31" s="8" t="s">
        <v>53</v>
      </c>
      <c r="B31" s="6">
        <f ca="1">SUMPRODUCT(SUMIF(INDIRECT("'"&amp;Commande!$A$5:$A$10&amp;"'!A:A"),A31,INDIRECT("'"&amp;Commande!$A$5:$A$10&amp;"'!C:C")))</f>
        <v>0</v>
      </c>
      <c r="C31" s="8" t="s">
        <v>61</v>
      </c>
    </row>
    <row r="32" spans="1:3" x14ac:dyDescent="0.25">
      <c r="A32" s="8" t="s">
        <v>54</v>
      </c>
      <c r="B32" s="6">
        <f ca="1">SUMPRODUCT(SUMIF(INDIRECT("'"&amp;Commande!$A$5:$A$10&amp;"'!A:A"),A32,INDIRECT("'"&amp;Commande!$A$5:$A$10&amp;"'!C:C")))</f>
        <v>0</v>
      </c>
      <c r="C32" s="8" t="s">
        <v>61</v>
      </c>
    </row>
    <row r="33" spans="1:3" x14ac:dyDescent="0.25">
      <c r="A33" s="8" t="s">
        <v>55</v>
      </c>
      <c r="B33" s="6">
        <f ca="1">SUMPRODUCT(SUMIF(INDIRECT("'"&amp;Commande!$A$5:$A$10&amp;"'!A:A"),A33,INDIRECT("'"&amp;Commande!$A$5:$A$10&amp;"'!C:C")))</f>
        <v>0</v>
      </c>
      <c r="C33" s="8" t="s">
        <v>60</v>
      </c>
    </row>
    <row r="34" spans="1:3" x14ac:dyDescent="0.25">
      <c r="A34" s="8" t="s">
        <v>56</v>
      </c>
      <c r="B34" s="6">
        <f ca="1">SUMPRODUCT(SUMIF(INDIRECT("'"&amp;Commande!$A$5:$A$10&amp;"'!A:A"),A34,INDIRECT("'"&amp;Commande!$A$5:$A$10&amp;"'!C:C")))</f>
        <v>0</v>
      </c>
      <c r="C34" s="8" t="s">
        <v>60</v>
      </c>
    </row>
    <row r="35" spans="1:3" x14ac:dyDescent="0.25">
      <c r="A35" s="8" t="s">
        <v>57</v>
      </c>
      <c r="B35" s="6">
        <f ca="1">SUMPRODUCT(SUMIF(INDIRECT("'"&amp;Commande!$A$5:$A$10&amp;"'!A:A"),A35,INDIRECT("'"&amp;Commande!$A$5:$A$10&amp;"'!C:C")))</f>
        <v>0</v>
      </c>
      <c r="C35" s="8" t="s">
        <v>60</v>
      </c>
    </row>
    <row r="36" spans="1:3" x14ac:dyDescent="0.25">
      <c r="A36" s="8" t="s">
        <v>58</v>
      </c>
      <c r="B36" s="6">
        <f ca="1">SUMPRODUCT(SUMIF(INDIRECT("'"&amp;Commande!$A$5:$A$10&amp;"'!A:A"),A36,INDIRECT("'"&amp;Commande!$A$5:$A$10&amp;"'!C:C")))</f>
        <v>0</v>
      </c>
      <c r="C36" s="8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L85"/>
  <sheetViews>
    <sheetView showGridLines="0" tabSelected="1" zoomScale="80" zoomScaleNormal="80" workbookViewId="0">
      <selection activeCell="B6" sqref="B6"/>
    </sheetView>
  </sheetViews>
  <sheetFormatPr defaultColWidth="8.85546875" defaultRowHeight="15.75" x14ac:dyDescent="0.25"/>
  <cols>
    <col min="1" max="1" width="30.42578125" style="32" customWidth="1"/>
    <col min="2" max="3" width="18.140625" style="20" bestFit="1" customWidth="1"/>
    <col min="4" max="11" width="14" style="20" customWidth="1"/>
    <col min="12" max="12" width="13.85546875" style="20" customWidth="1"/>
    <col min="13" max="16384" width="8.85546875" style="20"/>
  </cols>
  <sheetData>
    <row r="1" spans="1:12" s="35" customFormat="1" ht="27.75" customHeight="1" x14ac:dyDescent="0.25">
      <c r="A1" s="33" t="s">
        <v>78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34"/>
    </row>
    <row r="2" spans="1:12" ht="63.6" customHeight="1" x14ac:dyDescent="0.25">
      <c r="A2" s="30" t="s">
        <v>76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36"/>
    </row>
    <row r="3" spans="1:12" ht="26.25" customHeight="1" x14ac:dyDescent="0.25">
      <c r="A3" s="30" t="s">
        <v>75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23"/>
    </row>
    <row r="4" spans="1:12" ht="25.5" customHeight="1" x14ac:dyDescent="0.25">
      <c r="A4" s="30" t="s">
        <v>77</v>
      </c>
      <c r="B4" s="12"/>
      <c r="C4" s="12"/>
      <c r="D4" s="12"/>
      <c r="E4" s="12"/>
      <c r="F4" s="12"/>
      <c r="G4" s="12"/>
      <c r="H4" s="11"/>
      <c r="I4" s="11"/>
      <c r="J4" s="11"/>
      <c r="K4" s="11"/>
      <c r="L4" s="24"/>
    </row>
    <row r="5" spans="1:12" x14ac:dyDescent="0.25">
      <c r="A5" s="9" t="s">
        <v>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6"/>
    </row>
    <row r="6" spans="1:12" x14ac:dyDescent="0.25">
      <c r="A6" s="9" t="s">
        <v>28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6"/>
    </row>
    <row r="7" spans="1:12" x14ac:dyDescent="0.25">
      <c r="A7" s="9" t="s">
        <v>2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6"/>
    </row>
    <row r="8" spans="1:12" x14ac:dyDescent="0.25">
      <c r="A8" s="9" t="s">
        <v>3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6"/>
    </row>
    <row r="9" spans="1:12" x14ac:dyDescent="0.25">
      <c r="A9" s="9" t="s">
        <v>63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6"/>
    </row>
    <row r="10" spans="1:12" x14ac:dyDescent="0.25">
      <c r="A10" s="9" t="s">
        <v>4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6"/>
    </row>
    <row r="11" spans="1:12" s="35" customFormat="1" ht="21" customHeight="1" x14ac:dyDescent="0.25">
      <c r="A11" s="33" t="s">
        <v>79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34"/>
    </row>
    <row r="12" spans="1:12" x14ac:dyDescent="0.25">
      <c r="A12" s="9" t="s">
        <v>8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6"/>
    </row>
    <row r="13" spans="1:12" x14ac:dyDescent="0.25">
      <c r="A13" s="9" t="s">
        <v>5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6"/>
    </row>
    <row r="14" spans="1:12" x14ac:dyDescent="0.25">
      <c r="A14" s="9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6"/>
    </row>
    <row r="15" spans="1:12" x14ac:dyDescent="0.25">
      <c r="A15" s="9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6"/>
    </row>
    <row r="16" spans="1:12" x14ac:dyDescent="0.25">
      <c r="A16" s="9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6"/>
    </row>
    <row r="17" spans="1:12" x14ac:dyDescent="0.25">
      <c r="A17" s="9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6"/>
    </row>
    <row r="18" spans="1:12" x14ac:dyDescent="0.25">
      <c r="A18" s="9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6"/>
    </row>
    <row r="19" spans="1:12" x14ac:dyDescent="0.25">
      <c r="A19" s="9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6"/>
    </row>
    <row r="20" spans="1:12" x14ac:dyDescent="0.25">
      <c r="A20" s="9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6"/>
    </row>
    <row r="21" spans="1:12" x14ac:dyDescent="0.25">
      <c r="A21" s="9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6"/>
    </row>
    <row r="22" spans="1:12" x14ac:dyDescent="0.25">
      <c r="A22" s="9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6"/>
    </row>
    <row r="23" spans="1:12" x14ac:dyDescent="0.25">
      <c r="A23" s="9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6"/>
    </row>
    <row r="24" spans="1:12" x14ac:dyDescent="0.25">
      <c r="A24" s="9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6"/>
    </row>
    <row r="25" spans="1:12" x14ac:dyDescent="0.25">
      <c r="A25" s="9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6"/>
    </row>
    <row r="26" spans="1:12" x14ac:dyDescent="0.25">
      <c r="A26" s="9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6"/>
    </row>
    <row r="27" spans="1:12" x14ac:dyDescent="0.25">
      <c r="A27" s="9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6"/>
    </row>
    <row r="28" spans="1:12" x14ac:dyDescent="0.25">
      <c r="A28" s="9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6"/>
    </row>
    <row r="29" spans="1:12" x14ac:dyDescent="0.25">
      <c r="A29" s="31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7"/>
    </row>
    <row r="70" spans="2:3" x14ac:dyDescent="0.25">
      <c r="B70" s="21"/>
      <c r="C70" s="21"/>
    </row>
    <row r="71" spans="2:3" x14ac:dyDescent="0.25">
      <c r="B71" s="28"/>
      <c r="C71" s="28"/>
    </row>
    <row r="72" spans="2:3" x14ac:dyDescent="0.25">
      <c r="B72" s="10"/>
    </row>
    <row r="84" spans="2:3" x14ac:dyDescent="0.25">
      <c r="B84" s="29"/>
      <c r="C84" s="29"/>
    </row>
    <row r="85" spans="2:3" x14ac:dyDescent="0.25">
      <c r="B85" s="10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8209" r:id="rId4" name="CommandButton1">
          <controlPr defaultSize="0" autoLine="0" r:id="rId5">
            <anchor moveWithCells="1">
              <from>
                <xdr:col>13</xdr:col>
                <xdr:colOff>466725</xdr:colOff>
                <xdr:row>8</xdr:row>
                <xdr:rowOff>180975</xdr:rowOff>
              </from>
              <to>
                <xdr:col>19</xdr:col>
                <xdr:colOff>200025</xdr:colOff>
                <xdr:row>13</xdr:row>
                <xdr:rowOff>171450</xdr:rowOff>
              </to>
            </anchor>
          </controlPr>
        </control>
      </mc:Choice>
      <mc:Fallback>
        <control shapeId="8209" r:id="rId4" name="CommandButton1"/>
      </mc:Fallback>
    </mc:AlternateContent>
    <mc:AlternateContent xmlns:mc="http://schemas.openxmlformats.org/markup-compatibility/2006">
      <mc:Choice Requires="x14">
        <control shapeId="8210" r:id="rId6" name="bt_effacer">
          <controlPr defaultSize="0" autoLine="0" r:id="rId7">
            <anchor moveWithCells="1">
              <from>
                <xdr:col>13</xdr:col>
                <xdr:colOff>514350</xdr:colOff>
                <xdr:row>14</xdr:row>
                <xdr:rowOff>133350</xdr:rowOff>
              </from>
              <to>
                <xdr:col>19</xdr:col>
                <xdr:colOff>247650</xdr:colOff>
                <xdr:row>19</xdr:row>
                <xdr:rowOff>142875</xdr:rowOff>
              </to>
            </anchor>
          </controlPr>
        </control>
      </mc:Choice>
      <mc:Fallback>
        <control shapeId="8210" r:id="rId6" name="bt_effac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Liste!$A$2:$A$17</xm:f>
          </x14:formula1>
          <xm:sqref>A12:A24</xm:sqref>
        </x14:dataValidation>
        <x14:dataValidation type="list" allowBlank="1" showInputMessage="1" showErrorMessage="1">
          <x14:formula1>
            <xm:f>Liste!$C$2:$C$12</xm:f>
          </x14:formula1>
          <xm:sqref>B2:L2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22" sqref="E22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4" tint="-0.249977111117893"/>
  </sheetPr>
  <dimension ref="A1:D83"/>
  <sheetViews>
    <sheetView workbookViewId="0">
      <selection activeCell="A8" sqref="A8"/>
    </sheetView>
  </sheetViews>
  <sheetFormatPr defaultColWidth="8.85546875" defaultRowHeight="15" x14ac:dyDescent="0.25"/>
  <cols>
    <col min="1" max="1" width="42.42578125" style="3" customWidth="1"/>
    <col min="2" max="2" width="8.85546875" style="3" hidden="1" customWidth="1"/>
    <col min="3" max="3" width="14.5703125" style="3" bestFit="1" customWidth="1"/>
    <col min="4" max="12" width="8.85546875" style="3"/>
    <col min="13" max="13" width="18.28515625" style="3" bestFit="1" customWidth="1"/>
    <col min="14" max="14" width="13.42578125" style="3" customWidth="1"/>
    <col min="15" max="15" width="11.140625" style="3" customWidth="1"/>
    <col min="16" max="16384" width="8.85546875" style="3"/>
  </cols>
  <sheetData>
    <row r="1" spans="1:4" x14ac:dyDescent="0.25">
      <c r="A1"/>
      <c r="B1"/>
      <c r="C1"/>
      <c r="D1"/>
    </row>
    <row r="2" spans="1:4" x14ac:dyDescent="0.25">
      <c r="A2"/>
      <c r="B2"/>
      <c r="C2"/>
      <c r="D2"/>
    </row>
    <row r="3" spans="1:4" x14ac:dyDescent="0.25">
      <c r="A3"/>
      <c r="B3"/>
      <c r="C3"/>
      <c r="D3"/>
    </row>
    <row r="4" spans="1:4" x14ac:dyDescent="0.25">
      <c r="A4"/>
      <c r="B4"/>
      <c r="C4"/>
      <c r="D4"/>
    </row>
    <row r="5" spans="1:4" x14ac:dyDescent="0.25">
      <c r="A5"/>
      <c r="B5"/>
      <c r="C5"/>
      <c r="D5"/>
    </row>
    <row r="6" spans="1:4" x14ac:dyDescent="0.25">
      <c r="A6"/>
      <c r="B6"/>
      <c r="C6"/>
      <c r="D6"/>
    </row>
    <row r="7" spans="1:4" x14ac:dyDescent="0.25">
      <c r="A7"/>
      <c r="B7"/>
      <c r="C7"/>
      <c r="D7"/>
    </row>
    <row r="8" spans="1:4" x14ac:dyDescent="0.25">
      <c r="A8"/>
      <c r="B8"/>
      <c r="C8"/>
      <c r="D8"/>
    </row>
    <row r="9" spans="1:4" x14ac:dyDescent="0.25">
      <c r="A9"/>
      <c r="B9"/>
      <c r="C9"/>
      <c r="D9"/>
    </row>
    <row r="10" spans="1:4" x14ac:dyDescent="0.25">
      <c r="A10"/>
      <c r="B10"/>
      <c r="C10"/>
      <c r="D10"/>
    </row>
    <row r="11" spans="1:4" x14ac:dyDescent="0.25">
      <c r="A11"/>
      <c r="B11"/>
      <c r="C11"/>
      <c r="D11"/>
    </row>
    <row r="12" spans="1:4" x14ac:dyDescent="0.25">
      <c r="A12"/>
      <c r="B12"/>
      <c r="C12"/>
      <c r="D12"/>
    </row>
    <row r="13" spans="1:4" x14ac:dyDescent="0.25">
      <c r="A13"/>
      <c r="B13"/>
      <c r="C13"/>
      <c r="D13"/>
    </row>
    <row r="14" spans="1:4" x14ac:dyDescent="0.25">
      <c r="A14"/>
      <c r="B14"/>
      <c r="C14"/>
      <c r="D14"/>
    </row>
    <row r="15" spans="1:4" x14ac:dyDescent="0.25">
      <c r="A15"/>
      <c r="B15"/>
      <c r="C15"/>
      <c r="D15"/>
    </row>
    <row r="16" spans="1:4" x14ac:dyDescent="0.25">
      <c r="A16"/>
      <c r="B16"/>
      <c r="C16"/>
      <c r="D16"/>
    </row>
    <row r="17" spans="1:4" x14ac:dyDescent="0.25">
      <c r="A17"/>
      <c r="B17"/>
      <c r="C17"/>
      <c r="D17"/>
    </row>
    <row r="18" spans="1:4" x14ac:dyDescent="0.25">
      <c r="A18"/>
      <c r="B18"/>
      <c r="C18"/>
      <c r="D18"/>
    </row>
    <row r="19" spans="1:4" x14ac:dyDescent="0.25">
      <c r="A19"/>
      <c r="B19"/>
      <c r="C19"/>
      <c r="D19"/>
    </row>
    <row r="20" spans="1:4" x14ac:dyDescent="0.25">
      <c r="A20"/>
      <c r="B20"/>
      <c r="C20"/>
      <c r="D20"/>
    </row>
    <row r="21" spans="1:4" x14ac:dyDescent="0.25">
      <c r="A21"/>
      <c r="B21"/>
      <c r="C21"/>
      <c r="D21"/>
    </row>
    <row r="22" spans="1:4" x14ac:dyDescent="0.25">
      <c r="A22"/>
      <c r="B22"/>
      <c r="C22"/>
      <c r="D22"/>
    </row>
    <row r="23" spans="1:4" x14ac:dyDescent="0.25">
      <c r="A23"/>
      <c r="B23"/>
      <c r="C23"/>
      <c r="D23"/>
    </row>
    <row r="24" spans="1:4" x14ac:dyDescent="0.25">
      <c r="A24"/>
      <c r="B24"/>
      <c r="C24"/>
      <c r="D24"/>
    </row>
    <row r="25" spans="1:4" x14ac:dyDescent="0.25">
      <c r="A25"/>
      <c r="B25"/>
      <c r="C25"/>
      <c r="D25"/>
    </row>
    <row r="26" spans="1:4" x14ac:dyDescent="0.25">
      <c r="A26"/>
      <c r="B26"/>
      <c r="C26"/>
      <c r="D26"/>
    </row>
    <row r="27" spans="1:4" x14ac:dyDescent="0.25">
      <c r="A27"/>
      <c r="B27"/>
      <c r="C27"/>
      <c r="D27"/>
    </row>
    <row r="28" spans="1:4" x14ac:dyDescent="0.25">
      <c r="A28"/>
      <c r="B28"/>
      <c r="C28"/>
      <c r="D28"/>
    </row>
    <row r="29" spans="1:4" x14ac:dyDescent="0.25">
      <c r="A29"/>
      <c r="B29"/>
      <c r="C29"/>
      <c r="D29"/>
    </row>
    <row r="30" spans="1:4" x14ac:dyDescent="0.25">
      <c r="A30"/>
      <c r="B30"/>
      <c r="C30"/>
      <c r="D30"/>
    </row>
    <row r="31" spans="1:4" x14ac:dyDescent="0.25">
      <c r="A31"/>
      <c r="B31"/>
      <c r="C31"/>
      <c r="D31"/>
    </row>
    <row r="32" spans="1:4" x14ac:dyDescent="0.25">
      <c r="A32"/>
      <c r="B32"/>
      <c r="C32"/>
      <c r="D32"/>
    </row>
    <row r="33" spans="1:4" x14ac:dyDescent="0.25">
      <c r="A33"/>
      <c r="B33"/>
      <c r="C33"/>
      <c r="D33"/>
    </row>
    <row r="34" spans="1:4" x14ac:dyDescent="0.25">
      <c r="A34"/>
      <c r="B34"/>
      <c r="C34"/>
      <c r="D34"/>
    </row>
    <row r="35" spans="1:4" x14ac:dyDescent="0.25">
      <c r="A35"/>
      <c r="B35"/>
      <c r="C35"/>
      <c r="D35"/>
    </row>
    <row r="36" spans="1:4" x14ac:dyDescent="0.25">
      <c r="A36"/>
      <c r="B36"/>
      <c r="C36"/>
      <c r="D36"/>
    </row>
    <row r="37" spans="1:4" x14ac:dyDescent="0.25">
      <c r="A37"/>
      <c r="B37"/>
      <c r="C37"/>
      <c r="D37"/>
    </row>
    <row r="38" spans="1:4" x14ac:dyDescent="0.25">
      <c r="A38"/>
      <c r="B38"/>
      <c r="C38"/>
      <c r="D38"/>
    </row>
    <row r="39" spans="1:4" x14ac:dyDescent="0.25">
      <c r="A39"/>
      <c r="B39"/>
      <c r="C39"/>
      <c r="D39"/>
    </row>
    <row r="40" spans="1:4" x14ac:dyDescent="0.25">
      <c r="A40"/>
      <c r="B40"/>
      <c r="C40"/>
      <c r="D40"/>
    </row>
    <row r="41" spans="1:4" x14ac:dyDescent="0.25">
      <c r="A41"/>
      <c r="B41"/>
      <c r="C41"/>
      <c r="D41"/>
    </row>
    <row r="42" spans="1:4" x14ac:dyDescent="0.25">
      <c r="A42"/>
      <c r="B42"/>
      <c r="C42"/>
      <c r="D42"/>
    </row>
    <row r="43" spans="1:4" x14ac:dyDescent="0.25">
      <c r="A43"/>
      <c r="B43"/>
      <c r="C43"/>
      <c r="D43"/>
    </row>
    <row r="44" spans="1:4" x14ac:dyDescent="0.25">
      <c r="A44"/>
      <c r="B44"/>
      <c r="C44"/>
      <c r="D44"/>
    </row>
    <row r="45" spans="1:4" x14ac:dyDescent="0.25">
      <c r="A45"/>
      <c r="B45"/>
      <c r="C45"/>
      <c r="D45"/>
    </row>
    <row r="46" spans="1:4" x14ac:dyDescent="0.25">
      <c r="A46"/>
      <c r="B46"/>
      <c r="C46"/>
      <c r="D46"/>
    </row>
    <row r="47" spans="1:4" x14ac:dyDescent="0.25">
      <c r="A47"/>
      <c r="B47"/>
      <c r="C47"/>
      <c r="D47"/>
    </row>
    <row r="48" spans="1:4" x14ac:dyDescent="0.25">
      <c r="A48"/>
      <c r="B48"/>
      <c r="C48"/>
      <c r="D48"/>
    </row>
    <row r="49" spans="1:4" x14ac:dyDescent="0.25">
      <c r="A49"/>
      <c r="B49"/>
      <c r="C49"/>
      <c r="D49"/>
    </row>
    <row r="50" spans="1:4" x14ac:dyDescent="0.25">
      <c r="A50"/>
      <c r="B50"/>
      <c r="C50"/>
      <c r="D50"/>
    </row>
    <row r="51" spans="1:4" x14ac:dyDescent="0.25">
      <c r="A51"/>
      <c r="B51"/>
      <c r="C51"/>
      <c r="D51"/>
    </row>
    <row r="52" spans="1:4" x14ac:dyDescent="0.25">
      <c r="A52"/>
      <c r="B52"/>
      <c r="C52"/>
      <c r="D52"/>
    </row>
    <row r="53" spans="1:4" x14ac:dyDescent="0.25">
      <c r="A53"/>
      <c r="B53"/>
      <c r="C53"/>
      <c r="D53"/>
    </row>
    <row r="54" spans="1:4" x14ac:dyDescent="0.25">
      <c r="A54"/>
      <c r="B54"/>
      <c r="C54"/>
      <c r="D54"/>
    </row>
    <row r="55" spans="1:4" x14ac:dyDescent="0.25">
      <c r="A55"/>
      <c r="B55"/>
      <c r="C55"/>
      <c r="D55"/>
    </row>
    <row r="56" spans="1:4" x14ac:dyDescent="0.25">
      <c r="A56"/>
      <c r="B56"/>
      <c r="C56"/>
      <c r="D56"/>
    </row>
    <row r="57" spans="1:4" x14ac:dyDescent="0.25">
      <c r="A57"/>
      <c r="B57"/>
      <c r="C57"/>
      <c r="D57"/>
    </row>
    <row r="58" spans="1:4" x14ac:dyDescent="0.25">
      <c r="A58"/>
      <c r="B58"/>
      <c r="C58"/>
      <c r="D58"/>
    </row>
    <row r="59" spans="1:4" x14ac:dyDescent="0.25">
      <c r="A59"/>
      <c r="B59"/>
      <c r="C59"/>
      <c r="D59"/>
    </row>
    <row r="60" spans="1:4" x14ac:dyDescent="0.25">
      <c r="A60"/>
      <c r="B60"/>
      <c r="C60"/>
      <c r="D60"/>
    </row>
    <row r="61" spans="1:4" x14ac:dyDescent="0.25">
      <c r="A61"/>
      <c r="B61"/>
      <c r="C61"/>
      <c r="D61"/>
    </row>
    <row r="62" spans="1:4" x14ac:dyDescent="0.25">
      <c r="A62"/>
      <c r="B62"/>
      <c r="C62"/>
      <c r="D62"/>
    </row>
    <row r="63" spans="1:4" x14ac:dyDescent="0.25">
      <c r="A63"/>
      <c r="B63"/>
      <c r="C63"/>
      <c r="D63"/>
    </row>
    <row r="64" spans="1:4" x14ac:dyDescent="0.25">
      <c r="A64"/>
      <c r="B64"/>
      <c r="C64"/>
      <c r="D64"/>
    </row>
    <row r="65" spans="1:4" x14ac:dyDescent="0.25">
      <c r="A65"/>
      <c r="B65"/>
      <c r="C65"/>
      <c r="D65"/>
    </row>
    <row r="66" spans="1:4" x14ac:dyDescent="0.25">
      <c r="A66"/>
      <c r="B66"/>
      <c r="C66"/>
      <c r="D66"/>
    </row>
    <row r="67" spans="1:4" x14ac:dyDescent="0.25">
      <c r="A67"/>
      <c r="B67"/>
      <c r="C67"/>
      <c r="D67"/>
    </row>
    <row r="68" spans="1:4" x14ac:dyDescent="0.25">
      <c r="A68"/>
      <c r="B68"/>
      <c r="C68"/>
      <c r="D68"/>
    </row>
    <row r="69" spans="1:4" x14ac:dyDescent="0.25">
      <c r="A69"/>
      <c r="B69"/>
      <c r="C69"/>
      <c r="D69"/>
    </row>
    <row r="70" spans="1:4" x14ac:dyDescent="0.25">
      <c r="A70"/>
      <c r="B70"/>
      <c r="C70"/>
      <c r="D70"/>
    </row>
    <row r="71" spans="1:4" x14ac:dyDescent="0.25">
      <c r="A71"/>
      <c r="B71"/>
      <c r="C71"/>
      <c r="D71"/>
    </row>
    <row r="72" spans="1:4" x14ac:dyDescent="0.25">
      <c r="A72"/>
      <c r="B72"/>
      <c r="C72"/>
      <c r="D72"/>
    </row>
    <row r="73" spans="1:4" x14ac:dyDescent="0.25">
      <c r="A73"/>
      <c r="B73"/>
      <c r="C73"/>
      <c r="D73"/>
    </row>
    <row r="74" spans="1:4" x14ac:dyDescent="0.25">
      <c r="A74"/>
      <c r="B74"/>
      <c r="C74"/>
      <c r="D74"/>
    </row>
    <row r="75" spans="1:4" x14ac:dyDescent="0.25">
      <c r="A75"/>
      <c r="B75"/>
      <c r="C75"/>
      <c r="D75"/>
    </row>
    <row r="76" spans="1:4" x14ac:dyDescent="0.25">
      <c r="A76"/>
      <c r="B76"/>
      <c r="C76"/>
      <c r="D76"/>
    </row>
    <row r="77" spans="1:4" x14ac:dyDescent="0.25">
      <c r="A77"/>
      <c r="B77"/>
      <c r="C77"/>
      <c r="D77"/>
    </row>
    <row r="78" spans="1:4" x14ac:dyDescent="0.25">
      <c r="A78"/>
      <c r="B78"/>
      <c r="C78"/>
      <c r="D78"/>
    </row>
    <row r="79" spans="1:4" x14ac:dyDescent="0.25">
      <c r="A79"/>
      <c r="B79"/>
      <c r="C79"/>
      <c r="D79"/>
    </row>
    <row r="80" spans="1:4" x14ac:dyDescent="0.25">
      <c r="A80"/>
      <c r="B80"/>
      <c r="C80"/>
      <c r="D80"/>
    </row>
    <row r="81" spans="1:4" x14ac:dyDescent="0.25">
      <c r="A81"/>
      <c r="B81"/>
      <c r="C81"/>
      <c r="D81"/>
    </row>
    <row r="82" spans="1:4" x14ac:dyDescent="0.25">
      <c r="A82"/>
      <c r="B82"/>
      <c r="C82"/>
      <c r="D82"/>
    </row>
    <row r="83" spans="1:4" x14ac:dyDescent="0.25">
      <c r="A83"/>
      <c r="B83"/>
      <c r="C83"/>
      <c r="D83"/>
    </row>
  </sheetData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-0.249977111117893"/>
  </sheetPr>
  <dimension ref="A1"/>
  <sheetViews>
    <sheetView workbookViewId="0">
      <selection activeCell="C20" sqref="C20:C28"/>
    </sheetView>
  </sheetViews>
  <sheetFormatPr defaultColWidth="11.42578125" defaultRowHeight="15" x14ac:dyDescent="0.25"/>
  <cols>
    <col min="1" max="1" width="33.7109375" customWidth="1"/>
    <col min="2" max="2" width="0" hidden="1" customWidth="1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4" tint="-0.249977111117893"/>
  </sheetPr>
  <dimension ref="B1"/>
  <sheetViews>
    <sheetView workbookViewId="0">
      <selection activeCell="C21" sqref="C21:C30"/>
    </sheetView>
  </sheetViews>
  <sheetFormatPr defaultColWidth="11.42578125" defaultRowHeight="15" x14ac:dyDescent="0.25"/>
  <cols>
    <col min="1" max="1" width="35.5703125" customWidth="1"/>
    <col min="2" max="2" width="11.42578125" hidden="1" customWidth="1"/>
    <col min="3" max="3" width="14.140625" customWidth="1"/>
  </cols>
  <sheetData/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4" tint="-0.249977111117893"/>
  </sheetPr>
  <dimension ref="C1:C33"/>
  <sheetViews>
    <sheetView workbookViewId="0">
      <selection activeCell="C22" sqref="C22:C32"/>
    </sheetView>
  </sheetViews>
  <sheetFormatPr defaultColWidth="11.42578125" defaultRowHeight="15" x14ac:dyDescent="0.25"/>
  <cols>
    <col min="1" max="1" width="24.7109375" customWidth="1"/>
    <col min="2" max="2" width="0" hidden="1" customWidth="1"/>
    <col min="3" max="3" width="11.42578125" style="1"/>
  </cols>
  <sheetData>
    <row r="1" spans="3:3" x14ac:dyDescent="0.25">
      <c r="C1"/>
    </row>
    <row r="2" spans="3:3" x14ac:dyDescent="0.25">
      <c r="C2"/>
    </row>
    <row r="3" spans="3:3" x14ac:dyDescent="0.25">
      <c r="C3"/>
    </row>
    <row r="4" spans="3:3" x14ac:dyDescent="0.25">
      <c r="C4"/>
    </row>
    <row r="5" spans="3:3" x14ac:dyDescent="0.25">
      <c r="C5"/>
    </row>
    <row r="6" spans="3:3" x14ac:dyDescent="0.25">
      <c r="C6"/>
    </row>
    <row r="7" spans="3:3" x14ac:dyDescent="0.25">
      <c r="C7"/>
    </row>
    <row r="8" spans="3:3" x14ac:dyDescent="0.25">
      <c r="C8"/>
    </row>
    <row r="9" spans="3:3" x14ac:dyDescent="0.25">
      <c r="C9"/>
    </row>
    <row r="10" spans="3:3" x14ac:dyDescent="0.25">
      <c r="C10"/>
    </row>
    <row r="11" spans="3:3" x14ac:dyDescent="0.25">
      <c r="C11"/>
    </row>
    <row r="12" spans="3:3" x14ac:dyDescent="0.25">
      <c r="C12"/>
    </row>
    <row r="13" spans="3:3" x14ac:dyDescent="0.25">
      <c r="C13"/>
    </row>
    <row r="14" spans="3:3" x14ac:dyDescent="0.25">
      <c r="C14"/>
    </row>
    <row r="15" spans="3:3" x14ac:dyDescent="0.25">
      <c r="C15"/>
    </row>
    <row r="16" spans="3:3" x14ac:dyDescent="0.25">
      <c r="C16"/>
    </row>
    <row r="17" spans="3:3" x14ac:dyDescent="0.25">
      <c r="C17"/>
    </row>
    <row r="18" spans="3:3" x14ac:dyDescent="0.25">
      <c r="C18"/>
    </row>
    <row r="19" spans="3:3" x14ac:dyDescent="0.25">
      <c r="C19"/>
    </row>
    <row r="20" spans="3:3" x14ac:dyDescent="0.25">
      <c r="C20"/>
    </row>
    <row r="21" spans="3:3" x14ac:dyDescent="0.25">
      <c r="C21"/>
    </row>
    <row r="22" spans="3:3" x14ac:dyDescent="0.25">
      <c r="C22"/>
    </row>
    <row r="23" spans="3:3" x14ac:dyDescent="0.25">
      <c r="C23"/>
    </row>
    <row r="24" spans="3:3" x14ac:dyDescent="0.25">
      <c r="C24"/>
    </row>
    <row r="25" spans="3:3" x14ac:dyDescent="0.25">
      <c r="C25"/>
    </row>
    <row r="26" spans="3:3" x14ac:dyDescent="0.25">
      <c r="C26"/>
    </row>
    <row r="27" spans="3:3" x14ac:dyDescent="0.25">
      <c r="C27"/>
    </row>
    <row r="28" spans="3:3" x14ac:dyDescent="0.25">
      <c r="C28"/>
    </row>
    <row r="29" spans="3:3" x14ac:dyDescent="0.25">
      <c r="C29"/>
    </row>
    <row r="30" spans="3:3" x14ac:dyDescent="0.25">
      <c r="C30"/>
    </row>
    <row r="31" spans="3:3" x14ac:dyDescent="0.25">
      <c r="C31"/>
    </row>
    <row r="32" spans="3:3" x14ac:dyDescent="0.25">
      <c r="C32"/>
    </row>
    <row r="33" spans="3:3" x14ac:dyDescent="0.25">
      <c r="C33"/>
    </row>
  </sheetData>
  <pageMargins left="0.7" right="0.7" top="0.75" bottom="0.75" header="0.3" footer="0.3"/>
  <pageSetup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4" tint="-0.249977111117893"/>
  </sheetPr>
  <dimension ref="B1"/>
  <sheetViews>
    <sheetView workbookViewId="0">
      <selection activeCell="C6" sqref="C6:C15"/>
    </sheetView>
  </sheetViews>
  <sheetFormatPr defaultColWidth="11.42578125" defaultRowHeight="15" x14ac:dyDescent="0.25"/>
  <cols>
    <col min="1" max="1" width="49.42578125" bestFit="1" customWidth="1"/>
    <col min="2" max="2" width="11.42578125" hidden="1" customWidth="1"/>
  </cols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4" tint="-0.249977111117893"/>
  </sheetPr>
  <dimension ref="A1"/>
  <sheetViews>
    <sheetView workbookViewId="0">
      <selection activeCell="A20" sqref="A20"/>
    </sheetView>
  </sheetViews>
  <sheetFormatPr defaultColWidth="11.42578125" defaultRowHeight="15" x14ac:dyDescent="0.25"/>
  <cols>
    <col min="1" max="1" width="60" bestFit="1" customWidth="1"/>
    <col min="2" max="2" width="0" hidden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2</vt:i4>
      </vt:variant>
    </vt:vector>
  </HeadingPairs>
  <TitlesOfParts>
    <vt:vector size="13" baseType="lpstr">
      <vt:lpstr>Liste</vt:lpstr>
      <vt:lpstr>Menu</vt:lpstr>
      <vt:lpstr>Quantité totale</vt:lpstr>
      <vt:lpstr>Commande</vt:lpstr>
      <vt:lpstr>Sommaire</vt:lpstr>
      <vt:lpstr>Le goûter léger</vt:lpstr>
      <vt:lpstr>Le Classique</vt:lpstr>
      <vt:lpstr>Le goûter avec canapés</vt:lpstr>
      <vt:lpstr>La belle tablée</vt:lpstr>
      <vt:lpstr>Le goûter d antan</vt:lpstr>
      <vt:lpstr>Le menu fraicheur</vt:lpstr>
      <vt:lpstr>Adresse</vt:lpstr>
      <vt:lpstr>Menu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</dc:creator>
  <cp:lastModifiedBy>Han-Li Tremblay</cp:lastModifiedBy>
  <dcterms:created xsi:type="dcterms:W3CDTF">2017-12-15T02:26:39Z</dcterms:created>
  <dcterms:modified xsi:type="dcterms:W3CDTF">2018-01-03T14:17:53Z</dcterms:modified>
</cp:coreProperties>
</file>