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93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K8" i="1" l="1"/>
  <c r="F2" i="1" l="1"/>
  <c r="E24" i="1"/>
  <c r="E22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5" i="1"/>
</calcChain>
</file>

<file path=xl/sharedStrings.xml><?xml version="1.0" encoding="utf-8"?>
<sst xmlns="http://schemas.openxmlformats.org/spreadsheetml/2006/main" count="56" uniqueCount="20">
  <si>
    <t>Projet 1</t>
  </si>
  <si>
    <t>Nom de projet :</t>
  </si>
  <si>
    <t>Retard :</t>
  </si>
  <si>
    <t xml:space="preserve">Semaine </t>
  </si>
  <si>
    <t>Cause</t>
  </si>
  <si>
    <t>Remarques</t>
  </si>
  <si>
    <t>Forecast Shipment</t>
  </si>
  <si>
    <t>Date de nouvelle expedition</t>
  </si>
  <si>
    <t>Nb de jour ouvrée entre date d'expedition</t>
  </si>
  <si>
    <t>Test</t>
  </si>
  <si>
    <t>Final Shipment</t>
  </si>
  <si>
    <t>Exemple tableau de suivi de projet :</t>
  </si>
  <si>
    <t>Semaine :</t>
  </si>
  <si>
    <t>Retard/avance par semaine</t>
  </si>
  <si>
    <t>Donc jours ouvrés entre le forecast et le final :</t>
  </si>
  <si>
    <t>Retard cumulé :</t>
  </si>
  <si>
    <t>Avance</t>
  </si>
  <si>
    <t>Retard</t>
  </si>
  <si>
    <t>Exemple de donnée que j'utilise</t>
  </si>
  <si>
    <t>Exemple de donnée que je voudrais être créer automatiquement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</si>
</sst>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14" fontId="0" fillId="2" borderId="12" xfId="0" applyNumberFormat="1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14" fontId="0" fillId="0" borderId="15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/>
    <xf numFmtId="0" fontId="0" fillId="0" borderId="2" xfId="0" applyFont="1" applyFill="1" applyBorder="1" applyAlignment="1">
      <alignment horizontal="center" vertical="center"/>
    </xf>
    <xf numFmtId="0" fontId="1" fillId="0" borderId="0" xfId="3" applyNumberFormat="1" applyFont="1" applyFill="1" applyBorder="1"/>
    <xf numFmtId="0" fontId="1" fillId="0" borderId="0" xfId="3" applyFont="1" applyFill="1" applyBorder="1"/>
    <xf numFmtId="0" fontId="2" fillId="0" borderId="0" xfId="3" applyNumberFormat="1" applyFill="1" applyBorder="1"/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2" fillId="0" borderId="0" xfId="3" applyNumberFormat="1" applyFill="1" applyBorder="1"/>
    <xf numFmtId="1" fontId="1" fillId="0" borderId="0" xfId="3" applyNumberFormat="1" applyFont="1" applyFill="1" applyBorder="1"/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5">
    <cellStyle name="Normal" xfId="0" builtinId="0"/>
    <cellStyle name="Normal 2" xfId="1"/>
    <cellStyle name="Normal 3" xfId="3"/>
    <cellStyle name="Pourcentage 2" xfId="2"/>
    <cellStyle name="Pourcentage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Feuil1!$I$8</c:f>
              <c:strCache>
                <c:ptCount val="1"/>
                <c:pt idx="0">
                  <c:v>Retard/avance par semaine</c:v>
                </c:pt>
              </c:strCache>
            </c:strRef>
          </c:tx>
          <c:marker>
            <c:symbol val="none"/>
          </c:marker>
          <c:cat>
            <c:numRef>
              <c:f>Feuil1!$J$7:$AB$7</c:f>
              <c:numCache>
                <c:formatCode>General</c:formatCode>
                <c:ptCount val="19"/>
                <c:pt idx="0">
                  <c:v>29</c:v>
                </c:pt>
                <c:pt idx="1">
                  <c:v>30</c:v>
                </c:pt>
                <c:pt idx="2">
                  <c:v>34</c:v>
                </c:pt>
                <c:pt idx="3">
                  <c:v>35</c:v>
                </c:pt>
                <c:pt idx="4">
                  <c:v>36</c:v>
                </c:pt>
                <c:pt idx="5">
                  <c:v>38</c:v>
                </c:pt>
                <c:pt idx="6">
                  <c:v>39</c:v>
                </c:pt>
                <c:pt idx="7">
                  <c:v>40</c:v>
                </c:pt>
                <c:pt idx="8">
                  <c:v>42</c:v>
                </c:pt>
                <c:pt idx="9">
                  <c:v>43</c:v>
                </c:pt>
                <c:pt idx="10">
                  <c:v>44</c:v>
                </c:pt>
                <c:pt idx="11">
                  <c:v>45</c:v>
                </c:pt>
                <c:pt idx="12">
                  <c:v>46</c:v>
                </c:pt>
                <c:pt idx="13">
                  <c:v>47</c:v>
                </c:pt>
                <c:pt idx="14">
                  <c:v>49</c:v>
                </c:pt>
                <c:pt idx="15">
                  <c:v>50</c:v>
                </c:pt>
                <c:pt idx="16">
                  <c:v>51</c:v>
                </c:pt>
                <c:pt idx="17">
                  <c:v>2</c:v>
                </c:pt>
                <c:pt idx="18">
                  <c:v>4</c:v>
                </c:pt>
              </c:numCache>
            </c:numRef>
          </c:cat>
          <c:val>
            <c:numRef>
              <c:f>Feuil1!$J$8:$AB$8</c:f>
              <c:numCache>
                <c:formatCode>General</c:formatCode>
                <c:ptCount val="19"/>
                <c:pt idx="0">
                  <c:v>0</c:v>
                </c:pt>
                <c:pt idx="1">
                  <c:v>-6</c:v>
                </c:pt>
                <c:pt idx="2">
                  <c:v>7</c:v>
                </c:pt>
                <c:pt idx="3">
                  <c:v>-7</c:v>
                </c:pt>
                <c:pt idx="4">
                  <c:v>-5</c:v>
                </c:pt>
                <c:pt idx="5">
                  <c:v>5</c:v>
                </c:pt>
                <c:pt idx="6">
                  <c:v>8</c:v>
                </c:pt>
                <c:pt idx="7">
                  <c:v>2</c:v>
                </c:pt>
                <c:pt idx="8">
                  <c:v>6</c:v>
                </c:pt>
                <c:pt idx="9">
                  <c:v>10</c:v>
                </c:pt>
                <c:pt idx="10">
                  <c:v>4</c:v>
                </c:pt>
                <c:pt idx="11">
                  <c:v>5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5</c:v>
                </c:pt>
                <c:pt idx="16">
                  <c:v>3</c:v>
                </c:pt>
                <c:pt idx="17">
                  <c:v>1</c:v>
                </c:pt>
                <c:pt idx="18">
                  <c:v>15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Feuil1!$I$9</c:f>
              <c:strCache>
                <c:ptCount val="1"/>
                <c:pt idx="0">
                  <c:v>Retard cumulé :</c:v>
                </c:pt>
              </c:strCache>
            </c:strRef>
          </c:tx>
          <c:marker>
            <c:symbol val="none"/>
          </c:marker>
          <c:cat>
            <c:numRef>
              <c:f>Feuil1!$J$7:$AB$7</c:f>
              <c:numCache>
                <c:formatCode>General</c:formatCode>
                <c:ptCount val="19"/>
                <c:pt idx="0">
                  <c:v>29</c:v>
                </c:pt>
                <c:pt idx="1">
                  <c:v>30</c:v>
                </c:pt>
                <c:pt idx="2">
                  <c:v>34</c:v>
                </c:pt>
                <c:pt idx="3">
                  <c:v>35</c:v>
                </c:pt>
                <c:pt idx="4">
                  <c:v>36</c:v>
                </c:pt>
                <c:pt idx="5">
                  <c:v>38</c:v>
                </c:pt>
                <c:pt idx="6">
                  <c:v>39</c:v>
                </c:pt>
                <c:pt idx="7">
                  <c:v>40</c:v>
                </c:pt>
                <c:pt idx="8">
                  <c:v>42</c:v>
                </c:pt>
                <c:pt idx="9">
                  <c:v>43</c:v>
                </c:pt>
                <c:pt idx="10">
                  <c:v>44</c:v>
                </c:pt>
                <c:pt idx="11">
                  <c:v>45</c:v>
                </c:pt>
                <c:pt idx="12">
                  <c:v>46</c:v>
                </c:pt>
                <c:pt idx="13">
                  <c:v>47</c:v>
                </c:pt>
                <c:pt idx="14">
                  <c:v>49</c:v>
                </c:pt>
                <c:pt idx="15">
                  <c:v>50</c:v>
                </c:pt>
                <c:pt idx="16">
                  <c:v>51</c:v>
                </c:pt>
                <c:pt idx="17">
                  <c:v>2</c:v>
                </c:pt>
                <c:pt idx="18">
                  <c:v>4</c:v>
                </c:pt>
              </c:numCache>
            </c:numRef>
          </c:cat>
          <c:val>
            <c:numRef>
              <c:f>Feuil1!$J$9:$AB$9</c:f>
              <c:numCache>
                <c:formatCode>General</c:formatCode>
                <c:ptCount val="19"/>
                <c:pt idx="0">
                  <c:v>0</c:v>
                </c:pt>
                <c:pt idx="1">
                  <c:v>-6</c:v>
                </c:pt>
                <c:pt idx="2">
                  <c:v>2</c:v>
                </c:pt>
                <c:pt idx="3">
                  <c:v>-6</c:v>
                </c:pt>
                <c:pt idx="4">
                  <c:v>-10</c:v>
                </c:pt>
                <c:pt idx="5">
                  <c:v>-6</c:v>
                </c:pt>
                <c:pt idx="6">
                  <c:v>3</c:v>
                </c:pt>
                <c:pt idx="7">
                  <c:v>4</c:v>
                </c:pt>
                <c:pt idx="8">
                  <c:v>9</c:v>
                </c:pt>
                <c:pt idx="9">
                  <c:v>18</c:v>
                </c:pt>
                <c:pt idx="10">
                  <c:v>21</c:v>
                </c:pt>
                <c:pt idx="11">
                  <c:v>25</c:v>
                </c:pt>
                <c:pt idx="12">
                  <c:v>26</c:v>
                </c:pt>
                <c:pt idx="13">
                  <c:v>27</c:v>
                </c:pt>
                <c:pt idx="14">
                  <c:v>29</c:v>
                </c:pt>
                <c:pt idx="15">
                  <c:v>33</c:v>
                </c:pt>
                <c:pt idx="16">
                  <c:v>35</c:v>
                </c:pt>
                <c:pt idx="17">
                  <c:v>35</c:v>
                </c:pt>
                <c:pt idx="18">
                  <c:v>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148608"/>
        <c:axId val="86150144"/>
      </c:lineChart>
      <c:catAx>
        <c:axId val="86148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6150144"/>
        <c:crosses val="autoZero"/>
        <c:auto val="1"/>
        <c:lblAlgn val="ctr"/>
        <c:lblOffset val="100"/>
        <c:noMultiLvlLbl val="0"/>
      </c:catAx>
      <c:valAx>
        <c:axId val="86150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61486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Feuil1!$I$13</c:f>
              <c:strCache>
                <c:ptCount val="1"/>
                <c:pt idx="0">
                  <c:v>Retard/avance par semaine</c:v>
                </c:pt>
              </c:strCache>
            </c:strRef>
          </c:tx>
          <c:marker>
            <c:symbol val="none"/>
          </c:marker>
          <c:cat>
            <c:numRef>
              <c:f>Feuil1!$J$12:$AK$12</c:f>
              <c:numCache>
                <c:formatCode>General</c:formatCode>
                <c:ptCount val="28"/>
                <c:pt idx="0">
                  <c:v>29</c:v>
                </c:pt>
                <c:pt idx="1">
                  <c:v>30</c:v>
                </c:pt>
                <c:pt idx="2">
                  <c:v>31</c:v>
                </c:pt>
                <c:pt idx="3">
                  <c:v>32</c:v>
                </c:pt>
                <c:pt idx="4">
                  <c:v>33</c:v>
                </c:pt>
                <c:pt idx="5">
                  <c:v>34</c:v>
                </c:pt>
                <c:pt idx="6">
                  <c:v>35</c:v>
                </c:pt>
                <c:pt idx="7">
                  <c:v>36</c:v>
                </c:pt>
                <c:pt idx="8">
                  <c:v>37</c:v>
                </c:pt>
                <c:pt idx="9">
                  <c:v>38</c:v>
                </c:pt>
                <c:pt idx="10">
                  <c:v>39</c:v>
                </c:pt>
                <c:pt idx="11">
                  <c:v>40</c:v>
                </c:pt>
                <c:pt idx="12">
                  <c:v>41</c:v>
                </c:pt>
                <c:pt idx="13">
                  <c:v>42</c:v>
                </c:pt>
                <c:pt idx="14">
                  <c:v>43</c:v>
                </c:pt>
                <c:pt idx="15">
                  <c:v>44</c:v>
                </c:pt>
                <c:pt idx="16">
                  <c:v>45</c:v>
                </c:pt>
                <c:pt idx="17">
                  <c:v>46</c:v>
                </c:pt>
                <c:pt idx="18">
                  <c:v>47</c:v>
                </c:pt>
                <c:pt idx="19">
                  <c:v>48</c:v>
                </c:pt>
                <c:pt idx="20">
                  <c:v>49</c:v>
                </c:pt>
                <c:pt idx="21">
                  <c:v>50</c:v>
                </c:pt>
                <c:pt idx="22">
                  <c:v>51</c:v>
                </c:pt>
                <c:pt idx="23">
                  <c:v>52</c:v>
                </c:pt>
                <c:pt idx="24">
                  <c:v>1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</c:numCache>
            </c:numRef>
          </c:cat>
          <c:val>
            <c:numRef>
              <c:f>Feuil1!$J$13:$AK$13</c:f>
              <c:numCache>
                <c:formatCode>General</c:formatCode>
                <c:ptCount val="28"/>
                <c:pt idx="0">
                  <c:v>0</c:v>
                </c:pt>
                <c:pt idx="1">
                  <c:v>-6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7</c:v>
                </c:pt>
                <c:pt idx="6">
                  <c:v>-7</c:v>
                </c:pt>
                <c:pt idx="7">
                  <c:v>-5</c:v>
                </c:pt>
                <c:pt idx="8">
                  <c:v>0</c:v>
                </c:pt>
                <c:pt idx="9">
                  <c:v>5</c:v>
                </c:pt>
                <c:pt idx="10">
                  <c:v>8</c:v>
                </c:pt>
                <c:pt idx="11">
                  <c:v>2</c:v>
                </c:pt>
                <c:pt idx="12">
                  <c:v>0</c:v>
                </c:pt>
                <c:pt idx="13">
                  <c:v>6</c:v>
                </c:pt>
                <c:pt idx="14">
                  <c:v>10</c:v>
                </c:pt>
                <c:pt idx="15">
                  <c:v>4</c:v>
                </c:pt>
                <c:pt idx="16">
                  <c:v>5</c:v>
                </c:pt>
                <c:pt idx="17">
                  <c:v>2</c:v>
                </c:pt>
                <c:pt idx="18">
                  <c:v>2</c:v>
                </c:pt>
                <c:pt idx="19">
                  <c:v>0</c:v>
                </c:pt>
                <c:pt idx="20">
                  <c:v>3</c:v>
                </c:pt>
                <c:pt idx="21">
                  <c:v>5</c:v>
                </c:pt>
                <c:pt idx="22">
                  <c:v>3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15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Feuil1!$I$14</c:f>
              <c:strCache>
                <c:ptCount val="1"/>
                <c:pt idx="0">
                  <c:v>Retard cumulé :</c:v>
                </c:pt>
              </c:strCache>
            </c:strRef>
          </c:tx>
          <c:marker>
            <c:symbol val="none"/>
          </c:marker>
          <c:cat>
            <c:numRef>
              <c:f>Feuil1!$J$12:$AK$12</c:f>
              <c:numCache>
                <c:formatCode>General</c:formatCode>
                <c:ptCount val="28"/>
                <c:pt idx="0">
                  <c:v>29</c:v>
                </c:pt>
                <c:pt idx="1">
                  <c:v>30</c:v>
                </c:pt>
                <c:pt idx="2">
                  <c:v>31</c:v>
                </c:pt>
                <c:pt idx="3">
                  <c:v>32</c:v>
                </c:pt>
                <c:pt idx="4">
                  <c:v>33</c:v>
                </c:pt>
                <c:pt idx="5">
                  <c:v>34</c:v>
                </c:pt>
                <c:pt idx="6">
                  <c:v>35</c:v>
                </c:pt>
                <c:pt idx="7">
                  <c:v>36</c:v>
                </c:pt>
                <c:pt idx="8">
                  <c:v>37</c:v>
                </c:pt>
                <c:pt idx="9">
                  <c:v>38</c:v>
                </c:pt>
                <c:pt idx="10">
                  <c:v>39</c:v>
                </c:pt>
                <c:pt idx="11">
                  <c:v>40</c:v>
                </c:pt>
                <c:pt idx="12">
                  <c:v>41</c:v>
                </c:pt>
                <c:pt idx="13">
                  <c:v>42</c:v>
                </c:pt>
                <c:pt idx="14">
                  <c:v>43</c:v>
                </c:pt>
                <c:pt idx="15">
                  <c:v>44</c:v>
                </c:pt>
                <c:pt idx="16">
                  <c:v>45</c:v>
                </c:pt>
                <c:pt idx="17">
                  <c:v>46</c:v>
                </c:pt>
                <c:pt idx="18">
                  <c:v>47</c:v>
                </c:pt>
                <c:pt idx="19">
                  <c:v>48</c:v>
                </c:pt>
                <c:pt idx="20">
                  <c:v>49</c:v>
                </c:pt>
                <c:pt idx="21">
                  <c:v>50</c:v>
                </c:pt>
                <c:pt idx="22">
                  <c:v>51</c:v>
                </c:pt>
                <c:pt idx="23">
                  <c:v>52</c:v>
                </c:pt>
                <c:pt idx="24">
                  <c:v>1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</c:numCache>
            </c:numRef>
          </c:cat>
          <c:val>
            <c:numRef>
              <c:f>Feuil1!$J$14:$AK$14</c:f>
              <c:numCache>
                <c:formatCode>General</c:formatCode>
                <c:ptCount val="28"/>
                <c:pt idx="0">
                  <c:v>0</c:v>
                </c:pt>
                <c:pt idx="1">
                  <c:v>-6</c:v>
                </c:pt>
                <c:pt idx="2">
                  <c:v>-6</c:v>
                </c:pt>
                <c:pt idx="3">
                  <c:v>-6</c:v>
                </c:pt>
                <c:pt idx="4">
                  <c:v>-6</c:v>
                </c:pt>
                <c:pt idx="5">
                  <c:v>2</c:v>
                </c:pt>
                <c:pt idx="6">
                  <c:v>-6</c:v>
                </c:pt>
                <c:pt idx="7">
                  <c:v>-10</c:v>
                </c:pt>
                <c:pt idx="8">
                  <c:v>-10</c:v>
                </c:pt>
                <c:pt idx="9">
                  <c:v>-6</c:v>
                </c:pt>
                <c:pt idx="10">
                  <c:v>3</c:v>
                </c:pt>
                <c:pt idx="11">
                  <c:v>4</c:v>
                </c:pt>
                <c:pt idx="12">
                  <c:v>4</c:v>
                </c:pt>
                <c:pt idx="13">
                  <c:v>9</c:v>
                </c:pt>
                <c:pt idx="14">
                  <c:v>18</c:v>
                </c:pt>
                <c:pt idx="15">
                  <c:v>21</c:v>
                </c:pt>
                <c:pt idx="16">
                  <c:v>25</c:v>
                </c:pt>
                <c:pt idx="17">
                  <c:v>26</c:v>
                </c:pt>
                <c:pt idx="18">
                  <c:v>27</c:v>
                </c:pt>
                <c:pt idx="19">
                  <c:v>27</c:v>
                </c:pt>
                <c:pt idx="20">
                  <c:v>29</c:v>
                </c:pt>
                <c:pt idx="21">
                  <c:v>33</c:v>
                </c:pt>
                <c:pt idx="22">
                  <c:v>35</c:v>
                </c:pt>
                <c:pt idx="23">
                  <c:v>35</c:v>
                </c:pt>
                <c:pt idx="24">
                  <c:v>35</c:v>
                </c:pt>
                <c:pt idx="25">
                  <c:v>35</c:v>
                </c:pt>
                <c:pt idx="26">
                  <c:v>35</c:v>
                </c:pt>
                <c:pt idx="27">
                  <c:v>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534336"/>
        <c:axId val="209581184"/>
      </c:lineChart>
      <c:catAx>
        <c:axId val="209534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9581184"/>
        <c:crosses val="autoZero"/>
        <c:auto val="1"/>
        <c:lblAlgn val="ctr"/>
        <c:lblOffset val="100"/>
        <c:noMultiLvlLbl val="0"/>
      </c:catAx>
      <c:valAx>
        <c:axId val="2095811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95343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1692088</xdr:colOff>
      <xdr:row>16</xdr:row>
      <xdr:rowOff>1119</xdr:rowOff>
    </xdr:from>
    <xdr:to>
      <xdr:col>22</xdr:col>
      <xdr:colOff>246528</xdr:colOff>
      <xdr:row>30</xdr:row>
      <xdr:rowOff>112058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0</xdr:colOff>
      <xdr:row>16</xdr:row>
      <xdr:rowOff>0</xdr:rowOff>
    </xdr:from>
    <xdr:to>
      <xdr:col>36</xdr:col>
      <xdr:colOff>347382</xdr:colOff>
      <xdr:row>30</xdr:row>
      <xdr:rowOff>110939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44822</xdr:colOff>
      <xdr:row>25</xdr:row>
      <xdr:rowOff>0</xdr:rowOff>
    </xdr:from>
    <xdr:to>
      <xdr:col>22</xdr:col>
      <xdr:colOff>728381</xdr:colOff>
      <xdr:row>30</xdr:row>
      <xdr:rowOff>168088</xdr:rowOff>
    </xdr:to>
    <xdr:sp macro="" textlink="">
      <xdr:nvSpPr>
        <xdr:cNvPr id="4" name="Flèche droite 3"/>
        <xdr:cNvSpPr/>
      </xdr:nvSpPr>
      <xdr:spPr>
        <a:xfrm>
          <a:off x="18758646" y="4852147"/>
          <a:ext cx="2207559" cy="112058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tabSelected="1" zoomScale="55" zoomScaleNormal="55" workbookViewId="0">
      <selection activeCell="X37" sqref="X37"/>
    </sheetView>
  </sheetViews>
  <sheetFormatPr baseColWidth="10" defaultRowHeight="15" x14ac:dyDescent="0.25"/>
  <cols>
    <col min="2" max="2" width="14.85546875" bestFit="1" customWidth="1"/>
    <col min="3" max="3" width="47.85546875" customWidth="1"/>
    <col min="4" max="4" width="9.140625" customWidth="1"/>
    <col min="5" max="5" width="7.85546875" customWidth="1"/>
    <col min="6" max="6" width="14.140625" customWidth="1"/>
    <col min="9" max="9" width="26.85546875" bestFit="1" customWidth="1"/>
  </cols>
  <sheetData>
    <row r="1" spans="1:37" ht="15.75" thickBot="1" x14ac:dyDescent="0.3">
      <c r="A1" t="s">
        <v>11</v>
      </c>
    </row>
    <row r="2" spans="1:37" x14ac:dyDescent="0.25">
      <c r="B2" s="8" t="s">
        <v>1</v>
      </c>
      <c r="C2" s="9"/>
      <c r="D2" s="10" t="s">
        <v>0</v>
      </c>
      <c r="E2" s="10" t="s">
        <v>2</v>
      </c>
      <c r="F2" s="11">
        <f>NETWORKDAYS(C4,C22)</f>
        <v>49</v>
      </c>
    </row>
    <row r="3" spans="1:37" x14ac:dyDescent="0.25">
      <c r="B3" s="16" t="s">
        <v>3</v>
      </c>
      <c r="C3" s="17" t="s">
        <v>7</v>
      </c>
      <c r="D3" s="18" t="s">
        <v>4</v>
      </c>
      <c r="E3" s="18" t="s">
        <v>8</v>
      </c>
      <c r="F3" s="19" t="s">
        <v>5</v>
      </c>
    </row>
    <row r="4" spans="1:37" x14ac:dyDescent="0.25">
      <c r="B4" s="5">
        <v>29</v>
      </c>
      <c r="C4" s="6">
        <v>41582</v>
      </c>
      <c r="D4" s="20" t="s">
        <v>9</v>
      </c>
      <c r="E4" s="1">
        <v>0</v>
      </c>
      <c r="F4" s="7" t="s">
        <v>6</v>
      </c>
      <c r="G4" s="23"/>
    </row>
    <row r="5" spans="1:37" x14ac:dyDescent="0.25">
      <c r="B5" s="21">
        <v>30</v>
      </c>
      <c r="C5" s="22">
        <v>41575</v>
      </c>
      <c r="D5" s="20" t="s">
        <v>16</v>
      </c>
      <c r="E5" s="1">
        <f>NETWORKDAYS(C4,C5)</f>
        <v>-6</v>
      </c>
      <c r="F5" s="4" t="s">
        <v>9</v>
      </c>
    </row>
    <row r="6" spans="1:37" ht="15.75" thickBot="1" x14ac:dyDescent="0.3">
      <c r="B6" s="2">
        <v>34</v>
      </c>
      <c r="C6" s="3">
        <v>41583</v>
      </c>
      <c r="D6" s="20" t="s">
        <v>17</v>
      </c>
      <c r="E6" s="1">
        <f t="shared" ref="E6:E21" si="0">NETWORKDAYS(C5,C6)</f>
        <v>7</v>
      </c>
      <c r="F6" s="4" t="s">
        <v>9</v>
      </c>
      <c r="G6" s="24"/>
      <c r="H6" s="24" t="s">
        <v>18</v>
      </c>
    </row>
    <row r="7" spans="1:37" ht="15.75" thickBot="1" x14ac:dyDescent="0.3">
      <c r="B7" s="2">
        <v>35</v>
      </c>
      <c r="C7" s="3">
        <v>41575</v>
      </c>
      <c r="D7" s="25" t="s">
        <v>16</v>
      </c>
      <c r="E7" s="1">
        <f t="shared" si="0"/>
        <v>-7</v>
      </c>
      <c r="F7" s="4" t="s">
        <v>9</v>
      </c>
      <c r="G7" s="24"/>
      <c r="I7" s="41" t="s">
        <v>12</v>
      </c>
      <c r="J7" s="39">
        <v>29</v>
      </c>
      <c r="K7" s="37">
        <v>30</v>
      </c>
      <c r="L7" s="37">
        <v>34</v>
      </c>
      <c r="M7" s="37">
        <v>35</v>
      </c>
      <c r="N7" s="37">
        <v>36</v>
      </c>
      <c r="O7" s="37">
        <v>38</v>
      </c>
      <c r="P7" s="37">
        <v>39</v>
      </c>
      <c r="Q7" s="37">
        <v>40</v>
      </c>
      <c r="R7" s="37">
        <v>42</v>
      </c>
      <c r="S7" s="37">
        <v>43</v>
      </c>
      <c r="T7" s="37">
        <v>44</v>
      </c>
      <c r="U7" s="37">
        <v>45</v>
      </c>
      <c r="V7" s="37">
        <v>46</v>
      </c>
      <c r="W7" s="37">
        <v>47</v>
      </c>
      <c r="X7" s="37">
        <v>49</v>
      </c>
      <c r="Y7" s="37">
        <v>50</v>
      </c>
      <c r="Z7" s="37">
        <v>51</v>
      </c>
      <c r="AA7" s="37">
        <v>2</v>
      </c>
      <c r="AB7" s="38">
        <v>4</v>
      </c>
    </row>
    <row r="8" spans="1:37" x14ac:dyDescent="0.25">
      <c r="B8" s="2">
        <v>36</v>
      </c>
      <c r="C8" s="3">
        <v>41569</v>
      </c>
      <c r="D8" s="25" t="s">
        <v>16</v>
      </c>
      <c r="E8" s="1">
        <f t="shared" si="0"/>
        <v>-5</v>
      </c>
      <c r="F8" s="4" t="s">
        <v>9</v>
      </c>
      <c r="G8" s="24"/>
      <c r="I8" s="42" t="s">
        <v>13</v>
      </c>
      <c r="J8" s="40">
        <v>0</v>
      </c>
      <c r="K8" s="35">
        <f>NETWORKDAYS($C$4,C5)</f>
        <v>-6</v>
      </c>
      <c r="L8" s="35">
        <v>7</v>
      </c>
      <c r="M8" s="35">
        <v>-7</v>
      </c>
      <c r="N8" s="35">
        <v>-5</v>
      </c>
      <c r="O8" s="35">
        <v>5</v>
      </c>
      <c r="P8" s="35">
        <v>8</v>
      </c>
      <c r="Q8" s="35">
        <v>2</v>
      </c>
      <c r="R8" s="35">
        <v>6</v>
      </c>
      <c r="S8" s="35">
        <v>10</v>
      </c>
      <c r="T8" s="35">
        <v>4</v>
      </c>
      <c r="U8" s="35">
        <v>5</v>
      </c>
      <c r="V8" s="35">
        <v>2</v>
      </c>
      <c r="W8" s="35">
        <v>2</v>
      </c>
      <c r="X8" s="35">
        <v>3</v>
      </c>
      <c r="Y8" s="35">
        <v>5</v>
      </c>
      <c r="Z8" s="35">
        <v>3</v>
      </c>
      <c r="AA8" s="35">
        <v>1</v>
      </c>
      <c r="AB8" s="36">
        <v>15</v>
      </c>
    </row>
    <row r="9" spans="1:37" ht="15.75" thickBot="1" x14ac:dyDescent="0.3">
      <c r="B9" s="2">
        <v>38</v>
      </c>
      <c r="C9" s="3">
        <v>41575</v>
      </c>
      <c r="D9" s="25" t="s">
        <v>17</v>
      </c>
      <c r="E9" s="1">
        <f t="shared" si="0"/>
        <v>5</v>
      </c>
      <c r="F9" s="4" t="s">
        <v>9</v>
      </c>
      <c r="G9" s="24"/>
      <c r="I9" s="30" t="s">
        <v>15</v>
      </c>
      <c r="J9" s="43">
        <v>0</v>
      </c>
      <c r="K9" s="44">
        <v>-6</v>
      </c>
      <c r="L9" s="44">
        <v>2</v>
      </c>
      <c r="M9" s="44">
        <v>-6</v>
      </c>
      <c r="N9" s="44">
        <v>-10</v>
      </c>
      <c r="O9" s="31">
        <v>-6</v>
      </c>
      <c r="P9" s="31">
        <v>3</v>
      </c>
      <c r="Q9" s="31">
        <v>4</v>
      </c>
      <c r="R9" s="31">
        <v>9</v>
      </c>
      <c r="S9" s="31">
        <v>18</v>
      </c>
      <c r="T9" s="31">
        <v>21</v>
      </c>
      <c r="U9" s="31">
        <v>25</v>
      </c>
      <c r="V9" s="31">
        <v>26</v>
      </c>
      <c r="W9" s="31">
        <v>27</v>
      </c>
      <c r="X9" s="31">
        <v>29</v>
      </c>
      <c r="Y9" s="31">
        <v>33</v>
      </c>
      <c r="Z9" s="31">
        <v>35</v>
      </c>
      <c r="AA9" s="31">
        <v>35</v>
      </c>
      <c r="AB9" s="32">
        <v>49</v>
      </c>
    </row>
    <row r="10" spans="1:37" x14ac:dyDescent="0.25">
      <c r="B10" s="2">
        <v>39</v>
      </c>
      <c r="C10" s="3">
        <v>41584</v>
      </c>
      <c r="D10" s="25" t="s">
        <v>17</v>
      </c>
      <c r="E10" s="1">
        <f t="shared" si="0"/>
        <v>8</v>
      </c>
      <c r="F10" s="4" t="s">
        <v>9</v>
      </c>
      <c r="G10" s="24"/>
    </row>
    <row r="11" spans="1:37" ht="15.75" thickBot="1" x14ac:dyDescent="0.3">
      <c r="B11" s="2">
        <v>40</v>
      </c>
      <c r="C11" s="3">
        <v>41585</v>
      </c>
      <c r="D11" s="25" t="s">
        <v>17</v>
      </c>
      <c r="E11" s="1">
        <f t="shared" si="0"/>
        <v>2</v>
      </c>
      <c r="F11" s="4" t="s">
        <v>9</v>
      </c>
      <c r="G11" s="24"/>
      <c r="H11" s="29" t="s">
        <v>19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</row>
    <row r="12" spans="1:37" ht="15.75" thickBot="1" x14ac:dyDescent="0.3">
      <c r="B12" s="2">
        <v>42</v>
      </c>
      <c r="C12" s="3">
        <v>41592</v>
      </c>
      <c r="D12" s="25" t="s">
        <v>17</v>
      </c>
      <c r="E12" s="1">
        <f t="shared" si="0"/>
        <v>6</v>
      </c>
      <c r="F12" s="4" t="s">
        <v>9</v>
      </c>
      <c r="G12" s="24"/>
      <c r="H12" s="29"/>
      <c r="I12" s="41" t="s">
        <v>12</v>
      </c>
      <c r="J12" s="39">
        <v>29</v>
      </c>
      <c r="K12" s="37">
        <v>30</v>
      </c>
      <c r="L12" s="39">
        <v>31</v>
      </c>
      <c r="M12" s="37">
        <v>32</v>
      </c>
      <c r="N12" s="39">
        <v>33</v>
      </c>
      <c r="O12" s="37">
        <v>34</v>
      </c>
      <c r="P12" s="39">
        <v>35</v>
      </c>
      <c r="Q12" s="37">
        <v>36</v>
      </c>
      <c r="R12" s="39">
        <v>37</v>
      </c>
      <c r="S12" s="37">
        <v>38</v>
      </c>
      <c r="T12" s="39">
        <v>39</v>
      </c>
      <c r="U12" s="37">
        <v>40</v>
      </c>
      <c r="V12" s="39">
        <v>41</v>
      </c>
      <c r="W12" s="37">
        <v>42</v>
      </c>
      <c r="X12" s="39">
        <v>43</v>
      </c>
      <c r="Y12" s="37">
        <v>44</v>
      </c>
      <c r="Z12" s="39">
        <v>45</v>
      </c>
      <c r="AA12" s="37">
        <v>46</v>
      </c>
      <c r="AB12" s="39">
        <v>47</v>
      </c>
      <c r="AC12" s="37">
        <v>48</v>
      </c>
      <c r="AD12" s="39">
        <v>49</v>
      </c>
      <c r="AE12" s="37">
        <v>50</v>
      </c>
      <c r="AF12" s="39">
        <v>51</v>
      </c>
      <c r="AG12" s="37">
        <v>52</v>
      </c>
      <c r="AH12" s="39">
        <v>1</v>
      </c>
      <c r="AI12" s="37">
        <v>2</v>
      </c>
      <c r="AJ12" s="39">
        <v>3</v>
      </c>
      <c r="AK12" s="39">
        <v>4</v>
      </c>
    </row>
    <row r="13" spans="1:37" x14ac:dyDescent="0.25">
      <c r="B13" s="2">
        <v>43</v>
      </c>
      <c r="C13" s="3">
        <v>41605</v>
      </c>
      <c r="D13" s="25" t="s">
        <v>17</v>
      </c>
      <c r="E13" s="1">
        <f t="shared" si="0"/>
        <v>10</v>
      </c>
      <c r="F13" s="4" t="s">
        <v>9</v>
      </c>
      <c r="G13" s="24"/>
      <c r="H13" s="29"/>
      <c r="I13" s="42" t="s">
        <v>13</v>
      </c>
      <c r="J13" s="40">
        <v>0</v>
      </c>
      <c r="K13" s="35">
        <v>-6</v>
      </c>
      <c r="L13" s="35">
        <v>0</v>
      </c>
      <c r="M13" s="35">
        <v>0</v>
      </c>
      <c r="N13" s="35">
        <v>0</v>
      </c>
      <c r="O13" s="35">
        <v>7</v>
      </c>
      <c r="P13" s="35">
        <v>-7</v>
      </c>
      <c r="Q13" s="35">
        <v>-5</v>
      </c>
      <c r="R13" s="35">
        <v>0</v>
      </c>
      <c r="S13" s="35">
        <v>5</v>
      </c>
      <c r="T13" s="35">
        <v>8</v>
      </c>
      <c r="U13" s="35">
        <v>2</v>
      </c>
      <c r="V13" s="35">
        <v>0</v>
      </c>
      <c r="W13" s="35">
        <v>6</v>
      </c>
      <c r="X13" s="35">
        <v>10</v>
      </c>
      <c r="Y13" s="35">
        <v>4</v>
      </c>
      <c r="Z13" s="35">
        <v>5</v>
      </c>
      <c r="AA13" s="35">
        <v>2</v>
      </c>
      <c r="AB13" s="35">
        <v>2</v>
      </c>
      <c r="AC13" s="35">
        <v>0</v>
      </c>
      <c r="AD13" s="35">
        <v>3</v>
      </c>
      <c r="AE13" s="35">
        <v>5</v>
      </c>
      <c r="AF13" s="35">
        <v>3</v>
      </c>
      <c r="AG13" s="35">
        <v>0</v>
      </c>
      <c r="AH13" s="35">
        <v>0</v>
      </c>
      <c r="AI13" s="35">
        <v>1</v>
      </c>
      <c r="AJ13" s="35">
        <v>0</v>
      </c>
      <c r="AK13" s="36">
        <v>15</v>
      </c>
    </row>
    <row r="14" spans="1:37" ht="15.75" thickBot="1" x14ac:dyDescent="0.3">
      <c r="B14" s="2">
        <v>44</v>
      </c>
      <c r="C14" s="3">
        <v>41610</v>
      </c>
      <c r="D14" s="25" t="s">
        <v>17</v>
      </c>
      <c r="E14" s="1">
        <f t="shared" si="0"/>
        <v>4</v>
      </c>
      <c r="F14" s="4" t="s">
        <v>9</v>
      </c>
      <c r="G14" s="24"/>
      <c r="H14" s="29"/>
      <c r="I14" s="30" t="s">
        <v>15</v>
      </c>
      <c r="J14" s="43">
        <v>0</v>
      </c>
      <c r="K14" s="44">
        <v>-6</v>
      </c>
      <c r="L14" s="44">
        <v>-6</v>
      </c>
      <c r="M14" s="44">
        <v>-6</v>
      </c>
      <c r="N14" s="44">
        <v>-6</v>
      </c>
      <c r="O14" s="31">
        <v>2</v>
      </c>
      <c r="P14" s="31">
        <v>-6</v>
      </c>
      <c r="Q14" s="31">
        <v>-10</v>
      </c>
      <c r="R14" s="31">
        <v>-10</v>
      </c>
      <c r="S14" s="31">
        <v>-6</v>
      </c>
      <c r="T14" s="31">
        <v>3</v>
      </c>
      <c r="U14" s="31">
        <v>4</v>
      </c>
      <c r="V14" s="31">
        <v>4</v>
      </c>
      <c r="W14" s="31">
        <v>9</v>
      </c>
      <c r="X14" s="31">
        <v>18</v>
      </c>
      <c r="Y14" s="31">
        <v>21</v>
      </c>
      <c r="Z14" s="31">
        <v>25</v>
      </c>
      <c r="AA14" s="31">
        <v>26</v>
      </c>
      <c r="AB14" s="31">
        <v>27</v>
      </c>
      <c r="AC14" s="31">
        <v>27</v>
      </c>
      <c r="AD14" s="31">
        <v>29</v>
      </c>
      <c r="AE14" s="31">
        <v>33</v>
      </c>
      <c r="AF14" s="31">
        <v>35</v>
      </c>
      <c r="AG14" s="31">
        <v>35</v>
      </c>
      <c r="AH14" s="31">
        <v>35</v>
      </c>
      <c r="AI14" s="31">
        <v>35</v>
      </c>
      <c r="AJ14" s="31">
        <v>35</v>
      </c>
      <c r="AK14" s="32">
        <v>49</v>
      </c>
    </row>
    <row r="15" spans="1:37" x14ac:dyDescent="0.25">
      <c r="B15" s="2">
        <v>45</v>
      </c>
      <c r="C15" s="3">
        <v>41614</v>
      </c>
      <c r="D15" s="25" t="s">
        <v>17</v>
      </c>
      <c r="E15" s="1">
        <f t="shared" si="0"/>
        <v>5</v>
      </c>
      <c r="F15" s="4" t="s">
        <v>9</v>
      </c>
      <c r="G15" s="24"/>
      <c r="H15" s="29"/>
      <c r="I15" s="29"/>
      <c r="J15" s="28"/>
      <c r="K15" s="33"/>
      <c r="L15" s="26"/>
      <c r="M15" s="26"/>
      <c r="N15" s="26"/>
      <c r="O15" s="33"/>
      <c r="P15" s="33"/>
      <c r="Q15" s="33"/>
      <c r="R15" s="26"/>
      <c r="S15" s="33"/>
      <c r="T15" s="33"/>
      <c r="U15" s="33"/>
      <c r="V15" s="34"/>
      <c r="W15" s="33"/>
      <c r="X15" s="33"/>
      <c r="Y15" s="33"/>
      <c r="Z15" s="33"/>
      <c r="AA15" s="28"/>
      <c r="AB15" s="33"/>
      <c r="AC15" s="26"/>
      <c r="AD15" s="33"/>
      <c r="AE15" s="33"/>
      <c r="AF15" s="33"/>
      <c r="AG15" s="33"/>
      <c r="AH15" s="27"/>
      <c r="AI15" s="33"/>
      <c r="AJ15" s="27"/>
      <c r="AK15" s="33"/>
    </row>
    <row r="16" spans="1:37" x14ac:dyDescent="0.25">
      <c r="B16" s="2">
        <v>46</v>
      </c>
      <c r="C16" s="3">
        <v>41617</v>
      </c>
      <c r="D16" s="25" t="s">
        <v>17</v>
      </c>
      <c r="E16" s="1">
        <f t="shared" si="0"/>
        <v>2</v>
      </c>
      <c r="F16" s="4" t="s">
        <v>9</v>
      </c>
      <c r="G16" s="24"/>
    </row>
    <row r="17" spans="2:7" x14ac:dyDescent="0.25">
      <c r="B17" s="2">
        <v>47</v>
      </c>
      <c r="C17" s="3">
        <v>41618</v>
      </c>
      <c r="D17" s="25" t="s">
        <v>17</v>
      </c>
      <c r="E17" s="1">
        <f t="shared" si="0"/>
        <v>2</v>
      </c>
      <c r="F17" s="4" t="s">
        <v>9</v>
      </c>
      <c r="G17" s="24"/>
    </row>
    <row r="18" spans="2:7" x14ac:dyDescent="0.25">
      <c r="B18" s="2">
        <v>49</v>
      </c>
      <c r="C18" s="3">
        <v>41620</v>
      </c>
      <c r="D18" s="25" t="s">
        <v>17</v>
      </c>
      <c r="E18" s="1">
        <f t="shared" si="0"/>
        <v>3</v>
      </c>
      <c r="F18" s="4" t="s">
        <v>9</v>
      </c>
      <c r="G18" s="24"/>
    </row>
    <row r="19" spans="2:7" x14ac:dyDescent="0.25">
      <c r="B19" s="2">
        <v>50</v>
      </c>
      <c r="C19" s="3">
        <v>41626</v>
      </c>
      <c r="D19" s="25" t="s">
        <v>17</v>
      </c>
      <c r="E19" s="1">
        <f t="shared" si="0"/>
        <v>5</v>
      </c>
      <c r="F19" s="4" t="s">
        <v>9</v>
      </c>
      <c r="G19" s="24"/>
    </row>
    <row r="20" spans="2:7" x14ac:dyDescent="0.25">
      <c r="B20" s="2">
        <v>51</v>
      </c>
      <c r="C20" s="3">
        <v>41628</v>
      </c>
      <c r="D20" s="25" t="s">
        <v>17</v>
      </c>
      <c r="E20" s="1">
        <f t="shared" si="0"/>
        <v>3</v>
      </c>
      <c r="F20" s="4" t="s">
        <v>9</v>
      </c>
      <c r="G20" s="24"/>
    </row>
    <row r="21" spans="2:7" x14ac:dyDescent="0.25">
      <c r="B21" s="2">
        <v>2</v>
      </c>
      <c r="C21" s="3">
        <v>41628</v>
      </c>
      <c r="D21" s="25" t="s">
        <v>17</v>
      </c>
      <c r="E21" s="1">
        <f t="shared" si="0"/>
        <v>1</v>
      </c>
      <c r="F21" s="4" t="s">
        <v>9</v>
      </c>
      <c r="G21" s="24"/>
    </row>
    <row r="22" spans="2:7" ht="15.75" thickBot="1" x14ac:dyDescent="0.3">
      <c r="B22" s="12">
        <v>4</v>
      </c>
      <c r="C22" s="13">
        <v>41648</v>
      </c>
      <c r="D22" s="14" t="s">
        <v>17</v>
      </c>
      <c r="E22" s="14">
        <f>NETWORKDAYS(C21,C22)</f>
        <v>15</v>
      </c>
      <c r="F22" s="15" t="s">
        <v>10</v>
      </c>
      <c r="G22" s="24"/>
    </row>
    <row r="24" spans="2:7" x14ac:dyDescent="0.25">
      <c r="C24" t="s">
        <v>14</v>
      </c>
      <c r="E24" s="23">
        <f>NETWORKDAYS(C4,C22)</f>
        <v>49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MOURAVA Denis (HERAKLES CERAMICS)</dc:creator>
  <cp:lastModifiedBy>MOURAVA Denis (HERAKLES CERAMICS)</cp:lastModifiedBy>
  <dcterms:created xsi:type="dcterms:W3CDTF">2017-03-22T09:28:58Z</dcterms:created>
  <dcterms:modified xsi:type="dcterms:W3CDTF">2017-03-22T15:12:46Z</dcterms:modified>
</cp:coreProperties>
</file>