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8_{67BD625D-BC15-4CAC-B8CA-A97008409C68}" xr6:coauthVersionLast="28" xr6:coauthVersionMax="28" xr10:uidLastSave="{00000000-0000-0000-0000-000000000000}"/>
  <bookViews>
    <workbookView xWindow="0" yWindow="0" windowWidth="23040" windowHeight="8496" xr2:uid="{74D24981-2929-4C51-B81A-E8DC0AF8A92F}"/>
  </bookViews>
  <sheets>
    <sheet name="REF" sheetId="1" r:id="rId1"/>
    <sheet name="pmo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18" i="1" l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AZ73" i="1"/>
  <c r="AZ72" i="1"/>
  <c r="AZ71" i="1"/>
  <c r="AZ70" i="1"/>
  <c r="AZ69" i="1"/>
  <c r="AZ68" i="1"/>
  <c r="AZ67" i="1"/>
  <c r="AZ66" i="1"/>
  <c r="AZ65" i="1"/>
  <c r="AZ64" i="1"/>
  <c r="AZ63" i="1"/>
  <c r="AZ62" i="1"/>
  <c r="AZ61" i="1"/>
  <c r="AZ60" i="1"/>
  <c r="AZ59" i="1"/>
  <c r="AZ58" i="1"/>
  <c r="AZ56" i="1"/>
  <c r="AZ55" i="1"/>
  <c r="AZ54" i="1"/>
  <c r="AZ53" i="1"/>
  <c r="AZ52" i="1"/>
  <c r="AZ51" i="1"/>
  <c r="AZ50" i="1"/>
  <c r="AZ49" i="1"/>
  <c r="AZ48" i="1"/>
  <c r="AZ47" i="1"/>
  <c r="AZ46" i="1"/>
  <c r="AZ45" i="1"/>
  <c r="AZ44" i="1"/>
  <c r="AZ43" i="1"/>
  <c r="AZ42" i="1"/>
  <c r="AZ41" i="1"/>
  <c r="AZ38" i="1"/>
  <c r="AZ37" i="1"/>
  <c r="AZ36" i="1"/>
  <c r="AZ34" i="1"/>
  <c r="AZ33" i="1"/>
  <c r="AZ32" i="1"/>
  <c r="AZ31" i="1"/>
  <c r="AZ30" i="1"/>
  <c r="AZ29" i="1"/>
  <c r="AZ28" i="1"/>
  <c r="AZ27" i="1"/>
  <c r="AZ26" i="1"/>
  <c r="AZ25" i="1"/>
  <c r="AZ24" i="1"/>
  <c r="AZ23" i="1"/>
  <c r="AZ22" i="1"/>
  <c r="AZ21" i="1"/>
  <c r="AY75" i="1"/>
  <c r="AW75" i="1"/>
  <c r="AV75" i="1"/>
  <c r="AU75" i="1"/>
  <c r="AS75" i="1"/>
  <c r="AR75" i="1"/>
  <c r="AQ75" i="1"/>
  <c r="AO75" i="1"/>
  <c r="AN75" i="1"/>
  <c r="AM75" i="1"/>
  <c r="AK75" i="1"/>
  <c r="AJ75" i="1"/>
  <c r="AI75" i="1"/>
  <c r="AG75" i="1"/>
  <c r="AF75" i="1"/>
  <c r="AE75" i="1"/>
  <c r="AC75" i="1"/>
  <c r="AB75" i="1"/>
  <c r="AA75" i="1"/>
  <c r="Y75" i="1"/>
  <c r="X75" i="1"/>
  <c r="W75" i="1"/>
  <c r="U75" i="1"/>
  <c r="T75" i="1"/>
  <c r="S75" i="1"/>
  <c r="Q75" i="1"/>
  <c r="P75" i="1"/>
  <c r="O75" i="1"/>
  <c r="M75" i="1"/>
  <c r="L75" i="1"/>
  <c r="K75" i="1"/>
  <c r="I75" i="1"/>
  <c r="H75" i="1"/>
  <c r="G75" i="1"/>
  <c r="E75" i="1"/>
  <c r="D75" i="1"/>
  <c r="AZ11" i="1"/>
  <c r="AZ7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C1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AZ6" i="1" l="1"/>
  <c r="AZ13" i="1"/>
  <c r="AH15" i="1"/>
  <c r="AL15" i="1"/>
  <c r="AP15" i="1"/>
  <c r="AT15" i="1"/>
  <c r="AX15" i="1"/>
  <c r="AZ5" i="1"/>
  <c r="AZ8" i="1"/>
  <c r="AZ12" i="1"/>
  <c r="K15" i="1"/>
  <c r="O15" i="1"/>
  <c r="S15" i="1"/>
  <c r="W15" i="1"/>
  <c r="AA15" i="1"/>
  <c r="AE15" i="1"/>
  <c r="AI15" i="1"/>
  <c r="AM15" i="1"/>
  <c r="AQ15" i="1"/>
  <c r="AU15" i="1"/>
  <c r="AY15" i="1"/>
  <c r="AZ10" i="1"/>
  <c r="I15" i="1"/>
  <c r="M15" i="1"/>
  <c r="Q15" i="1"/>
  <c r="U15" i="1"/>
  <c r="Y15" i="1"/>
  <c r="AC15" i="1"/>
  <c r="AG15" i="1"/>
  <c r="AK15" i="1"/>
  <c r="AO15" i="1"/>
  <c r="AS15" i="1"/>
  <c r="AW15" i="1"/>
  <c r="AZ9" i="1"/>
  <c r="F15" i="1"/>
  <c r="J15" i="1"/>
  <c r="N15" i="1"/>
  <c r="R15" i="1"/>
  <c r="V15" i="1"/>
  <c r="Z15" i="1"/>
  <c r="AD15" i="1"/>
  <c r="C15" i="1"/>
  <c r="G15" i="1"/>
  <c r="AZ4" i="1"/>
  <c r="E15" i="1"/>
  <c r="D15" i="1"/>
  <c r="H15" i="1"/>
  <c r="L15" i="1"/>
  <c r="P15" i="1"/>
  <c r="T15" i="1"/>
  <c r="X15" i="1"/>
  <c r="AB15" i="1"/>
  <c r="AF15" i="1"/>
  <c r="AJ15" i="1"/>
  <c r="AN15" i="1"/>
  <c r="AR15" i="1"/>
  <c r="AV15" i="1"/>
  <c r="AZ3" i="1"/>
  <c r="BB72" i="1"/>
  <c r="BB65" i="1"/>
  <c r="BB61" i="1"/>
  <c r="BB73" i="1"/>
  <c r="BB69" i="1"/>
  <c r="BB68" i="1"/>
  <c r="BB64" i="1"/>
  <c r="BB60" i="1"/>
  <c r="BB56" i="1"/>
  <c r="BB70" i="1"/>
  <c r="BB67" i="1"/>
  <c r="BB63" i="1"/>
  <c r="BB71" i="1"/>
  <c r="BB66" i="1"/>
  <c r="BB62" i="1"/>
  <c r="BB58" i="1"/>
  <c r="BB59" i="1"/>
  <c r="BB52" i="1"/>
  <c r="BB48" i="1"/>
  <c r="BB44" i="1"/>
  <c r="BB40" i="1"/>
  <c r="BB55" i="1"/>
  <c r="BB51" i="1"/>
  <c r="BB47" i="1"/>
  <c r="BB43" i="1"/>
  <c r="BB39" i="1"/>
  <c r="BB54" i="1"/>
  <c r="BB50" i="1"/>
  <c r="BB46" i="1"/>
  <c r="BB42" i="1"/>
  <c r="BB38" i="1"/>
  <c r="BB57" i="1"/>
  <c r="BB53" i="1"/>
  <c r="BB49" i="1"/>
  <c r="BB45" i="1"/>
  <c r="BB41" i="1"/>
  <c r="BB37" i="1"/>
  <c r="BB35" i="1"/>
  <c r="BB34" i="1"/>
  <c r="BB30" i="1"/>
  <c r="BB26" i="1"/>
  <c r="BB22" i="1"/>
  <c r="BB36" i="1"/>
  <c r="BB33" i="1"/>
  <c r="BB29" i="1"/>
  <c r="BB25" i="1"/>
  <c r="BB21" i="1"/>
  <c r="BB32" i="1"/>
  <c r="BB28" i="1"/>
  <c r="BB24" i="1"/>
  <c r="BB20" i="1"/>
  <c r="BB31" i="1"/>
  <c r="BB27" i="1"/>
  <c r="BB23" i="1"/>
  <c r="C75" i="1"/>
  <c r="AZ20" i="1"/>
  <c r="BC73" i="1"/>
  <c r="BC69" i="1"/>
  <c r="BC68" i="1"/>
  <c r="BC64" i="1"/>
  <c r="BC60" i="1"/>
  <c r="BC70" i="1"/>
  <c r="BC67" i="1"/>
  <c r="BC63" i="1"/>
  <c r="BC59" i="1"/>
  <c r="BC55" i="1"/>
  <c r="BC71" i="1"/>
  <c r="BC66" i="1"/>
  <c r="BC62" i="1"/>
  <c r="BC72" i="1"/>
  <c r="BC65" i="1"/>
  <c r="BC61" i="1"/>
  <c r="BC51" i="1"/>
  <c r="BC47" i="1"/>
  <c r="BC43" i="1"/>
  <c r="BC58" i="1"/>
  <c r="BC54" i="1"/>
  <c r="BC50" i="1"/>
  <c r="BC46" i="1"/>
  <c r="BC42" i="1"/>
  <c r="BC57" i="1"/>
  <c r="BC53" i="1"/>
  <c r="BC49" i="1"/>
  <c r="BC45" i="1"/>
  <c r="BC41" i="1"/>
  <c r="BC37" i="1"/>
  <c r="BC56" i="1"/>
  <c r="BC52" i="1"/>
  <c r="BC48" i="1"/>
  <c r="BC44" i="1"/>
  <c r="BC40" i="1"/>
  <c r="BC36" i="1"/>
  <c r="BC39" i="1"/>
  <c r="BC33" i="1"/>
  <c r="BC29" i="1"/>
  <c r="BC25" i="1"/>
  <c r="BC21" i="1"/>
  <c r="BC38" i="1"/>
  <c r="BC32" i="1"/>
  <c r="BC28" i="1"/>
  <c r="BC24" i="1"/>
  <c r="BC20" i="1"/>
  <c r="BC31" i="1"/>
  <c r="BC27" i="1"/>
  <c r="BC23" i="1"/>
  <c r="BC35" i="1"/>
  <c r="BC34" i="1"/>
  <c r="BC30" i="1"/>
  <c r="BC26" i="1"/>
  <c r="BC22" i="1"/>
  <c r="BD1" i="1"/>
  <c r="AZ40" i="1"/>
  <c r="F75" i="1"/>
  <c r="J75" i="1"/>
  <c r="N75" i="1"/>
  <c r="R75" i="1"/>
  <c r="V75" i="1"/>
  <c r="Z75" i="1"/>
  <c r="AD75" i="1"/>
  <c r="AH75" i="1"/>
  <c r="AL75" i="1"/>
  <c r="AP75" i="1"/>
  <c r="AT75" i="1"/>
  <c r="AX75" i="1"/>
  <c r="AZ35" i="1"/>
  <c r="AZ39" i="1"/>
  <c r="AZ57" i="1"/>
  <c r="AZ15" i="1" l="1"/>
  <c r="BD70" i="1"/>
  <c r="BD67" i="1"/>
  <c r="BD63" i="1"/>
  <c r="BD59" i="1"/>
  <c r="BD71" i="1"/>
  <c r="BD66" i="1"/>
  <c r="BD62" i="1"/>
  <c r="BD58" i="1"/>
  <c r="BD72" i="1"/>
  <c r="BD65" i="1"/>
  <c r="BD61" i="1"/>
  <c r="BD73" i="1"/>
  <c r="BD69" i="1"/>
  <c r="BD68" i="1"/>
  <c r="BD64" i="1"/>
  <c r="BD60" i="1"/>
  <c r="BD55" i="1"/>
  <c r="BD54" i="1"/>
  <c r="BD50" i="1"/>
  <c r="BD46" i="1"/>
  <c r="BD42" i="1"/>
  <c r="BD57" i="1"/>
  <c r="BD53" i="1"/>
  <c r="BD49" i="1"/>
  <c r="BD45" i="1"/>
  <c r="BD41" i="1"/>
  <c r="BD56" i="1"/>
  <c r="BD52" i="1"/>
  <c r="BD48" i="1"/>
  <c r="BD44" i="1"/>
  <c r="BD40" i="1"/>
  <c r="BD36" i="1"/>
  <c r="BD51" i="1"/>
  <c r="BD47" i="1"/>
  <c r="BD43" i="1"/>
  <c r="BD39" i="1"/>
  <c r="BD35" i="1"/>
  <c r="BD38" i="1"/>
  <c r="BD32" i="1"/>
  <c r="BD28" i="1"/>
  <c r="BD24" i="1"/>
  <c r="BD31" i="1"/>
  <c r="BD27" i="1"/>
  <c r="BD23" i="1"/>
  <c r="BD37" i="1"/>
  <c r="BD34" i="1"/>
  <c r="BD30" i="1"/>
  <c r="BD26" i="1"/>
  <c r="BD22" i="1"/>
  <c r="BD33" i="1"/>
  <c r="BD29" i="1"/>
  <c r="BD25" i="1"/>
  <c r="BD21" i="1"/>
  <c r="BD20" i="1"/>
  <c r="BE1" i="1"/>
  <c r="BC75" i="1"/>
  <c r="BB15" i="1"/>
  <c r="BB75" i="1"/>
  <c r="BC15" i="1"/>
  <c r="AZ75" i="1"/>
  <c r="BD75" i="1" l="1"/>
  <c r="BD15" i="1"/>
  <c r="BE71" i="1"/>
  <c r="BE66" i="1"/>
  <c r="BE62" i="1"/>
  <c r="BE72" i="1"/>
  <c r="BE65" i="1"/>
  <c r="BE61" i="1"/>
  <c r="BE57" i="1"/>
  <c r="BE73" i="1"/>
  <c r="BE69" i="1"/>
  <c r="BE68" i="1"/>
  <c r="BE64" i="1"/>
  <c r="BE70" i="1"/>
  <c r="BE67" i="1"/>
  <c r="BE63" i="1"/>
  <c r="BE59" i="1"/>
  <c r="BE60" i="1"/>
  <c r="BE58" i="1"/>
  <c r="BE53" i="1"/>
  <c r="BE49" i="1"/>
  <c r="BE45" i="1"/>
  <c r="BE41" i="1"/>
  <c r="BE56" i="1"/>
  <c r="BE52" i="1"/>
  <c r="BE48" i="1"/>
  <c r="BE44" i="1"/>
  <c r="BE40" i="1"/>
  <c r="BE51" i="1"/>
  <c r="BE47" i="1"/>
  <c r="BE43" i="1"/>
  <c r="BE39" i="1"/>
  <c r="BE35" i="1"/>
  <c r="BE55" i="1"/>
  <c r="BE54" i="1"/>
  <c r="BE50" i="1"/>
  <c r="BE46" i="1"/>
  <c r="BE42" i="1"/>
  <c r="BE38" i="1"/>
  <c r="BE36" i="1"/>
  <c r="BE31" i="1"/>
  <c r="BE27" i="1"/>
  <c r="BE23" i="1"/>
  <c r="BE37" i="1"/>
  <c r="BE34" i="1"/>
  <c r="BE30" i="1"/>
  <c r="BE26" i="1"/>
  <c r="BE22" i="1"/>
  <c r="BE33" i="1"/>
  <c r="BE29" i="1"/>
  <c r="BE25" i="1"/>
  <c r="BE21" i="1"/>
  <c r="BE32" i="1"/>
  <c r="BE28" i="1"/>
  <c r="BE24" i="1"/>
  <c r="BE20" i="1"/>
  <c r="BF1" i="1"/>
  <c r="BE15" i="1" l="1"/>
  <c r="BE75" i="1"/>
  <c r="BF72" i="1"/>
  <c r="BF65" i="1"/>
  <c r="BF61" i="1"/>
  <c r="BF73" i="1"/>
  <c r="BF69" i="1"/>
  <c r="BF68" i="1"/>
  <c r="BF64" i="1"/>
  <c r="BF60" i="1"/>
  <c r="BF56" i="1"/>
  <c r="BF70" i="1"/>
  <c r="BF67" i="1"/>
  <c r="BF63" i="1"/>
  <c r="BF71" i="1"/>
  <c r="BF66" i="1"/>
  <c r="BF62" i="1"/>
  <c r="BF58" i="1"/>
  <c r="BF57" i="1"/>
  <c r="BF52" i="1"/>
  <c r="BF48" i="1"/>
  <c r="BF44" i="1"/>
  <c r="BF40" i="1"/>
  <c r="BF51" i="1"/>
  <c r="BF47" i="1"/>
  <c r="BF43" i="1"/>
  <c r="BF39" i="1"/>
  <c r="BF55" i="1"/>
  <c r="BF54" i="1"/>
  <c r="BF50" i="1"/>
  <c r="BF46" i="1"/>
  <c r="BF42" i="1"/>
  <c r="BF38" i="1"/>
  <c r="BF59" i="1"/>
  <c r="BF53" i="1"/>
  <c r="BF49" i="1"/>
  <c r="BF45" i="1"/>
  <c r="BF41" i="1"/>
  <c r="BF37" i="1"/>
  <c r="BF34" i="1"/>
  <c r="BF30" i="1"/>
  <c r="BF26" i="1"/>
  <c r="BF22" i="1"/>
  <c r="BF33" i="1"/>
  <c r="BF29" i="1"/>
  <c r="BF25" i="1"/>
  <c r="BF21" i="1"/>
  <c r="BF35" i="1"/>
  <c r="BF32" i="1"/>
  <c r="BF28" i="1"/>
  <c r="BF24" i="1"/>
  <c r="BF20" i="1"/>
  <c r="BF36" i="1"/>
  <c r="BF31" i="1"/>
  <c r="BF27" i="1"/>
  <c r="BF23" i="1"/>
  <c r="BG1" i="1"/>
  <c r="BF75" i="1" l="1"/>
  <c r="BF15" i="1"/>
  <c r="BG73" i="1"/>
  <c r="BG69" i="1"/>
  <c r="BG68" i="1"/>
  <c r="BG64" i="1"/>
  <c r="BG60" i="1"/>
  <c r="BG70" i="1"/>
  <c r="BG67" i="1"/>
  <c r="BG63" i="1"/>
  <c r="BG59" i="1"/>
  <c r="BG55" i="1"/>
  <c r="BG71" i="1"/>
  <c r="BG66" i="1"/>
  <c r="BG62" i="1"/>
  <c r="BG72" i="1"/>
  <c r="BG65" i="1"/>
  <c r="BG61" i="1"/>
  <c r="BG56" i="1"/>
  <c r="BG51" i="1"/>
  <c r="BG47" i="1"/>
  <c r="BG43" i="1"/>
  <c r="BG54" i="1"/>
  <c r="BG50" i="1"/>
  <c r="BG46" i="1"/>
  <c r="BG42" i="1"/>
  <c r="BG53" i="1"/>
  <c r="BG49" i="1"/>
  <c r="BG45" i="1"/>
  <c r="BG41" i="1"/>
  <c r="BG37" i="1"/>
  <c r="BG58" i="1"/>
  <c r="BG57" i="1"/>
  <c r="BG52" i="1"/>
  <c r="BG48" i="1"/>
  <c r="BG44" i="1"/>
  <c r="BG40" i="1"/>
  <c r="BG36" i="1"/>
  <c r="BG33" i="1"/>
  <c r="BG29" i="1"/>
  <c r="BG25" i="1"/>
  <c r="BG21" i="1"/>
  <c r="BG35" i="1"/>
  <c r="BG32" i="1"/>
  <c r="BG28" i="1"/>
  <c r="BG24" i="1"/>
  <c r="BG20" i="1"/>
  <c r="BG31" i="1"/>
  <c r="BG27" i="1"/>
  <c r="BG23" i="1"/>
  <c r="BG39" i="1"/>
  <c r="BG38" i="1"/>
  <c r="BG34" i="1"/>
  <c r="BG30" i="1"/>
  <c r="BG26" i="1"/>
  <c r="BG22" i="1"/>
  <c r="BH1" i="1"/>
  <c r="BH70" i="1" l="1"/>
  <c r="BH67" i="1"/>
  <c r="BH63" i="1"/>
  <c r="BH59" i="1"/>
  <c r="BH71" i="1"/>
  <c r="BH66" i="1"/>
  <c r="BH62" i="1"/>
  <c r="BH58" i="1"/>
  <c r="BH72" i="1"/>
  <c r="BH65" i="1"/>
  <c r="BH61" i="1"/>
  <c r="BH73" i="1"/>
  <c r="BH69" i="1"/>
  <c r="BH68" i="1"/>
  <c r="BH64" i="1"/>
  <c r="BH60" i="1"/>
  <c r="BH54" i="1"/>
  <c r="BH50" i="1"/>
  <c r="BH46" i="1"/>
  <c r="BH42" i="1"/>
  <c r="BH55" i="1"/>
  <c r="BH53" i="1"/>
  <c r="BH49" i="1"/>
  <c r="BH45" i="1"/>
  <c r="BH41" i="1"/>
  <c r="BH57" i="1"/>
  <c r="BH52" i="1"/>
  <c r="BH48" i="1"/>
  <c r="BH44" i="1"/>
  <c r="BH40" i="1"/>
  <c r="BH36" i="1"/>
  <c r="BH56" i="1"/>
  <c r="BH51" i="1"/>
  <c r="BH47" i="1"/>
  <c r="BH43" i="1"/>
  <c r="BH39" i="1"/>
  <c r="BH35" i="1"/>
  <c r="BH37" i="1"/>
  <c r="BH32" i="1"/>
  <c r="BH28" i="1"/>
  <c r="BH24" i="1"/>
  <c r="BH31" i="1"/>
  <c r="BH27" i="1"/>
  <c r="BH23" i="1"/>
  <c r="BH38" i="1"/>
  <c r="BH34" i="1"/>
  <c r="BH30" i="1"/>
  <c r="BH26" i="1"/>
  <c r="BH22" i="1"/>
  <c r="BH33" i="1"/>
  <c r="BH29" i="1"/>
  <c r="BH25" i="1"/>
  <c r="BH21" i="1"/>
  <c r="BH20" i="1"/>
  <c r="BI1" i="1"/>
  <c r="BG75" i="1"/>
  <c r="BG15" i="1"/>
  <c r="BH75" i="1" l="1"/>
  <c r="BI71" i="1"/>
  <c r="BI66" i="1"/>
  <c r="BI62" i="1"/>
  <c r="BI72" i="1"/>
  <c r="BI65" i="1"/>
  <c r="BI61" i="1"/>
  <c r="BI57" i="1"/>
  <c r="BI73" i="1"/>
  <c r="BI69" i="1"/>
  <c r="BI68" i="1"/>
  <c r="BI64" i="1"/>
  <c r="BI70" i="1"/>
  <c r="BI67" i="1"/>
  <c r="BI63" i="1"/>
  <c r="BI59" i="1"/>
  <c r="BI55" i="1"/>
  <c r="BI53" i="1"/>
  <c r="BI49" i="1"/>
  <c r="BI45" i="1"/>
  <c r="BI41" i="1"/>
  <c r="BI52" i="1"/>
  <c r="BI48" i="1"/>
  <c r="BI44" i="1"/>
  <c r="BI40" i="1"/>
  <c r="BI58" i="1"/>
  <c r="BI56" i="1"/>
  <c r="BI51" i="1"/>
  <c r="BI47" i="1"/>
  <c r="BI43" i="1"/>
  <c r="BI39" i="1"/>
  <c r="BI35" i="1"/>
  <c r="BI60" i="1"/>
  <c r="BI54" i="1"/>
  <c r="BI50" i="1"/>
  <c r="BI46" i="1"/>
  <c r="BI42" i="1"/>
  <c r="BI38" i="1"/>
  <c r="BI31" i="1"/>
  <c r="BI27" i="1"/>
  <c r="BI23" i="1"/>
  <c r="BI34" i="1"/>
  <c r="BI30" i="1"/>
  <c r="BI26" i="1"/>
  <c r="BI22" i="1"/>
  <c r="BI36" i="1"/>
  <c r="BI33" i="1"/>
  <c r="BI29" i="1"/>
  <c r="BI25" i="1"/>
  <c r="BI21" i="1"/>
  <c r="BI37" i="1"/>
  <c r="BI32" i="1"/>
  <c r="BI28" i="1"/>
  <c r="BI24" i="1"/>
  <c r="BI20" i="1"/>
  <c r="BJ1" i="1"/>
  <c r="BH15" i="1"/>
  <c r="BI15" i="1" l="1"/>
  <c r="BI75" i="1"/>
  <c r="BJ72" i="1"/>
  <c r="BJ65" i="1"/>
  <c r="BJ61" i="1"/>
  <c r="BJ73" i="1"/>
  <c r="BJ69" i="1"/>
  <c r="BJ68" i="1"/>
  <c r="BJ64" i="1"/>
  <c r="BJ60" i="1"/>
  <c r="BJ56" i="1"/>
  <c r="BJ70" i="1"/>
  <c r="BJ67" i="1"/>
  <c r="BJ63" i="1"/>
  <c r="BJ71" i="1"/>
  <c r="BJ66" i="1"/>
  <c r="BJ62" i="1"/>
  <c r="BJ58" i="1"/>
  <c r="BJ52" i="1"/>
  <c r="BJ48" i="1"/>
  <c r="BJ44" i="1"/>
  <c r="BJ40" i="1"/>
  <c r="BJ57" i="1"/>
  <c r="BJ51" i="1"/>
  <c r="BJ47" i="1"/>
  <c r="BJ43" i="1"/>
  <c r="BJ39" i="1"/>
  <c r="BJ59" i="1"/>
  <c r="BJ54" i="1"/>
  <c r="BJ50" i="1"/>
  <c r="BJ46" i="1"/>
  <c r="BJ42" i="1"/>
  <c r="BJ38" i="1"/>
  <c r="BJ55" i="1"/>
  <c r="BJ53" i="1"/>
  <c r="BJ49" i="1"/>
  <c r="BJ45" i="1"/>
  <c r="BJ41" i="1"/>
  <c r="BJ37" i="1"/>
  <c r="BJ35" i="1"/>
  <c r="BJ34" i="1"/>
  <c r="BJ30" i="1"/>
  <c r="BJ26" i="1"/>
  <c r="BJ22" i="1"/>
  <c r="BJ36" i="1"/>
  <c r="BJ33" i="1"/>
  <c r="BJ29" i="1"/>
  <c r="BJ25" i="1"/>
  <c r="BJ21" i="1"/>
  <c r="BJ32" i="1"/>
  <c r="BJ28" i="1"/>
  <c r="BJ24" i="1"/>
  <c r="BJ20" i="1"/>
  <c r="BJ31" i="1"/>
  <c r="BJ27" i="1"/>
  <c r="BJ23" i="1"/>
  <c r="BK1" i="1"/>
  <c r="BK73" i="1" l="1"/>
  <c r="BK69" i="1"/>
  <c r="BK68" i="1"/>
  <c r="BK64" i="1"/>
  <c r="BK60" i="1"/>
  <c r="BK70" i="1"/>
  <c r="BK67" i="1"/>
  <c r="BK63" i="1"/>
  <c r="BK59" i="1"/>
  <c r="BK55" i="1"/>
  <c r="BK71" i="1"/>
  <c r="BK66" i="1"/>
  <c r="BK62" i="1"/>
  <c r="BK72" i="1"/>
  <c r="BK65" i="1"/>
  <c r="BK61" i="1"/>
  <c r="BK57" i="1"/>
  <c r="BK51" i="1"/>
  <c r="BK47" i="1"/>
  <c r="BK43" i="1"/>
  <c r="BK58" i="1"/>
  <c r="BK56" i="1"/>
  <c r="BK54" i="1"/>
  <c r="BK50" i="1"/>
  <c r="BK46" i="1"/>
  <c r="BK42" i="1"/>
  <c r="BK53" i="1"/>
  <c r="BK49" i="1"/>
  <c r="BK45" i="1"/>
  <c r="BK41" i="1"/>
  <c r="BK37" i="1"/>
  <c r="BK52" i="1"/>
  <c r="BK48" i="1"/>
  <c r="BK44" i="1"/>
  <c r="BK40" i="1"/>
  <c r="BK36" i="1"/>
  <c r="BK33" i="1"/>
  <c r="BK29" i="1"/>
  <c r="BK25" i="1"/>
  <c r="BK21" i="1"/>
  <c r="BK38" i="1"/>
  <c r="BK32" i="1"/>
  <c r="BK28" i="1"/>
  <c r="BK24" i="1"/>
  <c r="BK20" i="1"/>
  <c r="BK39" i="1"/>
  <c r="BK31" i="1"/>
  <c r="BK27" i="1"/>
  <c r="BK23" i="1"/>
  <c r="BK35" i="1"/>
  <c r="BK34" i="1"/>
  <c r="BK30" i="1"/>
  <c r="BK26" i="1"/>
  <c r="BK22" i="1"/>
  <c r="BL1" i="1"/>
  <c r="BJ15" i="1"/>
  <c r="BJ75" i="1"/>
  <c r="BK15" i="1" l="1"/>
  <c r="BL70" i="1"/>
  <c r="BL67" i="1"/>
  <c r="BL63" i="1"/>
  <c r="BL59" i="1"/>
  <c r="BL71" i="1"/>
  <c r="BL66" i="1"/>
  <c r="BL62" i="1"/>
  <c r="BL58" i="1"/>
  <c r="BL72" i="1"/>
  <c r="BL65" i="1"/>
  <c r="BL61" i="1"/>
  <c r="BL73" i="1"/>
  <c r="BL69" i="1"/>
  <c r="BL68" i="1"/>
  <c r="BL64" i="1"/>
  <c r="BL60" i="1"/>
  <c r="BL56" i="1"/>
  <c r="BL54" i="1"/>
  <c r="BL50" i="1"/>
  <c r="BL46" i="1"/>
  <c r="BL42" i="1"/>
  <c r="BL53" i="1"/>
  <c r="BL49" i="1"/>
  <c r="BL45" i="1"/>
  <c r="BL41" i="1"/>
  <c r="BL55" i="1"/>
  <c r="BL52" i="1"/>
  <c r="BL48" i="1"/>
  <c r="BL44" i="1"/>
  <c r="BL40" i="1"/>
  <c r="BL36" i="1"/>
  <c r="BL57" i="1"/>
  <c r="BL51" i="1"/>
  <c r="BL47" i="1"/>
  <c r="BL43" i="1"/>
  <c r="BL39" i="1"/>
  <c r="BL35" i="1"/>
  <c r="BL38" i="1"/>
  <c r="BL32" i="1"/>
  <c r="BL28" i="1"/>
  <c r="BL24" i="1"/>
  <c r="BL31" i="1"/>
  <c r="BL27" i="1"/>
  <c r="BL23" i="1"/>
  <c r="BL37" i="1"/>
  <c r="BL34" i="1"/>
  <c r="BL30" i="1"/>
  <c r="BL26" i="1"/>
  <c r="BL22" i="1"/>
  <c r="BL33" i="1"/>
  <c r="BL29" i="1"/>
  <c r="BL25" i="1"/>
  <c r="BL21" i="1"/>
  <c r="BL20" i="1"/>
  <c r="BM1" i="1"/>
  <c r="BK75" i="1"/>
  <c r="BL75" i="1" l="1"/>
  <c r="BM71" i="1"/>
  <c r="BM66" i="1"/>
  <c r="BM62" i="1"/>
  <c r="BM72" i="1"/>
  <c r="BM65" i="1"/>
  <c r="BM61" i="1"/>
  <c r="BM57" i="1"/>
  <c r="BM73" i="1"/>
  <c r="BM69" i="1"/>
  <c r="BM68" i="1"/>
  <c r="BM64" i="1"/>
  <c r="BM70" i="1"/>
  <c r="BM67" i="1"/>
  <c r="BM63" i="1"/>
  <c r="BM59" i="1"/>
  <c r="BM58" i="1"/>
  <c r="BM53" i="1"/>
  <c r="BM49" i="1"/>
  <c r="BM45" i="1"/>
  <c r="BM41" i="1"/>
  <c r="BM55" i="1"/>
  <c r="BM52" i="1"/>
  <c r="BM48" i="1"/>
  <c r="BM44" i="1"/>
  <c r="BM40" i="1"/>
  <c r="BM60" i="1"/>
  <c r="BM51" i="1"/>
  <c r="BM47" i="1"/>
  <c r="BM43" i="1"/>
  <c r="BM39" i="1"/>
  <c r="BM35" i="1"/>
  <c r="BM56" i="1"/>
  <c r="BM54" i="1"/>
  <c r="BM50" i="1"/>
  <c r="BM46" i="1"/>
  <c r="BM42" i="1"/>
  <c r="BM38" i="1"/>
  <c r="BM36" i="1"/>
  <c r="BM31" i="1"/>
  <c r="BM27" i="1"/>
  <c r="BM23" i="1"/>
  <c r="BM37" i="1"/>
  <c r="BM34" i="1"/>
  <c r="BM30" i="1"/>
  <c r="BM26" i="1"/>
  <c r="BM22" i="1"/>
  <c r="BM33" i="1"/>
  <c r="BM29" i="1"/>
  <c r="BM25" i="1"/>
  <c r="BM21" i="1"/>
  <c r="BM32" i="1"/>
  <c r="BM28" i="1"/>
  <c r="BM24" i="1"/>
  <c r="BM20" i="1"/>
  <c r="BN1" i="1"/>
  <c r="BL15" i="1"/>
  <c r="BM15" i="1" l="1"/>
  <c r="BM75" i="1"/>
  <c r="BN72" i="1"/>
  <c r="BN65" i="1"/>
  <c r="BN61" i="1"/>
  <c r="BN73" i="1"/>
  <c r="BN69" i="1"/>
  <c r="BN68" i="1"/>
  <c r="BN64" i="1"/>
  <c r="BN60" i="1"/>
  <c r="BN56" i="1"/>
  <c r="BN70" i="1"/>
  <c r="BN67" i="1"/>
  <c r="BN63" i="1"/>
  <c r="BN71" i="1"/>
  <c r="BN66" i="1"/>
  <c r="BN62" i="1"/>
  <c r="BN58" i="1"/>
  <c r="BN55" i="1"/>
  <c r="BN52" i="1"/>
  <c r="BN48" i="1"/>
  <c r="BN44" i="1"/>
  <c r="BN40" i="1"/>
  <c r="BN59" i="1"/>
  <c r="BN51" i="1"/>
  <c r="BN47" i="1"/>
  <c r="BN43" i="1"/>
  <c r="BN39" i="1"/>
  <c r="BN57" i="1"/>
  <c r="BN54" i="1"/>
  <c r="BN50" i="1"/>
  <c r="BN46" i="1"/>
  <c r="BN42" i="1"/>
  <c r="BN38" i="1"/>
  <c r="BN53" i="1"/>
  <c r="BN49" i="1"/>
  <c r="BN45" i="1"/>
  <c r="BN41" i="1"/>
  <c r="BN37" i="1"/>
  <c r="BN34" i="1"/>
  <c r="BN30" i="1"/>
  <c r="BN26" i="1"/>
  <c r="BN22" i="1"/>
  <c r="BN33" i="1"/>
  <c r="BN29" i="1"/>
  <c r="BN25" i="1"/>
  <c r="BN21" i="1"/>
  <c r="BN35" i="1"/>
  <c r="BN32" i="1"/>
  <c r="BN28" i="1"/>
  <c r="BN24" i="1"/>
  <c r="BN20" i="1"/>
  <c r="BN36" i="1"/>
  <c r="BN31" i="1"/>
  <c r="BN27" i="1"/>
  <c r="BN23" i="1"/>
  <c r="BN15" i="1" l="1"/>
  <c r="BN75" i="1"/>
</calcChain>
</file>

<file path=xl/sharedStrings.xml><?xml version="1.0" encoding="utf-8"?>
<sst xmlns="http://schemas.openxmlformats.org/spreadsheetml/2006/main" count="196" uniqueCount="49">
  <si>
    <t>avril 18</t>
  </si>
  <si>
    <t>mai 18</t>
  </si>
  <si>
    <t>juin 18</t>
  </si>
  <si>
    <t>juillet 18</t>
  </si>
  <si>
    <t>août 18</t>
  </si>
  <si>
    <t>septembre 18</t>
  </si>
  <si>
    <t>octobre 18</t>
  </si>
  <si>
    <t>novembre 18</t>
  </si>
  <si>
    <t>décembre 18</t>
  </si>
  <si>
    <t>janvier 19</t>
  </si>
  <si>
    <t>février 19</t>
  </si>
  <si>
    <t>mars 19</t>
  </si>
  <si>
    <t>avril-18</t>
  </si>
  <si>
    <t>TEAM DLI</t>
  </si>
  <si>
    <t>TOTAL DLI</t>
  </si>
  <si>
    <t>TEAM OTHER</t>
  </si>
  <si>
    <t>TOTAL NOT DLI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</si>
  <si>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</si>
  <si>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</si>
  <si>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</si>
  <si>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</si>
  <si>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</si>
  <si>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</si>
  <si>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</si>
  <si>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</si>
  <si>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</si>
  <si>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</si>
  <si>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</si>
  <si>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</si>
  <si>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</si>
  <si>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</si>
  <si>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</si>
  <si>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</si>
  <si>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</si>
  <si>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</si>
  <si>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</si>
  <si>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</si>
  <si>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</si>
  <si>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ll</t>
  </si>
  <si>
    <t>ww</t>
  </si>
  <si>
    <t>xx</t>
  </si>
  <si>
    <t>yy</t>
  </si>
  <si>
    <t>zz</t>
  </si>
  <si>
    <t>z1</t>
  </si>
  <si>
    <t>z2</t>
  </si>
  <si>
    <t>z3</t>
  </si>
  <si>
    <t>RESSOURCE</t>
  </si>
  <si>
    <t>MOIS/SEMAINE</t>
  </si>
  <si>
    <t>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</si>
</sst>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[$-40C]mmmm\-yy;@"/>
    <numFmt numFmtId="166" formatCode="0.0"/>
    <numFmt numFmtId="167" formatCode="_-* #,##0.0\ _€_-;\-* #,##0.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0549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808080"/>
      </left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164" fontId="3" fillId="0" borderId="0" xfId="0" applyNumberFormat="1" applyFont="1" applyFill="1" applyBorder="1" applyAlignment="1">
      <alignment textRotation="90"/>
    </xf>
    <xf numFmtId="164" fontId="3" fillId="0" borderId="0" xfId="0" applyNumberFormat="1" applyFont="1" applyFill="1" applyBorder="1" applyAlignment="1">
      <alignment horizontal="center" vertical="center" textRotation="90"/>
    </xf>
    <xf numFmtId="0" fontId="3" fillId="0" borderId="0" xfId="0" applyFont="1" applyFill="1" applyBorder="1"/>
    <xf numFmtId="0" fontId="4" fillId="2" borderId="0" xfId="0" applyFont="1" applyFill="1" applyBorder="1"/>
    <xf numFmtId="1" fontId="4" fillId="2" borderId="1" xfId="0" applyNumberFormat="1" applyFont="1" applyFill="1" applyBorder="1" applyAlignment="1">
      <alignment horizontal="center" vertical="center" wrapText="1"/>
    </xf>
    <xf numFmtId="164" fontId="5" fillId="2" borderId="0" xfId="0" applyNumberFormat="1" applyFont="1" applyFill="1" applyBorder="1" applyAlignment="1">
      <alignment horizontal="center" vertical="center"/>
    </xf>
    <xf numFmtId="14" fontId="6" fillId="3" borderId="0" xfId="0" applyNumberFormat="1" applyFont="1" applyFill="1" applyBorder="1" applyAlignment="1">
      <alignment horizontal="left" vertical="center" wrapText="1"/>
    </xf>
    <xf numFmtId="166" fontId="3" fillId="0" borderId="2" xfId="0" applyNumberFormat="1" applyFont="1" applyFill="1" applyBorder="1" applyAlignment="1">
      <alignment horizontal="center" vertical="center"/>
    </xf>
    <xf numFmtId="166" fontId="5" fillId="4" borderId="0" xfId="0" applyNumberFormat="1" applyFont="1" applyFill="1" applyBorder="1"/>
    <xf numFmtId="166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7" fillId="5" borderId="0" xfId="0" applyNumberFormat="1" applyFont="1" applyFill="1" applyBorder="1" applyAlignment="1">
      <alignment horizontal="left" vertical="center" wrapText="1"/>
    </xf>
    <xf numFmtId="166" fontId="4" fillId="4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textRotation="90"/>
    </xf>
    <xf numFmtId="166" fontId="4" fillId="4" borderId="0" xfId="0" applyNumberFormat="1" applyFont="1" applyFill="1" applyBorder="1"/>
    <xf numFmtId="14" fontId="8" fillId="6" borderId="0" xfId="0" applyNumberFormat="1" applyFont="1" applyFill="1" applyBorder="1" applyAlignment="1">
      <alignment horizontal="left" vertical="center" wrapText="1"/>
    </xf>
    <xf numFmtId="14" fontId="9" fillId="7" borderId="0" xfId="0" applyNumberFormat="1" applyFont="1" applyFill="1" applyAlignment="1">
      <alignment horizontal="left" vertical="center" wrapText="1"/>
    </xf>
    <xf numFmtId="0" fontId="2" fillId="8" borderId="0" xfId="0" applyFont="1" applyFill="1" applyAlignment="1">
      <alignment horizontal="center" vertical="center"/>
    </xf>
    <xf numFmtId="167" fontId="2" fillId="8" borderId="0" xfId="1" applyNumberFormat="1" applyFont="1" applyFill="1" applyAlignment="1">
      <alignment vertical="center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87">
    <dxf>
      <font>
        <color auto="1"/>
      </font>
    </dxf>
    <dxf>
      <font>
        <color auto="1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auto="1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auto="1"/>
      </font>
    </dxf>
    <dxf>
      <font>
        <color auto="1"/>
      </font>
    </dxf>
    <dxf>
      <font>
        <color rgb="FFFFFFFF"/>
      </font>
    </dxf>
    <dxf>
      <font>
        <color rgb="FFFFFFFF"/>
      </font>
    </dxf>
    <dxf>
      <font>
        <color auto="1"/>
      </font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9C0006"/>
      </font>
      <fill>
        <patternFill>
          <bgColor rgb="FFFFC7CE"/>
        </patternFill>
      </fill>
    </dxf>
    <dxf>
      <font>
        <color rgb="FFFFFFFF"/>
      </font>
    </dxf>
    <dxf>
      <font>
        <color rgb="FFFFFFFF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rgb="FFFFFFFF"/>
      </font>
    </dxf>
    <dxf>
      <font>
        <color auto="1"/>
      </font>
    </dxf>
    <dxf>
      <font>
        <color auto="1"/>
      </font>
    </dxf>
    <dxf>
      <font>
        <color rgb="FFFFFFFF"/>
      </font>
    </dxf>
    <dxf>
      <font>
        <color rgb="FFFFFFFF"/>
      </font>
    </dxf>
    <dxf>
      <font>
        <color auto="1"/>
      </font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160020</xdr:colOff>
      <xdr:row>2</xdr:row>
      <xdr:rowOff>7620</xdr:rowOff>
    </xdr:from>
    <xdr:to>
      <xdr:col>5</xdr:col>
      <xdr:colOff>99060</xdr:colOff>
      <xdr:row>3</xdr:row>
      <xdr:rowOff>83820</xdr:rowOff>
    </xdr:to>
    <xdr:sp macro="[0]!Transformation" textlink="">
      <xdr:nvSpPr>
        <xdr:cNvPr id="2" name="Rectangle 1">
          <a:extLst>
            <a:ext uri="{FF2B5EF4-FFF2-40B4-BE49-F238E27FC236}">
              <a16:creationId xmlns:a16="http://schemas.microsoft.com/office/drawing/2014/main" id="{5F327DD5-0C8E-4D38-A6AF-C646A37DD18B}"/>
            </a:ext>
          </a:extLst>
        </xdr:cNvPr>
        <xdr:cNvSpPr/>
      </xdr:nvSpPr>
      <xdr:spPr>
        <a:xfrm>
          <a:off x="3329940" y="373380"/>
          <a:ext cx="731520" cy="2590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TRANSFO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37A1D-401B-44CB-8C7F-82B8EE071799}">
  <sheetPr codeName="Feuil1">
    <outlinePr summaryBelow="0" summaryRight="0"/>
  </sheetPr>
  <dimension ref="B1:BN89"/>
  <sheetViews>
    <sheetView tabSelected="1" topLeftCell="R1" zoomScale="60" zoomScaleNormal="60" workbookViewId="0">
      <selection activeCell="BB20" sqref="BB20"/>
    </sheetView>
  </sheetViews>
  <sheetFormatPr baseColWidth="10" defaultRowHeight="14.4" outlineLevelCol="1" x14ac:dyDescent="0.3"/>
  <cols>
    <col min="1" max="1" width="11.109375" style="3" bestFit="1" customWidth="1"/>
    <col min="2" max="2" width="31.33203125" style="3" bestFit="1" customWidth="1"/>
    <col min="3" max="39" width="4.88671875" style="11" customWidth="1" outlineLevel="1"/>
    <col min="40" max="51" width="4.6640625" style="11" customWidth="1" outlineLevel="1"/>
    <col min="52" max="52" width="7.109375" style="3" bestFit="1" customWidth="1"/>
    <col min="53" max="53" width="31.33203125" style="3" bestFit="1" customWidth="1"/>
    <col min="54" max="54" width="7.88671875" style="11" bestFit="1" customWidth="1"/>
    <col min="55" max="55" width="7.33203125" style="11" bestFit="1" customWidth="1"/>
    <col min="56" max="56" width="7.5546875" style="11" bestFit="1" customWidth="1"/>
    <col min="57" max="57" width="9" style="11" bestFit="1" customWidth="1"/>
    <col min="58" max="58" width="7.6640625" style="11" bestFit="1" customWidth="1"/>
    <col min="59" max="59" width="14" style="11" bestFit="1" customWidth="1"/>
    <col min="60" max="60" width="10.88671875" style="11" bestFit="1" customWidth="1"/>
    <col min="61" max="62" width="13.44140625" style="11" bestFit="1" customWidth="1"/>
    <col min="63" max="63" width="10.33203125" style="3" bestFit="1" customWidth="1"/>
    <col min="64" max="64" width="9.88671875" style="3" bestFit="1" customWidth="1"/>
    <col min="65" max="65" width="8.6640625" style="3" bestFit="1" customWidth="1"/>
    <col min="66" max="66" width="7.88671875" style="3" bestFit="1" customWidth="1"/>
    <col min="67" max="16384" width="11.5546875" style="3"/>
  </cols>
  <sheetData>
    <row r="1" spans="2:66" s="1" customFormat="1" ht="115.8" customHeight="1" x14ac:dyDescent="0.3"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2</v>
      </c>
      <c r="M1" s="2" t="s">
        <v>2</v>
      </c>
      <c r="N1" s="2" t="s">
        <v>2</v>
      </c>
      <c r="O1" s="2" t="s">
        <v>2</v>
      </c>
      <c r="P1" s="2" t="s">
        <v>3</v>
      </c>
      <c r="Q1" s="2" t="s">
        <v>3</v>
      </c>
      <c r="R1" s="2" t="s">
        <v>3</v>
      </c>
      <c r="S1" s="2" t="s">
        <v>3</v>
      </c>
      <c r="T1" s="2" t="s">
        <v>3</v>
      </c>
      <c r="U1" s="2" t="s">
        <v>4</v>
      </c>
      <c r="V1" s="2" t="s">
        <v>4</v>
      </c>
      <c r="W1" s="2" t="s">
        <v>4</v>
      </c>
      <c r="X1" s="2" t="s">
        <v>4</v>
      </c>
      <c r="Y1" s="2" t="s">
        <v>5</v>
      </c>
      <c r="Z1" s="2" t="s">
        <v>5</v>
      </c>
      <c r="AA1" s="2" t="s">
        <v>5</v>
      </c>
      <c r="AB1" s="2" t="s">
        <v>5</v>
      </c>
      <c r="AC1" s="2" t="s">
        <v>6</v>
      </c>
      <c r="AD1" s="2" t="s">
        <v>6</v>
      </c>
      <c r="AE1" s="2" t="s">
        <v>6</v>
      </c>
      <c r="AF1" s="2" t="s">
        <v>6</v>
      </c>
      <c r="AG1" s="2" t="s">
        <v>6</v>
      </c>
      <c r="AH1" s="2" t="s">
        <v>7</v>
      </c>
      <c r="AI1" s="2" t="s">
        <v>7</v>
      </c>
      <c r="AJ1" s="2" t="s">
        <v>7</v>
      </c>
      <c r="AK1" s="2" t="s">
        <v>7</v>
      </c>
      <c r="AL1" s="2" t="s">
        <v>8</v>
      </c>
      <c r="AM1" s="2" t="s">
        <v>8</v>
      </c>
      <c r="AN1" s="2" t="s">
        <v>8</v>
      </c>
      <c r="AO1" s="2" t="s">
        <v>8</v>
      </c>
      <c r="AP1" s="2" t="s">
        <v>8</v>
      </c>
      <c r="AQ1" s="2" t="s">
        <v>9</v>
      </c>
      <c r="AR1" s="2" t="s">
        <v>9</v>
      </c>
      <c r="AS1" s="2" t="s">
        <v>9</v>
      </c>
      <c r="AT1" s="2" t="s">
        <v>9</v>
      </c>
      <c r="AU1" s="2" t="s">
        <v>10</v>
      </c>
      <c r="AV1" s="2" t="s">
        <v>10</v>
      </c>
      <c r="AW1" s="2" t="s">
        <v>10</v>
      </c>
      <c r="AX1" s="2" t="s">
        <v>10</v>
      </c>
      <c r="AY1" s="2" t="s">
        <v>11</v>
      </c>
      <c r="BB1" s="2" t="s">
        <v>12</v>
      </c>
      <c r="BC1" s="2">
        <f>EDATE(BB1,1)</f>
        <v>43221</v>
      </c>
      <c r="BD1" s="2">
        <f t="shared" ref="BD1:BJ1" si="0">EDATE(BC1,1)</f>
        <v>43252</v>
      </c>
      <c r="BE1" s="2">
        <f t="shared" si="0"/>
        <v>43282</v>
      </c>
      <c r="BF1" s="2">
        <f t="shared" si="0"/>
        <v>43313</v>
      </c>
      <c r="BG1" s="2">
        <f t="shared" si="0"/>
        <v>43344</v>
      </c>
      <c r="BH1" s="2">
        <f t="shared" si="0"/>
        <v>43374</v>
      </c>
      <c r="BI1" s="2">
        <f t="shared" si="0"/>
        <v>43405</v>
      </c>
      <c r="BJ1" s="2">
        <f t="shared" si="0"/>
        <v>43435</v>
      </c>
      <c r="BK1" s="2">
        <f>EDATE(BJ1,1)</f>
        <v>43466</v>
      </c>
      <c r="BL1" s="2">
        <f>EDATE(BK1,1)</f>
        <v>43497</v>
      </c>
      <c r="BM1" s="2">
        <f>EDATE(BL1,1)</f>
        <v>43525</v>
      </c>
      <c r="BN1" s="2">
        <f>EDATE(BM1,1)</f>
        <v>43556</v>
      </c>
    </row>
    <row r="2" spans="2:66" x14ac:dyDescent="0.3">
      <c r="B2" s="4" t="s">
        <v>13</v>
      </c>
      <c r="C2" s="5">
        <v>14</v>
      </c>
      <c r="D2" s="5">
        <v>15</v>
      </c>
      <c r="E2" s="5">
        <v>16</v>
      </c>
      <c r="F2" s="5">
        <v>17</v>
      </c>
      <c r="G2" s="5">
        <v>18</v>
      </c>
      <c r="H2" s="5">
        <v>19</v>
      </c>
      <c r="I2" s="5">
        <v>20</v>
      </c>
      <c r="J2" s="5">
        <v>21</v>
      </c>
      <c r="K2" s="5">
        <v>22</v>
      </c>
      <c r="L2" s="5">
        <v>23</v>
      </c>
      <c r="M2" s="5">
        <v>24</v>
      </c>
      <c r="N2" s="5">
        <v>25</v>
      </c>
      <c r="O2" s="5">
        <v>26</v>
      </c>
      <c r="P2" s="5">
        <v>27</v>
      </c>
      <c r="Q2" s="5">
        <v>28</v>
      </c>
      <c r="R2" s="5">
        <v>29</v>
      </c>
      <c r="S2" s="5">
        <v>30</v>
      </c>
      <c r="T2" s="5">
        <v>31</v>
      </c>
      <c r="U2" s="5">
        <v>32</v>
      </c>
      <c r="V2" s="5">
        <v>33</v>
      </c>
      <c r="W2" s="5">
        <v>34</v>
      </c>
      <c r="X2" s="5">
        <v>35</v>
      </c>
      <c r="Y2" s="5">
        <v>36</v>
      </c>
      <c r="Z2" s="5">
        <v>37</v>
      </c>
      <c r="AA2" s="5">
        <v>38</v>
      </c>
      <c r="AB2" s="5">
        <v>39</v>
      </c>
      <c r="AC2" s="5">
        <v>40</v>
      </c>
      <c r="AD2" s="5">
        <v>41</v>
      </c>
      <c r="AE2" s="5">
        <v>42</v>
      </c>
      <c r="AF2" s="5">
        <v>43</v>
      </c>
      <c r="AG2" s="5">
        <v>44</v>
      </c>
      <c r="AH2" s="5">
        <v>45</v>
      </c>
      <c r="AI2" s="5">
        <v>46</v>
      </c>
      <c r="AJ2" s="5">
        <v>47</v>
      </c>
      <c r="AK2" s="5">
        <v>48</v>
      </c>
      <c r="AL2" s="5">
        <v>49</v>
      </c>
      <c r="AM2" s="5">
        <v>50</v>
      </c>
      <c r="AN2" s="5">
        <v>51</v>
      </c>
      <c r="AO2" s="5">
        <v>0</v>
      </c>
      <c r="AP2" s="5">
        <v>1</v>
      </c>
      <c r="AQ2" s="5">
        <v>2</v>
      </c>
      <c r="AR2" s="5">
        <v>3</v>
      </c>
      <c r="AS2" s="5">
        <v>4</v>
      </c>
      <c r="AT2" s="5">
        <v>5</v>
      </c>
      <c r="AU2" s="5">
        <v>6</v>
      </c>
      <c r="AV2" s="5">
        <v>7</v>
      </c>
      <c r="AW2" s="5">
        <v>8</v>
      </c>
      <c r="AX2" s="5">
        <v>9</v>
      </c>
      <c r="AY2" s="5">
        <v>10</v>
      </c>
      <c r="BA2" s="4" t="s">
        <v>13</v>
      </c>
      <c r="BB2" s="6" t="s">
        <v>12</v>
      </c>
      <c r="BC2" s="6">
        <v>43221</v>
      </c>
      <c r="BD2" s="6">
        <v>43252</v>
      </c>
      <c r="BE2" s="6">
        <v>43282</v>
      </c>
      <c r="BF2" s="6">
        <v>43313</v>
      </c>
      <c r="BG2" s="6">
        <v>43344</v>
      </c>
      <c r="BH2" s="6">
        <v>43374</v>
      </c>
      <c r="BI2" s="6">
        <v>43405</v>
      </c>
      <c r="BJ2" s="6">
        <v>43435</v>
      </c>
      <c r="BK2" s="6">
        <v>43466</v>
      </c>
      <c r="BL2" s="6">
        <v>43497</v>
      </c>
      <c r="BM2" s="6">
        <v>43525</v>
      </c>
      <c r="BN2" s="6">
        <v>43556</v>
      </c>
    </row>
    <row r="3" spans="2:66" x14ac:dyDescent="0.3">
      <c r="B3" s="1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9">
        <f>SUM(C3:AY3)</f>
        <v>0</v>
      </c>
      <c r="BA3" s="17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</row>
    <row r="4" spans="2:66" x14ac:dyDescent="0.3">
      <c r="B4" s="1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9">
        <f>SUM(C4:AY4)</f>
        <v>0</v>
      </c>
      <c r="BA4" s="17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</row>
    <row r="5" spans="2:66" x14ac:dyDescent="0.3">
      <c r="B5" s="1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9">
        <f>SUM(C5:AY5)</f>
        <v>0</v>
      </c>
      <c r="BA5" s="17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</row>
    <row r="6" spans="2:66" x14ac:dyDescent="0.3">
      <c r="B6" s="1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9">
        <f t="shared" ref="AZ6:AZ13" si="1">SUM(C6:AY6)</f>
        <v>0</v>
      </c>
      <c r="BA6" s="17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</row>
    <row r="7" spans="2:66" x14ac:dyDescent="0.3">
      <c r="B7" s="1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9">
        <f>SUM(C7:AY7)</f>
        <v>0</v>
      </c>
      <c r="BA7" s="17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</row>
    <row r="8" spans="2:66" x14ac:dyDescent="0.3">
      <c r="B8" s="1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9">
        <f t="shared" si="1"/>
        <v>0</v>
      </c>
      <c r="BA8" s="17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</row>
    <row r="9" spans="2:66" x14ac:dyDescent="0.3">
      <c r="B9" s="1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9">
        <f t="shared" si="1"/>
        <v>0</v>
      </c>
      <c r="BA9" s="17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</row>
    <row r="10" spans="2:66" x14ac:dyDescent="0.3">
      <c r="B10" s="1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9">
        <f t="shared" si="1"/>
        <v>0</v>
      </c>
      <c r="BA10" s="17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</row>
    <row r="11" spans="2:66" x14ac:dyDescent="0.3">
      <c r="B11" s="1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9">
        <f t="shared" si="1"/>
        <v>0</v>
      </c>
      <c r="BA11" s="17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</row>
    <row r="12" spans="2:66" x14ac:dyDescent="0.3">
      <c r="B12" s="1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9">
        <f t="shared" si="1"/>
        <v>0</v>
      </c>
      <c r="BA12" s="17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</row>
    <row r="13" spans="2:66" x14ac:dyDescent="0.3">
      <c r="B13" s="1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9">
        <f t="shared" si="1"/>
        <v>0</v>
      </c>
      <c r="BA13" s="17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</row>
    <row r="14" spans="2:66" x14ac:dyDescent="0.3">
      <c r="BK14" s="11"/>
      <c r="BL14" s="11"/>
      <c r="BM14" s="11"/>
      <c r="BN14" s="11"/>
    </row>
    <row r="15" spans="2:66" x14ac:dyDescent="0.3">
      <c r="B15" s="12" t="s">
        <v>14</v>
      </c>
      <c r="C15" s="13">
        <f t="shared" ref="C15:AH15" si="2">SUM(C3:C13)</f>
        <v>0</v>
      </c>
      <c r="D15" s="13">
        <f t="shared" si="2"/>
        <v>0</v>
      </c>
      <c r="E15" s="13">
        <f t="shared" si="2"/>
        <v>0</v>
      </c>
      <c r="F15" s="13">
        <f t="shared" si="2"/>
        <v>0</v>
      </c>
      <c r="G15" s="13">
        <f t="shared" si="2"/>
        <v>0</v>
      </c>
      <c r="H15" s="13">
        <f t="shared" si="2"/>
        <v>0</v>
      </c>
      <c r="I15" s="13">
        <f t="shared" si="2"/>
        <v>0</v>
      </c>
      <c r="J15" s="13">
        <f t="shared" si="2"/>
        <v>0</v>
      </c>
      <c r="K15" s="13">
        <f t="shared" si="2"/>
        <v>0</v>
      </c>
      <c r="L15" s="13">
        <f t="shared" si="2"/>
        <v>0</v>
      </c>
      <c r="M15" s="13">
        <f t="shared" si="2"/>
        <v>0</v>
      </c>
      <c r="N15" s="13">
        <f t="shared" si="2"/>
        <v>0</v>
      </c>
      <c r="O15" s="13">
        <f t="shared" si="2"/>
        <v>0</v>
      </c>
      <c r="P15" s="13">
        <f t="shared" si="2"/>
        <v>0</v>
      </c>
      <c r="Q15" s="13">
        <f t="shared" si="2"/>
        <v>0</v>
      </c>
      <c r="R15" s="13">
        <f t="shared" si="2"/>
        <v>0</v>
      </c>
      <c r="S15" s="13">
        <f t="shared" si="2"/>
        <v>0</v>
      </c>
      <c r="T15" s="13">
        <f t="shared" si="2"/>
        <v>0</v>
      </c>
      <c r="U15" s="13">
        <f t="shared" si="2"/>
        <v>0</v>
      </c>
      <c r="V15" s="13">
        <f t="shared" si="2"/>
        <v>0</v>
      </c>
      <c r="W15" s="13">
        <f t="shared" si="2"/>
        <v>0</v>
      </c>
      <c r="X15" s="13">
        <f t="shared" si="2"/>
        <v>0</v>
      </c>
      <c r="Y15" s="13">
        <f t="shared" si="2"/>
        <v>0</v>
      </c>
      <c r="Z15" s="13">
        <f t="shared" si="2"/>
        <v>0</v>
      </c>
      <c r="AA15" s="13">
        <f t="shared" si="2"/>
        <v>0</v>
      </c>
      <c r="AB15" s="13">
        <f t="shared" si="2"/>
        <v>0</v>
      </c>
      <c r="AC15" s="13">
        <f t="shared" si="2"/>
        <v>0</v>
      </c>
      <c r="AD15" s="13">
        <f t="shared" si="2"/>
        <v>0</v>
      </c>
      <c r="AE15" s="13">
        <f t="shared" si="2"/>
        <v>0</v>
      </c>
      <c r="AF15" s="13">
        <f t="shared" si="2"/>
        <v>0</v>
      </c>
      <c r="AG15" s="13">
        <f t="shared" si="2"/>
        <v>0</v>
      </c>
      <c r="AH15" s="13">
        <f t="shared" si="2"/>
        <v>0</v>
      </c>
      <c r="AI15" s="13">
        <f t="shared" ref="AI15:BN15" si="3">SUM(AI3:AI13)</f>
        <v>0</v>
      </c>
      <c r="AJ15" s="13">
        <f t="shared" si="3"/>
        <v>0</v>
      </c>
      <c r="AK15" s="13">
        <f t="shared" si="3"/>
        <v>0</v>
      </c>
      <c r="AL15" s="13">
        <f t="shared" si="3"/>
        <v>0</v>
      </c>
      <c r="AM15" s="13">
        <f t="shared" si="3"/>
        <v>0</v>
      </c>
      <c r="AN15" s="13">
        <f t="shared" si="3"/>
        <v>0</v>
      </c>
      <c r="AO15" s="13">
        <f t="shared" si="3"/>
        <v>0</v>
      </c>
      <c r="AP15" s="13">
        <f t="shared" si="3"/>
        <v>0</v>
      </c>
      <c r="AQ15" s="13">
        <f t="shared" si="3"/>
        <v>0</v>
      </c>
      <c r="AR15" s="13">
        <f t="shared" si="3"/>
        <v>0</v>
      </c>
      <c r="AS15" s="13">
        <f t="shared" si="3"/>
        <v>0</v>
      </c>
      <c r="AT15" s="13">
        <f t="shared" si="3"/>
        <v>0</v>
      </c>
      <c r="AU15" s="13">
        <f t="shared" si="3"/>
        <v>0</v>
      </c>
      <c r="AV15" s="13">
        <f t="shared" si="3"/>
        <v>0</v>
      </c>
      <c r="AW15" s="13">
        <f t="shared" si="3"/>
        <v>0</v>
      </c>
      <c r="AX15" s="13">
        <f t="shared" si="3"/>
        <v>0</v>
      </c>
      <c r="AY15" s="13">
        <f t="shared" si="3"/>
        <v>0</v>
      </c>
      <c r="AZ15" s="13">
        <f t="shared" si="3"/>
        <v>0</v>
      </c>
      <c r="BA15" s="13"/>
      <c r="BB15" s="13">
        <f t="shared" si="3"/>
        <v>0</v>
      </c>
      <c r="BC15" s="13">
        <f t="shared" si="3"/>
        <v>0</v>
      </c>
      <c r="BD15" s="13">
        <f t="shared" si="3"/>
        <v>0</v>
      </c>
      <c r="BE15" s="13">
        <f t="shared" si="3"/>
        <v>0</v>
      </c>
      <c r="BF15" s="13">
        <f t="shared" si="3"/>
        <v>0</v>
      </c>
      <c r="BG15" s="13">
        <f t="shared" si="3"/>
        <v>0</v>
      </c>
      <c r="BH15" s="13">
        <f t="shared" si="3"/>
        <v>0</v>
      </c>
      <c r="BI15" s="13">
        <f t="shared" si="3"/>
        <v>0</v>
      </c>
      <c r="BJ15" s="13">
        <f t="shared" si="3"/>
        <v>0</v>
      </c>
      <c r="BK15" s="13">
        <f t="shared" si="3"/>
        <v>0</v>
      </c>
      <c r="BL15" s="13">
        <f t="shared" si="3"/>
        <v>0</v>
      </c>
      <c r="BM15" s="13">
        <f t="shared" si="3"/>
        <v>0</v>
      </c>
      <c r="BN15" s="13">
        <f t="shared" si="3"/>
        <v>0</v>
      </c>
    </row>
    <row r="16" spans="2:66" x14ac:dyDescent="0.3">
      <c r="BK16" s="11"/>
      <c r="BL16" s="11"/>
      <c r="BM16" s="11"/>
      <c r="BN16" s="11"/>
    </row>
    <row r="17" spans="2:66" x14ac:dyDescent="0.3">
      <c r="BK17" s="11"/>
      <c r="BL17" s="11"/>
      <c r="BM17" s="11"/>
      <c r="BN17" s="11"/>
    </row>
    <row r="18" spans="2:66" ht="115.8" customHeight="1" x14ac:dyDescent="0.3">
      <c r="C18" s="14" t="str">
        <f t="shared" ref="C18:AY19" si="4">C1</f>
        <v>avril 18</v>
      </c>
      <c r="D18" s="14" t="str">
        <f t="shared" si="4"/>
        <v>avril 18</v>
      </c>
      <c r="E18" s="14" t="str">
        <f t="shared" si="4"/>
        <v>avril 18</v>
      </c>
      <c r="F18" s="14" t="str">
        <f t="shared" si="4"/>
        <v>avril 18</v>
      </c>
      <c r="G18" s="14" t="str">
        <f t="shared" si="4"/>
        <v>avril 18</v>
      </c>
      <c r="H18" s="14" t="str">
        <f t="shared" si="4"/>
        <v>mai 18</v>
      </c>
      <c r="I18" s="14" t="str">
        <f t="shared" si="4"/>
        <v>mai 18</v>
      </c>
      <c r="J18" s="14" t="str">
        <f t="shared" si="4"/>
        <v>mai 18</v>
      </c>
      <c r="K18" s="14" t="str">
        <f t="shared" si="4"/>
        <v>mai 18</v>
      </c>
      <c r="L18" s="14" t="str">
        <f t="shared" si="4"/>
        <v>juin 18</v>
      </c>
      <c r="M18" s="14" t="str">
        <f t="shared" si="4"/>
        <v>juin 18</v>
      </c>
      <c r="N18" s="14" t="str">
        <f t="shared" si="4"/>
        <v>juin 18</v>
      </c>
      <c r="O18" s="14" t="str">
        <f t="shared" si="4"/>
        <v>juin 18</v>
      </c>
      <c r="P18" s="14" t="str">
        <f t="shared" si="4"/>
        <v>juillet 18</v>
      </c>
      <c r="Q18" s="14" t="str">
        <f t="shared" si="4"/>
        <v>juillet 18</v>
      </c>
      <c r="R18" s="14" t="str">
        <f t="shared" si="4"/>
        <v>juillet 18</v>
      </c>
      <c r="S18" s="14" t="str">
        <f t="shared" si="4"/>
        <v>juillet 18</v>
      </c>
      <c r="T18" s="14" t="str">
        <f t="shared" si="4"/>
        <v>juillet 18</v>
      </c>
      <c r="U18" s="14" t="str">
        <f t="shared" si="4"/>
        <v>août 18</v>
      </c>
      <c r="V18" s="14" t="str">
        <f t="shared" si="4"/>
        <v>août 18</v>
      </c>
      <c r="W18" s="14" t="str">
        <f t="shared" si="4"/>
        <v>août 18</v>
      </c>
      <c r="X18" s="14" t="str">
        <f t="shared" si="4"/>
        <v>août 18</v>
      </c>
      <c r="Y18" s="14" t="str">
        <f t="shared" si="4"/>
        <v>septembre 18</v>
      </c>
      <c r="Z18" s="14" t="str">
        <f t="shared" si="4"/>
        <v>septembre 18</v>
      </c>
      <c r="AA18" s="14" t="str">
        <f t="shared" si="4"/>
        <v>septembre 18</v>
      </c>
      <c r="AB18" s="14" t="str">
        <f t="shared" si="4"/>
        <v>septembre 18</v>
      </c>
      <c r="AC18" s="14" t="str">
        <f t="shared" si="4"/>
        <v>octobre 18</v>
      </c>
      <c r="AD18" s="14" t="str">
        <f t="shared" si="4"/>
        <v>octobre 18</v>
      </c>
      <c r="AE18" s="14" t="str">
        <f t="shared" si="4"/>
        <v>octobre 18</v>
      </c>
      <c r="AF18" s="14" t="str">
        <f t="shared" si="4"/>
        <v>octobre 18</v>
      </c>
      <c r="AG18" s="14" t="str">
        <f t="shared" si="4"/>
        <v>octobre 18</v>
      </c>
      <c r="AH18" s="14" t="str">
        <f t="shared" si="4"/>
        <v>novembre 18</v>
      </c>
      <c r="AI18" s="14" t="str">
        <f t="shared" si="4"/>
        <v>novembre 18</v>
      </c>
      <c r="AJ18" s="14" t="str">
        <f t="shared" si="4"/>
        <v>novembre 18</v>
      </c>
      <c r="AK18" s="14" t="str">
        <f t="shared" si="4"/>
        <v>novembre 18</v>
      </c>
      <c r="AL18" s="14" t="str">
        <f t="shared" si="4"/>
        <v>décembre 18</v>
      </c>
      <c r="AM18" s="14" t="str">
        <f t="shared" si="4"/>
        <v>décembre 18</v>
      </c>
      <c r="AN18" s="14" t="str">
        <f t="shared" si="4"/>
        <v>décembre 18</v>
      </c>
      <c r="AO18" s="14" t="str">
        <f t="shared" si="4"/>
        <v>décembre 18</v>
      </c>
      <c r="AP18" s="14" t="str">
        <f t="shared" si="4"/>
        <v>décembre 18</v>
      </c>
      <c r="AQ18" s="14" t="str">
        <f t="shared" si="4"/>
        <v>janvier 19</v>
      </c>
      <c r="AR18" s="14" t="str">
        <f t="shared" si="4"/>
        <v>janvier 19</v>
      </c>
      <c r="AS18" s="14" t="str">
        <f t="shared" si="4"/>
        <v>janvier 19</v>
      </c>
      <c r="AT18" s="14" t="str">
        <f t="shared" si="4"/>
        <v>janvier 19</v>
      </c>
      <c r="AU18" s="14" t="str">
        <f t="shared" si="4"/>
        <v>février 19</v>
      </c>
      <c r="AV18" s="14" t="str">
        <f t="shared" si="4"/>
        <v>février 19</v>
      </c>
      <c r="AW18" s="14" t="str">
        <f t="shared" si="4"/>
        <v>février 19</v>
      </c>
      <c r="AX18" s="14" t="str">
        <f t="shared" si="4"/>
        <v>février 19</v>
      </c>
      <c r="AY18" s="14" t="str">
        <f t="shared" si="4"/>
        <v>mars 19</v>
      </c>
      <c r="BB18" s="2" t="s">
        <v>12</v>
      </c>
      <c r="BC18" s="2">
        <f>EDATE(BB18,1)</f>
        <v>43221</v>
      </c>
      <c r="BD18" s="2">
        <f t="shared" ref="BD18" si="5">EDATE(BC18,1)</f>
        <v>43252</v>
      </c>
      <c r="BE18" s="2">
        <f t="shared" ref="BE18" si="6">EDATE(BD18,1)</f>
        <v>43282</v>
      </c>
      <c r="BF18" s="2">
        <f t="shared" ref="BF18" si="7">EDATE(BE18,1)</f>
        <v>43313</v>
      </c>
      <c r="BG18" s="2">
        <f t="shared" ref="BG18" si="8">EDATE(BF18,1)</f>
        <v>43344</v>
      </c>
      <c r="BH18" s="2">
        <f t="shared" ref="BH18" si="9">EDATE(BG18,1)</f>
        <v>43374</v>
      </c>
      <c r="BI18" s="2">
        <f t="shared" ref="BI18" si="10">EDATE(BH18,1)</f>
        <v>43405</v>
      </c>
      <c r="BJ18" s="2">
        <f t="shared" ref="BJ18" si="11">EDATE(BI18,1)</f>
        <v>43435</v>
      </c>
      <c r="BK18" s="2">
        <f>EDATE(BJ18,1)</f>
        <v>43466</v>
      </c>
      <c r="BL18" s="2">
        <f>EDATE(BK18,1)</f>
        <v>43497</v>
      </c>
      <c r="BM18" s="2">
        <f>EDATE(BL18,1)</f>
        <v>43525</v>
      </c>
      <c r="BN18" s="2">
        <f>EDATE(BM18,1)</f>
        <v>43556</v>
      </c>
    </row>
    <row r="19" spans="2:66" x14ac:dyDescent="0.3">
      <c r="B19" s="4" t="s">
        <v>15</v>
      </c>
      <c r="C19" s="5">
        <f t="shared" si="4"/>
        <v>14</v>
      </c>
      <c r="D19" s="5">
        <f t="shared" si="4"/>
        <v>15</v>
      </c>
      <c r="E19" s="5">
        <f t="shared" si="4"/>
        <v>16</v>
      </c>
      <c r="F19" s="5">
        <f t="shared" si="4"/>
        <v>17</v>
      </c>
      <c r="G19" s="5">
        <f t="shared" si="4"/>
        <v>18</v>
      </c>
      <c r="H19" s="5">
        <f t="shared" si="4"/>
        <v>19</v>
      </c>
      <c r="I19" s="5">
        <f t="shared" si="4"/>
        <v>20</v>
      </c>
      <c r="J19" s="5">
        <f t="shared" si="4"/>
        <v>21</v>
      </c>
      <c r="K19" s="5">
        <f t="shared" si="4"/>
        <v>22</v>
      </c>
      <c r="L19" s="5">
        <f t="shared" si="4"/>
        <v>23</v>
      </c>
      <c r="M19" s="5">
        <f t="shared" si="4"/>
        <v>24</v>
      </c>
      <c r="N19" s="5">
        <f t="shared" si="4"/>
        <v>25</v>
      </c>
      <c r="O19" s="5">
        <f t="shared" si="4"/>
        <v>26</v>
      </c>
      <c r="P19" s="5">
        <f t="shared" si="4"/>
        <v>27</v>
      </c>
      <c r="Q19" s="5">
        <f t="shared" si="4"/>
        <v>28</v>
      </c>
      <c r="R19" s="5">
        <f t="shared" si="4"/>
        <v>29</v>
      </c>
      <c r="S19" s="5">
        <f t="shared" si="4"/>
        <v>30</v>
      </c>
      <c r="T19" s="5">
        <f t="shared" si="4"/>
        <v>31</v>
      </c>
      <c r="U19" s="5">
        <f t="shared" si="4"/>
        <v>32</v>
      </c>
      <c r="V19" s="5">
        <f t="shared" si="4"/>
        <v>33</v>
      </c>
      <c r="W19" s="5">
        <f t="shared" si="4"/>
        <v>34</v>
      </c>
      <c r="X19" s="5">
        <f t="shared" si="4"/>
        <v>35</v>
      </c>
      <c r="Y19" s="5">
        <f t="shared" si="4"/>
        <v>36</v>
      </c>
      <c r="Z19" s="5">
        <f t="shared" si="4"/>
        <v>37</v>
      </c>
      <c r="AA19" s="5">
        <f t="shared" si="4"/>
        <v>38</v>
      </c>
      <c r="AB19" s="5">
        <f t="shared" si="4"/>
        <v>39</v>
      </c>
      <c r="AC19" s="5">
        <f t="shared" si="4"/>
        <v>40</v>
      </c>
      <c r="AD19" s="5">
        <f t="shared" si="4"/>
        <v>41</v>
      </c>
      <c r="AE19" s="5">
        <f t="shared" si="4"/>
        <v>42</v>
      </c>
      <c r="AF19" s="5">
        <f t="shared" si="4"/>
        <v>43</v>
      </c>
      <c r="AG19" s="5">
        <f t="shared" si="4"/>
        <v>44</v>
      </c>
      <c r="AH19" s="5">
        <f t="shared" si="4"/>
        <v>45</v>
      </c>
      <c r="AI19" s="5">
        <f t="shared" si="4"/>
        <v>46</v>
      </c>
      <c r="AJ19" s="5">
        <f t="shared" si="4"/>
        <v>47</v>
      </c>
      <c r="AK19" s="5">
        <f t="shared" si="4"/>
        <v>48</v>
      </c>
      <c r="AL19" s="5">
        <f t="shared" si="4"/>
        <v>49</v>
      </c>
      <c r="AM19" s="5">
        <f t="shared" si="4"/>
        <v>50</v>
      </c>
      <c r="AN19" s="5">
        <f t="shared" si="4"/>
        <v>51</v>
      </c>
      <c r="AO19" s="5">
        <f t="shared" si="4"/>
        <v>0</v>
      </c>
      <c r="AP19" s="5">
        <f t="shared" si="4"/>
        <v>1</v>
      </c>
      <c r="AQ19" s="5">
        <f t="shared" si="4"/>
        <v>2</v>
      </c>
      <c r="AR19" s="5">
        <f t="shared" si="4"/>
        <v>3</v>
      </c>
      <c r="AS19" s="5">
        <f t="shared" si="4"/>
        <v>4</v>
      </c>
      <c r="AT19" s="5">
        <f t="shared" si="4"/>
        <v>5</v>
      </c>
      <c r="AU19" s="5">
        <f t="shared" si="4"/>
        <v>6</v>
      </c>
      <c r="AV19" s="5">
        <f t="shared" si="4"/>
        <v>7</v>
      </c>
      <c r="AW19" s="5">
        <f t="shared" si="4"/>
        <v>8</v>
      </c>
      <c r="AX19" s="5">
        <f t="shared" si="4"/>
        <v>9</v>
      </c>
      <c r="AY19" s="5">
        <f t="shared" si="4"/>
        <v>10</v>
      </c>
      <c r="BA19" s="4" t="s">
        <v>15</v>
      </c>
      <c r="BB19" s="6" t="s">
        <v>12</v>
      </c>
      <c r="BC19" s="6">
        <v>43221</v>
      </c>
      <c r="BD19" s="6">
        <v>43252</v>
      </c>
      <c r="BE19" s="6">
        <v>43282</v>
      </c>
      <c r="BF19" s="6">
        <v>43313</v>
      </c>
      <c r="BG19" s="6">
        <v>43344</v>
      </c>
      <c r="BH19" s="6">
        <v>43374</v>
      </c>
      <c r="BI19" s="6">
        <v>43405</v>
      </c>
      <c r="BJ19" s="6">
        <v>43435</v>
      </c>
      <c r="BK19" s="6">
        <v>43466</v>
      </c>
      <c r="BL19" s="6">
        <v>43497</v>
      </c>
      <c r="BM19" s="6">
        <v>43525</v>
      </c>
      <c r="BN19" s="6">
        <v>43556</v>
      </c>
    </row>
    <row r="20" spans="2:66" x14ac:dyDescent="0.3">
      <c r="B20" s="7" t="s">
        <v>17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0.25</v>
      </c>
      <c r="O20" s="8">
        <v>2.666666666666667</v>
      </c>
      <c r="P20" s="8">
        <v>1.6666666666666667</v>
      </c>
      <c r="Q20" s="8">
        <v>1.9166666666666667</v>
      </c>
      <c r="R20" s="8">
        <v>1.6666666666666667</v>
      </c>
      <c r="S20" s="8">
        <v>1.6666666666666667</v>
      </c>
      <c r="T20" s="8">
        <v>3</v>
      </c>
      <c r="U20" s="8">
        <v>0.83333333333333337</v>
      </c>
      <c r="V20" s="8">
        <v>0.83333333333333337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9">
        <f t="shared" ref="AZ20:AZ56" si="12">SUM(C20:AY20)</f>
        <v>14.500000000000002</v>
      </c>
      <c r="BA20" s="7" t="s">
        <v>17</v>
      </c>
      <c r="BB20" s="10">
        <f t="shared" ref="BB20:BN35" si="13">SUMIF($C$1:$AY$1,BB$1,$C20:$AY20)</f>
        <v>0</v>
      </c>
      <c r="BC20" s="10">
        <f t="shared" si="13"/>
        <v>0</v>
      </c>
      <c r="BD20" s="10">
        <f t="shared" si="13"/>
        <v>2.916666666666667</v>
      </c>
      <c r="BE20" s="10">
        <f t="shared" si="13"/>
        <v>9.9166666666666679</v>
      </c>
      <c r="BF20" s="10">
        <f t="shared" si="13"/>
        <v>1.6666666666666667</v>
      </c>
      <c r="BG20" s="10">
        <f t="shared" si="13"/>
        <v>0</v>
      </c>
      <c r="BH20" s="10">
        <f t="shared" si="13"/>
        <v>0</v>
      </c>
      <c r="BI20" s="10">
        <f t="shared" si="13"/>
        <v>0</v>
      </c>
      <c r="BJ20" s="10">
        <f t="shared" si="13"/>
        <v>0</v>
      </c>
      <c r="BK20" s="10">
        <f t="shared" si="13"/>
        <v>0</v>
      </c>
      <c r="BL20" s="10">
        <f t="shared" si="13"/>
        <v>0</v>
      </c>
      <c r="BM20" s="10">
        <f t="shared" si="13"/>
        <v>0</v>
      </c>
      <c r="BN20" s="10">
        <f t="shared" si="13"/>
        <v>0</v>
      </c>
    </row>
    <row r="21" spans="2:66" x14ac:dyDescent="0.3">
      <c r="B21" s="7" t="s">
        <v>18</v>
      </c>
      <c r="C21" s="8">
        <v>0</v>
      </c>
      <c r="D21" s="8">
        <v>0.75</v>
      </c>
      <c r="E21" s="8">
        <v>1.25</v>
      </c>
      <c r="F21" s="8">
        <v>1.25</v>
      </c>
      <c r="G21" s="8">
        <v>2</v>
      </c>
      <c r="H21" s="8">
        <v>1</v>
      </c>
      <c r="I21" s="8">
        <v>0.75</v>
      </c>
      <c r="J21" s="8">
        <v>1</v>
      </c>
      <c r="K21" s="8">
        <v>1.5</v>
      </c>
      <c r="L21" s="8">
        <v>1.5</v>
      </c>
      <c r="M21" s="8">
        <v>0.5</v>
      </c>
      <c r="N21" s="8">
        <v>0.25</v>
      </c>
      <c r="O21" s="8">
        <v>1.8333333333333335</v>
      </c>
      <c r="P21" s="8">
        <v>0.83333333333333337</v>
      </c>
      <c r="Q21" s="8">
        <v>1.0833333333333335</v>
      </c>
      <c r="R21" s="8">
        <v>0.83333333333333337</v>
      </c>
      <c r="S21" s="8">
        <v>0.83333333333333337</v>
      </c>
      <c r="T21" s="8">
        <v>3.666666666666667</v>
      </c>
      <c r="U21" s="8">
        <v>0.83333333333333337</v>
      </c>
      <c r="V21" s="8">
        <v>2.3333333333333335</v>
      </c>
      <c r="W21" s="8">
        <v>1.5</v>
      </c>
      <c r="X21" s="8">
        <v>1</v>
      </c>
      <c r="Y21" s="8">
        <v>3</v>
      </c>
      <c r="Z21" s="8">
        <v>2</v>
      </c>
      <c r="AA21" s="8">
        <v>2.5</v>
      </c>
      <c r="AB21" s="8">
        <v>4.5</v>
      </c>
      <c r="AC21" s="8">
        <v>4</v>
      </c>
      <c r="AD21" s="8">
        <v>3.5</v>
      </c>
      <c r="AE21" s="8">
        <v>4</v>
      </c>
      <c r="AF21" s="8">
        <v>2</v>
      </c>
      <c r="AG21" s="8">
        <v>2</v>
      </c>
      <c r="AH21" s="8">
        <v>2</v>
      </c>
      <c r="AI21" s="8">
        <v>3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9">
        <f t="shared" si="12"/>
        <v>59</v>
      </c>
      <c r="BA21" s="7" t="s">
        <v>18</v>
      </c>
      <c r="BB21" s="10">
        <f t="shared" si="13"/>
        <v>5.25</v>
      </c>
      <c r="BC21" s="10">
        <f t="shared" si="13"/>
        <v>4.25</v>
      </c>
      <c r="BD21" s="10">
        <f t="shared" si="13"/>
        <v>4.0833333333333339</v>
      </c>
      <c r="BE21" s="10">
        <f t="shared" si="13"/>
        <v>7.2500000000000009</v>
      </c>
      <c r="BF21" s="10">
        <f t="shared" si="13"/>
        <v>5.666666666666667</v>
      </c>
      <c r="BG21" s="10">
        <f t="shared" si="13"/>
        <v>12</v>
      </c>
      <c r="BH21" s="10">
        <f t="shared" si="13"/>
        <v>15.5</v>
      </c>
      <c r="BI21" s="10">
        <f t="shared" si="13"/>
        <v>5</v>
      </c>
      <c r="BJ21" s="10">
        <f t="shared" si="13"/>
        <v>0</v>
      </c>
      <c r="BK21" s="10">
        <f t="shared" si="13"/>
        <v>0</v>
      </c>
      <c r="BL21" s="10">
        <f t="shared" si="13"/>
        <v>0</v>
      </c>
      <c r="BM21" s="10">
        <f t="shared" si="13"/>
        <v>0</v>
      </c>
      <c r="BN21" s="10">
        <f t="shared" si="13"/>
        <v>0</v>
      </c>
    </row>
    <row r="22" spans="2:66" x14ac:dyDescent="0.3">
      <c r="B22" s="7" t="s">
        <v>19</v>
      </c>
      <c r="C22" s="8">
        <v>0.51282051282051277</v>
      </c>
      <c r="D22" s="8">
        <v>0.51282051282051277</v>
      </c>
      <c r="E22" s="8">
        <v>0.51282051282051277</v>
      </c>
      <c r="F22" s="8">
        <v>0.51282051282051277</v>
      </c>
      <c r="G22" s="8">
        <v>0.51282051282051277</v>
      </c>
      <c r="H22" s="8">
        <v>0.51282051282051277</v>
      </c>
      <c r="I22" s="8">
        <v>0.51282051282051277</v>
      </c>
      <c r="J22" s="8">
        <v>0.51282051282051277</v>
      </c>
      <c r="K22" s="8">
        <v>0.51282051282051277</v>
      </c>
      <c r="L22" s="8">
        <v>0.51282051282051277</v>
      </c>
      <c r="M22" s="8">
        <v>0.51282051282051277</v>
      </c>
      <c r="N22" s="8">
        <v>0.51282051282051277</v>
      </c>
      <c r="O22" s="8">
        <v>0.51282051282051277</v>
      </c>
      <c r="P22" s="8">
        <v>1.5128205128205128</v>
      </c>
      <c r="Q22" s="8">
        <v>1.5128205128205128</v>
      </c>
      <c r="R22" s="8">
        <v>0.51282051282051277</v>
      </c>
      <c r="S22" s="8">
        <v>0.51282051282051277</v>
      </c>
      <c r="T22" s="8">
        <v>0.51282051282051277</v>
      </c>
      <c r="U22" s="8">
        <v>0.51282051282051277</v>
      </c>
      <c r="V22" s="8">
        <v>0.51282051282051277</v>
      </c>
      <c r="W22" s="8">
        <v>0.51282051282051277</v>
      </c>
      <c r="X22" s="8">
        <v>0.51282051282051277</v>
      </c>
      <c r="Y22" s="8">
        <v>0.51282051282051277</v>
      </c>
      <c r="Z22" s="8">
        <v>0.51282051282051277</v>
      </c>
      <c r="AA22" s="8">
        <v>7.0128205128205128</v>
      </c>
      <c r="AB22" s="8">
        <v>3.5128205128205128</v>
      </c>
      <c r="AC22" s="8">
        <v>2.0128205128205128</v>
      </c>
      <c r="AD22" s="8">
        <v>2.0128205128205128</v>
      </c>
      <c r="AE22" s="8">
        <v>2.5128205128205128</v>
      </c>
      <c r="AF22" s="8">
        <v>0.51282051282051277</v>
      </c>
      <c r="AG22" s="8">
        <v>0.51282051282051277</v>
      </c>
      <c r="AH22" s="8">
        <v>0.51282051282051277</v>
      </c>
      <c r="AI22" s="8">
        <v>0.51282051282051277</v>
      </c>
      <c r="AJ22" s="8">
        <v>0.51282051282051277</v>
      </c>
      <c r="AK22" s="8">
        <v>0.51282051282051277</v>
      </c>
      <c r="AL22" s="8">
        <v>0.51282051282051277</v>
      </c>
      <c r="AM22" s="8">
        <v>0.51282051282051277</v>
      </c>
      <c r="AN22" s="8">
        <v>0.51282051282051277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9">
        <f t="shared" ref="AZ22" si="14">SUM(C22:AY22)</f>
        <v>35.987179487179461</v>
      </c>
      <c r="BA22" s="7" t="s">
        <v>19</v>
      </c>
      <c r="BB22" s="10">
        <f t="shared" si="13"/>
        <v>2.5641025641025639</v>
      </c>
      <c r="BC22" s="10">
        <f t="shared" si="13"/>
        <v>2.0512820512820511</v>
      </c>
      <c r="BD22" s="10">
        <f t="shared" si="13"/>
        <v>2.0512820512820511</v>
      </c>
      <c r="BE22" s="10">
        <f t="shared" si="13"/>
        <v>4.5641025641025639</v>
      </c>
      <c r="BF22" s="10">
        <f t="shared" si="13"/>
        <v>2.0512820512820511</v>
      </c>
      <c r="BG22" s="10">
        <f t="shared" si="13"/>
        <v>11.551282051282051</v>
      </c>
      <c r="BH22" s="10">
        <f t="shared" si="13"/>
        <v>7.5641025641025639</v>
      </c>
      <c r="BI22" s="10">
        <f t="shared" si="13"/>
        <v>2.0512820512820511</v>
      </c>
      <c r="BJ22" s="10">
        <f t="shared" si="13"/>
        <v>1.5384615384615383</v>
      </c>
      <c r="BK22" s="10">
        <f t="shared" si="13"/>
        <v>0</v>
      </c>
      <c r="BL22" s="10">
        <f t="shared" si="13"/>
        <v>0</v>
      </c>
      <c r="BM22" s="10">
        <f t="shared" si="13"/>
        <v>0</v>
      </c>
      <c r="BN22" s="10">
        <f t="shared" si="13"/>
        <v>0</v>
      </c>
    </row>
    <row r="23" spans="2:66" x14ac:dyDescent="0.3">
      <c r="B23" s="7" t="s">
        <v>20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4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4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2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9">
        <f t="shared" ref="AZ23:AZ28" si="15">SUM(C23:AY23)</f>
        <v>10</v>
      </c>
      <c r="BA23" s="7" t="s">
        <v>20</v>
      </c>
      <c r="BB23" s="10">
        <f t="shared" si="13"/>
        <v>0</v>
      </c>
      <c r="BC23" s="10">
        <f t="shared" si="13"/>
        <v>4</v>
      </c>
      <c r="BD23" s="10">
        <f t="shared" si="13"/>
        <v>0</v>
      </c>
      <c r="BE23" s="10">
        <f t="shared" si="13"/>
        <v>4</v>
      </c>
      <c r="BF23" s="10">
        <f t="shared" si="13"/>
        <v>0</v>
      </c>
      <c r="BG23" s="10">
        <f t="shared" si="13"/>
        <v>2</v>
      </c>
      <c r="BH23" s="10">
        <f t="shared" si="13"/>
        <v>0</v>
      </c>
      <c r="BI23" s="10">
        <f t="shared" si="13"/>
        <v>0</v>
      </c>
      <c r="BJ23" s="10">
        <f t="shared" si="13"/>
        <v>0</v>
      </c>
      <c r="BK23" s="10">
        <f t="shared" si="13"/>
        <v>0</v>
      </c>
      <c r="BL23" s="10">
        <f t="shared" si="13"/>
        <v>0</v>
      </c>
      <c r="BM23" s="10">
        <f t="shared" si="13"/>
        <v>0</v>
      </c>
      <c r="BN23" s="10">
        <f t="shared" si="13"/>
        <v>0</v>
      </c>
    </row>
    <row r="24" spans="2:66" x14ac:dyDescent="0.3">
      <c r="B24" s="7" t="s">
        <v>21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</v>
      </c>
      <c r="Q24" s="8">
        <v>2.666666666666667</v>
      </c>
      <c r="R24" s="8">
        <v>1.6666666666666667</v>
      </c>
      <c r="S24" s="8">
        <v>1.6666666666666667</v>
      </c>
      <c r="T24" s="8">
        <v>1.6666666666666667</v>
      </c>
      <c r="U24" s="8">
        <v>1.6666666666666667</v>
      </c>
      <c r="V24" s="8">
        <v>1.6666666666666667</v>
      </c>
      <c r="W24" s="8">
        <v>0</v>
      </c>
      <c r="X24" s="8">
        <v>0</v>
      </c>
      <c r="Y24" s="8">
        <v>3</v>
      </c>
      <c r="Z24" s="8">
        <v>0</v>
      </c>
      <c r="AA24" s="8">
        <v>5.5</v>
      </c>
      <c r="AB24" s="8">
        <v>5.5</v>
      </c>
      <c r="AC24" s="8">
        <v>5.5</v>
      </c>
      <c r="AD24" s="8">
        <v>8.8333333333333339</v>
      </c>
      <c r="AE24" s="8">
        <v>7.8333333333333339</v>
      </c>
      <c r="AF24" s="8">
        <v>5.8333333333333339</v>
      </c>
      <c r="AG24" s="8">
        <v>3.3333333333333335</v>
      </c>
      <c r="AH24" s="8">
        <v>3.3333333333333335</v>
      </c>
      <c r="AI24" s="8">
        <v>3.3333333333333335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9">
        <f t="shared" si="15"/>
        <v>64.000000000000014</v>
      </c>
      <c r="BA24" s="7" t="s">
        <v>21</v>
      </c>
      <c r="BB24" s="10">
        <f t="shared" si="13"/>
        <v>0</v>
      </c>
      <c r="BC24" s="10">
        <f t="shared" si="13"/>
        <v>0</v>
      </c>
      <c r="BD24" s="10">
        <f t="shared" si="13"/>
        <v>0</v>
      </c>
      <c r="BE24" s="10">
        <f t="shared" si="13"/>
        <v>8.6666666666666679</v>
      </c>
      <c r="BF24" s="10">
        <f t="shared" si="13"/>
        <v>3.3333333333333335</v>
      </c>
      <c r="BG24" s="10">
        <f t="shared" si="13"/>
        <v>14</v>
      </c>
      <c r="BH24" s="10">
        <f t="shared" si="13"/>
        <v>31.333333333333332</v>
      </c>
      <c r="BI24" s="10">
        <f t="shared" si="13"/>
        <v>6.666666666666667</v>
      </c>
      <c r="BJ24" s="10">
        <f t="shared" si="13"/>
        <v>0</v>
      </c>
      <c r="BK24" s="10">
        <f t="shared" si="13"/>
        <v>0</v>
      </c>
      <c r="BL24" s="10">
        <f t="shared" si="13"/>
        <v>0</v>
      </c>
      <c r="BM24" s="10">
        <f t="shared" si="13"/>
        <v>0</v>
      </c>
      <c r="BN24" s="10">
        <f t="shared" si="13"/>
        <v>0</v>
      </c>
    </row>
    <row r="25" spans="2:66" x14ac:dyDescent="0.3">
      <c r="B25" s="7" t="s">
        <v>22</v>
      </c>
      <c r="C25" s="8">
        <v>2.0128205128205128</v>
      </c>
      <c r="D25" s="8">
        <v>2.0128205128205128</v>
      </c>
      <c r="E25" s="8">
        <v>2.0128205128205128</v>
      </c>
      <c r="F25" s="8">
        <v>2.0128205128205128</v>
      </c>
      <c r="G25" s="8">
        <v>2.0128205128205128</v>
      </c>
      <c r="H25" s="8">
        <v>2.0128205128205128</v>
      </c>
      <c r="I25" s="8">
        <v>2.0128205128205128</v>
      </c>
      <c r="J25" s="8">
        <v>2.0128205128205128</v>
      </c>
      <c r="K25" s="8">
        <v>2.0128205128205128</v>
      </c>
      <c r="L25" s="8">
        <v>2.0128205128205128</v>
      </c>
      <c r="M25" s="8">
        <v>2.0128205128205128</v>
      </c>
      <c r="N25" s="8">
        <v>2.0128205128205128</v>
      </c>
      <c r="O25" s="8">
        <v>2.0128205128205128</v>
      </c>
      <c r="P25" s="8">
        <v>2.0128205128205128</v>
      </c>
      <c r="Q25" s="8">
        <v>2.0128205128205128</v>
      </c>
      <c r="R25" s="8">
        <v>2.0128205128205128</v>
      </c>
      <c r="S25" s="8">
        <v>2.0128205128205128</v>
      </c>
      <c r="T25" s="8">
        <v>2.0128205128205128</v>
      </c>
      <c r="U25" s="8">
        <v>2.0128205128205128</v>
      </c>
      <c r="V25" s="8">
        <v>2.0128205128205128</v>
      </c>
      <c r="W25" s="8">
        <v>2.0128205128205128</v>
      </c>
      <c r="X25" s="8">
        <v>2.0128205128205128</v>
      </c>
      <c r="Y25" s="8">
        <v>2.0128205128205128</v>
      </c>
      <c r="Z25" s="8">
        <v>2.0128205128205128</v>
      </c>
      <c r="AA25" s="8">
        <v>2.0128205128205128</v>
      </c>
      <c r="AB25" s="8">
        <v>2.0128205128205128</v>
      </c>
      <c r="AC25" s="8">
        <v>2.0128205128205128</v>
      </c>
      <c r="AD25" s="8">
        <v>2.0128205128205128</v>
      </c>
      <c r="AE25" s="8">
        <v>2.0128205128205128</v>
      </c>
      <c r="AF25" s="8">
        <v>2.0128205128205128</v>
      </c>
      <c r="AG25" s="8">
        <v>2.0128205128205128</v>
      </c>
      <c r="AH25" s="8">
        <v>2.0128205128205128</v>
      </c>
      <c r="AI25" s="8">
        <v>2.0128205128205128</v>
      </c>
      <c r="AJ25" s="8">
        <v>2.0128205128205128</v>
      </c>
      <c r="AK25" s="8">
        <v>2.0128205128205128</v>
      </c>
      <c r="AL25" s="8">
        <v>2.0128205128205128</v>
      </c>
      <c r="AM25" s="8">
        <v>2.0128205128205128</v>
      </c>
      <c r="AN25" s="8">
        <v>2.0128205128205128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9">
        <f t="shared" si="15"/>
        <v>76.487179487179432</v>
      </c>
      <c r="BA25" s="7" t="s">
        <v>22</v>
      </c>
      <c r="BB25" s="10">
        <f t="shared" si="13"/>
        <v>10.064102564102564</v>
      </c>
      <c r="BC25" s="10">
        <f t="shared" si="13"/>
        <v>8.0512820512820511</v>
      </c>
      <c r="BD25" s="10">
        <f t="shared" si="13"/>
        <v>8.0512820512820511</v>
      </c>
      <c r="BE25" s="10">
        <f t="shared" si="13"/>
        <v>10.064102564102564</v>
      </c>
      <c r="BF25" s="10">
        <f t="shared" si="13"/>
        <v>8.0512820512820511</v>
      </c>
      <c r="BG25" s="10">
        <f t="shared" si="13"/>
        <v>8.0512820512820511</v>
      </c>
      <c r="BH25" s="10">
        <f t="shared" si="13"/>
        <v>10.064102564102564</v>
      </c>
      <c r="BI25" s="10">
        <f t="shared" si="13"/>
        <v>8.0512820512820511</v>
      </c>
      <c r="BJ25" s="10">
        <f t="shared" si="13"/>
        <v>6.0384615384615383</v>
      </c>
      <c r="BK25" s="10">
        <f t="shared" si="13"/>
        <v>0</v>
      </c>
      <c r="BL25" s="10">
        <f t="shared" si="13"/>
        <v>0</v>
      </c>
      <c r="BM25" s="10">
        <f t="shared" si="13"/>
        <v>0</v>
      </c>
      <c r="BN25" s="10">
        <f t="shared" si="13"/>
        <v>0</v>
      </c>
    </row>
    <row r="26" spans="2:66" x14ac:dyDescent="0.3">
      <c r="B26" s="7" t="s">
        <v>23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30</v>
      </c>
      <c r="J26" s="8">
        <v>0</v>
      </c>
      <c r="K26" s="8">
        <v>13.611111111111112</v>
      </c>
      <c r="L26" s="8">
        <v>13.611111111111112</v>
      </c>
      <c r="M26" s="8">
        <v>16.944444444444446</v>
      </c>
      <c r="N26" s="8">
        <v>16.944444444444446</v>
      </c>
      <c r="O26" s="8">
        <v>16.944444444444446</v>
      </c>
      <c r="P26" s="8">
        <v>13.611111111111112</v>
      </c>
      <c r="Q26" s="8">
        <v>13.611111111111112</v>
      </c>
      <c r="R26" s="8">
        <v>21.646825396825399</v>
      </c>
      <c r="S26" s="8">
        <v>25.93253968253968</v>
      </c>
      <c r="T26" s="8">
        <v>17.321428571428569</v>
      </c>
      <c r="U26" s="8">
        <v>17.321428571428569</v>
      </c>
      <c r="V26" s="8">
        <v>17.321428571428569</v>
      </c>
      <c r="W26" s="8">
        <v>17.321428571428569</v>
      </c>
      <c r="X26" s="8">
        <v>26.696428571428569</v>
      </c>
      <c r="Y26" s="8">
        <v>22.410714285714285</v>
      </c>
      <c r="Z26" s="8">
        <v>18.375</v>
      </c>
      <c r="AA26" s="8">
        <v>18.875</v>
      </c>
      <c r="AB26" s="8">
        <v>13.285714285714285</v>
      </c>
      <c r="AC26" s="8">
        <v>8.2857142857142847</v>
      </c>
      <c r="AD26" s="8">
        <v>8.2857142857142847</v>
      </c>
      <c r="AE26" s="8">
        <v>4.2857142857142856</v>
      </c>
      <c r="AF26" s="8">
        <v>4.2857142857142856</v>
      </c>
      <c r="AG26" s="8">
        <v>4.2857142857142856</v>
      </c>
      <c r="AH26" s="8">
        <v>4.2857142857142856</v>
      </c>
      <c r="AI26" s="8">
        <v>7.5</v>
      </c>
      <c r="AJ26" s="8">
        <v>7.5</v>
      </c>
      <c r="AK26" s="8">
        <v>7.5</v>
      </c>
      <c r="AL26" s="8">
        <v>7.5</v>
      </c>
      <c r="AM26" s="8">
        <v>7.5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9">
        <f t="shared" si="15"/>
        <v>422.99999999999983</v>
      </c>
      <c r="BA26" s="7" t="s">
        <v>23</v>
      </c>
      <c r="BB26" s="10">
        <f t="shared" si="13"/>
        <v>0</v>
      </c>
      <c r="BC26" s="10">
        <f t="shared" si="13"/>
        <v>43.611111111111114</v>
      </c>
      <c r="BD26" s="10">
        <f t="shared" si="13"/>
        <v>64.444444444444443</v>
      </c>
      <c r="BE26" s="10">
        <f t="shared" si="13"/>
        <v>92.123015873015873</v>
      </c>
      <c r="BF26" s="10">
        <f t="shared" si="13"/>
        <v>78.660714285714278</v>
      </c>
      <c r="BG26" s="10">
        <f t="shared" si="13"/>
        <v>72.946428571428569</v>
      </c>
      <c r="BH26" s="10">
        <f t="shared" si="13"/>
        <v>29.428571428571423</v>
      </c>
      <c r="BI26" s="10">
        <f t="shared" si="13"/>
        <v>26.785714285714285</v>
      </c>
      <c r="BJ26" s="10">
        <f t="shared" si="13"/>
        <v>15</v>
      </c>
      <c r="BK26" s="10">
        <f t="shared" si="13"/>
        <v>0</v>
      </c>
      <c r="BL26" s="10">
        <f t="shared" si="13"/>
        <v>0</v>
      </c>
      <c r="BM26" s="10">
        <f t="shared" si="13"/>
        <v>0</v>
      </c>
      <c r="BN26" s="10">
        <f t="shared" si="13"/>
        <v>0</v>
      </c>
    </row>
    <row r="27" spans="2:66" x14ac:dyDescent="0.3">
      <c r="B27" s="7" t="s">
        <v>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6.25</v>
      </c>
      <c r="Q27" s="8">
        <v>6.25</v>
      </c>
      <c r="R27" s="8">
        <v>6.25</v>
      </c>
      <c r="S27" s="8">
        <v>6.25</v>
      </c>
      <c r="T27" s="8">
        <v>6.25</v>
      </c>
      <c r="U27" s="8">
        <v>6.25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2.5</v>
      </c>
      <c r="AB27" s="8">
        <v>2.5</v>
      </c>
      <c r="AC27" s="8">
        <v>2.5</v>
      </c>
      <c r="AD27" s="8">
        <v>5</v>
      </c>
      <c r="AE27" s="8">
        <v>5</v>
      </c>
      <c r="AF27" s="8">
        <v>5</v>
      </c>
      <c r="AG27" s="8">
        <v>2.5</v>
      </c>
      <c r="AH27" s="8">
        <v>2.5</v>
      </c>
      <c r="AI27" s="8">
        <v>2.5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9">
        <f t="shared" si="15"/>
        <v>67.5</v>
      </c>
      <c r="BA27" s="7" t="s">
        <v>24</v>
      </c>
      <c r="BB27" s="10">
        <f t="shared" si="13"/>
        <v>0</v>
      </c>
      <c r="BC27" s="10">
        <f t="shared" si="13"/>
        <v>0</v>
      </c>
      <c r="BD27" s="10">
        <f t="shared" si="13"/>
        <v>0</v>
      </c>
      <c r="BE27" s="10">
        <f t="shared" si="13"/>
        <v>31.25</v>
      </c>
      <c r="BF27" s="10">
        <f t="shared" si="13"/>
        <v>6.25</v>
      </c>
      <c r="BG27" s="10">
        <f t="shared" si="13"/>
        <v>5</v>
      </c>
      <c r="BH27" s="10">
        <f t="shared" si="13"/>
        <v>20</v>
      </c>
      <c r="BI27" s="10">
        <f t="shared" si="13"/>
        <v>5</v>
      </c>
      <c r="BJ27" s="10">
        <f t="shared" si="13"/>
        <v>0</v>
      </c>
      <c r="BK27" s="10">
        <f t="shared" si="13"/>
        <v>0</v>
      </c>
      <c r="BL27" s="10">
        <f t="shared" si="13"/>
        <v>0</v>
      </c>
      <c r="BM27" s="10">
        <f t="shared" si="13"/>
        <v>0</v>
      </c>
      <c r="BN27" s="10">
        <f t="shared" si="13"/>
        <v>0</v>
      </c>
    </row>
    <row r="28" spans="2:66" x14ac:dyDescent="0.3">
      <c r="B28" s="7" t="s">
        <v>25</v>
      </c>
      <c r="C28" s="8">
        <v>0</v>
      </c>
      <c r="D28" s="8">
        <v>0</v>
      </c>
      <c r="E28" s="8">
        <v>1</v>
      </c>
      <c r="F28" s="8">
        <v>0.25</v>
      </c>
      <c r="G28" s="8">
        <v>0</v>
      </c>
      <c r="H28" s="8">
        <v>1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0.25</v>
      </c>
      <c r="P28" s="8">
        <v>0</v>
      </c>
      <c r="Q28" s="8">
        <v>0</v>
      </c>
      <c r="R28" s="8">
        <v>0</v>
      </c>
      <c r="S28" s="8">
        <v>0.5</v>
      </c>
      <c r="T28" s="8">
        <v>0.5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0.5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9">
        <f t="shared" si="15"/>
        <v>4</v>
      </c>
      <c r="BA28" s="7" t="s">
        <v>25</v>
      </c>
      <c r="BB28" s="10">
        <f t="shared" si="13"/>
        <v>1.25</v>
      </c>
      <c r="BC28" s="10">
        <f t="shared" si="13"/>
        <v>1</v>
      </c>
      <c r="BD28" s="10">
        <f t="shared" si="13"/>
        <v>0.25</v>
      </c>
      <c r="BE28" s="10">
        <f t="shared" si="13"/>
        <v>1</v>
      </c>
      <c r="BF28" s="10">
        <f t="shared" si="13"/>
        <v>0</v>
      </c>
      <c r="BG28" s="10">
        <f t="shared" si="13"/>
        <v>0.5</v>
      </c>
      <c r="BH28" s="10">
        <f t="shared" si="13"/>
        <v>0</v>
      </c>
      <c r="BI28" s="10">
        <f t="shared" si="13"/>
        <v>0</v>
      </c>
      <c r="BJ28" s="10">
        <f t="shared" si="13"/>
        <v>0</v>
      </c>
      <c r="BK28" s="10">
        <f t="shared" si="13"/>
        <v>0</v>
      </c>
      <c r="BL28" s="10">
        <f t="shared" si="13"/>
        <v>0</v>
      </c>
      <c r="BM28" s="10">
        <f t="shared" si="13"/>
        <v>0</v>
      </c>
      <c r="BN28" s="10">
        <f t="shared" si="13"/>
        <v>0</v>
      </c>
    </row>
    <row r="29" spans="2:66" x14ac:dyDescent="0.3">
      <c r="B29" s="7" t="s">
        <v>26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0.83333333333333337</v>
      </c>
      <c r="U29" s="8">
        <v>0.83333333333333337</v>
      </c>
      <c r="V29" s="8">
        <v>0.83333333333333337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9">
        <f t="shared" ref="AZ29:AZ33" si="16">SUM(C29:AY29)</f>
        <v>2.5</v>
      </c>
      <c r="BA29" s="7" t="s">
        <v>26</v>
      </c>
      <c r="BB29" s="10">
        <f t="shared" si="13"/>
        <v>0</v>
      </c>
      <c r="BC29" s="10">
        <f t="shared" si="13"/>
        <v>0</v>
      </c>
      <c r="BD29" s="10">
        <f t="shared" si="13"/>
        <v>0</v>
      </c>
      <c r="BE29" s="10">
        <f t="shared" si="13"/>
        <v>0.83333333333333337</v>
      </c>
      <c r="BF29" s="10">
        <f t="shared" si="13"/>
        <v>1.6666666666666667</v>
      </c>
      <c r="BG29" s="10">
        <f t="shared" si="13"/>
        <v>0</v>
      </c>
      <c r="BH29" s="10">
        <f t="shared" si="13"/>
        <v>0</v>
      </c>
      <c r="BI29" s="10">
        <f t="shared" si="13"/>
        <v>0</v>
      </c>
      <c r="BJ29" s="10">
        <f t="shared" si="13"/>
        <v>0</v>
      </c>
      <c r="BK29" s="10">
        <f t="shared" si="13"/>
        <v>0</v>
      </c>
      <c r="BL29" s="10">
        <f t="shared" si="13"/>
        <v>0</v>
      </c>
      <c r="BM29" s="10">
        <f t="shared" si="13"/>
        <v>0</v>
      </c>
      <c r="BN29" s="10">
        <f t="shared" si="13"/>
        <v>0</v>
      </c>
    </row>
    <row r="30" spans="2:66" x14ac:dyDescent="0.3">
      <c r="B30" s="7" t="s">
        <v>27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0.5</v>
      </c>
      <c r="R30" s="8">
        <v>1</v>
      </c>
      <c r="S30" s="8">
        <v>0.25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9">
        <f t="shared" si="16"/>
        <v>1.75</v>
      </c>
      <c r="BA30" s="7" t="s">
        <v>27</v>
      </c>
      <c r="BB30" s="10">
        <f t="shared" si="13"/>
        <v>0</v>
      </c>
      <c r="BC30" s="10">
        <f t="shared" si="13"/>
        <v>0</v>
      </c>
      <c r="BD30" s="10">
        <f t="shared" si="13"/>
        <v>0</v>
      </c>
      <c r="BE30" s="10">
        <f t="shared" si="13"/>
        <v>1.75</v>
      </c>
      <c r="BF30" s="10">
        <f t="shared" si="13"/>
        <v>0</v>
      </c>
      <c r="BG30" s="10">
        <f t="shared" si="13"/>
        <v>0</v>
      </c>
      <c r="BH30" s="10">
        <f t="shared" si="13"/>
        <v>0</v>
      </c>
      <c r="BI30" s="10">
        <f t="shared" si="13"/>
        <v>0</v>
      </c>
      <c r="BJ30" s="10">
        <f t="shared" si="13"/>
        <v>0</v>
      </c>
      <c r="BK30" s="10">
        <f t="shared" si="13"/>
        <v>0</v>
      </c>
      <c r="BL30" s="10">
        <f t="shared" si="13"/>
        <v>0</v>
      </c>
      <c r="BM30" s="10">
        <f t="shared" si="13"/>
        <v>0</v>
      </c>
      <c r="BN30" s="10">
        <f t="shared" si="13"/>
        <v>0</v>
      </c>
    </row>
    <row r="31" spans="2:66" x14ac:dyDescent="0.3">
      <c r="B31" s="7" t="s">
        <v>38</v>
      </c>
      <c r="C31" s="8">
        <v>2.5128205128205128</v>
      </c>
      <c r="D31" s="8">
        <v>1.2628205128205128</v>
      </c>
      <c r="E31" s="8">
        <v>0.51282051282051277</v>
      </c>
      <c r="F31" s="8">
        <v>3.0128205128205128</v>
      </c>
      <c r="G31" s="8">
        <v>2.5128205128205128</v>
      </c>
      <c r="H31" s="8">
        <v>0.51282051282051277</v>
      </c>
      <c r="I31" s="8">
        <v>0.51282051282051277</v>
      </c>
      <c r="J31" s="8">
        <v>0.51282051282051277</v>
      </c>
      <c r="K31" s="8">
        <v>0.51282051282051277</v>
      </c>
      <c r="L31" s="8">
        <v>0.51282051282051277</v>
      </c>
      <c r="M31" s="8">
        <v>0.51282051282051277</v>
      </c>
      <c r="N31" s="8">
        <v>0.51282051282051277</v>
      </c>
      <c r="O31" s="8">
        <v>0.51282051282051277</v>
      </c>
      <c r="P31" s="8">
        <v>1.5128205128205128</v>
      </c>
      <c r="Q31" s="8">
        <v>1.5128205128205128</v>
      </c>
      <c r="R31" s="8">
        <v>0.51282051282051277</v>
      </c>
      <c r="S31" s="8">
        <v>1.5128205128205128</v>
      </c>
      <c r="T31" s="8">
        <v>0.51282051282051277</v>
      </c>
      <c r="U31" s="8">
        <v>0.51282051282051277</v>
      </c>
      <c r="V31" s="8">
        <v>0.51282051282051277</v>
      </c>
      <c r="W31" s="8">
        <v>0.51282051282051277</v>
      </c>
      <c r="X31" s="8">
        <v>0.51282051282051277</v>
      </c>
      <c r="Y31" s="8">
        <v>0.51282051282051277</v>
      </c>
      <c r="Z31" s="8">
        <v>0.51282051282051277</v>
      </c>
      <c r="AA31" s="8">
        <v>0.51282051282051277</v>
      </c>
      <c r="AB31" s="8">
        <v>2.5128205128205128</v>
      </c>
      <c r="AC31" s="8">
        <v>0.51282051282051277</v>
      </c>
      <c r="AD31" s="8">
        <v>0.51282051282051277</v>
      </c>
      <c r="AE31" s="8">
        <v>0.51282051282051277</v>
      </c>
      <c r="AF31" s="8">
        <v>0.51282051282051277</v>
      </c>
      <c r="AG31" s="8">
        <v>0.51282051282051277</v>
      </c>
      <c r="AH31" s="8">
        <v>0.51282051282051277</v>
      </c>
      <c r="AI31" s="8">
        <v>0.51282051282051277</v>
      </c>
      <c r="AJ31" s="8">
        <v>0.51282051282051277</v>
      </c>
      <c r="AK31" s="8">
        <v>0.51282051282051277</v>
      </c>
      <c r="AL31" s="8">
        <v>0.51282051282051277</v>
      </c>
      <c r="AM31" s="8">
        <v>0.51282051282051277</v>
      </c>
      <c r="AN31" s="8">
        <v>0.51282051282051277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9">
        <f t="shared" si="16"/>
        <v>31.737179487179446</v>
      </c>
      <c r="BA31" s="7" t="s">
        <v>38</v>
      </c>
      <c r="BB31" s="10">
        <f t="shared" si="13"/>
        <v>9.8141025641025639</v>
      </c>
      <c r="BC31" s="10">
        <f t="shared" si="13"/>
        <v>2.0512820512820511</v>
      </c>
      <c r="BD31" s="10">
        <f t="shared" si="13"/>
        <v>2.0512820512820511</v>
      </c>
      <c r="BE31" s="10">
        <f t="shared" si="13"/>
        <v>5.5641025641025639</v>
      </c>
      <c r="BF31" s="10">
        <f t="shared" si="13"/>
        <v>2.0512820512820511</v>
      </c>
      <c r="BG31" s="10">
        <f t="shared" si="13"/>
        <v>4.0512820512820511</v>
      </c>
      <c r="BH31" s="10">
        <f t="shared" si="13"/>
        <v>2.5641025641025639</v>
      </c>
      <c r="BI31" s="10">
        <f t="shared" si="13"/>
        <v>2.0512820512820511</v>
      </c>
      <c r="BJ31" s="10">
        <f t="shared" si="13"/>
        <v>1.5384615384615383</v>
      </c>
      <c r="BK31" s="10">
        <f t="shared" si="13"/>
        <v>0</v>
      </c>
      <c r="BL31" s="10">
        <f t="shared" si="13"/>
        <v>0</v>
      </c>
      <c r="BM31" s="10">
        <f t="shared" si="13"/>
        <v>0</v>
      </c>
      <c r="BN31" s="10">
        <f t="shared" si="13"/>
        <v>0</v>
      </c>
    </row>
    <row r="32" spans="2:66" x14ac:dyDescent="0.3">
      <c r="B32" s="7" t="s">
        <v>28</v>
      </c>
      <c r="C32" s="8">
        <v>1.7628205128205128</v>
      </c>
      <c r="D32" s="8">
        <v>1.5128205128205128</v>
      </c>
      <c r="E32" s="8">
        <v>1.5128205128205128</v>
      </c>
      <c r="F32" s="8">
        <v>0.51282051282051277</v>
      </c>
      <c r="G32" s="8">
        <v>2.5128205128205128</v>
      </c>
      <c r="H32" s="8">
        <v>1.5128205128205128</v>
      </c>
      <c r="I32" s="8">
        <v>0.51282051282051277</v>
      </c>
      <c r="J32" s="8">
        <v>1.5128205128205128</v>
      </c>
      <c r="K32" s="8">
        <v>0.51282051282051277</v>
      </c>
      <c r="L32" s="8">
        <v>0.51282051282051277</v>
      </c>
      <c r="M32" s="8">
        <v>0.51282051282051277</v>
      </c>
      <c r="N32" s="8">
        <v>0.51282051282051277</v>
      </c>
      <c r="O32" s="8">
        <v>0.51282051282051277</v>
      </c>
      <c r="P32" s="8">
        <v>0.51282051282051277</v>
      </c>
      <c r="Q32" s="8">
        <v>1.0128205128205128</v>
      </c>
      <c r="R32" s="8">
        <v>0.51282051282051277</v>
      </c>
      <c r="S32" s="8">
        <v>1.7628205128205128</v>
      </c>
      <c r="T32" s="8">
        <v>0.51282051282051277</v>
      </c>
      <c r="U32" s="8">
        <v>0.51282051282051277</v>
      </c>
      <c r="V32" s="8">
        <v>0.51282051282051277</v>
      </c>
      <c r="W32" s="8">
        <v>0.51282051282051277</v>
      </c>
      <c r="X32" s="8">
        <v>0.51282051282051277</v>
      </c>
      <c r="Y32" s="8">
        <v>3.5128205128205128</v>
      </c>
      <c r="Z32" s="8">
        <v>0.51282051282051277</v>
      </c>
      <c r="AA32" s="8">
        <v>3.5128205128205128</v>
      </c>
      <c r="AB32" s="8">
        <v>1.5128205128205128</v>
      </c>
      <c r="AC32" s="8">
        <v>0.51282051282051277</v>
      </c>
      <c r="AD32" s="8">
        <v>0.51282051282051277</v>
      </c>
      <c r="AE32" s="8">
        <v>0.51282051282051277</v>
      </c>
      <c r="AF32" s="8">
        <v>0.51282051282051277</v>
      </c>
      <c r="AG32" s="8">
        <v>0.51282051282051277</v>
      </c>
      <c r="AH32" s="8">
        <v>0.51282051282051277</v>
      </c>
      <c r="AI32" s="8">
        <v>0.51282051282051277</v>
      </c>
      <c r="AJ32" s="8">
        <v>0.51282051282051277</v>
      </c>
      <c r="AK32" s="8">
        <v>0.51282051282051277</v>
      </c>
      <c r="AL32" s="8">
        <v>0.51282051282051277</v>
      </c>
      <c r="AM32" s="8">
        <v>0.51282051282051277</v>
      </c>
      <c r="AN32" s="8">
        <v>0.51282051282051277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9">
        <f t="shared" si="16"/>
        <v>35.487179487179446</v>
      </c>
      <c r="BA32" s="7" t="s">
        <v>28</v>
      </c>
      <c r="BB32" s="10">
        <f t="shared" si="13"/>
        <v>7.8141025641025639</v>
      </c>
      <c r="BC32" s="10">
        <f t="shared" si="13"/>
        <v>4.0512820512820511</v>
      </c>
      <c r="BD32" s="10">
        <f t="shared" si="13"/>
        <v>2.0512820512820511</v>
      </c>
      <c r="BE32" s="10">
        <f t="shared" si="13"/>
        <v>4.3141025641025639</v>
      </c>
      <c r="BF32" s="10">
        <f t="shared" si="13"/>
        <v>2.0512820512820511</v>
      </c>
      <c r="BG32" s="10">
        <f t="shared" si="13"/>
        <v>9.0512820512820511</v>
      </c>
      <c r="BH32" s="10">
        <f t="shared" si="13"/>
        <v>2.5641025641025639</v>
      </c>
      <c r="BI32" s="10">
        <f t="shared" si="13"/>
        <v>2.0512820512820511</v>
      </c>
      <c r="BJ32" s="10">
        <f t="shared" si="13"/>
        <v>1.5384615384615383</v>
      </c>
      <c r="BK32" s="10">
        <f t="shared" si="13"/>
        <v>0</v>
      </c>
      <c r="BL32" s="10">
        <f t="shared" si="13"/>
        <v>0</v>
      </c>
      <c r="BM32" s="10">
        <f t="shared" si="13"/>
        <v>0</v>
      </c>
      <c r="BN32" s="10">
        <f t="shared" si="13"/>
        <v>0</v>
      </c>
    </row>
    <row r="33" spans="2:66" x14ac:dyDescent="0.3">
      <c r="B33" s="7" t="s">
        <v>29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7.166666666666667</v>
      </c>
      <c r="J33" s="8">
        <v>4.166666666666667</v>
      </c>
      <c r="K33" s="8">
        <v>4.666666666666667</v>
      </c>
      <c r="L33" s="8">
        <v>3</v>
      </c>
      <c r="M33" s="8">
        <v>3</v>
      </c>
      <c r="N33" s="8">
        <v>3</v>
      </c>
      <c r="O33" s="8">
        <v>3</v>
      </c>
      <c r="P33" s="8">
        <v>1</v>
      </c>
      <c r="Q33" s="8">
        <v>1</v>
      </c>
      <c r="R33" s="8">
        <v>5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1</v>
      </c>
      <c r="Z33" s="8">
        <v>0</v>
      </c>
      <c r="AA33" s="8">
        <v>1</v>
      </c>
      <c r="AB33" s="8">
        <v>3</v>
      </c>
      <c r="AC33" s="8">
        <v>1</v>
      </c>
      <c r="AD33" s="8">
        <v>1</v>
      </c>
      <c r="AE33" s="8">
        <v>2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9">
        <f t="shared" si="16"/>
        <v>44</v>
      </c>
      <c r="BA33" s="7" t="s">
        <v>29</v>
      </c>
      <c r="BB33" s="10">
        <f t="shared" si="13"/>
        <v>0</v>
      </c>
      <c r="BC33" s="10">
        <f t="shared" si="13"/>
        <v>16</v>
      </c>
      <c r="BD33" s="10">
        <f t="shared" si="13"/>
        <v>12</v>
      </c>
      <c r="BE33" s="10">
        <f t="shared" si="13"/>
        <v>7</v>
      </c>
      <c r="BF33" s="10">
        <f t="shared" si="13"/>
        <v>0</v>
      </c>
      <c r="BG33" s="10">
        <f t="shared" si="13"/>
        <v>5</v>
      </c>
      <c r="BH33" s="10">
        <f t="shared" si="13"/>
        <v>4</v>
      </c>
      <c r="BI33" s="10">
        <f t="shared" si="13"/>
        <v>0</v>
      </c>
      <c r="BJ33" s="10">
        <f t="shared" si="13"/>
        <v>0</v>
      </c>
      <c r="BK33" s="10">
        <f t="shared" si="13"/>
        <v>0</v>
      </c>
      <c r="BL33" s="10">
        <f t="shared" si="13"/>
        <v>0</v>
      </c>
      <c r="BM33" s="10">
        <f t="shared" si="13"/>
        <v>0</v>
      </c>
      <c r="BN33" s="10">
        <f t="shared" si="13"/>
        <v>0</v>
      </c>
    </row>
    <row r="34" spans="2:66" x14ac:dyDescent="0.3">
      <c r="B34" s="7" t="s">
        <v>30</v>
      </c>
      <c r="C34" s="8">
        <v>0</v>
      </c>
      <c r="D34" s="8">
        <v>0.5</v>
      </c>
      <c r="E34" s="8">
        <v>0</v>
      </c>
      <c r="F34" s="8">
        <v>0</v>
      </c>
      <c r="G34" s="8">
        <v>0</v>
      </c>
      <c r="H34" s="8">
        <v>1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9">
        <f t="shared" si="12"/>
        <v>1.5</v>
      </c>
      <c r="BA34" s="7" t="s">
        <v>30</v>
      </c>
      <c r="BB34" s="10">
        <f t="shared" si="13"/>
        <v>0.5</v>
      </c>
      <c r="BC34" s="10">
        <f t="shared" si="13"/>
        <v>1</v>
      </c>
      <c r="BD34" s="10">
        <f t="shared" si="13"/>
        <v>0</v>
      </c>
      <c r="BE34" s="10">
        <f t="shared" si="13"/>
        <v>0</v>
      </c>
      <c r="BF34" s="10">
        <f t="shared" si="13"/>
        <v>0</v>
      </c>
      <c r="BG34" s="10">
        <f t="shared" si="13"/>
        <v>0</v>
      </c>
      <c r="BH34" s="10">
        <f t="shared" si="13"/>
        <v>0</v>
      </c>
      <c r="BI34" s="10">
        <f t="shared" si="13"/>
        <v>0</v>
      </c>
      <c r="BJ34" s="10">
        <f t="shared" si="13"/>
        <v>0</v>
      </c>
      <c r="BK34" s="10">
        <f t="shared" si="13"/>
        <v>0</v>
      </c>
      <c r="BL34" s="10">
        <f t="shared" si="13"/>
        <v>0</v>
      </c>
      <c r="BM34" s="10">
        <f t="shared" si="13"/>
        <v>0</v>
      </c>
      <c r="BN34" s="10">
        <f t="shared" si="13"/>
        <v>0</v>
      </c>
    </row>
    <row r="35" spans="2:66" x14ac:dyDescent="0.3">
      <c r="B35" s="7" t="s">
        <v>31</v>
      </c>
      <c r="C35" s="8">
        <v>0.25</v>
      </c>
      <c r="D35" s="8">
        <v>3</v>
      </c>
      <c r="E35" s="8">
        <v>0</v>
      </c>
      <c r="F35" s="8">
        <v>0.25</v>
      </c>
      <c r="G35" s="8">
        <v>0</v>
      </c>
      <c r="H35" s="8">
        <v>0</v>
      </c>
      <c r="I35" s="8">
        <v>0.25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1.75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1.25</v>
      </c>
      <c r="Z35" s="8">
        <v>1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9">
        <f t="shared" si="12"/>
        <v>7.75</v>
      </c>
      <c r="BA35" s="7" t="s">
        <v>31</v>
      </c>
      <c r="BB35" s="10">
        <f t="shared" si="13"/>
        <v>3.5</v>
      </c>
      <c r="BC35" s="10">
        <f t="shared" si="13"/>
        <v>0.25</v>
      </c>
      <c r="BD35" s="10">
        <f t="shared" si="13"/>
        <v>0</v>
      </c>
      <c r="BE35" s="10">
        <f t="shared" si="13"/>
        <v>1.75</v>
      </c>
      <c r="BF35" s="10">
        <f t="shared" si="13"/>
        <v>0</v>
      </c>
      <c r="BG35" s="10">
        <f t="shared" si="13"/>
        <v>2.25</v>
      </c>
      <c r="BH35" s="10">
        <f t="shared" si="13"/>
        <v>0</v>
      </c>
      <c r="BI35" s="10">
        <f t="shared" si="13"/>
        <v>0</v>
      </c>
      <c r="BJ35" s="10">
        <f t="shared" si="13"/>
        <v>0</v>
      </c>
      <c r="BK35" s="10">
        <f t="shared" si="13"/>
        <v>0</v>
      </c>
      <c r="BL35" s="10">
        <f t="shared" si="13"/>
        <v>0</v>
      </c>
      <c r="BM35" s="10">
        <f t="shared" si="13"/>
        <v>0</v>
      </c>
      <c r="BN35" s="10">
        <f t="shared" si="13"/>
        <v>0</v>
      </c>
    </row>
    <row r="36" spans="2:66" x14ac:dyDescent="0.3">
      <c r="B36" s="7" t="s">
        <v>32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1</v>
      </c>
      <c r="Q36" s="8">
        <v>1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9">
        <f t="shared" si="12"/>
        <v>2</v>
      </c>
      <c r="BA36" s="7" t="s">
        <v>32</v>
      </c>
      <c r="BB36" s="10">
        <f t="shared" ref="BB36:BN51" si="17">SUMIF($C$1:$AY$1,BB$1,$C36:$AY36)</f>
        <v>0</v>
      </c>
      <c r="BC36" s="10">
        <f t="shared" si="17"/>
        <v>0</v>
      </c>
      <c r="BD36" s="10">
        <f t="shared" si="17"/>
        <v>0</v>
      </c>
      <c r="BE36" s="10">
        <f t="shared" si="17"/>
        <v>2</v>
      </c>
      <c r="BF36" s="10">
        <f t="shared" si="17"/>
        <v>0</v>
      </c>
      <c r="BG36" s="10">
        <f t="shared" si="17"/>
        <v>0</v>
      </c>
      <c r="BH36" s="10">
        <f t="shared" si="17"/>
        <v>0</v>
      </c>
      <c r="BI36" s="10">
        <f t="shared" si="17"/>
        <v>0</v>
      </c>
      <c r="BJ36" s="10">
        <f t="shared" si="17"/>
        <v>0</v>
      </c>
      <c r="BK36" s="10">
        <f t="shared" si="17"/>
        <v>0</v>
      </c>
      <c r="BL36" s="10">
        <f t="shared" si="17"/>
        <v>0</v>
      </c>
      <c r="BM36" s="10">
        <f t="shared" si="17"/>
        <v>0</v>
      </c>
      <c r="BN36" s="10">
        <f t="shared" si="17"/>
        <v>0</v>
      </c>
    </row>
    <row r="37" spans="2:66" x14ac:dyDescent="0.3">
      <c r="B37" s="7" t="s">
        <v>33</v>
      </c>
      <c r="C37" s="8">
        <v>0</v>
      </c>
      <c r="D37" s="8">
        <v>0</v>
      </c>
      <c r="E37" s="8">
        <v>1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9">
        <f t="shared" si="12"/>
        <v>1</v>
      </c>
      <c r="BA37" s="7" t="s">
        <v>33</v>
      </c>
      <c r="BB37" s="10">
        <f t="shared" si="17"/>
        <v>1</v>
      </c>
      <c r="BC37" s="10">
        <f t="shared" si="17"/>
        <v>0</v>
      </c>
      <c r="BD37" s="10">
        <f t="shared" si="17"/>
        <v>0</v>
      </c>
      <c r="BE37" s="10">
        <f t="shared" si="17"/>
        <v>0</v>
      </c>
      <c r="BF37" s="10">
        <f t="shared" si="17"/>
        <v>0</v>
      </c>
      <c r="BG37" s="10">
        <f t="shared" si="17"/>
        <v>0</v>
      </c>
      <c r="BH37" s="10">
        <f t="shared" si="17"/>
        <v>0</v>
      </c>
      <c r="BI37" s="10">
        <f t="shared" si="17"/>
        <v>0</v>
      </c>
      <c r="BJ37" s="10">
        <f t="shared" si="17"/>
        <v>0</v>
      </c>
      <c r="BK37" s="10">
        <f t="shared" si="17"/>
        <v>0</v>
      </c>
      <c r="BL37" s="10">
        <f t="shared" si="17"/>
        <v>0</v>
      </c>
      <c r="BM37" s="10">
        <f t="shared" si="17"/>
        <v>0</v>
      </c>
      <c r="BN37" s="10">
        <f t="shared" si="17"/>
        <v>0</v>
      </c>
    </row>
    <row r="38" spans="2:66" x14ac:dyDescent="0.3">
      <c r="B38" s="7" t="s">
        <v>34</v>
      </c>
      <c r="C38" s="8">
        <v>0</v>
      </c>
      <c r="D38" s="8">
        <v>1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3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9">
        <f t="shared" si="12"/>
        <v>4</v>
      </c>
      <c r="BA38" s="7" t="s">
        <v>34</v>
      </c>
      <c r="BB38" s="10">
        <f t="shared" si="17"/>
        <v>1</v>
      </c>
      <c r="BC38" s="10">
        <f t="shared" si="17"/>
        <v>0</v>
      </c>
      <c r="BD38" s="10">
        <f t="shared" si="17"/>
        <v>0</v>
      </c>
      <c r="BE38" s="10">
        <f t="shared" si="17"/>
        <v>0</v>
      </c>
      <c r="BF38" s="10">
        <f t="shared" si="17"/>
        <v>0</v>
      </c>
      <c r="BG38" s="10">
        <f t="shared" si="17"/>
        <v>3</v>
      </c>
      <c r="BH38" s="10">
        <f t="shared" si="17"/>
        <v>0</v>
      </c>
      <c r="BI38" s="10">
        <f t="shared" si="17"/>
        <v>0</v>
      </c>
      <c r="BJ38" s="10">
        <f t="shared" si="17"/>
        <v>0</v>
      </c>
      <c r="BK38" s="10">
        <f t="shared" si="17"/>
        <v>0</v>
      </c>
      <c r="BL38" s="10">
        <f t="shared" si="17"/>
        <v>0</v>
      </c>
      <c r="BM38" s="10">
        <f t="shared" si="17"/>
        <v>0</v>
      </c>
      <c r="BN38" s="10">
        <f t="shared" si="17"/>
        <v>0</v>
      </c>
    </row>
    <row r="39" spans="2:66" x14ac:dyDescent="0.3">
      <c r="B39" s="7" t="s">
        <v>35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0.25</v>
      </c>
      <c r="P39" s="8">
        <v>3</v>
      </c>
      <c r="Q39" s="8">
        <v>3</v>
      </c>
      <c r="R39" s="8">
        <v>2</v>
      </c>
      <c r="S39" s="8">
        <v>3.25</v>
      </c>
      <c r="T39" s="8">
        <v>1.5</v>
      </c>
      <c r="U39" s="8">
        <v>0</v>
      </c>
      <c r="V39" s="8">
        <v>1.5</v>
      </c>
      <c r="W39" s="8">
        <v>1.5</v>
      </c>
      <c r="X39" s="8">
        <v>1</v>
      </c>
      <c r="Y39" s="8">
        <v>6.25</v>
      </c>
      <c r="Z39" s="8">
        <v>4.5</v>
      </c>
      <c r="AA39" s="8">
        <v>2.5</v>
      </c>
      <c r="AB39" s="8">
        <v>4.5</v>
      </c>
      <c r="AC39" s="8">
        <v>4</v>
      </c>
      <c r="AD39" s="8">
        <v>3.5</v>
      </c>
      <c r="AE39" s="8">
        <v>5</v>
      </c>
      <c r="AF39" s="8">
        <v>2</v>
      </c>
      <c r="AG39" s="8">
        <v>2</v>
      </c>
      <c r="AH39" s="8">
        <v>2</v>
      </c>
      <c r="AI39" s="8">
        <v>3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9">
        <f t="shared" si="12"/>
        <v>56.25</v>
      </c>
      <c r="BA39" s="7" t="s">
        <v>35</v>
      </c>
      <c r="BB39" s="10">
        <f t="shared" si="17"/>
        <v>0</v>
      </c>
      <c r="BC39" s="10">
        <f t="shared" si="17"/>
        <v>0</v>
      </c>
      <c r="BD39" s="10">
        <f t="shared" si="17"/>
        <v>0.25</v>
      </c>
      <c r="BE39" s="10">
        <f t="shared" si="17"/>
        <v>12.75</v>
      </c>
      <c r="BF39" s="10">
        <f t="shared" si="17"/>
        <v>4</v>
      </c>
      <c r="BG39" s="10">
        <f t="shared" si="17"/>
        <v>17.75</v>
      </c>
      <c r="BH39" s="10">
        <f t="shared" si="17"/>
        <v>16.5</v>
      </c>
      <c r="BI39" s="10">
        <f t="shared" si="17"/>
        <v>5</v>
      </c>
      <c r="BJ39" s="10">
        <f t="shared" si="17"/>
        <v>0</v>
      </c>
      <c r="BK39" s="10">
        <f t="shared" si="17"/>
        <v>0</v>
      </c>
      <c r="BL39" s="10">
        <f t="shared" si="17"/>
        <v>0</v>
      </c>
      <c r="BM39" s="10">
        <f t="shared" si="17"/>
        <v>0</v>
      </c>
      <c r="BN39" s="10">
        <f t="shared" si="17"/>
        <v>0</v>
      </c>
    </row>
    <row r="40" spans="2:66" x14ac:dyDescent="0.3">
      <c r="B40" s="7" t="s">
        <v>36</v>
      </c>
      <c r="C40" s="8">
        <v>0</v>
      </c>
      <c r="D40" s="8">
        <v>2</v>
      </c>
      <c r="E40" s="8">
        <v>2.5</v>
      </c>
      <c r="F40" s="8">
        <v>7.5</v>
      </c>
      <c r="G40" s="8">
        <v>2</v>
      </c>
      <c r="H40" s="8">
        <v>2.5</v>
      </c>
      <c r="I40" s="8">
        <v>7</v>
      </c>
      <c r="J40" s="8">
        <v>7</v>
      </c>
      <c r="K40" s="8">
        <v>8.4</v>
      </c>
      <c r="L40" s="8">
        <v>5.4</v>
      </c>
      <c r="M40" s="8">
        <v>4.4000000000000004</v>
      </c>
      <c r="N40" s="8">
        <v>3.4</v>
      </c>
      <c r="O40" s="8">
        <v>4.4000000000000004</v>
      </c>
      <c r="P40" s="8">
        <v>1.5</v>
      </c>
      <c r="Q40" s="8">
        <v>1</v>
      </c>
      <c r="R40" s="8">
        <v>3</v>
      </c>
      <c r="S40" s="8">
        <v>6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5.5</v>
      </c>
      <c r="Z40" s="8">
        <v>0</v>
      </c>
      <c r="AA40" s="8">
        <v>0</v>
      </c>
      <c r="AB40" s="8">
        <v>3</v>
      </c>
      <c r="AC40" s="8">
        <v>3.25</v>
      </c>
      <c r="AD40" s="8">
        <v>3.25</v>
      </c>
      <c r="AE40" s="8">
        <v>1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9">
        <f t="shared" si="12"/>
        <v>84</v>
      </c>
      <c r="BA40" s="7" t="s">
        <v>36</v>
      </c>
      <c r="BB40" s="10">
        <f t="shared" si="17"/>
        <v>14</v>
      </c>
      <c r="BC40" s="10">
        <f t="shared" si="17"/>
        <v>24.9</v>
      </c>
      <c r="BD40" s="10">
        <f t="shared" si="17"/>
        <v>17.600000000000001</v>
      </c>
      <c r="BE40" s="10">
        <f t="shared" si="17"/>
        <v>11.5</v>
      </c>
      <c r="BF40" s="10">
        <f t="shared" si="17"/>
        <v>0</v>
      </c>
      <c r="BG40" s="10">
        <f t="shared" si="17"/>
        <v>8.5</v>
      </c>
      <c r="BH40" s="10">
        <f t="shared" si="17"/>
        <v>7.5</v>
      </c>
      <c r="BI40" s="10">
        <f t="shared" si="17"/>
        <v>0</v>
      </c>
      <c r="BJ40" s="10">
        <f t="shared" si="17"/>
        <v>0</v>
      </c>
      <c r="BK40" s="10">
        <f t="shared" si="17"/>
        <v>0</v>
      </c>
      <c r="BL40" s="10">
        <f t="shared" si="17"/>
        <v>0</v>
      </c>
      <c r="BM40" s="10">
        <f t="shared" si="17"/>
        <v>0</v>
      </c>
      <c r="BN40" s="10">
        <f t="shared" si="17"/>
        <v>0</v>
      </c>
    </row>
    <row r="41" spans="2:66" x14ac:dyDescent="0.3">
      <c r="B41" s="7" t="s">
        <v>37</v>
      </c>
      <c r="C41" s="8">
        <v>0.51282051282051277</v>
      </c>
      <c r="D41" s="8">
        <v>0.51282051282051277</v>
      </c>
      <c r="E41" s="8">
        <v>0.51282051282051277</v>
      </c>
      <c r="F41" s="8">
        <v>0.51282051282051277</v>
      </c>
      <c r="G41" s="8">
        <v>0.51282051282051277</v>
      </c>
      <c r="H41" s="8">
        <v>0.51282051282051277</v>
      </c>
      <c r="I41" s="8">
        <v>0.51282051282051277</v>
      </c>
      <c r="J41" s="8">
        <v>0.51282051282051277</v>
      </c>
      <c r="K41" s="8">
        <v>0.51282051282051277</v>
      </c>
      <c r="L41" s="8">
        <v>0.51282051282051277</v>
      </c>
      <c r="M41" s="8">
        <v>0.51282051282051277</v>
      </c>
      <c r="N41" s="8">
        <v>0.51282051282051277</v>
      </c>
      <c r="O41" s="8">
        <v>0.51282051282051277</v>
      </c>
      <c r="P41" s="8">
        <v>0.51282051282051277</v>
      </c>
      <c r="Q41" s="8">
        <v>0.51282051282051277</v>
      </c>
      <c r="R41" s="8">
        <v>0.51282051282051277</v>
      </c>
      <c r="S41" s="8">
        <v>0.51282051282051277</v>
      </c>
      <c r="T41" s="8">
        <v>0.51282051282051277</v>
      </c>
      <c r="U41" s="8">
        <v>0.51282051282051277</v>
      </c>
      <c r="V41" s="8">
        <v>0.51282051282051277</v>
      </c>
      <c r="W41" s="8">
        <v>0.51282051282051277</v>
      </c>
      <c r="X41" s="8">
        <v>0.51282051282051277</v>
      </c>
      <c r="Y41" s="8">
        <v>0.51282051282051277</v>
      </c>
      <c r="Z41" s="8">
        <v>0.51282051282051277</v>
      </c>
      <c r="AA41" s="8">
        <v>0.51282051282051277</v>
      </c>
      <c r="AB41" s="8">
        <v>0.51282051282051277</v>
      </c>
      <c r="AC41" s="8">
        <v>0.51282051282051277</v>
      </c>
      <c r="AD41" s="8">
        <v>0.51282051282051277</v>
      </c>
      <c r="AE41" s="8">
        <v>0.51282051282051277</v>
      </c>
      <c r="AF41" s="8">
        <v>0.51282051282051277</v>
      </c>
      <c r="AG41" s="8">
        <v>0.51282051282051277</v>
      </c>
      <c r="AH41" s="8">
        <v>0.51282051282051277</v>
      </c>
      <c r="AI41" s="8">
        <v>0.51282051282051277</v>
      </c>
      <c r="AJ41" s="8">
        <v>0.51282051282051277</v>
      </c>
      <c r="AK41" s="8">
        <v>0.51282051282051277</v>
      </c>
      <c r="AL41" s="8">
        <v>0.51282051282051277</v>
      </c>
      <c r="AM41" s="8">
        <v>0.51282051282051277</v>
      </c>
      <c r="AN41" s="8">
        <v>0.51282051282051277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9">
        <f t="shared" si="12"/>
        <v>19.487179487179475</v>
      </c>
      <c r="BA41" s="7" t="s">
        <v>37</v>
      </c>
      <c r="BB41" s="10">
        <f t="shared" si="17"/>
        <v>2.5641025641025639</v>
      </c>
      <c r="BC41" s="10">
        <f t="shared" si="17"/>
        <v>2.0512820512820511</v>
      </c>
      <c r="BD41" s="10">
        <f t="shared" si="17"/>
        <v>2.0512820512820511</v>
      </c>
      <c r="BE41" s="10">
        <f t="shared" si="17"/>
        <v>2.5641025641025639</v>
      </c>
      <c r="BF41" s="10">
        <f t="shared" si="17"/>
        <v>2.0512820512820511</v>
      </c>
      <c r="BG41" s="10">
        <f t="shared" si="17"/>
        <v>2.0512820512820511</v>
      </c>
      <c r="BH41" s="10">
        <f t="shared" si="17"/>
        <v>2.5641025641025639</v>
      </c>
      <c r="BI41" s="10">
        <f t="shared" si="17"/>
        <v>2.0512820512820511</v>
      </c>
      <c r="BJ41" s="10">
        <f t="shared" si="17"/>
        <v>1.5384615384615383</v>
      </c>
      <c r="BK41" s="10">
        <f t="shared" si="17"/>
        <v>0</v>
      </c>
      <c r="BL41" s="10">
        <f t="shared" si="17"/>
        <v>0</v>
      </c>
      <c r="BM41" s="10">
        <f t="shared" si="17"/>
        <v>0</v>
      </c>
      <c r="BN41" s="10">
        <f t="shared" si="17"/>
        <v>0</v>
      </c>
    </row>
    <row r="42" spans="2:66" x14ac:dyDescent="0.3">
      <c r="B42" s="7" t="s">
        <v>39</v>
      </c>
      <c r="C42" s="8">
        <v>0</v>
      </c>
      <c r="D42" s="8">
        <v>2</v>
      </c>
      <c r="E42" s="8">
        <v>1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0.75</v>
      </c>
      <c r="P42" s="8">
        <v>0</v>
      </c>
      <c r="Q42" s="8">
        <v>0.25</v>
      </c>
      <c r="R42" s="8">
        <v>0</v>
      </c>
      <c r="S42" s="8">
        <v>1.5</v>
      </c>
      <c r="T42" s="8">
        <v>1.0833333333333335</v>
      </c>
      <c r="U42" s="8">
        <v>0.83333333333333337</v>
      </c>
      <c r="V42" s="8">
        <v>0.83333333333333337</v>
      </c>
      <c r="W42" s="8">
        <v>0</v>
      </c>
      <c r="X42" s="8">
        <v>0</v>
      </c>
      <c r="Y42" s="8">
        <v>1.25</v>
      </c>
      <c r="Z42" s="8">
        <v>0</v>
      </c>
      <c r="AA42" s="8">
        <v>2.5</v>
      </c>
      <c r="AB42" s="8">
        <v>1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0</v>
      </c>
      <c r="AU42" s="8">
        <v>0</v>
      </c>
      <c r="AV42" s="8">
        <v>0</v>
      </c>
      <c r="AW42" s="8">
        <v>0</v>
      </c>
      <c r="AX42" s="8">
        <v>0</v>
      </c>
      <c r="AY42" s="8">
        <v>0</v>
      </c>
      <c r="AZ42" s="9">
        <f t="shared" si="12"/>
        <v>13</v>
      </c>
      <c r="BA42" s="7" t="s">
        <v>39</v>
      </c>
      <c r="BB42" s="10">
        <f t="shared" si="17"/>
        <v>3</v>
      </c>
      <c r="BC42" s="10">
        <f t="shared" si="17"/>
        <v>0</v>
      </c>
      <c r="BD42" s="10">
        <f t="shared" si="17"/>
        <v>0.75</v>
      </c>
      <c r="BE42" s="10">
        <f t="shared" si="17"/>
        <v>2.8333333333333335</v>
      </c>
      <c r="BF42" s="10">
        <f t="shared" si="17"/>
        <v>1.6666666666666667</v>
      </c>
      <c r="BG42" s="10">
        <f t="shared" si="17"/>
        <v>4.75</v>
      </c>
      <c r="BH42" s="10">
        <f t="shared" si="17"/>
        <v>0</v>
      </c>
      <c r="BI42" s="10">
        <f t="shared" si="17"/>
        <v>0</v>
      </c>
      <c r="BJ42" s="10">
        <f t="shared" si="17"/>
        <v>0</v>
      </c>
      <c r="BK42" s="10">
        <f t="shared" si="17"/>
        <v>0</v>
      </c>
      <c r="BL42" s="10">
        <f t="shared" si="17"/>
        <v>0</v>
      </c>
      <c r="BM42" s="10">
        <f t="shared" si="17"/>
        <v>0</v>
      </c>
      <c r="BN42" s="10">
        <f t="shared" si="17"/>
        <v>0</v>
      </c>
    </row>
    <row r="43" spans="2:66" x14ac:dyDescent="0.3">
      <c r="B43" s="7" t="s">
        <v>40</v>
      </c>
      <c r="C43" s="8">
        <v>0.51282051282051277</v>
      </c>
      <c r="D43" s="8">
        <v>0.51282051282051277</v>
      </c>
      <c r="E43" s="8">
        <v>0.51282051282051277</v>
      </c>
      <c r="F43" s="8">
        <v>0.51282051282051277</v>
      </c>
      <c r="G43" s="8">
        <v>0.51282051282051277</v>
      </c>
      <c r="H43" s="8">
        <v>0.51282051282051277</v>
      </c>
      <c r="I43" s="8">
        <v>0.51282051282051277</v>
      </c>
      <c r="J43" s="8">
        <v>0.51282051282051277</v>
      </c>
      <c r="K43" s="8">
        <v>0.51282051282051277</v>
      </c>
      <c r="L43" s="8">
        <v>0.51282051282051277</v>
      </c>
      <c r="M43" s="8">
        <v>0.51282051282051277</v>
      </c>
      <c r="N43" s="8">
        <v>0.51282051282051277</v>
      </c>
      <c r="O43" s="8">
        <v>0.51282051282051277</v>
      </c>
      <c r="P43" s="8">
        <v>0.51282051282051277</v>
      </c>
      <c r="Q43" s="8">
        <v>0.76282051282051277</v>
      </c>
      <c r="R43" s="8">
        <v>0.51282051282051277</v>
      </c>
      <c r="S43" s="8">
        <v>0.51282051282051277</v>
      </c>
      <c r="T43" s="8">
        <v>1.0128205128205128</v>
      </c>
      <c r="U43" s="8">
        <v>0.51282051282051277</v>
      </c>
      <c r="V43" s="8">
        <v>0.51282051282051277</v>
      </c>
      <c r="W43" s="8">
        <v>0.51282051282051277</v>
      </c>
      <c r="X43" s="8">
        <v>0.51282051282051277</v>
      </c>
      <c r="Y43" s="8">
        <v>0.51282051282051277</v>
      </c>
      <c r="Z43" s="8">
        <v>0.51282051282051277</v>
      </c>
      <c r="AA43" s="8">
        <v>2.5128205128205128</v>
      </c>
      <c r="AB43" s="8">
        <v>0.51282051282051277</v>
      </c>
      <c r="AC43" s="8">
        <v>0.51282051282051277</v>
      </c>
      <c r="AD43" s="8">
        <v>0.51282051282051277</v>
      </c>
      <c r="AE43" s="8">
        <v>0.51282051282051277</v>
      </c>
      <c r="AF43" s="8">
        <v>0.51282051282051277</v>
      </c>
      <c r="AG43" s="8">
        <v>0.51282051282051277</v>
      </c>
      <c r="AH43" s="8">
        <v>0.51282051282051277</v>
      </c>
      <c r="AI43" s="8">
        <v>0.51282051282051277</v>
      </c>
      <c r="AJ43" s="8">
        <v>0.51282051282051277</v>
      </c>
      <c r="AK43" s="8">
        <v>0.51282051282051277</v>
      </c>
      <c r="AL43" s="8">
        <v>0.51282051282051277</v>
      </c>
      <c r="AM43" s="8">
        <v>0.51282051282051277</v>
      </c>
      <c r="AN43" s="8">
        <v>0.51282051282051277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9">
        <f t="shared" si="12"/>
        <v>22.237179487179468</v>
      </c>
      <c r="BA43" s="7" t="s">
        <v>40</v>
      </c>
      <c r="BB43" s="10">
        <f t="shared" si="17"/>
        <v>2.5641025641025639</v>
      </c>
      <c r="BC43" s="10">
        <f t="shared" si="17"/>
        <v>2.0512820512820511</v>
      </c>
      <c r="BD43" s="10">
        <f t="shared" si="17"/>
        <v>2.0512820512820511</v>
      </c>
      <c r="BE43" s="10">
        <f t="shared" si="17"/>
        <v>3.3141025641025639</v>
      </c>
      <c r="BF43" s="10">
        <f t="shared" si="17"/>
        <v>2.0512820512820511</v>
      </c>
      <c r="BG43" s="10">
        <f t="shared" si="17"/>
        <v>4.0512820512820511</v>
      </c>
      <c r="BH43" s="10">
        <f t="shared" si="17"/>
        <v>2.5641025641025639</v>
      </c>
      <c r="BI43" s="10">
        <f t="shared" si="17"/>
        <v>2.0512820512820511</v>
      </c>
      <c r="BJ43" s="10">
        <f t="shared" si="17"/>
        <v>1.5384615384615383</v>
      </c>
      <c r="BK43" s="10">
        <f t="shared" si="17"/>
        <v>0</v>
      </c>
      <c r="BL43" s="10">
        <f t="shared" si="17"/>
        <v>0</v>
      </c>
      <c r="BM43" s="10">
        <f t="shared" si="17"/>
        <v>0</v>
      </c>
      <c r="BN43" s="10">
        <f t="shared" si="17"/>
        <v>0</v>
      </c>
    </row>
    <row r="44" spans="2:66" x14ac:dyDescent="0.3">
      <c r="B44" s="7" t="s">
        <v>41</v>
      </c>
      <c r="C44" s="8">
        <v>3.25</v>
      </c>
      <c r="D44" s="8">
        <v>3.75</v>
      </c>
      <c r="E44" s="8">
        <v>1.25</v>
      </c>
      <c r="F44" s="8">
        <v>3.25</v>
      </c>
      <c r="G44" s="8">
        <v>2</v>
      </c>
      <c r="H44" s="8">
        <v>2</v>
      </c>
      <c r="I44" s="8">
        <v>0.75</v>
      </c>
      <c r="J44" s="8">
        <v>1.5</v>
      </c>
      <c r="K44" s="8">
        <v>2</v>
      </c>
      <c r="L44" s="8">
        <v>1.5</v>
      </c>
      <c r="M44" s="8">
        <v>0.5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2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3.5</v>
      </c>
      <c r="Z44" s="8">
        <v>0</v>
      </c>
      <c r="AA44" s="8">
        <v>0</v>
      </c>
      <c r="AB44" s="8">
        <v>1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9">
        <f t="shared" si="12"/>
        <v>28.25</v>
      </c>
      <c r="BA44" s="7" t="s">
        <v>41</v>
      </c>
      <c r="BB44" s="10">
        <f t="shared" si="17"/>
        <v>13.5</v>
      </c>
      <c r="BC44" s="10">
        <f t="shared" si="17"/>
        <v>6.25</v>
      </c>
      <c r="BD44" s="10">
        <f t="shared" si="17"/>
        <v>2</v>
      </c>
      <c r="BE44" s="10">
        <f t="shared" si="17"/>
        <v>2</v>
      </c>
      <c r="BF44" s="10">
        <f t="shared" si="17"/>
        <v>0</v>
      </c>
      <c r="BG44" s="10">
        <f t="shared" si="17"/>
        <v>4.5</v>
      </c>
      <c r="BH44" s="10">
        <f t="shared" si="17"/>
        <v>0</v>
      </c>
      <c r="BI44" s="10">
        <f t="shared" si="17"/>
        <v>0</v>
      </c>
      <c r="BJ44" s="10">
        <f t="shared" si="17"/>
        <v>0</v>
      </c>
      <c r="BK44" s="10">
        <f t="shared" si="17"/>
        <v>0</v>
      </c>
      <c r="BL44" s="10">
        <f t="shared" si="17"/>
        <v>0</v>
      </c>
      <c r="BM44" s="10">
        <f t="shared" si="17"/>
        <v>0</v>
      </c>
      <c r="BN44" s="10">
        <f t="shared" si="17"/>
        <v>0</v>
      </c>
    </row>
    <row r="45" spans="2:66" x14ac:dyDescent="0.3">
      <c r="B45" s="7" t="s">
        <v>42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2</v>
      </c>
      <c r="AB45" s="8">
        <v>1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9">
        <f t="shared" ref="AZ45:AZ49" si="18">SUM(C45:AY45)</f>
        <v>3</v>
      </c>
      <c r="BA45" s="7" t="s">
        <v>42</v>
      </c>
      <c r="BB45" s="10">
        <f t="shared" si="17"/>
        <v>0</v>
      </c>
      <c r="BC45" s="10">
        <f t="shared" si="17"/>
        <v>0</v>
      </c>
      <c r="BD45" s="10">
        <f t="shared" si="17"/>
        <v>0</v>
      </c>
      <c r="BE45" s="10">
        <f t="shared" si="17"/>
        <v>0</v>
      </c>
      <c r="BF45" s="10">
        <f t="shared" si="17"/>
        <v>0</v>
      </c>
      <c r="BG45" s="10">
        <f t="shared" si="17"/>
        <v>3</v>
      </c>
      <c r="BH45" s="10">
        <f t="shared" si="17"/>
        <v>0</v>
      </c>
      <c r="BI45" s="10">
        <f t="shared" si="17"/>
        <v>0</v>
      </c>
      <c r="BJ45" s="10">
        <f t="shared" si="17"/>
        <v>0</v>
      </c>
      <c r="BK45" s="10">
        <f t="shared" si="17"/>
        <v>0</v>
      </c>
      <c r="BL45" s="10">
        <f t="shared" si="17"/>
        <v>0</v>
      </c>
      <c r="BM45" s="10">
        <f t="shared" si="17"/>
        <v>0</v>
      </c>
      <c r="BN45" s="10">
        <f t="shared" si="17"/>
        <v>0</v>
      </c>
    </row>
    <row r="46" spans="2:66" x14ac:dyDescent="0.3">
      <c r="B46" s="7" t="s">
        <v>43</v>
      </c>
      <c r="C46" s="8">
        <v>2.5128205128205128</v>
      </c>
      <c r="D46" s="8">
        <v>1.2628205128205128</v>
      </c>
      <c r="E46" s="8">
        <v>0.51282051282051277</v>
      </c>
      <c r="F46" s="8">
        <v>3.0128205128205128</v>
      </c>
      <c r="G46" s="8">
        <v>2.5128205128205128</v>
      </c>
      <c r="H46" s="8">
        <v>0.51282051282051277</v>
      </c>
      <c r="I46" s="8">
        <v>0.51282051282051277</v>
      </c>
      <c r="J46" s="8">
        <v>0.51282051282051277</v>
      </c>
      <c r="K46" s="8">
        <v>0.51282051282051277</v>
      </c>
      <c r="L46" s="8">
        <v>0.51282051282051277</v>
      </c>
      <c r="M46" s="8">
        <v>0.51282051282051277</v>
      </c>
      <c r="N46" s="8">
        <v>0.51282051282051277</v>
      </c>
      <c r="O46" s="8">
        <v>0.51282051282051277</v>
      </c>
      <c r="P46" s="8">
        <v>1.5128205128205128</v>
      </c>
      <c r="Q46" s="8">
        <v>1.5128205128205128</v>
      </c>
      <c r="R46" s="8">
        <v>0.51282051282051277</v>
      </c>
      <c r="S46" s="8">
        <v>1.5128205128205128</v>
      </c>
      <c r="T46" s="8">
        <v>0.51282051282051277</v>
      </c>
      <c r="U46" s="8">
        <v>0.51282051282051277</v>
      </c>
      <c r="V46" s="8">
        <v>0.51282051282051277</v>
      </c>
      <c r="W46" s="8">
        <v>0.51282051282051277</v>
      </c>
      <c r="X46" s="8">
        <v>0.51282051282051277</v>
      </c>
      <c r="Y46" s="8">
        <v>0.51282051282051277</v>
      </c>
      <c r="Z46" s="8">
        <v>0.51282051282051277</v>
      </c>
      <c r="AA46" s="8">
        <v>0.51282051282051277</v>
      </c>
      <c r="AB46" s="8">
        <v>2.5128205128205128</v>
      </c>
      <c r="AC46" s="8">
        <v>0.51282051282051277</v>
      </c>
      <c r="AD46" s="8">
        <v>0.51282051282051277</v>
      </c>
      <c r="AE46" s="8">
        <v>0.51282051282051277</v>
      </c>
      <c r="AF46" s="8">
        <v>0.51282051282051277</v>
      </c>
      <c r="AG46" s="8">
        <v>0.51282051282051277</v>
      </c>
      <c r="AH46" s="8">
        <v>0.51282051282051277</v>
      </c>
      <c r="AI46" s="8">
        <v>0.51282051282051277</v>
      </c>
      <c r="AJ46" s="8">
        <v>0.51282051282051277</v>
      </c>
      <c r="AK46" s="8">
        <v>0.51282051282051277</v>
      </c>
      <c r="AL46" s="8">
        <v>0.51282051282051277</v>
      </c>
      <c r="AM46" s="8">
        <v>0.51282051282051277</v>
      </c>
      <c r="AN46" s="8">
        <v>0.51282051282051277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9">
        <f t="shared" si="18"/>
        <v>31.737179487179446</v>
      </c>
      <c r="BA46" s="7" t="s">
        <v>43</v>
      </c>
      <c r="BB46" s="10">
        <f t="shared" si="17"/>
        <v>9.8141025641025639</v>
      </c>
      <c r="BC46" s="10">
        <f t="shared" si="17"/>
        <v>2.0512820512820511</v>
      </c>
      <c r="BD46" s="10">
        <f t="shared" si="17"/>
        <v>2.0512820512820511</v>
      </c>
      <c r="BE46" s="10">
        <f t="shared" si="17"/>
        <v>5.5641025641025639</v>
      </c>
      <c r="BF46" s="10">
        <f t="shared" si="17"/>
        <v>2.0512820512820511</v>
      </c>
      <c r="BG46" s="10">
        <f t="shared" si="17"/>
        <v>4.0512820512820511</v>
      </c>
      <c r="BH46" s="10">
        <f t="shared" si="17"/>
        <v>2.5641025641025639</v>
      </c>
      <c r="BI46" s="10">
        <f t="shared" si="17"/>
        <v>2.0512820512820511</v>
      </c>
      <c r="BJ46" s="10">
        <f t="shared" si="17"/>
        <v>1.5384615384615383</v>
      </c>
      <c r="BK46" s="10">
        <f t="shared" si="17"/>
        <v>0</v>
      </c>
      <c r="BL46" s="10">
        <f t="shared" si="17"/>
        <v>0</v>
      </c>
      <c r="BM46" s="10">
        <f t="shared" si="17"/>
        <v>0</v>
      </c>
      <c r="BN46" s="10">
        <f t="shared" si="17"/>
        <v>0</v>
      </c>
    </row>
    <row r="47" spans="2:66" x14ac:dyDescent="0.3">
      <c r="B47" s="7" t="s">
        <v>44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0.5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9">
        <f t="shared" si="18"/>
        <v>0.5</v>
      </c>
      <c r="BA47" s="7" t="s">
        <v>44</v>
      </c>
      <c r="BB47" s="10">
        <f t="shared" si="17"/>
        <v>0</v>
      </c>
      <c r="BC47" s="10">
        <f t="shared" si="17"/>
        <v>0</v>
      </c>
      <c r="BD47" s="10">
        <f t="shared" si="17"/>
        <v>0</v>
      </c>
      <c r="BE47" s="10">
        <f t="shared" si="17"/>
        <v>0</v>
      </c>
      <c r="BF47" s="10">
        <f t="shared" si="17"/>
        <v>0</v>
      </c>
      <c r="BG47" s="10">
        <f t="shared" si="17"/>
        <v>0.5</v>
      </c>
      <c r="BH47" s="10">
        <f t="shared" si="17"/>
        <v>0</v>
      </c>
      <c r="BI47" s="10">
        <f t="shared" si="17"/>
        <v>0</v>
      </c>
      <c r="BJ47" s="10">
        <f t="shared" si="17"/>
        <v>0</v>
      </c>
      <c r="BK47" s="10">
        <f t="shared" si="17"/>
        <v>0</v>
      </c>
      <c r="BL47" s="10">
        <f t="shared" si="17"/>
        <v>0</v>
      </c>
      <c r="BM47" s="10">
        <f t="shared" si="17"/>
        <v>0</v>
      </c>
      <c r="BN47" s="10">
        <f t="shared" si="17"/>
        <v>0</v>
      </c>
    </row>
    <row r="48" spans="2:66" x14ac:dyDescent="0.3">
      <c r="B48" s="7" t="s">
        <v>45</v>
      </c>
      <c r="C48" s="8">
        <v>0</v>
      </c>
      <c r="D48" s="8">
        <v>0</v>
      </c>
      <c r="E48" s="8">
        <v>1</v>
      </c>
      <c r="F48" s="8">
        <v>0</v>
      </c>
      <c r="G48" s="8">
        <v>0</v>
      </c>
      <c r="H48" s="8">
        <v>1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1.5</v>
      </c>
      <c r="Z48" s="8">
        <v>1</v>
      </c>
      <c r="AA48" s="8">
        <v>0.5</v>
      </c>
      <c r="AB48" s="8">
        <v>1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>
        <v>0</v>
      </c>
      <c r="AV48" s="8">
        <v>0</v>
      </c>
      <c r="AW48" s="8">
        <v>0</v>
      </c>
      <c r="AX48" s="8">
        <v>0</v>
      </c>
      <c r="AY48" s="8">
        <v>0</v>
      </c>
      <c r="AZ48" s="9">
        <f t="shared" si="18"/>
        <v>6</v>
      </c>
      <c r="BA48" s="7" t="s">
        <v>45</v>
      </c>
      <c r="BB48" s="10">
        <f t="shared" si="17"/>
        <v>1</v>
      </c>
      <c r="BC48" s="10">
        <f t="shared" si="17"/>
        <v>1</v>
      </c>
      <c r="BD48" s="10">
        <f t="shared" si="17"/>
        <v>0</v>
      </c>
      <c r="BE48" s="10">
        <f t="shared" si="17"/>
        <v>0</v>
      </c>
      <c r="BF48" s="10">
        <f t="shared" si="17"/>
        <v>0</v>
      </c>
      <c r="BG48" s="10">
        <f t="shared" si="17"/>
        <v>4</v>
      </c>
      <c r="BH48" s="10">
        <f t="shared" si="17"/>
        <v>0</v>
      </c>
      <c r="BI48" s="10">
        <f t="shared" si="17"/>
        <v>0</v>
      </c>
      <c r="BJ48" s="10">
        <f t="shared" si="17"/>
        <v>0</v>
      </c>
      <c r="BK48" s="10">
        <f t="shared" si="17"/>
        <v>0</v>
      </c>
      <c r="BL48" s="10">
        <f t="shared" si="17"/>
        <v>0</v>
      </c>
      <c r="BM48" s="10">
        <f t="shared" si="17"/>
        <v>0</v>
      </c>
      <c r="BN48" s="10">
        <f t="shared" si="17"/>
        <v>0</v>
      </c>
    </row>
    <row r="49" spans="2:66" x14ac:dyDescent="0.3"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9">
        <f t="shared" si="18"/>
        <v>0</v>
      </c>
      <c r="BA49" s="7"/>
      <c r="BB49" s="10">
        <f t="shared" si="17"/>
        <v>0</v>
      </c>
      <c r="BC49" s="10">
        <f t="shared" si="17"/>
        <v>0</v>
      </c>
      <c r="BD49" s="10">
        <f t="shared" si="17"/>
        <v>0</v>
      </c>
      <c r="BE49" s="10">
        <f t="shared" si="17"/>
        <v>0</v>
      </c>
      <c r="BF49" s="10">
        <f t="shared" si="17"/>
        <v>0</v>
      </c>
      <c r="BG49" s="10">
        <f t="shared" si="17"/>
        <v>0</v>
      </c>
      <c r="BH49" s="10">
        <f t="shared" si="17"/>
        <v>0</v>
      </c>
      <c r="BI49" s="10">
        <f t="shared" si="17"/>
        <v>0</v>
      </c>
      <c r="BJ49" s="10">
        <f t="shared" si="17"/>
        <v>0</v>
      </c>
      <c r="BK49" s="10">
        <f t="shared" si="17"/>
        <v>0</v>
      </c>
      <c r="BL49" s="10">
        <f t="shared" si="17"/>
        <v>0</v>
      </c>
      <c r="BM49" s="10">
        <f t="shared" si="17"/>
        <v>0</v>
      </c>
      <c r="BN49" s="10">
        <f t="shared" si="17"/>
        <v>0</v>
      </c>
    </row>
    <row r="50" spans="2:66" x14ac:dyDescent="0.3">
      <c r="B50" s="7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>
        <v>0</v>
      </c>
      <c r="AV50" s="8">
        <v>0</v>
      </c>
      <c r="AW50" s="8">
        <v>0</v>
      </c>
      <c r="AX50" s="8">
        <v>0</v>
      </c>
      <c r="AY50" s="8">
        <v>0</v>
      </c>
      <c r="AZ50" s="9">
        <f>SUM(C50:AY50)</f>
        <v>0</v>
      </c>
      <c r="BA50" s="7"/>
      <c r="BB50" s="10">
        <f t="shared" si="17"/>
        <v>0</v>
      </c>
      <c r="BC50" s="10">
        <f t="shared" si="17"/>
        <v>0</v>
      </c>
      <c r="BD50" s="10">
        <f t="shared" si="17"/>
        <v>0</v>
      </c>
      <c r="BE50" s="10">
        <f t="shared" si="17"/>
        <v>0</v>
      </c>
      <c r="BF50" s="10">
        <f t="shared" si="17"/>
        <v>0</v>
      </c>
      <c r="BG50" s="10">
        <f t="shared" si="17"/>
        <v>0</v>
      </c>
      <c r="BH50" s="10">
        <f t="shared" si="17"/>
        <v>0</v>
      </c>
      <c r="BI50" s="10">
        <f t="shared" si="17"/>
        <v>0</v>
      </c>
      <c r="BJ50" s="10">
        <f t="shared" si="17"/>
        <v>0</v>
      </c>
      <c r="BK50" s="10">
        <f t="shared" si="17"/>
        <v>0</v>
      </c>
      <c r="BL50" s="10">
        <f t="shared" si="17"/>
        <v>0</v>
      </c>
      <c r="BM50" s="10">
        <f t="shared" si="17"/>
        <v>0</v>
      </c>
      <c r="BN50" s="10">
        <f t="shared" si="17"/>
        <v>0</v>
      </c>
    </row>
    <row r="51" spans="2:66" x14ac:dyDescent="0.3"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>
        <v>0</v>
      </c>
      <c r="AV51" s="8">
        <v>0</v>
      </c>
      <c r="AW51" s="8">
        <v>0</v>
      </c>
      <c r="AX51" s="8">
        <v>0</v>
      </c>
      <c r="AY51" s="8">
        <v>0</v>
      </c>
      <c r="AZ51" s="9">
        <f>SUM(C51:AY51)</f>
        <v>0</v>
      </c>
      <c r="BA51" s="7"/>
      <c r="BB51" s="10">
        <f t="shared" si="17"/>
        <v>0</v>
      </c>
      <c r="BC51" s="10">
        <f t="shared" si="17"/>
        <v>0</v>
      </c>
      <c r="BD51" s="10">
        <f t="shared" si="17"/>
        <v>0</v>
      </c>
      <c r="BE51" s="10">
        <f t="shared" si="17"/>
        <v>0</v>
      </c>
      <c r="BF51" s="10">
        <f t="shared" si="17"/>
        <v>0</v>
      </c>
      <c r="BG51" s="10">
        <f t="shared" si="17"/>
        <v>0</v>
      </c>
      <c r="BH51" s="10">
        <f t="shared" si="17"/>
        <v>0</v>
      </c>
      <c r="BI51" s="10">
        <f t="shared" si="17"/>
        <v>0</v>
      </c>
      <c r="BJ51" s="10">
        <f t="shared" si="17"/>
        <v>0</v>
      </c>
      <c r="BK51" s="10">
        <f t="shared" si="17"/>
        <v>0</v>
      </c>
      <c r="BL51" s="10">
        <f t="shared" si="17"/>
        <v>0</v>
      </c>
      <c r="BM51" s="10">
        <f t="shared" si="17"/>
        <v>0</v>
      </c>
      <c r="BN51" s="10">
        <f t="shared" si="17"/>
        <v>0</v>
      </c>
    </row>
    <row r="52" spans="2:66" x14ac:dyDescent="0.3"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9">
        <f t="shared" si="12"/>
        <v>0</v>
      </c>
      <c r="BA52" s="7"/>
      <c r="BB52" s="10">
        <f t="shared" ref="BB52:BN70" si="19">SUMIF($C$1:$AY$1,BB$1,$C52:$AY52)</f>
        <v>0</v>
      </c>
      <c r="BC52" s="10">
        <f t="shared" si="19"/>
        <v>0</v>
      </c>
      <c r="BD52" s="10">
        <f t="shared" si="19"/>
        <v>0</v>
      </c>
      <c r="BE52" s="10">
        <f t="shared" si="19"/>
        <v>0</v>
      </c>
      <c r="BF52" s="10">
        <f t="shared" si="19"/>
        <v>0</v>
      </c>
      <c r="BG52" s="10">
        <f t="shared" si="19"/>
        <v>0</v>
      </c>
      <c r="BH52" s="10">
        <f t="shared" si="19"/>
        <v>0</v>
      </c>
      <c r="BI52" s="10">
        <f t="shared" si="19"/>
        <v>0</v>
      </c>
      <c r="BJ52" s="10">
        <f t="shared" si="19"/>
        <v>0</v>
      </c>
      <c r="BK52" s="10">
        <f t="shared" si="19"/>
        <v>0</v>
      </c>
      <c r="BL52" s="10">
        <f t="shared" si="19"/>
        <v>0</v>
      </c>
      <c r="BM52" s="10">
        <f t="shared" si="19"/>
        <v>0</v>
      </c>
      <c r="BN52" s="10">
        <f t="shared" si="19"/>
        <v>0</v>
      </c>
    </row>
    <row r="53" spans="2:66" x14ac:dyDescent="0.3">
      <c r="B53" s="7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9">
        <f t="shared" si="12"/>
        <v>0</v>
      </c>
      <c r="BA53" s="7"/>
      <c r="BB53" s="10">
        <f t="shared" si="19"/>
        <v>0</v>
      </c>
      <c r="BC53" s="10">
        <f t="shared" si="19"/>
        <v>0</v>
      </c>
      <c r="BD53" s="10">
        <f t="shared" si="19"/>
        <v>0</v>
      </c>
      <c r="BE53" s="10">
        <f t="shared" si="19"/>
        <v>0</v>
      </c>
      <c r="BF53" s="10">
        <f t="shared" si="19"/>
        <v>0</v>
      </c>
      <c r="BG53" s="10">
        <f t="shared" si="19"/>
        <v>0</v>
      </c>
      <c r="BH53" s="10">
        <f t="shared" si="19"/>
        <v>0</v>
      </c>
      <c r="BI53" s="10">
        <f t="shared" si="19"/>
        <v>0</v>
      </c>
      <c r="BJ53" s="10">
        <f t="shared" si="19"/>
        <v>0</v>
      </c>
      <c r="BK53" s="10">
        <f t="shared" si="19"/>
        <v>0</v>
      </c>
      <c r="BL53" s="10">
        <f t="shared" si="19"/>
        <v>0</v>
      </c>
      <c r="BM53" s="10">
        <f t="shared" si="19"/>
        <v>0</v>
      </c>
      <c r="BN53" s="10">
        <f t="shared" si="19"/>
        <v>0</v>
      </c>
    </row>
    <row r="54" spans="2:66" x14ac:dyDescent="0.3"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>
        <v>0</v>
      </c>
      <c r="AV54" s="8">
        <v>0</v>
      </c>
      <c r="AW54" s="8">
        <v>0</v>
      </c>
      <c r="AX54" s="8">
        <v>0</v>
      </c>
      <c r="AY54" s="8">
        <v>0</v>
      </c>
      <c r="AZ54" s="9">
        <f t="shared" si="12"/>
        <v>0</v>
      </c>
      <c r="BA54" s="7"/>
      <c r="BB54" s="10">
        <f t="shared" si="19"/>
        <v>0</v>
      </c>
      <c r="BC54" s="10">
        <f t="shared" si="19"/>
        <v>0</v>
      </c>
      <c r="BD54" s="10">
        <f t="shared" si="19"/>
        <v>0</v>
      </c>
      <c r="BE54" s="10">
        <f t="shared" si="19"/>
        <v>0</v>
      </c>
      <c r="BF54" s="10">
        <f t="shared" si="19"/>
        <v>0</v>
      </c>
      <c r="BG54" s="10">
        <f t="shared" si="19"/>
        <v>0</v>
      </c>
      <c r="BH54" s="10">
        <f t="shared" si="19"/>
        <v>0</v>
      </c>
      <c r="BI54" s="10">
        <f t="shared" si="19"/>
        <v>0</v>
      </c>
      <c r="BJ54" s="10">
        <f t="shared" si="19"/>
        <v>0</v>
      </c>
      <c r="BK54" s="10">
        <f t="shared" si="19"/>
        <v>0</v>
      </c>
      <c r="BL54" s="10">
        <f t="shared" si="19"/>
        <v>0</v>
      </c>
      <c r="BM54" s="10">
        <f t="shared" si="19"/>
        <v>0</v>
      </c>
      <c r="BN54" s="10">
        <f t="shared" si="19"/>
        <v>0</v>
      </c>
    </row>
    <row r="55" spans="2:66" x14ac:dyDescent="0.3">
      <c r="B55" s="7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>
        <v>0</v>
      </c>
      <c r="AV55" s="8">
        <v>0</v>
      </c>
      <c r="AW55" s="8">
        <v>0</v>
      </c>
      <c r="AX55" s="8">
        <v>0</v>
      </c>
      <c r="AY55" s="8">
        <v>0</v>
      </c>
      <c r="AZ55" s="9">
        <f t="shared" si="12"/>
        <v>0</v>
      </c>
      <c r="BA55" s="7"/>
      <c r="BB55" s="10">
        <f t="shared" si="19"/>
        <v>0</v>
      </c>
      <c r="BC55" s="10">
        <f t="shared" si="19"/>
        <v>0</v>
      </c>
      <c r="BD55" s="10">
        <f t="shared" si="19"/>
        <v>0</v>
      </c>
      <c r="BE55" s="10">
        <f t="shared" si="19"/>
        <v>0</v>
      </c>
      <c r="BF55" s="10">
        <f t="shared" si="19"/>
        <v>0</v>
      </c>
      <c r="BG55" s="10">
        <f t="shared" si="19"/>
        <v>0</v>
      </c>
      <c r="BH55" s="10">
        <f t="shared" si="19"/>
        <v>0</v>
      </c>
      <c r="BI55" s="10">
        <f t="shared" si="19"/>
        <v>0</v>
      </c>
      <c r="BJ55" s="10">
        <f t="shared" si="19"/>
        <v>0</v>
      </c>
      <c r="BK55" s="10">
        <f t="shared" si="19"/>
        <v>0</v>
      </c>
      <c r="BL55" s="10">
        <f t="shared" si="19"/>
        <v>0</v>
      </c>
      <c r="BM55" s="10">
        <f t="shared" si="19"/>
        <v>0</v>
      </c>
      <c r="BN55" s="10">
        <f t="shared" si="19"/>
        <v>0</v>
      </c>
    </row>
    <row r="56" spans="2:66" x14ac:dyDescent="0.3"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>
        <v>0</v>
      </c>
      <c r="AV56" s="8">
        <v>0</v>
      </c>
      <c r="AW56" s="8">
        <v>0</v>
      </c>
      <c r="AX56" s="8">
        <v>0</v>
      </c>
      <c r="AY56" s="8">
        <v>0</v>
      </c>
      <c r="AZ56" s="9">
        <f t="shared" si="12"/>
        <v>0</v>
      </c>
      <c r="BA56" s="7"/>
      <c r="BB56" s="10">
        <f t="shared" si="19"/>
        <v>0</v>
      </c>
      <c r="BC56" s="10">
        <f t="shared" si="19"/>
        <v>0</v>
      </c>
      <c r="BD56" s="10">
        <f t="shared" si="19"/>
        <v>0</v>
      </c>
      <c r="BE56" s="10">
        <f t="shared" si="19"/>
        <v>0</v>
      </c>
      <c r="BF56" s="10">
        <f t="shared" si="19"/>
        <v>0</v>
      </c>
      <c r="BG56" s="10">
        <f t="shared" si="19"/>
        <v>0</v>
      </c>
      <c r="BH56" s="10">
        <f t="shared" si="19"/>
        <v>0</v>
      </c>
      <c r="BI56" s="10">
        <f t="shared" si="19"/>
        <v>0</v>
      </c>
      <c r="BJ56" s="10">
        <f t="shared" si="19"/>
        <v>0</v>
      </c>
      <c r="BK56" s="10">
        <f t="shared" si="19"/>
        <v>0</v>
      </c>
      <c r="BL56" s="10">
        <f t="shared" si="19"/>
        <v>0</v>
      </c>
      <c r="BM56" s="10">
        <f t="shared" si="19"/>
        <v>0</v>
      </c>
      <c r="BN56" s="10">
        <f t="shared" si="19"/>
        <v>0</v>
      </c>
    </row>
    <row r="57" spans="2:66" x14ac:dyDescent="0.3"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>
        <v>0</v>
      </c>
      <c r="AV57" s="8">
        <v>0</v>
      </c>
      <c r="AW57" s="8">
        <v>0</v>
      </c>
      <c r="AX57" s="8">
        <v>0</v>
      </c>
      <c r="AY57" s="8">
        <v>0</v>
      </c>
      <c r="AZ57" s="9">
        <f>SUM(C57:AY57)</f>
        <v>0</v>
      </c>
      <c r="BA57" s="7"/>
      <c r="BB57" s="10">
        <f t="shared" si="19"/>
        <v>0</v>
      </c>
      <c r="BC57" s="10">
        <f t="shared" si="19"/>
        <v>0</v>
      </c>
      <c r="BD57" s="10">
        <f t="shared" si="19"/>
        <v>0</v>
      </c>
      <c r="BE57" s="10">
        <f t="shared" si="19"/>
        <v>0</v>
      </c>
      <c r="BF57" s="10">
        <f t="shared" si="19"/>
        <v>0</v>
      </c>
      <c r="BG57" s="10">
        <f t="shared" si="19"/>
        <v>0</v>
      </c>
      <c r="BH57" s="10">
        <f t="shared" si="19"/>
        <v>0</v>
      </c>
      <c r="BI57" s="10">
        <f t="shared" si="19"/>
        <v>0</v>
      </c>
      <c r="BJ57" s="10">
        <f t="shared" si="19"/>
        <v>0</v>
      </c>
      <c r="BK57" s="10">
        <f t="shared" si="19"/>
        <v>0</v>
      </c>
      <c r="BL57" s="10">
        <f t="shared" si="19"/>
        <v>0</v>
      </c>
      <c r="BM57" s="10">
        <f t="shared" si="19"/>
        <v>0</v>
      </c>
      <c r="BN57" s="10">
        <f t="shared" si="19"/>
        <v>0</v>
      </c>
    </row>
    <row r="58" spans="2:66" x14ac:dyDescent="0.3"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>
        <v>0</v>
      </c>
      <c r="AV58" s="8">
        <v>0</v>
      </c>
      <c r="AW58" s="8">
        <v>0</v>
      </c>
      <c r="AX58" s="8">
        <v>0</v>
      </c>
      <c r="AY58" s="8">
        <v>0</v>
      </c>
      <c r="AZ58" s="9">
        <f>SUM(C58:AY58)</f>
        <v>0</v>
      </c>
      <c r="BA58" s="7"/>
      <c r="BB58" s="10">
        <f t="shared" si="19"/>
        <v>0</v>
      </c>
      <c r="BC58" s="10">
        <f t="shared" si="19"/>
        <v>0</v>
      </c>
      <c r="BD58" s="10">
        <f t="shared" si="19"/>
        <v>0</v>
      </c>
      <c r="BE58" s="10">
        <f t="shared" si="19"/>
        <v>0</v>
      </c>
      <c r="BF58" s="10">
        <f t="shared" si="19"/>
        <v>0</v>
      </c>
      <c r="BG58" s="10">
        <f t="shared" si="19"/>
        <v>0</v>
      </c>
      <c r="BH58" s="10">
        <f t="shared" si="19"/>
        <v>0</v>
      </c>
      <c r="BI58" s="10">
        <f t="shared" si="19"/>
        <v>0</v>
      </c>
      <c r="BJ58" s="10">
        <f t="shared" si="19"/>
        <v>0</v>
      </c>
      <c r="BK58" s="10">
        <f t="shared" si="19"/>
        <v>0</v>
      </c>
      <c r="BL58" s="10">
        <f t="shared" si="19"/>
        <v>0</v>
      </c>
      <c r="BM58" s="10">
        <f t="shared" si="19"/>
        <v>0</v>
      </c>
      <c r="BN58" s="10">
        <f t="shared" si="19"/>
        <v>0</v>
      </c>
    </row>
    <row r="59" spans="2:66" x14ac:dyDescent="0.3">
      <c r="B59" s="7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>
        <v>0</v>
      </c>
      <c r="AV59" s="8">
        <v>0</v>
      </c>
      <c r="AW59" s="8">
        <v>0</v>
      </c>
      <c r="AX59" s="8">
        <v>0</v>
      </c>
      <c r="AY59" s="8">
        <v>0</v>
      </c>
      <c r="AZ59" s="9">
        <f t="shared" ref="AZ59:AZ73" si="20">SUM(C59:AY59)</f>
        <v>0</v>
      </c>
      <c r="BA59" s="7"/>
      <c r="BB59" s="10">
        <f t="shared" si="19"/>
        <v>0</v>
      </c>
      <c r="BC59" s="10">
        <f t="shared" si="19"/>
        <v>0</v>
      </c>
      <c r="BD59" s="10">
        <f t="shared" si="19"/>
        <v>0</v>
      </c>
      <c r="BE59" s="10">
        <f t="shared" si="19"/>
        <v>0</v>
      </c>
      <c r="BF59" s="10">
        <f t="shared" si="19"/>
        <v>0</v>
      </c>
      <c r="BG59" s="10">
        <f t="shared" si="19"/>
        <v>0</v>
      </c>
      <c r="BH59" s="10">
        <f t="shared" si="19"/>
        <v>0</v>
      </c>
      <c r="BI59" s="10">
        <f t="shared" si="19"/>
        <v>0</v>
      </c>
      <c r="BJ59" s="10">
        <f t="shared" si="19"/>
        <v>0</v>
      </c>
      <c r="BK59" s="10">
        <f t="shared" si="19"/>
        <v>0</v>
      </c>
      <c r="BL59" s="10">
        <f t="shared" si="19"/>
        <v>0</v>
      </c>
      <c r="BM59" s="10">
        <f t="shared" si="19"/>
        <v>0</v>
      </c>
      <c r="BN59" s="10">
        <f t="shared" si="19"/>
        <v>0</v>
      </c>
    </row>
    <row r="60" spans="2:66" x14ac:dyDescent="0.3"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>
        <v>0</v>
      </c>
      <c r="AV60" s="8">
        <v>0</v>
      </c>
      <c r="AW60" s="8">
        <v>0</v>
      </c>
      <c r="AX60" s="8">
        <v>0</v>
      </c>
      <c r="AY60" s="8">
        <v>0</v>
      </c>
      <c r="AZ60" s="9">
        <f t="shared" si="20"/>
        <v>0</v>
      </c>
      <c r="BA60" s="7"/>
      <c r="BB60" s="10">
        <f t="shared" si="19"/>
        <v>0</v>
      </c>
      <c r="BC60" s="10">
        <f t="shared" si="19"/>
        <v>0</v>
      </c>
      <c r="BD60" s="10">
        <f t="shared" si="19"/>
        <v>0</v>
      </c>
      <c r="BE60" s="10">
        <f t="shared" si="19"/>
        <v>0</v>
      </c>
      <c r="BF60" s="10">
        <f t="shared" si="19"/>
        <v>0</v>
      </c>
      <c r="BG60" s="10">
        <f t="shared" si="19"/>
        <v>0</v>
      </c>
      <c r="BH60" s="10">
        <f t="shared" si="19"/>
        <v>0</v>
      </c>
      <c r="BI60" s="10">
        <f t="shared" si="19"/>
        <v>0</v>
      </c>
      <c r="BJ60" s="10">
        <f t="shared" si="19"/>
        <v>0</v>
      </c>
      <c r="BK60" s="10">
        <f t="shared" si="19"/>
        <v>0</v>
      </c>
      <c r="BL60" s="10">
        <f t="shared" si="19"/>
        <v>0</v>
      </c>
      <c r="BM60" s="10">
        <f t="shared" si="19"/>
        <v>0</v>
      </c>
      <c r="BN60" s="10">
        <f t="shared" si="19"/>
        <v>0</v>
      </c>
    </row>
    <row r="61" spans="2:66" x14ac:dyDescent="0.3"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>
        <v>0</v>
      </c>
      <c r="AV61" s="8">
        <v>0</v>
      </c>
      <c r="AW61" s="8">
        <v>0</v>
      </c>
      <c r="AX61" s="8">
        <v>0</v>
      </c>
      <c r="AY61" s="8">
        <v>0</v>
      </c>
      <c r="AZ61" s="9">
        <f t="shared" si="20"/>
        <v>0</v>
      </c>
      <c r="BA61" s="7"/>
      <c r="BB61" s="10">
        <f t="shared" si="19"/>
        <v>0</v>
      </c>
      <c r="BC61" s="10">
        <f t="shared" si="19"/>
        <v>0</v>
      </c>
      <c r="BD61" s="10">
        <f t="shared" si="19"/>
        <v>0</v>
      </c>
      <c r="BE61" s="10">
        <f t="shared" si="19"/>
        <v>0</v>
      </c>
      <c r="BF61" s="10">
        <f t="shared" si="19"/>
        <v>0</v>
      </c>
      <c r="BG61" s="10">
        <f t="shared" si="19"/>
        <v>0</v>
      </c>
      <c r="BH61" s="10">
        <f t="shared" si="19"/>
        <v>0</v>
      </c>
      <c r="BI61" s="10">
        <f t="shared" si="19"/>
        <v>0</v>
      </c>
      <c r="BJ61" s="10">
        <f t="shared" si="19"/>
        <v>0</v>
      </c>
      <c r="BK61" s="10">
        <f t="shared" si="19"/>
        <v>0</v>
      </c>
      <c r="BL61" s="10">
        <f t="shared" si="19"/>
        <v>0</v>
      </c>
      <c r="BM61" s="10">
        <f t="shared" si="19"/>
        <v>0</v>
      </c>
      <c r="BN61" s="10">
        <f t="shared" si="19"/>
        <v>0</v>
      </c>
    </row>
    <row r="62" spans="2:66" x14ac:dyDescent="0.3"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>
        <v>0</v>
      </c>
      <c r="AV62" s="8">
        <v>0</v>
      </c>
      <c r="AW62" s="8">
        <v>0</v>
      </c>
      <c r="AX62" s="8">
        <v>0</v>
      </c>
      <c r="AY62" s="8">
        <v>0</v>
      </c>
      <c r="AZ62" s="9">
        <f t="shared" si="20"/>
        <v>0</v>
      </c>
      <c r="BA62" s="7"/>
      <c r="BB62" s="10">
        <f t="shared" si="19"/>
        <v>0</v>
      </c>
      <c r="BC62" s="10">
        <f t="shared" si="19"/>
        <v>0</v>
      </c>
      <c r="BD62" s="10">
        <f t="shared" si="19"/>
        <v>0</v>
      </c>
      <c r="BE62" s="10">
        <f t="shared" si="19"/>
        <v>0</v>
      </c>
      <c r="BF62" s="10">
        <f t="shared" si="19"/>
        <v>0</v>
      </c>
      <c r="BG62" s="10">
        <f t="shared" si="19"/>
        <v>0</v>
      </c>
      <c r="BH62" s="10">
        <f t="shared" si="19"/>
        <v>0</v>
      </c>
      <c r="BI62" s="10">
        <f t="shared" si="19"/>
        <v>0</v>
      </c>
      <c r="BJ62" s="10">
        <f t="shared" si="19"/>
        <v>0</v>
      </c>
      <c r="BK62" s="10">
        <f t="shared" si="19"/>
        <v>0</v>
      </c>
      <c r="BL62" s="10">
        <f t="shared" si="19"/>
        <v>0</v>
      </c>
      <c r="BM62" s="10">
        <f t="shared" si="19"/>
        <v>0</v>
      </c>
      <c r="BN62" s="10">
        <f t="shared" si="19"/>
        <v>0</v>
      </c>
    </row>
    <row r="63" spans="2:66" x14ac:dyDescent="0.3">
      <c r="B63" s="7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>
        <v>0</v>
      </c>
      <c r="AV63" s="8">
        <v>0</v>
      </c>
      <c r="AW63" s="8">
        <v>0</v>
      </c>
      <c r="AX63" s="8">
        <v>0</v>
      </c>
      <c r="AY63" s="8">
        <v>0</v>
      </c>
      <c r="AZ63" s="9">
        <f t="shared" si="20"/>
        <v>0</v>
      </c>
      <c r="BA63" s="7"/>
      <c r="BB63" s="10">
        <f t="shared" si="19"/>
        <v>0</v>
      </c>
      <c r="BC63" s="10">
        <f t="shared" si="19"/>
        <v>0</v>
      </c>
      <c r="BD63" s="10">
        <f t="shared" si="19"/>
        <v>0</v>
      </c>
      <c r="BE63" s="10">
        <f t="shared" si="19"/>
        <v>0</v>
      </c>
      <c r="BF63" s="10">
        <f t="shared" si="19"/>
        <v>0</v>
      </c>
      <c r="BG63" s="10">
        <f t="shared" si="19"/>
        <v>0</v>
      </c>
      <c r="BH63" s="10">
        <f t="shared" si="19"/>
        <v>0</v>
      </c>
      <c r="BI63" s="10">
        <f t="shared" si="19"/>
        <v>0</v>
      </c>
      <c r="BJ63" s="10">
        <f t="shared" si="19"/>
        <v>0</v>
      </c>
      <c r="BK63" s="10">
        <f t="shared" si="19"/>
        <v>0</v>
      </c>
      <c r="BL63" s="10">
        <f t="shared" si="19"/>
        <v>0</v>
      </c>
      <c r="BM63" s="10">
        <f t="shared" si="19"/>
        <v>0</v>
      </c>
      <c r="BN63" s="10">
        <f t="shared" si="19"/>
        <v>0</v>
      </c>
    </row>
    <row r="64" spans="2:66" x14ac:dyDescent="0.3"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>
        <v>0</v>
      </c>
      <c r="AV64" s="8">
        <v>0</v>
      </c>
      <c r="AW64" s="8">
        <v>0</v>
      </c>
      <c r="AX64" s="8">
        <v>0</v>
      </c>
      <c r="AY64" s="8">
        <v>0</v>
      </c>
      <c r="AZ64" s="9">
        <f t="shared" si="20"/>
        <v>0</v>
      </c>
      <c r="BA64" s="7"/>
      <c r="BB64" s="10">
        <f t="shared" si="19"/>
        <v>0</v>
      </c>
      <c r="BC64" s="10">
        <f t="shared" si="19"/>
        <v>0</v>
      </c>
      <c r="BD64" s="10">
        <f t="shared" si="19"/>
        <v>0</v>
      </c>
      <c r="BE64" s="10">
        <f t="shared" si="19"/>
        <v>0</v>
      </c>
      <c r="BF64" s="10">
        <f t="shared" si="19"/>
        <v>0</v>
      </c>
      <c r="BG64" s="10">
        <f t="shared" si="19"/>
        <v>0</v>
      </c>
      <c r="BH64" s="10">
        <f t="shared" si="19"/>
        <v>0</v>
      </c>
      <c r="BI64" s="10">
        <f t="shared" si="19"/>
        <v>0</v>
      </c>
      <c r="BJ64" s="10">
        <f t="shared" si="19"/>
        <v>0</v>
      </c>
      <c r="BK64" s="10">
        <f>SUMIF($C$1:$AY$1,BK$1,$C64:$AY64)</f>
        <v>0</v>
      </c>
      <c r="BL64" s="10">
        <f>SUMIF($C$1:$AY$1,BL$1,$C64:$AY64)</f>
        <v>0</v>
      </c>
      <c r="BM64" s="10">
        <f>SUMIF($C$1:$AY$1,BM$1,$C64:$AY64)</f>
        <v>0</v>
      </c>
      <c r="BN64" s="10">
        <f>SUMIF($C$1:$AY$1,BN$1,$C64:$AY64)</f>
        <v>0</v>
      </c>
    </row>
    <row r="65" spans="2:66" x14ac:dyDescent="0.3">
      <c r="B65" s="7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>
        <v>0</v>
      </c>
      <c r="AV65" s="8">
        <v>0</v>
      </c>
      <c r="AW65" s="8">
        <v>0</v>
      </c>
      <c r="AX65" s="8">
        <v>0</v>
      </c>
      <c r="AY65" s="8">
        <v>0</v>
      </c>
      <c r="AZ65" s="9">
        <f t="shared" si="20"/>
        <v>0</v>
      </c>
      <c r="BA65" s="7"/>
      <c r="BB65" s="10">
        <f t="shared" si="19"/>
        <v>0</v>
      </c>
      <c r="BC65" s="10">
        <f t="shared" si="19"/>
        <v>0</v>
      </c>
      <c r="BD65" s="10">
        <f t="shared" si="19"/>
        <v>0</v>
      </c>
      <c r="BE65" s="10">
        <f t="shared" si="19"/>
        <v>0</v>
      </c>
      <c r="BF65" s="10">
        <f t="shared" si="19"/>
        <v>0</v>
      </c>
      <c r="BG65" s="10">
        <f t="shared" si="19"/>
        <v>0</v>
      </c>
      <c r="BH65" s="10">
        <f t="shared" si="19"/>
        <v>0</v>
      </c>
      <c r="BI65" s="10">
        <f t="shared" si="19"/>
        <v>0</v>
      </c>
      <c r="BJ65" s="10">
        <f t="shared" si="19"/>
        <v>0</v>
      </c>
      <c r="BK65" s="10">
        <f t="shared" si="19"/>
        <v>0</v>
      </c>
      <c r="BL65" s="10">
        <f t="shared" si="19"/>
        <v>0</v>
      </c>
      <c r="BM65" s="10">
        <f t="shared" si="19"/>
        <v>0</v>
      </c>
      <c r="BN65" s="10">
        <f t="shared" si="19"/>
        <v>0</v>
      </c>
    </row>
    <row r="66" spans="2:66" x14ac:dyDescent="0.3">
      <c r="B66" s="7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9">
        <f t="shared" si="20"/>
        <v>0</v>
      </c>
      <c r="BA66" s="7"/>
      <c r="BB66" s="10">
        <f t="shared" si="19"/>
        <v>0</v>
      </c>
      <c r="BC66" s="10">
        <f t="shared" si="19"/>
        <v>0</v>
      </c>
      <c r="BD66" s="10">
        <f t="shared" si="19"/>
        <v>0</v>
      </c>
      <c r="BE66" s="10">
        <f t="shared" si="19"/>
        <v>0</v>
      </c>
      <c r="BF66" s="10">
        <f t="shared" si="19"/>
        <v>0</v>
      </c>
      <c r="BG66" s="10">
        <f t="shared" si="19"/>
        <v>0</v>
      </c>
      <c r="BH66" s="10">
        <f t="shared" si="19"/>
        <v>0</v>
      </c>
      <c r="BI66" s="10">
        <f t="shared" si="19"/>
        <v>0</v>
      </c>
      <c r="BJ66" s="10">
        <f t="shared" si="19"/>
        <v>0</v>
      </c>
      <c r="BK66" s="10">
        <f t="shared" si="19"/>
        <v>0</v>
      </c>
      <c r="BL66" s="10">
        <f t="shared" si="19"/>
        <v>0</v>
      </c>
      <c r="BM66" s="10">
        <f t="shared" si="19"/>
        <v>0</v>
      </c>
      <c r="BN66" s="10">
        <f t="shared" si="19"/>
        <v>0</v>
      </c>
    </row>
    <row r="67" spans="2:66" x14ac:dyDescent="0.3">
      <c r="B67" s="7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>
        <v>0</v>
      </c>
      <c r="AV67" s="8">
        <v>0</v>
      </c>
      <c r="AW67" s="8">
        <v>0</v>
      </c>
      <c r="AX67" s="8">
        <v>0</v>
      </c>
      <c r="AY67" s="8">
        <v>0</v>
      </c>
      <c r="AZ67" s="9">
        <f t="shared" si="20"/>
        <v>0</v>
      </c>
      <c r="BA67" s="7"/>
      <c r="BB67" s="10">
        <f t="shared" si="19"/>
        <v>0</v>
      </c>
      <c r="BC67" s="10">
        <f t="shared" si="19"/>
        <v>0</v>
      </c>
      <c r="BD67" s="10">
        <f t="shared" si="19"/>
        <v>0</v>
      </c>
      <c r="BE67" s="10">
        <f t="shared" si="19"/>
        <v>0</v>
      </c>
      <c r="BF67" s="10">
        <f t="shared" si="19"/>
        <v>0</v>
      </c>
      <c r="BG67" s="10">
        <f t="shared" si="19"/>
        <v>0</v>
      </c>
      <c r="BH67" s="10">
        <f t="shared" si="19"/>
        <v>0</v>
      </c>
      <c r="BI67" s="10">
        <f t="shared" si="19"/>
        <v>0</v>
      </c>
      <c r="BJ67" s="10">
        <f t="shared" si="19"/>
        <v>0</v>
      </c>
      <c r="BK67" s="10">
        <f t="shared" si="19"/>
        <v>0</v>
      </c>
      <c r="BL67" s="10">
        <f t="shared" si="19"/>
        <v>0</v>
      </c>
      <c r="BM67" s="10">
        <f t="shared" si="19"/>
        <v>0</v>
      </c>
      <c r="BN67" s="10">
        <f t="shared" si="19"/>
        <v>0</v>
      </c>
    </row>
    <row r="68" spans="2:66" x14ac:dyDescent="0.3">
      <c r="B68" s="7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>
        <v>0</v>
      </c>
      <c r="AV68" s="8">
        <v>0</v>
      </c>
      <c r="AW68" s="8">
        <v>0</v>
      </c>
      <c r="AX68" s="8">
        <v>0</v>
      </c>
      <c r="AY68" s="8">
        <v>0</v>
      </c>
      <c r="AZ68" s="9">
        <f t="shared" si="20"/>
        <v>0</v>
      </c>
      <c r="BA68" s="7"/>
      <c r="BB68" s="10">
        <f t="shared" si="19"/>
        <v>0</v>
      </c>
      <c r="BC68" s="10">
        <f t="shared" si="19"/>
        <v>0</v>
      </c>
      <c r="BD68" s="10">
        <f t="shared" si="19"/>
        <v>0</v>
      </c>
      <c r="BE68" s="10">
        <f t="shared" si="19"/>
        <v>0</v>
      </c>
      <c r="BF68" s="10">
        <f t="shared" si="19"/>
        <v>0</v>
      </c>
      <c r="BG68" s="10">
        <f t="shared" si="19"/>
        <v>0</v>
      </c>
      <c r="BH68" s="10">
        <f t="shared" si="19"/>
        <v>0</v>
      </c>
      <c r="BI68" s="10">
        <f t="shared" si="19"/>
        <v>0</v>
      </c>
      <c r="BJ68" s="10">
        <f t="shared" si="19"/>
        <v>0</v>
      </c>
      <c r="BK68" s="10">
        <f t="shared" si="19"/>
        <v>0</v>
      </c>
      <c r="BL68" s="10">
        <f t="shared" si="19"/>
        <v>0</v>
      </c>
      <c r="BM68" s="10">
        <f t="shared" si="19"/>
        <v>0</v>
      </c>
      <c r="BN68" s="10">
        <f t="shared" si="19"/>
        <v>0</v>
      </c>
    </row>
    <row r="69" spans="2:66" x14ac:dyDescent="0.3">
      <c r="B69" s="7"/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0</v>
      </c>
      <c r="AA69" s="8">
        <v>0</v>
      </c>
      <c r="AB69" s="8">
        <v>0</v>
      </c>
      <c r="AC69" s="8">
        <v>0</v>
      </c>
      <c r="AD69" s="8">
        <v>0</v>
      </c>
      <c r="AE69" s="8">
        <v>0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0</v>
      </c>
      <c r="AN69" s="8">
        <v>0</v>
      </c>
      <c r="AO69" s="8">
        <v>0</v>
      </c>
      <c r="AP69" s="8">
        <v>0</v>
      </c>
      <c r="AQ69" s="8">
        <v>0</v>
      </c>
      <c r="AR69" s="8">
        <v>0</v>
      </c>
      <c r="AS69" s="8">
        <v>0</v>
      </c>
      <c r="AT69" s="8">
        <v>0</v>
      </c>
      <c r="AU69" s="8">
        <v>0</v>
      </c>
      <c r="AV69" s="8">
        <v>0</v>
      </c>
      <c r="AW69" s="8">
        <v>0</v>
      </c>
      <c r="AX69" s="8">
        <v>0</v>
      </c>
      <c r="AY69" s="8">
        <v>0</v>
      </c>
      <c r="AZ69" s="9">
        <f t="shared" si="20"/>
        <v>0</v>
      </c>
      <c r="BA69" s="7"/>
      <c r="BB69" s="10">
        <f t="shared" si="19"/>
        <v>0</v>
      </c>
      <c r="BC69" s="10">
        <f t="shared" si="19"/>
        <v>0</v>
      </c>
      <c r="BD69" s="10">
        <f t="shared" si="19"/>
        <v>0</v>
      </c>
      <c r="BE69" s="10">
        <f t="shared" si="19"/>
        <v>0</v>
      </c>
      <c r="BF69" s="10">
        <f t="shared" si="19"/>
        <v>0</v>
      </c>
      <c r="BG69" s="10">
        <f t="shared" si="19"/>
        <v>0</v>
      </c>
      <c r="BH69" s="10">
        <f t="shared" si="19"/>
        <v>0</v>
      </c>
      <c r="BI69" s="10">
        <f t="shared" si="19"/>
        <v>0</v>
      </c>
      <c r="BJ69" s="10">
        <f t="shared" si="19"/>
        <v>0</v>
      </c>
      <c r="BK69" s="10">
        <f t="shared" si="19"/>
        <v>0</v>
      </c>
      <c r="BL69" s="10">
        <f t="shared" si="19"/>
        <v>0</v>
      </c>
      <c r="BM69" s="10">
        <f t="shared" si="19"/>
        <v>0</v>
      </c>
      <c r="BN69" s="10">
        <f t="shared" si="19"/>
        <v>0</v>
      </c>
    </row>
    <row r="70" spans="2:66" x14ac:dyDescent="0.3">
      <c r="B70" s="7"/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0</v>
      </c>
      <c r="AW70" s="8">
        <v>0</v>
      </c>
      <c r="AX70" s="8">
        <v>0</v>
      </c>
      <c r="AY70" s="8">
        <v>0</v>
      </c>
      <c r="AZ70" s="9">
        <f t="shared" si="20"/>
        <v>0</v>
      </c>
      <c r="BA70" s="7"/>
      <c r="BB70" s="10">
        <f t="shared" si="19"/>
        <v>0</v>
      </c>
      <c r="BC70" s="10">
        <f t="shared" si="19"/>
        <v>0</v>
      </c>
      <c r="BD70" s="10">
        <f t="shared" si="19"/>
        <v>0</v>
      </c>
      <c r="BE70" s="10">
        <f t="shared" si="19"/>
        <v>0</v>
      </c>
      <c r="BF70" s="10">
        <f t="shared" si="19"/>
        <v>0</v>
      </c>
      <c r="BG70" s="10">
        <f t="shared" si="19"/>
        <v>0</v>
      </c>
      <c r="BH70" s="10">
        <f t="shared" si="19"/>
        <v>0</v>
      </c>
      <c r="BI70" s="10">
        <f t="shared" si="19"/>
        <v>0</v>
      </c>
      <c r="BJ70" s="10">
        <f t="shared" si="19"/>
        <v>0</v>
      </c>
      <c r="BK70" s="10">
        <f t="shared" si="19"/>
        <v>0</v>
      </c>
      <c r="BL70" s="10">
        <f t="shared" si="19"/>
        <v>0</v>
      </c>
      <c r="BM70" s="10">
        <f t="shared" si="19"/>
        <v>0</v>
      </c>
      <c r="BN70" s="10">
        <f t="shared" si="19"/>
        <v>0</v>
      </c>
    </row>
    <row r="71" spans="2:66" x14ac:dyDescent="0.3">
      <c r="B71" s="7"/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9">
        <f t="shared" si="20"/>
        <v>0</v>
      </c>
      <c r="BA71" s="7"/>
      <c r="BB71" s="10">
        <f t="shared" ref="BB71:BN85" si="21">SUMIF($C$1:$AY$1,BB$1,$C71:$AY71)</f>
        <v>0</v>
      </c>
      <c r="BC71" s="10">
        <f t="shared" si="21"/>
        <v>0</v>
      </c>
      <c r="BD71" s="10">
        <f t="shared" si="21"/>
        <v>0</v>
      </c>
      <c r="BE71" s="10">
        <f t="shared" si="21"/>
        <v>0</v>
      </c>
      <c r="BF71" s="10">
        <f t="shared" si="21"/>
        <v>0</v>
      </c>
      <c r="BG71" s="10">
        <f t="shared" si="21"/>
        <v>0</v>
      </c>
      <c r="BH71" s="10">
        <f t="shared" si="21"/>
        <v>0</v>
      </c>
      <c r="BI71" s="10">
        <f t="shared" si="21"/>
        <v>0</v>
      </c>
      <c r="BJ71" s="10">
        <f t="shared" si="21"/>
        <v>0</v>
      </c>
      <c r="BK71" s="10">
        <f t="shared" si="21"/>
        <v>0</v>
      </c>
      <c r="BL71" s="10">
        <f t="shared" si="21"/>
        <v>0</v>
      </c>
      <c r="BM71" s="10">
        <f t="shared" si="21"/>
        <v>0</v>
      </c>
      <c r="BN71" s="10">
        <f t="shared" si="21"/>
        <v>0</v>
      </c>
    </row>
    <row r="72" spans="2:66" x14ac:dyDescent="0.3">
      <c r="B72" s="7"/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  <c r="AQ72" s="8">
        <v>0</v>
      </c>
      <c r="AR72" s="8">
        <v>0</v>
      </c>
      <c r="AS72" s="8">
        <v>0</v>
      </c>
      <c r="AT72" s="8">
        <v>0</v>
      </c>
      <c r="AU72" s="8">
        <v>0</v>
      </c>
      <c r="AV72" s="8">
        <v>0</v>
      </c>
      <c r="AW72" s="8">
        <v>0</v>
      </c>
      <c r="AX72" s="8">
        <v>0</v>
      </c>
      <c r="AY72" s="8">
        <v>0</v>
      </c>
      <c r="AZ72" s="9">
        <f t="shared" si="20"/>
        <v>0</v>
      </c>
      <c r="BA72" s="7"/>
      <c r="BB72" s="10">
        <f t="shared" si="21"/>
        <v>0</v>
      </c>
      <c r="BC72" s="10">
        <f t="shared" si="21"/>
        <v>0</v>
      </c>
      <c r="BD72" s="10">
        <f t="shared" si="21"/>
        <v>0</v>
      </c>
      <c r="BE72" s="10">
        <f t="shared" si="21"/>
        <v>0</v>
      </c>
      <c r="BF72" s="10">
        <f t="shared" si="21"/>
        <v>0</v>
      </c>
      <c r="BG72" s="10">
        <f t="shared" si="21"/>
        <v>0</v>
      </c>
      <c r="BH72" s="10">
        <f t="shared" si="21"/>
        <v>0</v>
      </c>
      <c r="BI72" s="10">
        <f t="shared" si="21"/>
        <v>0</v>
      </c>
      <c r="BJ72" s="10">
        <f t="shared" si="21"/>
        <v>0</v>
      </c>
      <c r="BK72" s="10">
        <f t="shared" si="21"/>
        <v>0</v>
      </c>
      <c r="BL72" s="10">
        <f t="shared" si="21"/>
        <v>0</v>
      </c>
      <c r="BM72" s="10">
        <f t="shared" si="21"/>
        <v>0</v>
      </c>
      <c r="BN72" s="10">
        <f t="shared" si="21"/>
        <v>0</v>
      </c>
    </row>
    <row r="73" spans="2:66" x14ac:dyDescent="0.3">
      <c r="B73" s="7"/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0</v>
      </c>
      <c r="AX73" s="8">
        <v>0</v>
      </c>
      <c r="AY73" s="8">
        <v>0</v>
      </c>
      <c r="AZ73" s="9">
        <f t="shared" si="20"/>
        <v>0</v>
      </c>
      <c r="BA73" s="7"/>
      <c r="BB73" s="10">
        <f t="shared" si="21"/>
        <v>0</v>
      </c>
      <c r="BC73" s="10">
        <f t="shared" si="21"/>
        <v>0</v>
      </c>
      <c r="BD73" s="10">
        <f t="shared" si="21"/>
        <v>0</v>
      </c>
      <c r="BE73" s="10">
        <f t="shared" si="21"/>
        <v>0</v>
      </c>
      <c r="BF73" s="10">
        <f t="shared" si="21"/>
        <v>0</v>
      </c>
      <c r="BG73" s="10">
        <f t="shared" si="21"/>
        <v>0</v>
      </c>
      <c r="BH73" s="10">
        <f t="shared" si="21"/>
        <v>0</v>
      </c>
      <c r="BI73" s="10">
        <f t="shared" si="21"/>
        <v>0</v>
      </c>
      <c r="BJ73" s="10">
        <f t="shared" si="21"/>
        <v>0</v>
      </c>
      <c r="BK73" s="10">
        <f t="shared" si="21"/>
        <v>0</v>
      </c>
      <c r="BL73" s="10">
        <f t="shared" si="21"/>
        <v>0</v>
      </c>
      <c r="BM73" s="10">
        <f t="shared" si="21"/>
        <v>0</v>
      </c>
      <c r="BN73" s="10">
        <f t="shared" si="21"/>
        <v>0</v>
      </c>
    </row>
    <row r="74" spans="2:66" x14ac:dyDescent="0.3">
      <c r="B74" s="7"/>
      <c r="BK74" s="11"/>
      <c r="BL74" s="11"/>
      <c r="BM74" s="11"/>
      <c r="BN74" s="11"/>
    </row>
    <row r="75" spans="2:66" x14ac:dyDescent="0.3">
      <c r="B75" s="12" t="s">
        <v>16</v>
      </c>
      <c r="C75" s="13">
        <f t="shared" ref="C75:AH75" si="22">SUM(C20:C73)</f>
        <v>13.839743589743589</v>
      </c>
      <c r="D75" s="13">
        <f t="shared" si="22"/>
        <v>20.589743589743591</v>
      </c>
      <c r="E75" s="13">
        <f t="shared" si="22"/>
        <v>15.089743589743589</v>
      </c>
      <c r="F75" s="13">
        <f t="shared" si="22"/>
        <v>22.589743589743591</v>
      </c>
      <c r="G75" s="13">
        <f t="shared" si="22"/>
        <v>17.089743589743591</v>
      </c>
      <c r="H75" s="13">
        <f t="shared" si="22"/>
        <v>14.589743589743589</v>
      </c>
      <c r="I75" s="13">
        <f t="shared" si="22"/>
        <v>55.006410256410241</v>
      </c>
      <c r="J75" s="13">
        <f t="shared" si="22"/>
        <v>19.756410256410255</v>
      </c>
      <c r="K75" s="13">
        <f t="shared" si="22"/>
        <v>35.267521367521361</v>
      </c>
      <c r="L75" s="13">
        <f t="shared" si="22"/>
        <v>30.10085470085469</v>
      </c>
      <c r="M75" s="13">
        <f t="shared" si="22"/>
        <v>30.434188034188026</v>
      </c>
      <c r="N75" s="13">
        <f t="shared" si="22"/>
        <v>28.934188034188026</v>
      </c>
      <c r="O75" s="13">
        <f t="shared" si="22"/>
        <v>35.184188034188026</v>
      </c>
      <c r="P75" s="13">
        <f t="shared" si="22"/>
        <v>37.950854700854691</v>
      </c>
      <c r="Q75" s="13">
        <f t="shared" si="22"/>
        <v>41.117521367521363</v>
      </c>
      <c r="R75" s="13">
        <f t="shared" si="22"/>
        <v>52.153235653235647</v>
      </c>
      <c r="S75" s="13">
        <f t="shared" si="22"/>
        <v>59.938949938949925</v>
      </c>
      <c r="T75" s="13">
        <f t="shared" si="22"/>
        <v>41.411172161172153</v>
      </c>
      <c r="U75" s="13">
        <f t="shared" si="22"/>
        <v>33.661172161172153</v>
      </c>
      <c r="V75" s="13">
        <f t="shared" si="22"/>
        <v>30.411172161172153</v>
      </c>
      <c r="W75" s="13">
        <f t="shared" si="22"/>
        <v>25.411172161172153</v>
      </c>
      <c r="X75" s="13">
        <f t="shared" si="22"/>
        <v>33.786172161172153</v>
      </c>
      <c r="Y75" s="13">
        <f t="shared" si="22"/>
        <v>60.250457875457869</v>
      </c>
      <c r="Z75" s="13">
        <f t="shared" si="22"/>
        <v>31.964743589743584</v>
      </c>
      <c r="AA75" s="13">
        <f t="shared" si="22"/>
        <v>54.964743589743577</v>
      </c>
      <c r="AB75" s="13">
        <f t="shared" si="22"/>
        <v>55.375457875457869</v>
      </c>
      <c r="AC75" s="13">
        <f t="shared" si="22"/>
        <v>35.125457875457869</v>
      </c>
      <c r="AD75" s="13">
        <f t="shared" si="22"/>
        <v>39.958791208791197</v>
      </c>
      <c r="AE75" s="13">
        <f t="shared" si="22"/>
        <v>36.208791208791197</v>
      </c>
      <c r="AF75" s="13">
        <f t="shared" si="22"/>
        <v>24.208791208791204</v>
      </c>
      <c r="AG75" s="13">
        <f t="shared" si="22"/>
        <v>19.208791208791204</v>
      </c>
      <c r="AH75" s="13">
        <f t="shared" si="22"/>
        <v>19.208791208791204</v>
      </c>
      <c r="AI75" s="13">
        <f t="shared" ref="AI75:BN75" si="23">SUM(AI20:AI73)</f>
        <v>24.423076923076913</v>
      </c>
      <c r="AJ75" s="13">
        <f t="shared" si="23"/>
        <v>12.589743589743589</v>
      </c>
      <c r="AK75" s="13">
        <f t="shared" si="23"/>
        <v>12.589743589743589</v>
      </c>
      <c r="AL75" s="13">
        <f t="shared" si="23"/>
        <v>12.589743589743589</v>
      </c>
      <c r="AM75" s="13">
        <f t="shared" si="23"/>
        <v>12.589743589743589</v>
      </c>
      <c r="AN75" s="13">
        <f t="shared" si="23"/>
        <v>5.0897435897435894</v>
      </c>
      <c r="AO75" s="13">
        <f t="shared" si="23"/>
        <v>0</v>
      </c>
      <c r="AP75" s="13">
        <f t="shared" si="23"/>
        <v>0</v>
      </c>
      <c r="AQ75" s="13">
        <f t="shared" si="23"/>
        <v>0</v>
      </c>
      <c r="AR75" s="13">
        <f t="shared" si="23"/>
        <v>0</v>
      </c>
      <c r="AS75" s="13">
        <f t="shared" si="23"/>
        <v>0</v>
      </c>
      <c r="AT75" s="13">
        <f t="shared" si="23"/>
        <v>0</v>
      </c>
      <c r="AU75" s="13">
        <f t="shared" si="23"/>
        <v>0</v>
      </c>
      <c r="AV75" s="13">
        <f t="shared" si="23"/>
        <v>0</v>
      </c>
      <c r="AW75" s="13">
        <f t="shared" si="23"/>
        <v>0</v>
      </c>
      <c r="AX75" s="13">
        <f t="shared" si="23"/>
        <v>0</v>
      </c>
      <c r="AY75" s="13">
        <f t="shared" si="23"/>
        <v>0</v>
      </c>
      <c r="AZ75" s="13">
        <f t="shared" si="23"/>
        <v>1150.6602564102559</v>
      </c>
      <c r="BA75" s="13"/>
      <c r="BB75" s="15">
        <f t="shared" si="23"/>
        <v>89.198717948717956</v>
      </c>
      <c r="BC75" s="15">
        <f t="shared" si="23"/>
        <v>124.62008547008546</v>
      </c>
      <c r="BD75" s="15">
        <f t="shared" si="23"/>
        <v>124.65341880341876</v>
      </c>
      <c r="BE75" s="15">
        <f t="shared" si="23"/>
        <v>232.57173382173386</v>
      </c>
      <c r="BF75" s="15">
        <f t="shared" si="23"/>
        <v>123.26968864468864</v>
      </c>
      <c r="BG75" s="15">
        <f t="shared" si="23"/>
        <v>202.55540293040289</v>
      </c>
      <c r="BH75" s="15">
        <f t="shared" si="23"/>
        <v>154.71062271062274</v>
      </c>
      <c r="BI75" s="15">
        <f t="shared" si="23"/>
        <v>68.8113553113553</v>
      </c>
      <c r="BJ75" s="15">
        <f t="shared" si="23"/>
        <v>30.269230769230774</v>
      </c>
      <c r="BK75" s="15">
        <f t="shared" si="23"/>
        <v>0</v>
      </c>
      <c r="BL75" s="15">
        <f t="shared" si="23"/>
        <v>0</v>
      </c>
      <c r="BM75" s="15">
        <f t="shared" si="23"/>
        <v>0</v>
      </c>
      <c r="BN75" s="15">
        <f t="shared" si="23"/>
        <v>0</v>
      </c>
    </row>
    <row r="76" spans="2:66" x14ac:dyDescent="0.3">
      <c r="BK76" s="11"/>
      <c r="BL76" s="11"/>
      <c r="BM76" s="11"/>
      <c r="BN76" s="11"/>
    </row>
    <row r="77" spans="2:66" x14ac:dyDescent="0.3">
      <c r="B77" s="7"/>
      <c r="BK77" s="11"/>
      <c r="BL77" s="11"/>
      <c r="BM77" s="11"/>
      <c r="BN77" s="11"/>
    </row>
    <row r="78" spans="2:66" x14ac:dyDescent="0.3">
      <c r="B78" s="7"/>
      <c r="BK78" s="11"/>
      <c r="BL78" s="11"/>
      <c r="BM78" s="11"/>
      <c r="BN78" s="11"/>
    </row>
    <row r="79" spans="2:66" x14ac:dyDescent="0.3">
      <c r="BK79" s="11"/>
      <c r="BL79" s="11"/>
      <c r="BM79" s="11"/>
      <c r="BN79" s="11"/>
    </row>
    <row r="80" spans="2:66" x14ac:dyDescent="0.3">
      <c r="BK80" s="11"/>
      <c r="BL80" s="11"/>
      <c r="BM80" s="11"/>
      <c r="BN80" s="11"/>
    </row>
    <row r="81" spans="2:66" x14ac:dyDescent="0.3">
      <c r="BK81" s="11"/>
      <c r="BL81" s="11"/>
      <c r="BM81" s="11"/>
      <c r="BN81" s="11"/>
    </row>
    <row r="82" spans="2:66" x14ac:dyDescent="0.3">
      <c r="BK82" s="11"/>
      <c r="BL82" s="11"/>
      <c r="BM82" s="11"/>
      <c r="BN82" s="11"/>
    </row>
    <row r="83" spans="2:66" x14ac:dyDescent="0.3">
      <c r="BK83" s="11"/>
      <c r="BL83" s="11"/>
      <c r="BM83" s="11"/>
      <c r="BN83" s="11"/>
    </row>
    <row r="86" spans="2:66" x14ac:dyDescent="0.3">
      <c r="B86" s="7"/>
    </row>
    <row r="87" spans="2:66" x14ac:dyDescent="0.3">
      <c r="B87" s="7"/>
    </row>
    <row r="88" spans="2:66" x14ac:dyDescent="0.3">
      <c r="B88" s="7"/>
    </row>
    <row r="89" spans="2:66" x14ac:dyDescent="0.3">
      <c r="B89" s="16"/>
    </row>
  </sheetData>
  <conditionalFormatting sqref="C15:BN15">
    <cfRule type="cellIs" dxfId="86" priority="87" operator="equal">
      <formula>0</formula>
    </cfRule>
  </conditionalFormatting>
  <conditionalFormatting sqref="D75:AY75">
    <cfRule type="cellIs" dxfId="85" priority="86" operator="equal">
      <formula>0</formula>
    </cfRule>
  </conditionalFormatting>
  <conditionalFormatting sqref="BB6:BN6 AZ74:BA74 BB8:BN13 AZ37:AZ44 AZ29:AZ33 BB29:BN33 BB37:BN44">
    <cfRule type="cellIs" dxfId="84" priority="85" operator="equal">
      <formula>0</formula>
    </cfRule>
  </conditionalFormatting>
  <conditionalFormatting sqref="BB20:BN21 BB34:BN36">
    <cfRule type="cellIs" dxfId="83" priority="84" operator="equal">
      <formula>0</formula>
    </cfRule>
  </conditionalFormatting>
  <conditionalFormatting sqref="BB75:BN75">
    <cfRule type="cellIs" dxfId="82" priority="83" operator="equal">
      <formula>0</formula>
    </cfRule>
  </conditionalFormatting>
  <conditionalFormatting sqref="BB15:BN15">
    <cfRule type="cellIs" dxfId="81" priority="82" operator="equal">
      <formula>0</formula>
    </cfRule>
  </conditionalFormatting>
  <conditionalFormatting sqref="AZ1:BA1 AZ16:BA18 AZ76:BA1048576 AZ6 AZ14:BA14 AZ34:AZ36 AZ8:AZ13 AZ2 AZ19:AZ21">
    <cfRule type="cellIs" dxfId="80" priority="81" operator="equal">
      <formula>0</formula>
    </cfRule>
  </conditionalFormatting>
  <conditionalFormatting sqref="J75:AY75">
    <cfRule type="cellIs" dxfId="79" priority="80" operator="equal">
      <formula>0</formula>
    </cfRule>
  </conditionalFormatting>
  <conditionalFormatting sqref="C75">
    <cfRule type="cellIs" dxfId="78" priority="79" operator="equal">
      <formula>0</formula>
    </cfRule>
  </conditionalFormatting>
  <conditionalFormatting sqref="AZ15:BA15">
    <cfRule type="cellIs" dxfId="77" priority="78" operator="equal">
      <formula>0</formula>
    </cfRule>
  </conditionalFormatting>
  <conditionalFormatting sqref="AZ75:BA75">
    <cfRule type="cellIs" dxfId="76" priority="77" operator="equal">
      <formula>0</formula>
    </cfRule>
  </conditionalFormatting>
  <conditionalFormatting sqref="AZ75:BA75">
    <cfRule type="cellIs" dxfId="75" priority="76" operator="equal">
      <formula>0</formula>
    </cfRule>
  </conditionalFormatting>
  <conditionalFormatting sqref="BB3:BN3">
    <cfRule type="cellIs" dxfId="74" priority="75" operator="equal">
      <formula>0</formula>
    </cfRule>
  </conditionalFormatting>
  <conditionalFormatting sqref="AZ3">
    <cfRule type="cellIs" dxfId="73" priority="74" operator="equal">
      <formula>0</formula>
    </cfRule>
  </conditionalFormatting>
  <conditionalFormatting sqref="C3:AY3 C6:AY6 C8:AY13 C20:AY21 C52:AY73 C29:AY44">
    <cfRule type="cellIs" dxfId="72" priority="72" operator="greaterThan">
      <formula>5</formula>
    </cfRule>
    <cfRule type="cellIs" dxfId="71" priority="73" operator="equal">
      <formula>0</formula>
    </cfRule>
  </conditionalFormatting>
  <conditionalFormatting sqref="BB59:BN73">
    <cfRule type="cellIs" dxfId="70" priority="71" operator="equal">
      <formula>0</formula>
    </cfRule>
  </conditionalFormatting>
  <conditionalFormatting sqref="AZ59:AZ73">
    <cfRule type="cellIs" dxfId="69" priority="70" operator="equal">
      <formula>0</formula>
    </cfRule>
  </conditionalFormatting>
  <conditionalFormatting sqref="BB57:BN58">
    <cfRule type="cellIs" dxfId="68" priority="69" operator="equal">
      <formula>0</formula>
    </cfRule>
  </conditionalFormatting>
  <conditionalFormatting sqref="AZ57:AZ58">
    <cfRule type="cellIs" dxfId="67" priority="68" operator="equal">
      <formula>0</formula>
    </cfRule>
  </conditionalFormatting>
  <conditionalFormatting sqref="BB52:BN56">
    <cfRule type="cellIs" dxfId="66" priority="67" operator="equal">
      <formula>0</formula>
    </cfRule>
  </conditionalFormatting>
  <conditionalFormatting sqref="AZ52:AZ56">
    <cfRule type="cellIs" dxfId="65" priority="66" operator="equal">
      <formula>0</formula>
    </cfRule>
  </conditionalFormatting>
  <conditionalFormatting sqref="BB5:BN5">
    <cfRule type="cellIs" dxfId="64" priority="65" operator="equal">
      <formula>0</formula>
    </cfRule>
  </conditionalFormatting>
  <conditionalFormatting sqref="AZ5">
    <cfRule type="cellIs" dxfId="63" priority="64" operator="equal">
      <formula>0</formula>
    </cfRule>
  </conditionalFormatting>
  <conditionalFormatting sqref="C5:AY5">
    <cfRule type="cellIs" dxfId="62" priority="62" operator="greaterThan">
      <formula>5</formula>
    </cfRule>
    <cfRule type="cellIs" dxfId="61" priority="63" operator="equal">
      <formula>0</formula>
    </cfRule>
  </conditionalFormatting>
  <conditionalFormatting sqref="BB7:BN7">
    <cfRule type="cellIs" dxfId="60" priority="61" operator="equal">
      <formula>0</formula>
    </cfRule>
  </conditionalFormatting>
  <conditionalFormatting sqref="AZ7">
    <cfRule type="cellIs" dxfId="59" priority="60" operator="equal">
      <formula>0</formula>
    </cfRule>
  </conditionalFormatting>
  <conditionalFormatting sqref="C7:AY7">
    <cfRule type="cellIs" dxfId="58" priority="58" operator="greaterThan">
      <formula>5</formula>
    </cfRule>
    <cfRule type="cellIs" dxfId="57" priority="59" operator="equal">
      <formula>0</formula>
    </cfRule>
  </conditionalFormatting>
  <conditionalFormatting sqref="BB4:BN4">
    <cfRule type="cellIs" dxfId="56" priority="57" operator="equal">
      <formula>0</formula>
    </cfRule>
  </conditionalFormatting>
  <conditionalFormatting sqref="AZ4">
    <cfRule type="cellIs" dxfId="55" priority="56" operator="equal">
      <formula>0</formula>
    </cfRule>
  </conditionalFormatting>
  <conditionalFormatting sqref="C4:AY4">
    <cfRule type="cellIs" dxfId="54" priority="54" operator="greaterThan">
      <formula>5</formula>
    </cfRule>
    <cfRule type="cellIs" dxfId="53" priority="55" operator="equal">
      <formula>0</formula>
    </cfRule>
  </conditionalFormatting>
  <conditionalFormatting sqref="C21:AY21">
    <cfRule type="cellIs" dxfId="52" priority="53" operator="greaterThan">
      <formula>2</formula>
    </cfRule>
  </conditionalFormatting>
  <conditionalFormatting sqref="C53:AY53">
    <cfRule type="cellIs" dxfId="51" priority="52" operator="greaterThan">
      <formula>3</formula>
    </cfRule>
  </conditionalFormatting>
  <conditionalFormatting sqref="AZ22 BB22:BN22">
    <cfRule type="cellIs" dxfId="50" priority="51" operator="equal">
      <formula>0</formula>
    </cfRule>
  </conditionalFormatting>
  <conditionalFormatting sqref="C22:AY22">
    <cfRule type="cellIs" dxfId="49" priority="49" operator="greaterThan">
      <formula>5</formula>
    </cfRule>
    <cfRule type="cellIs" dxfId="48" priority="50" operator="equal">
      <formula>0</formula>
    </cfRule>
  </conditionalFormatting>
  <conditionalFormatting sqref="AZ23:AZ24 BB23:BN24">
    <cfRule type="cellIs" dxfId="47" priority="48" operator="equal">
      <formula>0</formula>
    </cfRule>
  </conditionalFormatting>
  <conditionalFormatting sqref="C23:AY28">
    <cfRule type="cellIs" dxfId="46" priority="46" operator="greaterThan">
      <formula>5</formula>
    </cfRule>
    <cfRule type="cellIs" dxfId="45" priority="47" operator="equal">
      <formula>0</formula>
    </cfRule>
  </conditionalFormatting>
  <conditionalFormatting sqref="BB25:BN28">
    <cfRule type="cellIs" dxfId="44" priority="45" operator="equal">
      <formula>0</formula>
    </cfRule>
  </conditionalFormatting>
  <conditionalFormatting sqref="AZ25:AZ28">
    <cfRule type="cellIs" dxfId="43" priority="44" operator="equal">
      <formula>0</formula>
    </cfRule>
  </conditionalFormatting>
  <conditionalFormatting sqref="C45:AY51">
    <cfRule type="cellIs" dxfId="42" priority="42" operator="greaterThan">
      <formula>5</formula>
    </cfRule>
    <cfRule type="cellIs" dxfId="41" priority="43" operator="equal">
      <formula>0</formula>
    </cfRule>
  </conditionalFormatting>
  <conditionalFormatting sqref="BB50:BN51">
    <cfRule type="cellIs" dxfId="40" priority="41" operator="equal">
      <formula>0</formula>
    </cfRule>
  </conditionalFormatting>
  <conditionalFormatting sqref="AZ50:AZ51">
    <cfRule type="cellIs" dxfId="39" priority="40" operator="equal">
      <formula>0</formula>
    </cfRule>
  </conditionalFormatting>
  <conditionalFormatting sqref="BB45:BN49">
    <cfRule type="cellIs" dxfId="38" priority="39" operator="equal">
      <formula>0</formula>
    </cfRule>
  </conditionalFormatting>
  <conditionalFormatting sqref="AZ45:AZ49">
    <cfRule type="cellIs" dxfId="37" priority="38" operator="equal">
      <formula>0</formula>
    </cfRule>
  </conditionalFormatting>
  <conditionalFormatting sqref="C46:AY46">
    <cfRule type="cellIs" dxfId="36" priority="37" operator="greaterThan">
      <formula>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2BFD-747D-49D5-B8AF-838F111BE193}">
  <sheetPr codeName="Feuil2"/>
  <dimension ref="A1:C790"/>
  <sheetViews>
    <sheetView workbookViewId="0">
      <selection activeCell="A2" sqref="A2"/>
    </sheetView>
  </sheetViews>
  <sheetFormatPr baseColWidth="10" defaultRowHeight="14.4" x14ac:dyDescent="0.3"/>
  <cols>
    <col min="1" max="1" width="11" bestFit="1" customWidth="1"/>
    <col min="2" max="2" width="14.44140625" bestFit="1" customWidth="1"/>
    <col min="3" max="3" width="9.21875" bestFit="1" customWidth="1"/>
  </cols>
  <sheetData>
    <row r="1" spans="1:3" x14ac:dyDescent="0.3">
      <c r="A1" s="18" t="s">
        <v>46</v>
      </c>
      <c r="B1" s="18" t="s">
        <v>47</v>
      </c>
      <c r="C1" s="19" t="s">
        <v>48</v>
      </c>
    </row>
    <row r="2" spans="1:3" x14ac:dyDescent="0.3">
      <c r="A2">
        <v>0</v>
      </c>
      <c r="B2">
        <v>25</v>
      </c>
      <c r="C2">
        <v>0.25</v>
      </c>
    </row>
    <row r="3" spans="1:3" x14ac:dyDescent="0.3">
      <c r="A3">
        <v>0</v>
      </c>
      <c r="B3">
        <v>26</v>
      </c>
      <c r="C3">
        <v>2.666666666666667</v>
      </c>
    </row>
    <row r="4" spans="1:3" x14ac:dyDescent="0.3">
      <c r="A4">
        <v>0</v>
      </c>
      <c r="B4">
        <v>27</v>
      </c>
      <c r="C4">
        <v>1.6666666666666667</v>
      </c>
    </row>
    <row r="5" spans="1:3" x14ac:dyDescent="0.3">
      <c r="A5">
        <v>0</v>
      </c>
      <c r="B5">
        <v>28</v>
      </c>
      <c r="C5">
        <v>1.9166666666666667</v>
      </c>
    </row>
    <row r="6" spans="1:3" x14ac:dyDescent="0.3">
      <c r="A6">
        <v>0</v>
      </c>
      <c r="B6">
        <v>29</v>
      </c>
      <c r="C6">
        <v>1.6666666666666667</v>
      </c>
    </row>
    <row r="7" spans="1:3" x14ac:dyDescent="0.3">
      <c r="A7">
        <v>0</v>
      </c>
      <c r="B7">
        <v>30</v>
      </c>
      <c r="C7">
        <v>1.6666666666666667</v>
      </c>
    </row>
    <row r="8" spans="1:3" x14ac:dyDescent="0.3">
      <c r="A8">
        <v>0</v>
      </c>
      <c r="B8">
        <v>31</v>
      </c>
      <c r="C8">
        <v>3</v>
      </c>
    </row>
    <row r="9" spans="1:3" x14ac:dyDescent="0.3">
      <c r="A9">
        <v>0</v>
      </c>
      <c r="B9">
        <v>32</v>
      </c>
      <c r="C9">
        <v>0.83333333333333337</v>
      </c>
    </row>
    <row r="10" spans="1:3" x14ac:dyDescent="0.3">
      <c r="A10">
        <v>0</v>
      </c>
      <c r="B10">
        <v>33</v>
      </c>
      <c r="C10">
        <v>0.83333333333333337</v>
      </c>
    </row>
    <row r="11" spans="1:3" x14ac:dyDescent="0.3">
      <c r="A11">
        <v>0</v>
      </c>
      <c r="C11">
        <v>14.500000000000002</v>
      </c>
    </row>
    <row r="12" spans="1:3" x14ac:dyDescent="0.3">
      <c r="A12">
        <v>0</v>
      </c>
      <c r="B12" t="s">
        <v>15</v>
      </c>
      <c r="C12" t="s">
        <v>17</v>
      </c>
    </row>
    <row r="13" spans="1:3" x14ac:dyDescent="0.3">
      <c r="A13">
        <v>0</v>
      </c>
      <c r="B13" s="20">
        <v>43106</v>
      </c>
      <c r="C13">
        <v>2.916666666666667</v>
      </c>
    </row>
    <row r="14" spans="1:3" x14ac:dyDescent="0.3">
      <c r="A14">
        <v>0</v>
      </c>
      <c r="B14" s="20">
        <v>43107</v>
      </c>
      <c r="C14">
        <v>9.9166666666666679</v>
      </c>
    </row>
    <row r="15" spans="1:3" x14ac:dyDescent="0.3">
      <c r="A15">
        <v>0</v>
      </c>
      <c r="B15" s="20">
        <v>43108</v>
      </c>
      <c r="C15">
        <v>1.6666666666666667</v>
      </c>
    </row>
    <row r="16" spans="1:3" x14ac:dyDescent="0.3">
      <c r="A16">
        <v>0</v>
      </c>
      <c r="B16">
        <v>15</v>
      </c>
      <c r="C16">
        <v>0.75</v>
      </c>
    </row>
    <row r="17" spans="1:3" x14ac:dyDescent="0.3">
      <c r="A17">
        <v>0</v>
      </c>
      <c r="B17">
        <v>16</v>
      </c>
      <c r="C17">
        <v>1.25</v>
      </c>
    </row>
    <row r="18" spans="1:3" x14ac:dyDescent="0.3">
      <c r="A18">
        <v>0</v>
      </c>
      <c r="B18">
        <v>17</v>
      </c>
      <c r="C18">
        <v>1.25</v>
      </c>
    </row>
    <row r="19" spans="1:3" x14ac:dyDescent="0.3">
      <c r="A19">
        <v>0</v>
      </c>
      <c r="B19">
        <v>18</v>
      </c>
      <c r="C19">
        <v>2</v>
      </c>
    </row>
    <row r="20" spans="1:3" x14ac:dyDescent="0.3">
      <c r="A20">
        <v>0</v>
      </c>
      <c r="B20">
        <v>19</v>
      </c>
      <c r="C20">
        <v>1</v>
      </c>
    </row>
    <row r="21" spans="1:3" x14ac:dyDescent="0.3">
      <c r="A21">
        <v>0</v>
      </c>
      <c r="B21">
        <v>20</v>
      </c>
      <c r="C21">
        <v>0.75</v>
      </c>
    </row>
    <row r="22" spans="1:3" x14ac:dyDescent="0.3">
      <c r="A22">
        <v>0</v>
      </c>
      <c r="B22">
        <v>21</v>
      </c>
      <c r="C22">
        <v>1</v>
      </c>
    </row>
    <row r="23" spans="1:3" x14ac:dyDescent="0.3">
      <c r="A23">
        <v>0</v>
      </c>
      <c r="B23">
        <v>22</v>
      </c>
      <c r="C23">
        <v>1.5</v>
      </c>
    </row>
    <row r="24" spans="1:3" x14ac:dyDescent="0.3">
      <c r="A24">
        <v>0</v>
      </c>
      <c r="B24">
        <v>23</v>
      </c>
      <c r="C24">
        <v>1.5</v>
      </c>
    </row>
    <row r="25" spans="1:3" x14ac:dyDescent="0.3">
      <c r="A25">
        <v>0</v>
      </c>
      <c r="B25">
        <v>24</v>
      </c>
      <c r="C25">
        <v>0.5</v>
      </c>
    </row>
    <row r="26" spans="1:3" x14ac:dyDescent="0.3">
      <c r="A26">
        <v>0</v>
      </c>
      <c r="B26">
        <v>25</v>
      </c>
      <c r="C26">
        <v>0.25</v>
      </c>
    </row>
    <row r="27" spans="1:3" x14ac:dyDescent="0.3">
      <c r="A27">
        <v>0</v>
      </c>
      <c r="B27">
        <v>26</v>
      </c>
      <c r="C27">
        <v>1.8333333333333335</v>
      </c>
    </row>
    <row r="28" spans="1:3" x14ac:dyDescent="0.3">
      <c r="A28">
        <v>0</v>
      </c>
      <c r="B28">
        <v>27</v>
      </c>
      <c r="C28">
        <v>0.83333333333333337</v>
      </c>
    </row>
    <row r="29" spans="1:3" x14ac:dyDescent="0.3">
      <c r="A29">
        <v>0</v>
      </c>
      <c r="B29">
        <v>28</v>
      </c>
      <c r="C29">
        <v>1.0833333333333335</v>
      </c>
    </row>
    <row r="30" spans="1:3" x14ac:dyDescent="0.3">
      <c r="A30">
        <v>0</v>
      </c>
      <c r="B30">
        <v>29</v>
      </c>
      <c r="C30">
        <v>0.83333333333333337</v>
      </c>
    </row>
    <row r="31" spans="1:3" x14ac:dyDescent="0.3">
      <c r="A31">
        <v>0</v>
      </c>
      <c r="B31">
        <v>30</v>
      </c>
      <c r="C31">
        <v>0.83333333333333337</v>
      </c>
    </row>
    <row r="32" spans="1:3" x14ac:dyDescent="0.3">
      <c r="A32">
        <v>0</v>
      </c>
      <c r="B32">
        <v>31</v>
      </c>
      <c r="C32">
        <v>3.666666666666667</v>
      </c>
    </row>
    <row r="33" spans="1:3" x14ac:dyDescent="0.3">
      <c r="A33">
        <v>0</v>
      </c>
      <c r="B33">
        <v>32</v>
      </c>
      <c r="C33">
        <v>0.83333333333333337</v>
      </c>
    </row>
    <row r="34" spans="1:3" x14ac:dyDescent="0.3">
      <c r="A34">
        <v>0</v>
      </c>
      <c r="B34">
        <v>33</v>
      </c>
      <c r="C34">
        <v>2.3333333333333335</v>
      </c>
    </row>
    <row r="35" spans="1:3" x14ac:dyDescent="0.3">
      <c r="A35">
        <v>0</v>
      </c>
      <c r="B35">
        <v>34</v>
      </c>
      <c r="C35">
        <v>1.5</v>
      </c>
    </row>
    <row r="36" spans="1:3" x14ac:dyDescent="0.3">
      <c r="A36">
        <v>0</v>
      </c>
      <c r="B36">
        <v>35</v>
      </c>
      <c r="C36">
        <v>1</v>
      </c>
    </row>
    <row r="37" spans="1:3" x14ac:dyDescent="0.3">
      <c r="A37">
        <v>0</v>
      </c>
      <c r="B37">
        <v>36</v>
      </c>
      <c r="C37">
        <v>3</v>
      </c>
    </row>
    <row r="38" spans="1:3" x14ac:dyDescent="0.3">
      <c r="A38">
        <v>0</v>
      </c>
      <c r="B38">
        <v>37</v>
      </c>
      <c r="C38">
        <v>2</v>
      </c>
    </row>
    <row r="39" spans="1:3" x14ac:dyDescent="0.3">
      <c r="A39">
        <v>0</v>
      </c>
      <c r="B39">
        <v>38</v>
      </c>
      <c r="C39">
        <v>2.5</v>
      </c>
    </row>
    <row r="40" spans="1:3" x14ac:dyDescent="0.3">
      <c r="A40">
        <v>0</v>
      </c>
      <c r="B40">
        <v>39</v>
      </c>
      <c r="C40">
        <v>4.5</v>
      </c>
    </row>
    <row r="41" spans="1:3" x14ac:dyDescent="0.3">
      <c r="A41">
        <v>0</v>
      </c>
      <c r="B41">
        <v>40</v>
      </c>
      <c r="C41">
        <v>4</v>
      </c>
    </row>
    <row r="42" spans="1:3" x14ac:dyDescent="0.3">
      <c r="A42">
        <v>0</v>
      </c>
      <c r="B42">
        <v>41</v>
      </c>
      <c r="C42">
        <v>3.5</v>
      </c>
    </row>
    <row r="43" spans="1:3" x14ac:dyDescent="0.3">
      <c r="A43">
        <v>0</v>
      </c>
      <c r="B43">
        <v>42</v>
      </c>
      <c r="C43">
        <v>4</v>
      </c>
    </row>
    <row r="44" spans="1:3" x14ac:dyDescent="0.3">
      <c r="A44">
        <v>0</v>
      </c>
      <c r="B44">
        <v>43</v>
      </c>
      <c r="C44">
        <v>2</v>
      </c>
    </row>
    <row r="45" spans="1:3" x14ac:dyDescent="0.3">
      <c r="A45">
        <v>0</v>
      </c>
      <c r="B45">
        <v>44</v>
      </c>
      <c r="C45">
        <v>2</v>
      </c>
    </row>
    <row r="46" spans="1:3" x14ac:dyDescent="0.3">
      <c r="A46">
        <v>0</v>
      </c>
      <c r="B46">
        <v>45</v>
      </c>
      <c r="C46">
        <v>2</v>
      </c>
    </row>
    <row r="47" spans="1:3" x14ac:dyDescent="0.3">
      <c r="A47">
        <v>0</v>
      </c>
      <c r="B47">
        <v>46</v>
      </c>
      <c r="C47">
        <v>3</v>
      </c>
    </row>
    <row r="48" spans="1:3" x14ac:dyDescent="0.3">
      <c r="A48">
        <v>0</v>
      </c>
      <c r="C48">
        <v>59</v>
      </c>
    </row>
    <row r="49" spans="1:3" x14ac:dyDescent="0.3">
      <c r="A49">
        <v>0</v>
      </c>
      <c r="B49" t="s">
        <v>15</v>
      </c>
      <c r="C49" t="s">
        <v>18</v>
      </c>
    </row>
    <row r="50" spans="1:3" x14ac:dyDescent="0.3">
      <c r="A50">
        <v>0</v>
      </c>
      <c r="B50" t="s">
        <v>12</v>
      </c>
      <c r="C50">
        <v>5.25</v>
      </c>
    </row>
    <row r="51" spans="1:3" x14ac:dyDescent="0.3">
      <c r="A51">
        <v>0</v>
      </c>
      <c r="B51" s="20">
        <v>43105</v>
      </c>
      <c r="C51" s="20">
        <v>4.25</v>
      </c>
    </row>
    <row r="52" spans="1:3" x14ac:dyDescent="0.3">
      <c r="A52">
        <v>0</v>
      </c>
      <c r="B52" s="20">
        <v>43106</v>
      </c>
      <c r="C52" s="20">
        <v>4.0833333333333339</v>
      </c>
    </row>
    <row r="53" spans="1:3" x14ac:dyDescent="0.3">
      <c r="A53">
        <v>0</v>
      </c>
      <c r="B53" s="20">
        <v>43107</v>
      </c>
      <c r="C53" s="20">
        <v>7.2500000000000009</v>
      </c>
    </row>
    <row r="54" spans="1:3" x14ac:dyDescent="0.3">
      <c r="A54">
        <v>0</v>
      </c>
      <c r="B54" s="20">
        <v>43108</v>
      </c>
      <c r="C54" s="20">
        <v>5.666666666666667</v>
      </c>
    </row>
    <row r="55" spans="1:3" x14ac:dyDescent="0.3">
      <c r="A55">
        <v>0</v>
      </c>
      <c r="B55" s="20">
        <v>43109</v>
      </c>
      <c r="C55" s="20">
        <v>12</v>
      </c>
    </row>
    <row r="56" spans="1:3" x14ac:dyDescent="0.3">
      <c r="A56">
        <v>0</v>
      </c>
      <c r="B56" s="20">
        <v>43110</v>
      </c>
      <c r="C56" s="20">
        <v>15.5</v>
      </c>
    </row>
    <row r="57" spans="1:3" x14ac:dyDescent="0.3">
      <c r="A57">
        <v>0</v>
      </c>
      <c r="B57" s="20">
        <v>43111</v>
      </c>
      <c r="C57" s="20">
        <v>5</v>
      </c>
    </row>
    <row r="58" spans="1:3" x14ac:dyDescent="0.3">
      <c r="A58">
        <v>0.51282051282051277</v>
      </c>
      <c r="B58" s="20">
        <v>15</v>
      </c>
      <c r="C58" s="20">
        <v>0.51282051282051277</v>
      </c>
    </row>
    <row r="59" spans="1:3" x14ac:dyDescent="0.3">
      <c r="A59">
        <v>0.51282051282051277</v>
      </c>
      <c r="B59" s="20">
        <v>16</v>
      </c>
      <c r="C59" s="20">
        <v>0.51282051282051277</v>
      </c>
    </row>
    <row r="60" spans="1:3" x14ac:dyDescent="0.3">
      <c r="A60">
        <v>0.51282051282051277</v>
      </c>
      <c r="B60">
        <v>17</v>
      </c>
      <c r="C60">
        <v>0.51282051282051277</v>
      </c>
    </row>
    <row r="61" spans="1:3" x14ac:dyDescent="0.3">
      <c r="A61">
        <v>0.51282051282051277</v>
      </c>
      <c r="B61">
        <v>18</v>
      </c>
      <c r="C61">
        <v>0.51282051282051277</v>
      </c>
    </row>
    <row r="62" spans="1:3" x14ac:dyDescent="0.3">
      <c r="A62">
        <v>0.51282051282051277</v>
      </c>
      <c r="B62">
        <v>19</v>
      </c>
      <c r="C62">
        <v>0.51282051282051277</v>
      </c>
    </row>
    <row r="63" spans="1:3" x14ac:dyDescent="0.3">
      <c r="A63">
        <v>0.51282051282051277</v>
      </c>
      <c r="B63">
        <v>20</v>
      </c>
      <c r="C63">
        <v>0.51282051282051277</v>
      </c>
    </row>
    <row r="64" spans="1:3" x14ac:dyDescent="0.3">
      <c r="A64">
        <v>0.51282051282051277</v>
      </c>
      <c r="B64">
        <v>21</v>
      </c>
      <c r="C64">
        <v>0.51282051282051277</v>
      </c>
    </row>
    <row r="65" spans="1:3" x14ac:dyDescent="0.3">
      <c r="A65">
        <v>0.51282051282051277</v>
      </c>
      <c r="B65">
        <v>22</v>
      </c>
      <c r="C65">
        <v>0.51282051282051277</v>
      </c>
    </row>
    <row r="66" spans="1:3" x14ac:dyDescent="0.3">
      <c r="A66">
        <v>0.51282051282051277</v>
      </c>
      <c r="B66">
        <v>23</v>
      </c>
      <c r="C66">
        <v>0.51282051282051277</v>
      </c>
    </row>
    <row r="67" spans="1:3" x14ac:dyDescent="0.3">
      <c r="A67">
        <v>0.51282051282051277</v>
      </c>
      <c r="B67">
        <v>24</v>
      </c>
      <c r="C67">
        <v>0.51282051282051277</v>
      </c>
    </row>
    <row r="68" spans="1:3" x14ac:dyDescent="0.3">
      <c r="A68">
        <v>0.51282051282051277</v>
      </c>
      <c r="B68">
        <v>25</v>
      </c>
      <c r="C68">
        <v>0.51282051282051277</v>
      </c>
    </row>
    <row r="69" spans="1:3" x14ac:dyDescent="0.3">
      <c r="A69">
        <v>0.51282051282051277</v>
      </c>
      <c r="B69">
        <v>26</v>
      </c>
      <c r="C69">
        <v>0.51282051282051277</v>
      </c>
    </row>
    <row r="70" spans="1:3" x14ac:dyDescent="0.3">
      <c r="A70">
        <v>0.51282051282051277</v>
      </c>
      <c r="B70">
        <v>27</v>
      </c>
      <c r="C70">
        <v>1.5128205128205128</v>
      </c>
    </row>
    <row r="71" spans="1:3" x14ac:dyDescent="0.3">
      <c r="A71">
        <v>0.51282051282051277</v>
      </c>
      <c r="B71" s="20">
        <v>28</v>
      </c>
      <c r="C71">
        <v>1.5128205128205128</v>
      </c>
    </row>
    <row r="72" spans="1:3" x14ac:dyDescent="0.3">
      <c r="A72">
        <v>0.51282051282051277</v>
      </c>
      <c r="B72" s="20">
        <v>29</v>
      </c>
      <c r="C72">
        <v>0.51282051282051277</v>
      </c>
    </row>
    <row r="73" spans="1:3" x14ac:dyDescent="0.3">
      <c r="A73">
        <v>0.51282051282051277</v>
      </c>
      <c r="B73" s="20">
        <v>30</v>
      </c>
      <c r="C73">
        <v>0.51282051282051277</v>
      </c>
    </row>
    <row r="74" spans="1:3" x14ac:dyDescent="0.3">
      <c r="A74">
        <v>0.51282051282051277</v>
      </c>
      <c r="B74">
        <v>31</v>
      </c>
      <c r="C74">
        <v>0.51282051282051277</v>
      </c>
    </row>
    <row r="75" spans="1:3" x14ac:dyDescent="0.3">
      <c r="A75">
        <v>0.51282051282051277</v>
      </c>
      <c r="B75">
        <v>32</v>
      </c>
      <c r="C75">
        <v>0.51282051282051277</v>
      </c>
    </row>
    <row r="76" spans="1:3" x14ac:dyDescent="0.3">
      <c r="A76">
        <v>0.51282051282051277</v>
      </c>
      <c r="B76">
        <v>33</v>
      </c>
      <c r="C76">
        <v>0.51282051282051277</v>
      </c>
    </row>
    <row r="77" spans="1:3" x14ac:dyDescent="0.3">
      <c r="A77">
        <v>0.51282051282051277</v>
      </c>
      <c r="B77">
        <v>34</v>
      </c>
      <c r="C77">
        <v>0.51282051282051277</v>
      </c>
    </row>
    <row r="78" spans="1:3" x14ac:dyDescent="0.3">
      <c r="A78">
        <v>0.51282051282051277</v>
      </c>
      <c r="B78">
        <v>35</v>
      </c>
      <c r="C78">
        <v>0.51282051282051277</v>
      </c>
    </row>
    <row r="79" spans="1:3" x14ac:dyDescent="0.3">
      <c r="A79">
        <v>0.51282051282051277</v>
      </c>
      <c r="B79">
        <v>36</v>
      </c>
      <c r="C79">
        <v>0.51282051282051277</v>
      </c>
    </row>
    <row r="80" spans="1:3" x14ac:dyDescent="0.3">
      <c r="A80">
        <v>0.51282051282051277</v>
      </c>
      <c r="B80">
        <v>37</v>
      </c>
      <c r="C80">
        <v>0.51282051282051277</v>
      </c>
    </row>
    <row r="81" spans="1:3" x14ac:dyDescent="0.3">
      <c r="A81">
        <v>0.51282051282051277</v>
      </c>
      <c r="B81">
        <v>38</v>
      </c>
      <c r="C81">
        <v>7.0128205128205128</v>
      </c>
    </row>
    <row r="82" spans="1:3" x14ac:dyDescent="0.3">
      <c r="A82">
        <v>0.51282051282051277</v>
      </c>
      <c r="B82">
        <v>39</v>
      </c>
      <c r="C82">
        <v>3.5128205128205128</v>
      </c>
    </row>
    <row r="83" spans="1:3" x14ac:dyDescent="0.3">
      <c r="A83">
        <v>0.51282051282051277</v>
      </c>
      <c r="B83">
        <v>40</v>
      </c>
      <c r="C83">
        <v>2.0128205128205128</v>
      </c>
    </row>
    <row r="84" spans="1:3" x14ac:dyDescent="0.3">
      <c r="A84">
        <v>0.51282051282051277</v>
      </c>
      <c r="B84">
        <v>41</v>
      </c>
      <c r="C84">
        <v>2.0128205128205128</v>
      </c>
    </row>
    <row r="85" spans="1:3" x14ac:dyDescent="0.3">
      <c r="A85">
        <v>0.51282051282051277</v>
      </c>
      <c r="B85">
        <v>42</v>
      </c>
      <c r="C85">
        <v>2.5128205128205128</v>
      </c>
    </row>
    <row r="86" spans="1:3" x14ac:dyDescent="0.3">
      <c r="A86">
        <v>0.51282051282051277</v>
      </c>
      <c r="B86">
        <v>43</v>
      </c>
      <c r="C86">
        <v>0.51282051282051277</v>
      </c>
    </row>
    <row r="87" spans="1:3" x14ac:dyDescent="0.3">
      <c r="A87">
        <v>0.51282051282051277</v>
      </c>
      <c r="B87">
        <v>44</v>
      </c>
      <c r="C87">
        <v>0.51282051282051277</v>
      </c>
    </row>
    <row r="88" spans="1:3" x14ac:dyDescent="0.3">
      <c r="A88">
        <v>0.51282051282051277</v>
      </c>
      <c r="B88">
        <v>45</v>
      </c>
      <c r="C88">
        <v>0.51282051282051277</v>
      </c>
    </row>
    <row r="89" spans="1:3" x14ac:dyDescent="0.3">
      <c r="A89">
        <v>0.51282051282051277</v>
      </c>
      <c r="B89">
        <v>46</v>
      </c>
      <c r="C89">
        <v>0.51282051282051277</v>
      </c>
    </row>
    <row r="90" spans="1:3" x14ac:dyDescent="0.3">
      <c r="A90">
        <v>0.51282051282051277</v>
      </c>
      <c r="B90">
        <v>47</v>
      </c>
      <c r="C90">
        <v>0.51282051282051277</v>
      </c>
    </row>
    <row r="91" spans="1:3" x14ac:dyDescent="0.3">
      <c r="A91">
        <v>0.51282051282051277</v>
      </c>
      <c r="B91">
        <v>48</v>
      </c>
      <c r="C91">
        <v>0.51282051282051277</v>
      </c>
    </row>
    <row r="92" spans="1:3" x14ac:dyDescent="0.3">
      <c r="A92">
        <v>0.51282051282051277</v>
      </c>
      <c r="B92">
        <v>49</v>
      </c>
      <c r="C92">
        <v>0.51282051282051277</v>
      </c>
    </row>
    <row r="93" spans="1:3" x14ac:dyDescent="0.3">
      <c r="A93">
        <v>0.51282051282051277</v>
      </c>
      <c r="B93">
        <v>50</v>
      </c>
      <c r="C93">
        <v>0.51282051282051277</v>
      </c>
    </row>
    <row r="94" spans="1:3" x14ac:dyDescent="0.3">
      <c r="A94">
        <v>0.51282051282051277</v>
      </c>
      <c r="B94">
        <v>51</v>
      </c>
      <c r="C94">
        <v>0.51282051282051277</v>
      </c>
    </row>
    <row r="95" spans="1:3" x14ac:dyDescent="0.3">
      <c r="A95">
        <v>0.51282051282051277</v>
      </c>
      <c r="C95">
        <v>35.987179487179461</v>
      </c>
    </row>
    <row r="96" spans="1:3" x14ac:dyDescent="0.3">
      <c r="A96">
        <v>0.51282051282051277</v>
      </c>
      <c r="B96" t="s">
        <v>15</v>
      </c>
      <c r="C96" t="s">
        <v>19</v>
      </c>
    </row>
    <row r="97" spans="1:3" x14ac:dyDescent="0.3">
      <c r="A97">
        <v>0.51282051282051277</v>
      </c>
      <c r="B97" t="s">
        <v>12</v>
      </c>
      <c r="C97">
        <v>2.5641025641025639</v>
      </c>
    </row>
    <row r="98" spans="1:3" x14ac:dyDescent="0.3">
      <c r="A98">
        <v>0.51282051282051277</v>
      </c>
      <c r="B98" s="20">
        <v>43105</v>
      </c>
      <c r="C98">
        <v>2.0512820512820511</v>
      </c>
    </row>
    <row r="99" spans="1:3" x14ac:dyDescent="0.3">
      <c r="A99">
        <v>0.51282051282051277</v>
      </c>
      <c r="B99" s="20">
        <v>43106</v>
      </c>
      <c r="C99">
        <v>2.0512820512820511</v>
      </c>
    </row>
    <row r="100" spans="1:3" x14ac:dyDescent="0.3">
      <c r="A100">
        <v>0.51282051282051277</v>
      </c>
      <c r="B100" s="20">
        <v>43107</v>
      </c>
      <c r="C100">
        <v>4.5641025641025639</v>
      </c>
    </row>
    <row r="101" spans="1:3" x14ac:dyDescent="0.3">
      <c r="A101">
        <v>0.51282051282051277</v>
      </c>
      <c r="B101" s="20">
        <v>43108</v>
      </c>
      <c r="C101">
        <v>2.0512820512820511</v>
      </c>
    </row>
    <row r="102" spans="1:3" x14ac:dyDescent="0.3">
      <c r="A102">
        <v>0.51282051282051277</v>
      </c>
      <c r="B102" s="20">
        <v>43109</v>
      </c>
      <c r="C102">
        <v>11.551282051282051</v>
      </c>
    </row>
    <row r="103" spans="1:3" x14ac:dyDescent="0.3">
      <c r="A103">
        <v>0.51282051282051277</v>
      </c>
      <c r="B103" s="20">
        <v>43110</v>
      </c>
      <c r="C103">
        <v>7.5641025641025639</v>
      </c>
    </row>
    <row r="104" spans="1:3" x14ac:dyDescent="0.3">
      <c r="A104">
        <v>0.51282051282051277</v>
      </c>
      <c r="B104" s="20">
        <v>43111</v>
      </c>
      <c r="C104">
        <v>2.0512820512820511</v>
      </c>
    </row>
    <row r="105" spans="1:3" x14ac:dyDescent="0.3">
      <c r="A105">
        <v>0.51282051282051277</v>
      </c>
      <c r="B105" s="20">
        <v>43112</v>
      </c>
      <c r="C105">
        <v>1.5384615384615383</v>
      </c>
    </row>
    <row r="106" spans="1:3" x14ac:dyDescent="0.3">
      <c r="A106">
        <v>0</v>
      </c>
      <c r="B106">
        <v>20</v>
      </c>
      <c r="C106">
        <v>4</v>
      </c>
    </row>
    <row r="107" spans="1:3" x14ac:dyDescent="0.3">
      <c r="A107">
        <v>0</v>
      </c>
      <c r="B107">
        <v>29</v>
      </c>
      <c r="C107">
        <v>4</v>
      </c>
    </row>
    <row r="108" spans="1:3" x14ac:dyDescent="0.3">
      <c r="A108">
        <v>0</v>
      </c>
      <c r="B108">
        <v>39</v>
      </c>
      <c r="C108">
        <v>2</v>
      </c>
    </row>
    <row r="109" spans="1:3" x14ac:dyDescent="0.3">
      <c r="A109">
        <v>0</v>
      </c>
      <c r="B109" s="20"/>
      <c r="C109">
        <v>10</v>
      </c>
    </row>
    <row r="110" spans="1:3" x14ac:dyDescent="0.3">
      <c r="A110">
        <v>0</v>
      </c>
      <c r="B110" s="20" t="s">
        <v>15</v>
      </c>
      <c r="C110" t="s">
        <v>20</v>
      </c>
    </row>
    <row r="111" spans="1:3" x14ac:dyDescent="0.3">
      <c r="A111">
        <v>0</v>
      </c>
      <c r="B111" s="20">
        <v>43105</v>
      </c>
      <c r="C111">
        <v>4</v>
      </c>
    </row>
    <row r="112" spans="1:3" x14ac:dyDescent="0.3">
      <c r="A112">
        <v>0</v>
      </c>
      <c r="B112" s="20">
        <v>43107</v>
      </c>
      <c r="C112">
        <v>4</v>
      </c>
    </row>
    <row r="113" spans="1:3" x14ac:dyDescent="0.3">
      <c r="A113">
        <v>0</v>
      </c>
      <c r="B113" s="20">
        <v>43109</v>
      </c>
      <c r="C113">
        <v>2</v>
      </c>
    </row>
    <row r="114" spans="1:3" x14ac:dyDescent="0.3">
      <c r="A114">
        <v>0</v>
      </c>
      <c r="B114" s="20">
        <v>27</v>
      </c>
      <c r="C114">
        <v>1</v>
      </c>
    </row>
    <row r="115" spans="1:3" x14ac:dyDescent="0.3">
      <c r="A115">
        <v>0</v>
      </c>
      <c r="B115" s="20">
        <v>28</v>
      </c>
      <c r="C115">
        <v>2.666666666666667</v>
      </c>
    </row>
    <row r="116" spans="1:3" x14ac:dyDescent="0.3">
      <c r="A116">
        <v>0</v>
      </c>
      <c r="B116">
        <v>29</v>
      </c>
      <c r="C116">
        <v>1.6666666666666667</v>
      </c>
    </row>
    <row r="117" spans="1:3" x14ac:dyDescent="0.3">
      <c r="A117">
        <v>0</v>
      </c>
      <c r="B117">
        <v>30</v>
      </c>
      <c r="C117">
        <v>1.6666666666666667</v>
      </c>
    </row>
    <row r="118" spans="1:3" x14ac:dyDescent="0.3">
      <c r="A118">
        <v>0</v>
      </c>
      <c r="B118">
        <v>31</v>
      </c>
      <c r="C118">
        <v>1.6666666666666667</v>
      </c>
    </row>
    <row r="119" spans="1:3" x14ac:dyDescent="0.3">
      <c r="A119">
        <v>0</v>
      </c>
      <c r="B119">
        <v>32</v>
      </c>
      <c r="C119">
        <v>1.6666666666666667</v>
      </c>
    </row>
    <row r="120" spans="1:3" x14ac:dyDescent="0.3">
      <c r="A120">
        <v>0</v>
      </c>
      <c r="B120">
        <v>33</v>
      </c>
      <c r="C120">
        <v>1.6666666666666667</v>
      </c>
    </row>
    <row r="121" spans="1:3" x14ac:dyDescent="0.3">
      <c r="A121">
        <v>0</v>
      </c>
      <c r="B121">
        <v>36</v>
      </c>
      <c r="C121">
        <v>3</v>
      </c>
    </row>
    <row r="122" spans="1:3" x14ac:dyDescent="0.3">
      <c r="A122">
        <v>0</v>
      </c>
      <c r="B122">
        <v>38</v>
      </c>
      <c r="C122">
        <v>5.5</v>
      </c>
    </row>
    <row r="123" spans="1:3" x14ac:dyDescent="0.3">
      <c r="A123">
        <v>0</v>
      </c>
      <c r="B123">
        <v>39</v>
      </c>
      <c r="C123">
        <v>5.5</v>
      </c>
    </row>
    <row r="124" spans="1:3" x14ac:dyDescent="0.3">
      <c r="A124">
        <v>0</v>
      </c>
      <c r="B124">
        <v>40</v>
      </c>
      <c r="C124">
        <v>5.5</v>
      </c>
    </row>
    <row r="125" spans="1:3" x14ac:dyDescent="0.3">
      <c r="A125">
        <v>0</v>
      </c>
      <c r="B125">
        <v>41</v>
      </c>
      <c r="C125">
        <v>8.8333333333333339</v>
      </c>
    </row>
    <row r="126" spans="1:3" x14ac:dyDescent="0.3">
      <c r="A126">
        <v>0</v>
      </c>
      <c r="B126">
        <v>42</v>
      </c>
      <c r="C126">
        <v>7.8333333333333339</v>
      </c>
    </row>
    <row r="127" spans="1:3" x14ac:dyDescent="0.3">
      <c r="A127">
        <v>0</v>
      </c>
      <c r="B127">
        <v>43</v>
      </c>
      <c r="C127">
        <v>5.8333333333333339</v>
      </c>
    </row>
    <row r="128" spans="1:3" x14ac:dyDescent="0.3">
      <c r="A128">
        <v>0</v>
      </c>
      <c r="B128">
        <v>44</v>
      </c>
      <c r="C128">
        <v>3.3333333333333335</v>
      </c>
    </row>
    <row r="129" spans="1:3" x14ac:dyDescent="0.3">
      <c r="A129">
        <v>0</v>
      </c>
      <c r="B129">
        <v>45</v>
      </c>
      <c r="C129">
        <v>3.3333333333333335</v>
      </c>
    </row>
    <row r="130" spans="1:3" x14ac:dyDescent="0.3">
      <c r="A130">
        <v>0</v>
      </c>
      <c r="B130">
        <v>46</v>
      </c>
      <c r="C130">
        <v>3.3333333333333335</v>
      </c>
    </row>
    <row r="131" spans="1:3" x14ac:dyDescent="0.3">
      <c r="A131">
        <v>0</v>
      </c>
      <c r="C131">
        <v>64.000000000000014</v>
      </c>
    </row>
    <row r="132" spans="1:3" x14ac:dyDescent="0.3">
      <c r="A132">
        <v>0</v>
      </c>
      <c r="B132" t="s">
        <v>15</v>
      </c>
      <c r="C132" t="s">
        <v>21</v>
      </c>
    </row>
    <row r="133" spans="1:3" x14ac:dyDescent="0.3">
      <c r="A133">
        <v>0</v>
      </c>
      <c r="B133" s="20">
        <v>43107</v>
      </c>
      <c r="C133">
        <v>8.6666666666666679</v>
      </c>
    </row>
    <row r="134" spans="1:3" x14ac:dyDescent="0.3">
      <c r="A134">
        <v>0</v>
      </c>
      <c r="B134" s="20">
        <v>43108</v>
      </c>
      <c r="C134">
        <v>3.3333333333333335</v>
      </c>
    </row>
    <row r="135" spans="1:3" x14ac:dyDescent="0.3">
      <c r="A135">
        <v>0</v>
      </c>
      <c r="B135" s="20">
        <v>43109</v>
      </c>
      <c r="C135">
        <v>14</v>
      </c>
    </row>
    <row r="136" spans="1:3" x14ac:dyDescent="0.3">
      <c r="A136">
        <v>0</v>
      </c>
      <c r="B136" s="20">
        <v>43110</v>
      </c>
      <c r="C136">
        <v>31.333333333333332</v>
      </c>
    </row>
    <row r="137" spans="1:3" x14ac:dyDescent="0.3">
      <c r="A137">
        <v>0</v>
      </c>
      <c r="B137" s="20">
        <v>43111</v>
      </c>
      <c r="C137">
        <v>6.666666666666667</v>
      </c>
    </row>
    <row r="138" spans="1:3" x14ac:dyDescent="0.3">
      <c r="A138">
        <v>2.0128205128205128</v>
      </c>
      <c r="B138">
        <v>15</v>
      </c>
      <c r="C138">
        <v>2.0128205128205128</v>
      </c>
    </row>
    <row r="139" spans="1:3" x14ac:dyDescent="0.3">
      <c r="A139">
        <v>2.0128205128205128</v>
      </c>
      <c r="B139">
        <v>16</v>
      </c>
      <c r="C139">
        <v>2.0128205128205128</v>
      </c>
    </row>
    <row r="140" spans="1:3" x14ac:dyDescent="0.3">
      <c r="A140">
        <v>2.0128205128205128</v>
      </c>
      <c r="B140">
        <v>17</v>
      </c>
      <c r="C140">
        <v>2.0128205128205128</v>
      </c>
    </row>
    <row r="141" spans="1:3" x14ac:dyDescent="0.3">
      <c r="A141">
        <v>2.0128205128205128</v>
      </c>
      <c r="B141">
        <v>18</v>
      </c>
      <c r="C141">
        <v>2.0128205128205128</v>
      </c>
    </row>
    <row r="142" spans="1:3" x14ac:dyDescent="0.3">
      <c r="A142">
        <v>2.0128205128205128</v>
      </c>
      <c r="B142">
        <v>19</v>
      </c>
      <c r="C142">
        <v>2.0128205128205128</v>
      </c>
    </row>
    <row r="143" spans="1:3" x14ac:dyDescent="0.3">
      <c r="A143">
        <v>2.0128205128205128</v>
      </c>
      <c r="B143">
        <v>20</v>
      </c>
      <c r="C143">
        <v>2.0128205128205128</v>
      </c>
    </row>
    <row r="144" spans="1:3" x14ac:dyDescent="0.3">
      <c r="A144">
        <v>2.0128205128205128</v>
      </c>
      <c r="B144">
        <v>21</v>
      </c>
      <c r="C144">
        <v>2.0128205128205128</v>
      </c>
    </row>
    <row r="145" spans="1:3" x14ac:dyDescent="0.3">
      <c r="A145">
        <v>2.0128205128205128</v>
      </c>
      <c r="B145">
        <v>22</v>
      </c>
      <c r="C145">
        <v>2.0128205128205128</v>
      </c>
    </row>
    <row r="146" spans="1:3" x14ac:dyDescent="0.3">
      <c r="A146">
        <v>2.0128205128205128</v>
      </c>
      <c r="B146">
        <v>23</v>
      </c>
      <c r="C146">
        <v>2.0128205128205128</v>
      </c>
    </row>
    <row r="147" spans="1:3" x14ac:dyDescent="0.3">
      <c r="A147">
        <v>2.0128205128205128</v>
      </c>
      <c r="B147">
        <v>24</v>
      </c>
      <c r="C147">
        <v>2.0128205128205128</v>
      </c>
    </row>
    <row r="148" spans="1:3" x14ac:dyDescent="0.3">
      <c r="A148">
        <v>2.0128205128205128</v>
      </c>
      <c r="B148">
        <v>25</v>
      </c>
      <c r="C148">
        <v>2.0128205128205128</v>
      </c>
    </row>
    <row r="149" spans="1:3" x14ac:dyDescent="0.3">
      <c r="A149">
        <v>2.0128205128205128</v>
      </c>
      <c r="B149">
        <v>26</v>
      </c>
      <c r="C149">
        <v>2.0128205128205128</v>
      </c>
    </row>
    <row r="150" spans="1:3" x14ac:dyDescent="0.3">
      <c r="A150">
        <v>2.0128205128205128</v>
      </c>
      <c r="B150">
        <v>27</v>
      </c>
      <c r="C150">
        <v>2.0128205128205128</v>
      </c>
    </row>
    <row r="151" spans="1:3" x14ac:dyDescent="0.3">
      <c r="A151">
        <v>2.0128205128205128</v>
      </c>
      <c r="B151">
        <v>28</v>
      </c>
      <c r="C151">
        <v>2.0128205128205128</v>
      </c>
    </row>
    <row r="152" spans="1:3" x14ac:dyDescent="0.3">
      <c r="A152">
        <v>2.0128205128205128</v>
      </c>
      <c r="B152">
        <v>29</v>
      </c>
      <c r="C152">
        <v>2.0128205128205128</v>
      </c>
    </row>
    <row r="153" spans="1:3" x14ac:dyDescent="0.3">
      <c r="A153">
        <v>2.0128205128205128</v>
      </c>
      <c r="B153">
        <v>30</v>
      </c>
      <c r="C153">
        <v>2.0128205128205128</v>
      </c>
    </row>
    <row r="154" spans="1:3" x14ac:dyDescent="0.3">
      <c r="A154">
        <v>2.0128205128205128</v>
      </c>
      <c r="B154">
        <v>31</v>
      </c>
      <c r="C154">
        <v>2.0128205128205128</v>
      </c>
    </row>
    <row r="155" spans="1:3" x14ac:dyDescent="0.3">
      <c r="A155">
        <v>2.0128205128205128</v>
      </c>
      <c r="B155">
        <v>32</v>
      </c>
      <c r="C155">
        <v>2.0128205128205128</v>
      </c>
    </row>
    <row r="156" spans="1:3" x14ac:dyDescent="0.3">
      <c r="A156">
        <v>2.0128205128205128</v>
      </c>
      <c r="B156" s="20">
        <v>33</v>
      </c>
      <c r="C156">
        <v>2.0128205128205128</v>
      </c>
    </row>
    <row r="157" spans="1:3" x14ac:dyDescent="0.3">
      <c r="A157">
        <v>2.0128205128205128</v>
      </c>
      <c r="B157" s="20">
        <v>34</v>
      </c>
      <c r="C157">
        <v>2.0128205128205128</v>
      </c>
    </row>
    <row r="158" spans="1:3" x14ac:dyDescent="0.3">
      <c r="A158">
        <v>2.0128205128205128</v>
      </c>
      <c r="B158" s="20">
        <v>35</v>
      </c>
      <c r="C158">
        <v>2.0128205128205128</v>
      </c>
    </row>
    <row r="159" spans="1:3" x14ac:dyDescent="0.3">
      <c r="A159">
        <v>2.0128205128205128</v>
      </c>
      <c r="B159" s="20">
        <v>36</v>
      </c>
      <c r="C159">
        <v>2.0128205128205128</v>
      </c>
    </row>
    <row r="160" spans="1:3" x14ac:dyDescent="0.3">
      <c r="A160">
        <v>2.0128205128205128</v>
      </c>
      <c r="B160" s="20">
        <v>37</v>
      </c>
      <c r="C160">
        <v>2.0128205128205128</v>
      </c>
    </row>
    <row r="161" spans="1:3" x14ac:dyDescent="0.3">
      <c r="A161">
        <v>2.0128205128205128</v>
      </c>
      <c r="B161" s="20">
        <v>38</v>
      </c>
      <c r="C161">
        <v>2.0128205128205128</v>
      </c>
    </row>
    <row r="162" spans="1:3" x14ac:dyDescent="0.3">
      <c r="A162">
        <v>2.0128205128205128</v>
      </c>
      <c r="B162" s="20">
        <v>39</v>
      </c>
      <c r="C162">
        <v>2.0128205128205128</v>
      </c>
    </row>
    <row r="163" spans="1:3" x14ac:dyDescent="0.3">
      <c r="A163">
        <v>2.0128205128205128</v>
      </c>
      <c r="B163" s="20">
        <v>40</v>
      </c>
      <c r="C163">
        <v>2.0128205128205128</v>
      </c>
    </row>
    <row r="164" spans="1:3" x14ac:dyDescent="0.3">
      <c r="A164">
        <v>2.0128205128205128</v>
      </c>
      <c r="B164">
        <v>41</v>
      </c>
      <c r="C164">
        <v>2.0128205128205128</v>
      </c>
    </row>
    <row r="165" spans="1:3" x14ac:dyDescent="0.3">
      <c r="A165">
        <v>2.0128205128205128</v>
      </c>
      <c r="B165">
        <v>42</v>
      </c>
      <c r="C165">
        <v>2.0128205128205128</v>
      </c>
    </row>
    <row r="166" spans="1:3" x14ac:dyDescent="0.3">
      <c r="A166">
        <v>2.0128205128205128</v>
      </c>
      <c r="B166">
        <v>43</v>
      </c>
      <c r="C166">
        <v>2.0128205128205128</v>
      </c>
    </row>
    <row r="167" spans="1:3" x14ac:dyDescent="0.3">
      <c r="A167">
        <v>2.0128205128205128</v>
      </c>
      <c r="B167">
        <v>44</v>
      </c>
      <c r="C167">
        <v>2.0128205128205128</v>
      </c>
    </row>
    <row r="168" spans="1:3" x14ac:dyDescent="0.3">
      <c r="A168">
        <v>2.0128205128205128</v>
      </c>
      <c r="B168">
        <v>45</v>
      </c>
      <c r="C168">
        <v>2.0128205128205128</v>
      </c>
    </row>
    <row r="169" spans="1:3" x14ac:dyDescent="0.3">
      <c r="A169">
        <v>2.0128205128205128</v>
      </c>
      <c r="B169" s="20">
        <v>46</v>
      </c>
      <c r="C169">
        <v>2.0128205128205128</v>
      </c>
    </row>
    <row r="170" spans="1:3" x14ac:dyDescent="0.3">
      <c r="A170">
        <v>2.0128205128205128</v>
      </c>
      <c r="B170" s="20">
        <v>47</v>
      </c>
      <c r="C170">
        <v>2.0128205128205128</v>
      </c>
    </row>
    <row r="171" spans="1:3" x14ac:dyDescent="0.3">
      <c r="A171">
        <v>2.0128205128205128</v>
      </c>
      <c r="B171" s="20">
        <v>48</v>
      </c>
      <c r="C171">
        <v>2.0128205128205128</v>
      </c>
    </row>
    <row r="172" spans="1:3" x14ac:dyDescent="0.3">
      <c r="A172">
        <v>2.0128205128205128</v>
      </c>
      <c r="B172">
        <v>49</v>
      </c>
      <c r="C172">
        <v>2.0128205128205128</v>
      </c>
    </row>
    <row r="173" spans="1:3" x14ac:dyDescent="0.3">
      <c r="A173">
        <v>2.0128205128205128</v>
      </c>
      <c r="B173">
        <v>50</v>
      </c>
      <c r="C173">
        <v>2.0128205128205128</v>
      </c>
    </row>
    <row r="174" spans="1:3" x14ac:dyDescent="0.3">
      <c r="A174">
        <v>2.0128205128205128</v>
      </c>
      <c r="B174">
        <v>51</v>
      </c>
      <c r="C174">
        <v>2.0128205128205128</v>
      </c>
    </row>
    <row r="175" spans="1:3" x14ac:dyDescent="0.3">
      <c r="A175">
        <v>2.0128205128205128</v>
      </c>
      <c r="C175">
        <v>76.487179487179432</v>
      </c>
    </row>
    <row r="176" spans="1:3" x14ac:dyDescent="0.3">
      <c r="A176">
        <v>2.0128205128205128</v>
      </c>
      <c r="B176" t="s">
        <v>15</v>
      </c>
      <c r="C176" t="s">
        <v>22</v>
      </c>
    </row>
    <row r="177" spans="1:3" x14ac:dyDescent="0.3">
      <c r="A177">
        <v>2.0128205128205128</v>
      </c>
      <c r="B177" t="s">
        <v>12</v>
      </c>
      <c r="C177">
        <v>10.064102564102564</v>
      </c>
    </row>
    <row r="178" spans="1:3" x14ac:dyDescent="0.3">
      <c r="A178">
        <v>2.0128205128205128</v>
      </c>
      <c r="B178" s="20">
        <v>43105</v>
      </c>
      <c r="C178">
        <v>8.0512820512820511</v>
      </c>
    </row>
    <row r="179" spans="1:3" x14ac:dyDescent="0.3">
      <c r="A179">
        <v>2.0128205128205128</v>
      </c>
      <c r="B179" s="20">
        <v>43106</v>
      </c>
      <c r="C179">
        <v>8.0512820512820511</v>
      </c>
    </row>
    <row r="180" spans="1:3" x14ac:dyDescent="0.3">
      <c r="A180">
        <v>2.0128205128205128</v>
      </c>
      <c r="B180" s="20">
        <v>43107</v>
      </c>
      <c r="C180">
        <v>10.064102564102564</v>
      </c>
    </row>
    <row r="181" spans="1:3" x14ac:dyDescent="0.3">
      <c r="A181">
        <v>2.0128205128205128</v>
      </c>
      <c r="B181" s="20">
        <v>43108</v>
      </c>
      <c r="C181">
        <v>8.0512820512820511</v>
      </c>
    </row>
    <row r="182" spans="1:3" x14ac:dyDescent="0.3">
      <c r="A182">
        <v>2.0128205128205128</v>
      </c>
      <c r="B182" s="20">
        <v>43109</v>
      </c>
      <c r="C182">
        <v>8.0512820512820511</v>
      </c>
    </row>
    <row r="183" spans="1:3" x14ac:dyDescent="0.3">
      <c r="A183">
        <v>2.0128205128205128</v>
      </c>
      <c r="B183" s="20">
        <v>43110</v>
      </c>
      <c r="C183">
        <v>10.064102564102564</v>
      </c>
    </row>
    <row r="184" spans="1:3" x14ac:dyDescent="0.3">
      <c r="A184">
        <v>2.0128205128205128</v>
      </c>
      <c r="B184" s="20">
        <v>43111</v>
      </c>
      <c r="C184">
        <v>8.0512820512820511</v>
      </c>
    </row>
    <row r="185" spans="1:3" x14ac:dyDescent="0.3">
      <c r="A185">
        <v>2.0128205128205128</v>
      </c>
      <c r="B185" s="20">
        <v>43112</v>
      </c>
      <c r="C185">
        <v>6.0384615384615383</v>
      </c>
    </row>
    <row r="186" spans="1:3" x14ac:dyDescent="0.3">
      <c r="A186">
        <v>0</v>
      </c>
      <c r="B186">
        <v>20</v>
      </c>
      <c r="C186">
        <v>30</v>
      </c>
    </row>
    <row r="187" spans="1:3" x14ac:dyDescent="0.3">
      <c r="A187">
        <v>0</v>
      </c>
      <c r="B187">
        <v>22</v>
      </c>
      <c r="C187">
        <v>13.611111111111112</v>
      </c>
    </row>
    <row r="188" spans="1:3" x14ac:dyDescent="0.3">
      <c r="A188">
        <v>0</v>
      </c>
      <c r="B188">
        <v>23</v>
      </c>
      <c r="C188">
        <v>13.611111111111112</v>
      </c>
    </row>
    <row r="189" spans="1:3" x14ac:dyDescent="0.3">
      <c r="A189">
        <v>0</v>
      </c>
      <c r="B189">
        <v>24</v>
      </c>
      <c r="C189">
        <v>16.944444444444446</v>
      </c>
    </row>
    <row r="190" spans="1:3" x14ac:dyDescent="0.3">
      <c r="A190">
        <v>0</v>
      </c>
      <c r="B190">
        <v>25</v>
      </c>
      <c r="C190">
        <v>16.944444444444446</v>
      </c>
    </row>
    <row r="191" spans="1:3" x14ac:dyDescent="0.3">
      <c r="A191">
        <v>0</v>
      </c>
      <c r="B191" s="20">
        <v>26</v>
      </c>
      <c r="C191">
        <v>16.944444444444446</v>
      </c>
    </row>
    <row r="192" spans="1:3" x14ac:dyDescent="0.3">
      <c r="A192">
        <v>0</v>
      </c>
      <c r="B192" s="20">
        <v>27</v>
      </c>
      <c r="C192">
        <v>13.611111111111112</v>
      </c>
    </row>
    <row r="193" spans="1:3" x14ac:dyDescent="0.3">
      <c r="A193">
        <v>0</v>
      </c>
      <c r="B193" s="20">
        <v>28</v>
      </c>
      <c r="C193">
        <v>13.611111111111112</v>
      </c>
    </row>
    <row r="194" spans="1:3" x14ac:dyDescent="0.3">
      <c r="A194">
        <v>0</v>
      </c>
      <c r="B194" s="20">
        <v>29</v>
      </c>
      <c r="C194">
        <v>21.646825396825399</v>
      </c>
    </row>
    <row r="195" spans="1:3" x14ac:dyDescent="0.3">
      <c r="A195">
        <v>0</v>
      </c>
      <c r="B195" s="20">
        <v>30</v>
      </c>
      <c r="C195">
        <v>25.93253968253968</v>
      </c>
    </row>
    <row r="196" spans="1:3" x14ac:dyDescent="0.3">
      <c r="A196">
        <v>0</v>
      </c>
      <c r="B196">
        <v>31</v>
      </c>
      <c r="C196">
        <v>17.321428571428569</v>
      </c>
    </row>
    <row r="197" spans="1:3" x14ac:dyDescent="0.3">
      <c r="A197">
        <v>0</v>
      </c>
      <c r="B197">
        <v>32</v>
      </c>
      <c r="C197">
        <v>17.321428571428569</v>
      </c>
    </row>
    <row r="198" spans="1:3" x14ac:dyDescent="0.3">
      <c r="A198">
        <v>0</v>
      </c>
      <c r="B198">
        <v>33</v>
      </c>
      <c r="C198">
        <v>17.321428571428569</v>
      </c>
    </row>
    <row r="199" spans="1:3" x14ac:dyDescent="0.3">
      <c r="A199">
        <v>0</v>
      </c>
      <c r="B199">
        <v>34</v>
      </c>
      <c r="C199">
        <v>17.321428571428569</v>
      </c>
    </row>
    <row r="200" spans="1:3" x14ac:dyDescent="0.3">
      <c r="A200">
        <v>0</v>
      </c>
      <c r="B200">
        <v>35</v>
      </c>
      <c r="C200">
        <v>26.696428571428569</v>
      </c>
    </row>
    <row r="201" spans="1:3" x14ac:dyDescent="0.3">
      <c r="A201">
        <v>0</v>
      </c>
      <c r="B201">
        <v>36</v>
      </c>
      <c r="C201">
        <v>22.410714285714285</v>
      </c>
    </row>
    <row r="202" spans="1:3" x14ac:dyDescent="0.3">
      <c r="A202">
        <v>0</v>
      </c>
      <c r="B202">
        <v>37</v>
      </c>
      <c r="C202">
        <v>18.375</v>
      </c>
    </row>
    <row r="203" spans="1:3" x14ac:dyDescent="0.3">
      <c r="A203">
        <v>0</v>
      </c>
      <c r="B203">
        <v>38</v>
      </c>
      <c r="C203">
        <v>18.875</v>
      </c>
    </row>
    <row r="204" spans="1:3" x14ac:dyDescent="0.3">
      <c r="A204">
        <v>0</v>
      </c>
      <c r="B204">
        <v>39</v>
      </c>
      <c r="C204">
        <v>13.285714285714285</v>
      </c>
    </row>
    <row r="205" spans="1:3" x14ac:dyDescent="0.3">
      <c r="A205">
        <v>0</v>
      </c>
      <c r="B205">
        <v>40</v>
      </c>
      <c r="C205">
        <v>8.2857142857142847</v>
      </c>
    </row>
    <row r="206" spans="1:3" x14ac:dyDescent="0.3">
      <c r="A206">
        <v>0</v>
      </c>
      <c r="B206">
        <v>41</v>
      </c>
      <c r="C206">
        <v>8.2857142857142847</v>
      </c>
    </row>
    <row r="207" spans="1:3" x14ac:dyDescent="0.3">
      <c r="A207">
        <v>0</v>
      </c>
      <c r="B207">
        <v>42</v>
      </c>
      <c r="C207">
        <v>4.2857142857142856</v>
      </c>
    </row>
    <row r="208" spans="1:3" x14ac:dyDescent="0.3">
      <c r="A208">
        <v>0</v>
      </c>
      <c r="B208">
        <v>43</v>
      </c>
      <c r="C208">
        <v>4.2857142857142856</v>
      </c>
    </row>
    <row r="209" spans="1:3" x14ac:dyDescent="0.3">
      <c r="A209">
        <v>0</v>
      </c>
      <c r="B209">
        <v>44</v>
      </c>
      <c r="C209">
        <v>4.2857142857142856</v>
      </c>
    </row>
    <row r="210" spans="1:3" x14ac:dyDescent="0.3">
      <c r="A210">
        <v>0</v>
      </c>
      <c r="B210">
        <v>45</v>
      </c>
      <c r="C210">
        <v>4.2857142857142856</v>
      </c>
    </row>
    <row r="211" spans="1:3" x14ac:dyDescent="0.3">
      <c r="A211">
        <v>0</v>
      </c>
      <c r="B211">
        <v>46</v>
      </c>
      <c r="C211">
        <v>7.5</v>
      </c>
    </row>
    <row r="212" spans="1:3" x14ac:dyDescent="0.3">
      <c r="A212">
        <v>0</v>
      </c>
      <c r="B212">
        <v>47</v>
      </c>
      <c r="C212">
        <v>7.5</v>
      </c>
    </row>
    <row r="213" spans="1:3" x14ac:dyDescent="0.3">
      <c r="A213">
        <v>0</v>
      </c>
      <c r="B213">
        <v>48</v>
      </c>
      <c r="C213">
        <v>7.5</v>
      </c>
    </row>
    <row r="214" spans="1:3" x14ac:dyDescent="0.3">
      <c r="A214">
        <v>0</v>
      </c>
      <c r="B214">
        <v>49</v>
      </c>
      <c r="C214">
        <v>7.5</v>
      </c>
    </row>
    <row r="215" spans="1:3" x14ac:dyDescent="0.3">
      <c r="A215">
        <v>0</v>
      </c>
      <c r="B215">
        <v>50</v>
      </c>
      <c r="C215">
        <v>7.5</v>
      </c>
    </row>
    <row r="216" spans="1:3" x14ac:dyDescent="0.3">
      <c r="A216">
        <v>0</v>
      </c>
      <c r="C216">
        <v>422.99999999999983</v>
      </c>
    </row>
    <row r="217" spans="1:3" x14ac:dyDescent="0.3">
      <c r="A217">
        <v>0</v>
      </c>
      <c r="B217" t="s">
        <v>15</v>
      </c>
      <c r="C217" t="s">
        <v>23</v>
      </c>
    </row>
    <row r="218" spans="1:3" x14ac:dyDescent="0.3">
      <c r="A218">
        <v>0</v>
      </c>
      <c r="B218" s="20">
        <v>43105</v>
      </c>
      <c r="C218">
        <v>43.611111111111114</v>
      </c>
    </row>
    <row r="219" spans="1:3" x14ac:dyDescent="0.3">
      <c r="A219">
        <v>0</v>
      </c>
      <c r="B219" s="20">
        <v>43106</v>
      </c>
      <c r="C219">
        <v>64.444444444444443</v>
      </c>
    </row>
    <row r="220" spans="1:3" x14ac:dyDescent="0.3">
      <c r="A220">
        <v>0</v>
      </c>
      <c r="B220" s="20">
        <v>43107</v>
      </c>
      <c r="C220">
        <v>92.123015873015873</v>
      </c>
    </row>
    <row r="221" spans="1:3" x14ac:dyDescent="0.3">
      <c r="A221">
        <v>0</v>
      </c>
      <c r="B221" s="20">
        <v>43108</v>
      </c>
      <c r="C221">
        <v>78.660714285714278</v>
      </c>
    </row>
    <row r="222" spans="1:3" x14ac:dyDescent="0.3">
      <c r="A222">
        <v>0</v>
      </c>
      <c r="B222" s="20">
        <v>43109</v>
      </c>
      <c r="C222">
        <v>72.946428571428569</v>
      </c>
    </row>
    <row r="223" spans="1:3" x14ac:dyDescent="0.3">
      <c r="A223">
        <v>0</v>
      </c>
      <c r="B223" s="20">
        <v>43110</v>
      </c>
      <c r="C223">
        <v>29.428571428571423</v>
      </c>
    </row>
    <row r="224" spans="1:3" x14ac:dyDescent="0.3">
      <c r="A224">
        <v>0</v>
      </c>
      <c r="B224" s="20">
        <v>43111</v>
      </c>
      <c r="C224">
        <v>26.785714285714285</v>
      </c>
    </row>
    <row r="225" spans="1:3" x14ac:dyDescent="0.3">
      <c r="A225">
        <v>0</v>
      </c>
      <c r="B225" s="20">
        <v>43112</v>
      </c>
      <c r="C225">
        <v>15</v>
      </c>
    </row>
    <row r="226" spans="1:3" x14ac:dyDescent="0.3">
      <c r="A226">
        <v>0</v>
      </c>
      <c r="B226">
        <v>27</v>
      </c>
      <c r="C226">
        <v>6.25</v>
      </c>
    </row>
    <row r="227" spans="1:3" x14ac:dyDescent="0.3">
      <c r="A227">
        <v>0</v>
      </c>
      <c r="B227">
        <v>28</v>
      </c>
      <c r="C227">
        <v>6.25</v>
      </c>
    </row>
    <row r="228" spans="1:3" x14ac:dyDescent="0.3">
      <c r="A228">
        <v>0</v>
      </c>
      <c r="B228">
        <v>29</v>
      </c>
      <c r="C228">
        <v>6.25</v>
      </c>
    </row>
    <row r="229" spans="1:3" x14ac:dyDescent="0.3">
      <c r="A229">
        <v>0</v>
      </c>
      <c r="B229">
        <v>30</v>
      </c>
      <c r="C229">
        <v>6.25</v>
      </c>
    </row>
    <row r="230" spans="1:3" x14ac:dyDescent="0.3">
      <c r="A230">
        <v>0</v>
      </c>
      <c r="B230">
        <v>31</v>
      </c>
      <c r="C230">
        <v>6.25</v>
      </c>
    </row>
    <row r="231" spans="1:3" x14ac:dyDescent="0.3">
      <c r="A231">
        <v>0</v>
      </c>
      <c r="B231">
        <v>32</v>
      </c>
      <c r="C231">
        <v>6.25</v>
      </c>
    </row>
    <row r="232" spans="1:3" x14ac:dyDescent="0.3">
      <c r="A232">
        <v>0</v>
      </c>
      <c r="B232">
        <v>38</v>
      </c>
      <c r="C232">
        <v>2.5</v>
      </c>
    </row>
    <row r="233" spans="1:3" x14ac:dyDescent="0.3">
      <c r="A233">
        <v>0</v>
      </c>
      <c r="B233">
        <v>39</v>
      </c>
      <c r="C233">
        <v>2.5</v>
      </c>
    </row>
    <row r="234" spans="1:3" x14ac:dyDescent="0.3">
      <c r="A234">
        <v>0</v>
      </c>
      <c r="B234">
        <v>40</v>
      </c>
      <c r="C234">
        <v>2.5</v>
      </c>
    </row>
    <row r="235" spans="1:3" x14ac:dyDescent="0.3">
      <c r="A235">
        <v>0</v>
      </c>
      <c r="B235">
        <v>41</v>
      </c>
      <c r="C235">
        <v>5</v>
      </c>
    </row>
    <row r="236" spans="1:3" x14ac:dyDescent="0.3">
      <c r="A236">
        <v>0</v>
      </c>
      <c r="B236" s="20">
        <v>42</v>
      </c>
      <c r="C236">
        <v>5</v>
      </c>
    </row>
    <row r="237" spans="1:3" x14ac:dyDescent="0.3">
      <c r="A237">
        <v>0</v>
      </c>
      <c r="B237" s="20">
        <v>43</v>
      </c>
      <c r="C237">
        <v>5</v>
      </c>
    </row>
    <row r="238" spans="1:3" x14ac:dyDescent="0.3">
      <c r="A238">
        <v>0</v>
      </c>
      <c r="B238" s="20">
        <v>44</v>
      </c>
      <c r="C238">
        <v>2.5</v>
      </c>
    </row>
    <row r="239" spans="1:3" x14ac:dyDescent="0.3">
      <c r="A239">
        <v>0</v>
      </c>
      <c r="B239" s="20">
        <v>45</v>
      </c>
      <c r="C239">
        <v>2.5</v>
      </c>
    </row>
    <row r="240" spans="1:3" x14ac:dyDescent="0.3">
      <c r="A240">
        <v>0</v>
      </c>
      <c r="B240" s="20">
        <v>46</v>
      </c>
      <c r="C240">
        <v>2.5</v>
      </c>
    </row>
    <row r="241" spans="1:3" x14ac:dyDescent="0.3">
      <c r="A241">
        <v>0</v>
      </c>
      <c r="B241" s="20"/>
      <c r="C241">
        <v>67.5</v>
      </c>
    </row>
    <row r="242" spans="1:3" x14ac:dyDescent="0.3">
      <c r="A242">
        <v>0</v>
      </c>
      <c r="B242" s="20" t="s">
        <v>15</v>
      </c>
      <c r="C242" t="s">
        <v>24</v>
      </c>
    </row>
    <row r="243" spans="1:3" x14ac:dyDescent="0.3">
      <c r="A243">
        <v>0</v>
      </c>
      <c r="B243" s="20">
        <v>43107</v>
      </c>
      <c r="C243">
        <v>31.25</v>
      </c>
    </row>
    <row r="244" spans="1:3" x14ac:dyDescent="0.3">
      <c r="A244">
        <v>0</v>
      </c>
      <c r="B244" s="20">
        <v>43108</v>
      </c>
      <c r="C244">
        <v>6.25</v>
      </c>
    </row>
    <row r="245" spans="1:3" x14ac:dyDescent="0.3">
      <c r="A245">
        <v>0</v>
      </c>
      <c r="B245" s="20">
        <v>43109</v>
      </c>
      <c r="C245">
        <v>5</v>
      </c>
    </row>
    <row r="246" spans="1:3" x14ac:dyDescent="0.3">
      <c r="A246">
        <v>0</v>
      </c>
      <c r="B246" s="20">
        <v>43110</v>
      </c>
      <c r="C246">
        <v>20</v>
      </c>
    </row>
    <row r="247" spans="1:3" x14ac:dyDescent="0.3">
      <c r="A247">
        <v>0</v>
      </c>
      <c r="B247" s="20">
        <v>43111</v>
      </c>
      <c r="C247">
        <v>5</v>
      </c>
    </row>
    <row r="248" spans="1:3" x14ac:dyDescent="0.3">
      <c r="A248">
        <v>0</v>
      </c>
      <c r="B248">
        <v>16</v>
      </c>
      <c r="C248">
        <v>1</v>
      </c>
    </row>
    <row r="249" spans="1:3" x14ac:dyDescent="0.3">
      <c r="A249">
        <v>0</v>
      </c>
      <c r="B249">
        <v>17</v>
      </c>
      <c r="C249">
        <v>0.25</v>
      </c>
    </row>
    <row r="250" spans="1:3" x14ac:dyDescent="0.3">
      <c r="A250">
        <v>0</v>
      </c>
      <c r="B250">
        <v>19</v>
      </c>
      <c r="C250">
        <v>1</v>
      </c>
    </row>
    <row r="251" spans="1:3" x14ac:dyDescent="0.3">
      <c r="A251">
        <v>0</v>
      </c>
      <c r="B251">
        <v>26</v>
      </c>
      <c r="C251">
        <v>0.25</v>
      </c>
    </row>
    <row r="252" spans="1:3" x14ac:dyDescent="0.3">
      <c r="A252">
        <v>0</v>
      </c>
      <c r="B252">
        <v>30</v>
      </c>
      <c r="C252">
        <v>0.5</v>
      </c>
    </row>
    <row r="253" spans="1:3" x14ac:dyDescent="0.3">
      <c r="A253">
        <v>0</v>
      </c>
      <c r="B253">
        <v>31</v>
      </c>
      <c r="C253">
        <v>0.5</v>
      </c>
    </row>
    <row r="254" spans="1:3" x14ac:dyDescent="0.3">
      <c r="A254">
        <v>0</v>
      </c>
      <c r="B254">
        <v>38</v>
      </c>
      <c r="C254">
        <v>0.5</v>
      </c>
    </row>
    <row r="255" spans="1:3" x14ac:dyDescent="0.3">
      <c r="A255">
        <v>0</v>
      </c>
      <c r="C255">
        <v>4</v>
      </c>
    </row>
    <row r="256" spans="1:3" x14ac:dyDescent="0.3">
      <c r="A256">
        <v>0</v>
      </c>
      <c r="B256" t="s">
        <v>15</v>
      </c>
      <c r="C256" t="s">
        <v>25</v>
      </c>
    </row>
    <row r="257" spans="1:3" x14ac:dyDescent="0.3">
      <c r="A257">
        <v>0</v>
      </c>
      <c r="B257" t="s">
        <v>12</v>
      </c>
      <c r="C257">
        <v>1.25</v>
      </c>
    </row>
    <row r="258" spans="1:3" x14ac:dyDescent="0.3">
      <c r="A258">
        <v>0</v>
      </c>
      <c r="B258" s="20">
        <v>43105</v>
      </c>
      <c r="C258">
        <v>1</v>
      </c>
    </row>
    <row r="259" spans="1:3" x14ac:dyDescent="0.3">
      <c r="A259">
        <v>0</v>
      </c>
      <c r="B259" s="20">
        <v>43106</v>
      </c>
      <c r="C259">
        <v>0.25</v>
      </c>
    </row>
    <row r="260" spans="1:3" x14ac:dyDescent="0.3">
      <c r="A260">
        <v>0</v>
      </c>
      <c r="B260" s="20">
        <v>43107</v>
      </c>
      <c r="C260">
        <v>1</v>
      </c>
    </row>
    <row r="261" spans="1:3" x14ac:dyDescent="0.3">
      <c r="A261">
        <v>0</v>
      </c>
      <c r="B261" s="20">
        <v>43109</v>
      </c>
      <c r="C261">
        <v>0.5</v>
      </c>
    </row>
    <row r="262" spans="1:3" x14ac:dyDescent="0.3">
      <c r="A262">
        <v>0</v>
      </c>
      <c r="B262">
        <v>31</v>
      </c>
      <c r="C262">
        <v>0.83333333333333337</v>
      </c>
    </row>
    <row r="263" spans="1:3" x14ac:dyDescent="0.3">
      <c r="A263">
        <v>0</v>
      </c>
      <c r="B263">
        <v>32</v>
      </c>
      <c r="C263">
        <v>0.83333333333333337</v>
      </c>
    </row>
    <row r="264" spans="1:3" x14ac:dyDescent="0.3">
      <c r="A264">
        <v>0</v>
      </c>
      <c r="B264">
        <v>33</v>
      </c>
      <c r="C264">
        <v>0.83333333333333337</v>
      </c>
    </row>
    <row r="265" spans="1:3" x14ac:dyDescent="0.3">
      <c r="A265">
        <v>0</v>
      </c>
      <c r="C265">
        <v>2.5</v>
      </c>
    </row>
    <row r="266" spans="1:3" x14ac:dyDescent="0.3">
      <c r="A266">
        <v>0</v>
      </c>
      <c r="B266" t="s">
        <v>15</v>
      </c>
      <c r="C266" t="s">
        <v>26</v>
      </c>
    </row>
    <row r="267" spans="1:3" x14ac:dyDescent="0.3">
      <c r="A267">
        <v>0</v>
      </c>
      <c r="B267" s="20">
        <v>43107</v>
      </c>
      <c r="C267">
        <v>0.83333333333333337</v>
      </c>
    </row>
    <row r="268" spans="1:3" x14ac:dyDescent="0.3">
      <c r="A268">
        <v>0</v>
      </c>
      <c r="B268" s="20">
        <v>43108</v>
      </c>
      <c r="C268">
        <v>1.6666666666666667</v>
      </c>
    </row>
    <row r="269" spans="1:3" x14ac:dyDescent="0.3">
      <c r="A269">
        <v>0</v>
      </c>
      <c r="B269">
        <v>28</v>
      </c>
      <c r="C269">
        <v>0.5</v>
      </c>
    </row>
    <row r="270" spans="1:3" x14ac:dyDescent="0.3">
      <c r="A270">
        <v>0</v>
      </c>
      <c r="B270">
        <v>29</v>
      </c>
      <c r="C270">
        <v>1</v>
      </c>
    </row>
    <row r="271" spans="1:3" x14ac:dyDescent="0.3">
      <c r="A271">
        <v>0</v>
      </c>
      <c r="B271">
        <v>30</v>
      </c>
      <c r="C271">
        <v>0.25</v>
      </c>
    </row>
    <row r="272" spans="1:3" x14ac:dyDescent="0.3">
      <c r="A272">
        <v>0</v>
      </c>
      <c r="C272">
        <v>1.75</v>
      </c>
    </row>
    <row r="273" spans="1:3" x14ac:dyDescent="0.3">
      <c r="A273">
        <v>0</v>
      </c>
      <c r="B273" t="s">
        <v>15</v>
      </c>
      <c r="C273" t="s">
        <v>27</v>
      </c>
    </row>
    <row r="274" spans="1:3" x14ac:dyDescent="0.3">
      <c r="A274">
        <v>0</v>
      </c>
      <c r="B274" s="20">
        <v>43107</v>
      </c>
      <c r="C274">
        <v>1.75</v>
      </c>
    </row>
    <row r="275" spans="1:3" x14ac:dyDescent="0.3">
      <c r="A275">
        <v>2.5128205128205128</v>
      </c>
      <c r="B275">
        <v>15</v>
      </c>
      <c r="C275">
        <v>1.2628205128205128</v>
      </c>
    </row>
    <row r="276" spans="1:3" x14ac:dyDescent="0.3">
      <c r="A276">
        <v>2.5128205128205128</v>
      </c>
      <c r="B276" s="20">
        <v>16</v>
      </c>
      <c r="C276">
        <v>0.51282051282051277</v>
      </c>
    </row>
    <row r="277" spans="1:3" x14ac:dyDescent="0.3">
      <c r="A277">
        <v>2.5128205128205128</v>
      </c>
      <c r="B277" s="20">
        <v>17</v>
      </c>
      <c r="C277">
        <v>3.0128205128205128</v>
      </c>
    </row>
    <row r="278" spans="1:3" x14ac:dyDescent="0.3">
      <c r="A278">
        <v>2.5128205128205128</v>
      </c>
      <c r="B278" s="20">
        <v>18</v>
      </c>
      <c r="C278">
        <v>2.5128205128205128</v>
      </c>
    </row>
    <row r="279" spans="1:3" x14ac:dyDescent="0.3">
      <c r="A279">
        <v>2.5128205128205128</v>
      </c>
      <c r="B279" s="20">
        <v>19</v>
      </c>
      <c r="C279">
        <v>0.51282051282051277</v>
      </c>
    </row>
    <row r="280" spans="1:3" x14ac:dyDescent="0.3">
      <c r="A280">
        <v>2.5128205128205128</v>
      </c>
      <c r="B280" s="20">
        <v>20</v>
      </c>
      <c r="C280">
        <v>0.51282051282051277</v>
      </c>
    </row>
    <row r="281" spans="1:3" x14ac:dyDescent="0.3">
      <c r="A281">
        <v>2.5128205128205128</v>
      </c>
      <c r="B281" s="20">
        <v>21</v>
      </c>
      <c r="C281">
        <v>0.51282051282051277</v>
      </c>
    </row>
    <row r="282" spans="1:3" x14ac:dyDescent="0.3">
      <c r="A282">
        <v>2.5128205128205128</v>
      </c>
      <c r="B282" s="20">
        <v>22</v>
      </c>
      <c r="C282">
        <v>0.51282051282051277</v>
      </c>
    </row>
    <row r="283" spans="1:3" x14ac:dyDescent="0.3">
      <c r="A283">
        <v>2.5128205128205128</v>
      </c>
      <c r="B283" s="20">
        <v>23</v>
      </c>
      <c r="C283">
        <v>0.51282051282051277</v>
      </c>
    </row>
    <row r="284" spans="1:3" x14ac:dyDescent="0.3">
      <c r="A284">
        <v>2.5128205128205128</v>
      </c>
      <c r="B284">
        <v>24</v>
      </c>
      <c r="C284">
        <v>0.51282051282051277</v>
      </c>
    </row>
    <row r="285" spans="1:3" x14ac:dyDescent="0.3">
      <c r="A285">
        <v>2.5128205128205128</v>
      </c>
      <c r="B285">
        <v>25</v>
      </c>
      <c r="C285">
        <v>0.51282051282051277</v>
      </c>
    </row>
    <row r="286" spans="1:3" x14ac:dyDescent="0.3">
      <c r="A286">
        <v>2.5128205128205128</v>
      </c>
      <c r="B286">
        <v>26</v>
      </c>
      <c r="C286">
        <v>0.51282051282051277</v>
      </c>
    </row>
    <row r="287" spans="1:3" x14ac:dyDescent="0.3">
      <c r="A287">
        <v>2.5128205128205128</v>
      </c>
      <c r="B287">
        <v>27</v>
      </c>
      <c r="C287">
        <v>1.5128205128205128</v>
      </c>
    </row>
    <row r="288" spans="1:3" x14ac:dyDescent="0.3">
      <c r="A288">
        <v>2.5128205128205128</v>
      </c>
      <c r="B288">
        <v>28</v>
      </c>
      <c r="C288">
        <v>1.5128205128205128</v>
      </c>
    </row>
    <row r="289" spans="1:3" x14ac:dyDescent="0.3">
      <c r="A289">
        <v>2.5128205128205128</v>
      </c>
      <c r="B289">
        <v>29</v>
      </c>
      <c r="C289">
        <v>0.51282051282051277</v>
      </c>
    </row>
    <row r="290" spans="1:3" x14ac:dyDescent="0.3">
      <c r="A290">
        <v>2.5128205128205128</v>
      </c>
      <c r="B290">
        <v>30</v>
      </c>
      <c r="C290">
        <v>1.5128205128205128</v>
      </c>
    </row>
    <row r="291" spans="1:3" x14ac:dyDescent="0.3">
      <c r="A291">
        <v>2.5128205128205128</v>
      </c>
      <c r="B291">
        <v>31</v>
      </c>
      <c r="C291">
        <v>0.51282051282051277</v>
      </c>
    </row>
    <row r="292" spans="1:3" x14ac:dyDescent="0.3">
      <c r="A292">
        <v>2.5128205128205128</v>
      </c>
      <c r="B292">
        <v>32</v>
      </c>
      <c r="C292">
        <v>0.51282051282051277</v>
      </c>
    </row>
    <row r="293" spans="1:3" x14ac:dyDescent="0.3">
      <c r="A293">
        <v>2.5128205128205128</v>
      </c>
      <c r="B293">
        <v>33</v>
      </c>
      <c r="C293">
        <v>0.51282051282051277</v>
      </c>
    </row>
    <row r="294" spans="1:3" x14ac:dyDescent="0.3">
      <c r="A294">
        <v>2.5128205128205128</v>
      </c>
      <c r="B294">
        <v>34</v>
      </c>
      <c r="C294">
        <v>0.51282051282051277</v>
      </c>
    </row>
    <row r="295" spans="1:3" x14ac:dyDescent="0.3">
      <c r="A295">
        <v>2.5128205128205128</v>
      </c>
      <c r="B295">
        <v>35</v>
      </c>
      <c r="C295">
        <v>0.51282051282051277</v>
      </c>
    </row>
    <row r="296" spans="1:3" x14ac:dyDescent="0.3">
      <c r="A296">
        <v>2.5128205128205128</v>
      </c>
      <c r="B296">
        <v>36</v>
      </c>
      <c r="C296">
        <v>0.51282051282051277</v>
      </c>
    </row>
    <row r="297" spans="1:3" x14ac:dyDescent="0.3">
      <c r="A297">
        <v>2.5128205128205128</v>
      </c>
      <c r="B297">
        <v>37</v>
      </c>
      <c r="C297">
        <v>0.51282051282051277</v>
      </c>
    </row>
    <row r="298" spans="1:3" x14ac:dyDescent="0.3">
      <c r="A298">
        <v>2.5128205128205128</v>
      </c>
      <c r="B298">
        <v>38</v>
      </c>
      <c r="C298">
        <v>0.51282051282051277</v>
      </c>
    </row>
    <row r="299" spans="1:3" x14ac:dyDescent="0.3">
      <c r="A299">
        <v>2.5128205128205128</v>
      </c>
      <c r="B299">
        <v>39</v>
      </c>
      <c r="C299">
        <v>2.5128205128205128</v>
      </c>
    </row>
    <row r="300" spans="1:3" x14ac:dyDescent="0.3">
      <c r="A300">
        <v>2.5128205128205128</v>
      </c>
      <c r="B300">
        <v>40</v>
      </c>
      <c r="C300">
        <v>0.51282051282051277</v>
      </c>
    </row>
    <row r="301" spans="1:3" x14ac:dyDescent="0.3">
      <c r="A301">
        <v>2.5128205128205128</v>
      </c>
      <c r="B301" s="20">
        <v>41</v>
      </c>
      <c r="C301">
        <v>0.51282051282051277</v>
      </c>
    </row>
    <row r="302" spans="1:3" x14ac:dyDescent="0.3">
      <c r="A302">
        <v>2.5128205128205128</v>
      </c>
      <c r="B302" s="20">
        <v>42</v>
      </c>
      <c r="C302">
        <v>0.51282051282051277</v>
      </c>
    </row>
    <row r="303" spans="1:3" x14ac:dyDescent="0.3">
      <c r="A303">
        <v>2.5128205128205128</v>
      </c>
      <c r="B303" s="20">
        <v>43</v>
      </c>
      <c r="C303">
        <v>0.51282051282051277</v>
      </c>
    </row>
    <row r="304" spans="1:3" x14ac:dyDescent="0.3">
      <c r="A304">
        <v>2.5128205128205128</v>
      </c>
      <c r="B304" s="20">
        <v>44</v>
      </c>
      <c r="C304">
        <v>0.51282051282051277</v>
      </c>
    </row>
    <row r="305" spans="1:3" x14ac:dyDescent="0.3">
      <c r="A305">
        <v>2.5128205128205128</v>
      </c>
      <c r="B305" s="20">
        <v>45</v>
      </c>
      <c r="C305">
        <v>0.51282051282051277</v>
      </c>
    </row>
    <row r="306" spans="1:3" x14ac:dyDescent="0.3">
      <c r="A306">
        <v>2.5128205128205128</v>
      </c>
      <c r="B306">
        <v>46</v>
      </c>
      <c r="C306">
        <v>0.51282051282051277</v>
      </c>
    </row>
    <row r="307" spans="1:3" x14ac:dyDescent="0.3">
      <c r="A307">
        <v>2.5128205128205128</v>
      </c>
      <c r="B307">
        <v>47</v>
      </c>
      <c r="C307">
        <v>0.51282051282051277</v>
      </c>
    </row>
    <row r="308" spans="1:3" x14ac:dyDescent="0.3">
      <c r="A308">
        <v>2.5128205128205128</v>
      </c>
      <c r="B308">
        <v>48</v>
      </c>
      <c r="C308">
        <v>0.51282051282051277</v>
      </c>
    </row>
    <row r="309" spans="1:3" x14ac:dyDescent="0.3">
      <c r="A309">
        <v>2.5128205128205128</v>
      </c>
      <c r="B309">
        <v>49</v>
      </c>
      <c r="C309">
        <v>0.51282051282051277</v>
      </c>
    </row>
    <row r="310" spans="1:3" x14ac:dyDescent="0.3">
      <c r="A310">
        <v>2.5128205128205128</v>
      </c>
      <c r="B310">
        <v>50</v>
      </c>
      <c r="C310">
        <v>0.51282051282051277</v>
      </c>
    </row>
    <row r="311" spans="1:3" x14ac:dyDescent="0.3">
      <c r="A311">
        <v>2.5128205128205128</v>
      </c>
      <c r="B311">
        <v>51</v>
      </c>
      <c r="C311">
        <v>0.51282051282051277</v>
      </c>
    </row>
    <row r="312" spans="1:3" x14ac:dyDescent="0.3">
      <c r="A312">
        <v>2.5128205128205128</v>
      </c>
      <c r="C312">
        <v>31.737179487179446</v>
      </c>
    </row>
    <row r="313" spans="1:3" x14ac:dyDescent="0.3">
      <c r="A313">
        <v>2.5128205128205128</v>
      </c>
      <c r="B313" t="s">
        <v>15</v>
      </c>
      <c r="C313" t="s">
        <v>38</v>
      </c>
    </row>
    <row r="314" spans="1:3" x14ac:dyDescent="0.3">
      <c r="A314">
        <v>2.5128205128205128</v>
      </c>
      <c r="B314" t="s">
        <v>12</v>
      </c>
      <c r="C314">
        <v>9.8141025641025639</v>
      </c>
    </row>
    <row r="315" spans="1:3" x14ac:dyDescent="0.3">
      <c r="A315">
        <v>2.5128205128205128</v>
      </c>
      <c r="B315" s="20">
        <v>43105</v>
      </c>
      <c r="C315">
        <v>2.0512820512820511</v>
      </c>
    </row>
    <row r="316" spans="1:3" x14ac:dyDescent="0.3">
      <c r="A316">
        <v>2.5128205128205128</v>
      </c>
      <c r="B316" s="20">
        <v>43106</v>
      </c>
      <c r="C316">
        <v>2.0512820512820511</v>
      </c>
    </row>
    <row r="317" spans="1:3" x14ac:dyDescent="0.3">
      <c r="A317">
        <v>2.5128205128205128</v>
      </c>
      <c r="B317" s="20">
        <v>43107</v>
      </c>
      <c r="C317">
        <v>5.5641025641025639</v>
      </c>
    </row>
    <row r="318" spans="1:3" x14ac:dyDescent="0.3">
      <c r="A318">
        <v>2.5128205128205128</v>
      </c>
      <c r="B318" s="20">
        <v>43108</v>
      </c>
      <c r="C318">
        <v>2.0512820512820511</v>
      </c>
    </row>
    <row r="319" spans="1:3" x14ac:dyDescent="0.3">
      <c r="A319">
        <v>2.5128205128205128</v>
      </c>
      <c r="B319" s="20">
        <v>43109</v>
      </c>
      <c r="C319">
        <v>4.0512820512820511</v>
      </c>
    </row>
    <row r="320" spans="1:3" x14ac:dyDescent="0.3">
      <c r="A320">
        <v>2.5128205128205128</v>
      </c>
      <c r="B320" s="20">
        <v>43110</v>
      </c>
      <c r="C320">
        <v>2.5641025641025639</v>
      </c>
    </row>
    <row r="321" spans="1:3" x14ac:dyDescent="0.3">
      <c r="A321">
        <v>2.5128205128205128</v>
      </c>
      <c r="B321" s="20">
        <v>43111</v>
      </c>
      <c r="C321">
        <v>2.0512820512820511</v>
      </c>
    </row>
    <row r="322" spans="1:3" x14ac:dyDescent="0.3">
      <c r="A322">
        <v>2.5128205128205128</v>
      </c>
      <c r="B322" s="20">
        <v>43112</v>
      </c>
      <c r="C322">
        <v>1.5384615384615383</v>
      </c>
    </row>
    <row r="323" spans="1:3" x14ac:dyDescent="0.3">
      <c r="A323">
        <v>1.7628205128205128</v>
      </c>
      <c r="B323">
        <v>15</v>
      </c>
      <c r="C323">
        <v>1.5128205128205128</v>
      </c>
    </row>
    <row r="324" spans="1:3" x14ac:dyDescent="0.3">
      <c r="A324">
        <v>1.7628205128205128</v>
      </c>
      <c r="B324">
        <v>16</v>
      </c>
      <c r="C324">
        <v>1.5128205128205128</v>
      </c>
    </row>
    <row r="325" spans="1:3" x14ac:dyDescent="0.3">
      <c r="A325">
        <v>1.7628205128205128</v>
      </c>
      <c r="B325" s="20">
        <v>17</v>
      </c>
      <c r="C325">
        <v>0.51282051282051277</v>
      </c>
    </row>
    <row r="326" spans="1:3" x14ac:dyDescent="0.3">
      <c r="A326">
        <v>1.7628205128205128</v>
      </c>
      <c r="B326" s="20">
        <v>18</v>
      </c>
      <c r="C326">
        <v>2.5128205128205128</v>
      </c>
    </row>
    <row r="327" spans="1:3" x14ac:dyDescent="0.3">
      <c r="A327">
        <v>1.7628205128205128</v>
      </c>
      <c r="B327">
        <v>19</v>
      </c>
      <c r="C327">
        <v>1.5128205128205128</v>
      </c>
    </row>
    <row r="328" spans="1:3" x14ac:dyDescent="0.3">
      <c r="A328">
        <v>1.7628205128205128</v>
      </c>
      <c r="B328">
        <v>20</v>
      </c>
      <c r="C328">
        <v>0.51282051282051277</v>
      </c>
    </row>
    <row r="329" spans="1:3" x14ac:dyDescent="0.3">
      <c r="A329">
        <v>1.7628205128205128</v>
      </c>
      <c r="B329">
        <v>21</v>
      </c>
      <c r="C329">
        <v>1.5128205128205128</v>
      </c>
    </row>
    <row r="330" spans="1:3" x14ac:dyDescent="0.3">
      <c r="A330">
        <v>1.7628205128205128</v>
      </c>
      <c r="B330">
        <v>22</v>
      </c>
      <c r="C330">
        <v>0.51282051282051277</v>
      </c>
    </row>
    <row r="331" spans="1:3" x14ac:dyDescent="0.3">
      <c r="A331">
        <v>1.7628205128205128</v>
      </c>
      <c r="B331">
        <v>23</v>
      </c>
      <c r="C331">
        <v>0.51282051282051277</v>
      </c>
    </row>
    <row r="332" spans="1:3" x14ac:dyDescent="0.3">
      <c r="A332">
        <v>1.7628205128205128</v>
      </c>
      <c r="B332" s="20">
        <v>24</v>
      </c>
      <c r="C332">
        <v>0.51282051282051277</v>
      </c>
    </row>
    <row r="333" spans="1:3" x14ac:dyDescent="0.3">
      <c r="A333">
        <v>1.7628205128205128</v>
      </c>
      <c r="B333">
        <v>25</v>
      </c>
      <c r="C333">
        <v>0.51282051282051277</v>
      </c>
    </row>
    <row r="334" spans="1:3" x14ac:dyDescent="0.3">
      <c r="A334">
        <v>1.7628205128205128</v>
      </c>
      <c r="B334">
        <v>26</v>
      </c>
      <c r="C334">
        <v>0.51282051282051277</v>
      </c>
    </row>
    <row r="335" spans="1:3" x14ac:dyDescent="0.3">
      <c r="A335">
        <v>1.7628205128205128</v>
      </c>
      <c r="B335">
        <v>27</v>
      </c>
      <c r="C335">
        <v>0.51282051282051277</v>
      </c>
    </row>
    <row r="336" spans="1:3" x14ac:dyDescent="0.3">
      <c r="A336">
        <v>1.7628205128205128</v>
      </c>
      <c r="B336">
        <v>28</v>
      </c>
      <c r="C336">
        <v>1.0128205128205128</v>
      </c>
    </row>
    <row r="337" spans="1:3" x14ac:dyDescent="0.3">
      <c r="A337">
        <v>1.7628205128205128</v>
      </c>
      <c r="B337">
        <v>29</v>
      </c>
      <c r="C337">
        <v>0.51282051282051277</v>
      </c>
    </row>
    <row r="338" spans="1:3" x14ac:dyDescent="0.3">
      <c r="A338">
        <v>1.7628205128205128</v>
      </c>
      <c r="B338">
        <v>30</v>
      </c>
      <c r="C338">
        <v>1.7628205128205128</v>
      </c>
    </row>
    <row r="339" spans="1:3" x14ac:dyDescent="0.3">
      <c r="A339">
        <v>1.7628205128205128</v>
      </c>
      <c r="B339">
        <v>31</v>
      </c>
      <c r="C339">
        <v>0.51282051282051277</v>
      </c>
    </row>
    <row r="340" spans="1:3" x14ac:dyDescent="0.3">
      <c r="A340">
        <v>1.7628205128205128</v>
      </c>
      <c r="B340">
        <v>32</v>
      </c>
      <c r="C340">
        <v>0.51282051282051277</v>
      </c>
    </row>
    <row r="341" spans="1:3" x14ac:dyDescent="0.3">
      <c r="A341">
        <v>1.7628205128205128</v>
      </c>
      <c r="B341">
        <v>33</v>
      </c>
      <c r="C341">
        <v>0.51282051282051277</v>
      </c>
    </row>
    <row r="342" spans="1:3" x14ac:dyDescent="0.3">
      <c r="A342">
        <v>1.7628205128205128</v>
      </c>
      <c r="B342">
        <v>34</v>
      </c>
      <c r="C342">
        <v>0.51282051282051277</v>
      </c>
    </row>
    <row r="343" spans="1:3" x14ac:dyDescent="0.3">
      <c r="A343">
        <v>1.7628205128205128</v>
      </c>
      <c r="B343">
        <v>35</v>
      </c>
      <c r="C343">
        <v>0.51282051282051277</v>
      </c>
    </row>
    <row r="344" spans="1:3" x14ac:dyDescent="0.3">
      <c r="A344">
        <v>1.7628205128205128</v>
      </c>
      <c r="B344">
        <v>36</v>
      </c>
      <c r="C344">
        <v>3.5128205128205128</v>
      </c>
    </row>
    <row r="345" spans="1:3" x14ac:dyDescent="0.3">
      <c r="A345">
        <v>1.7628205128205128</v>
      </c>
      <c r="B345">
        <v>37</v>
      </c>
      <c r="C345">
        <v>0.51282051282051277</v>
      </c>
    </row>
    <row r="346" spans="1:3" x14ac:dyDescent="0.3">
      <c r="A346">
        <v>1.7628205128205128</v>
      </c>
      <c r="B346">
        <v>38</v>
      </c>
      <c r="C346">
        <v>3.5128205128205128</v>
      </c>
    </row>
    <row r="347" spans="1:3" x14ac:dyDescent="0.3">
      <c r="A347">
        <v>1.7628205128205128</v>
      </c>
      <c r="B347">
        <v>39</v>
      </c>
      <c r="C347">
        <v>1.5128205128205128</v>
      </c>
    </row>
    <row r="348" spans="1:3" x14ac:dyDescent="0.3">
      <c r="A348">
        <v>1.7628205128205128</v>
      </c>
      <c r="B348">
        <v>40</v>
      </c>
      <c r="C348">
        <v>0.51282051282051277</v>
      </c>
    </row>
    <row r="349" spans="1:3" x14ac:dyDescent="0.3">
      <c r="A349">
        <v>1.7628205128205128</v>
      </c>
      <c r="B349">
        <v>41</v>
      </c>
      <c r="C349">
        <v>0.51282051282051277</v>
      </c>
    </row>
    <row r="350" spans="1:3" x14ac:dyDescent="0.3">
      <c r="A350">
        <v>1.7628205128205128</v>
      </c>
      <c r="B350">
        <v>42</v>
      </c>
      <c r="C350">
        <v>0.51282051282051277</v>
      </c>
    </row>
    <row r="351" spans="1:3" x14ac:dyDescent="0.3">
      <c r="A351">
        <v>1.7628205128205128</v>
      </c>
      <c r="B351">
        <v>43</v>
      </c>
      <c r="C351">
        <v>0.51282051282051277</v>
      </c>
    </row>
    <row r="352" spans="1:3" x14ac:dyDescent="0.3">
      <c r="A352">
        <v>1.7628205128205128</v>
      </c>
      <c r="B352">
        <v>44</v>
      </c>
      <c r="C352">
        <v>0.51282051282051277</v>
      </c>
    </row>
    <row r="353" spans="1:3" x14ac:dyDescent="0.3">
      <c r="A353">
        <v>1.7628205128205128</v>
      </c>
      <c r="B353">
        <v>45</v>
      </c>
      <c r="C353">
        <v>0.51282051282051277</v>
      </c>
    </row>
    <row r="354" spans="1:3" x14ac:dyDescent="0.3">
      <c r="A354">
        <v>1.7628205128205128</v>
      </c>
      <c r="B354">
        <v>46</v>
      </c>
      <c r="C354">
        <v>0.51282051282051277</v>
      </c>
    </row>
    <row r="355" spans="1:3" x14ac:dyDescent="0.3">
      <c r="A355">
        <v>1.7628205128205128</v>
      </c>
      <c r="B355">
        <v>47</v>
      </c>
      <c r="C355">
        <v>0.51282051282051277</v>
      </c>
    </row>
    <row r="356" spans="1:3" x14ac:dyDescent="0.3">
      <c r="A356">
        <v>1.7628205128205128</v>
      </c>
      <c r="B356">
        <v>48</v>
      </c>
      <c r="C356">
        <v>0.51282051282051277</v>
      </c>
    </row>
    <row r="357" spans="1:3" x14ac:dyDescent="0.3">
      <c r="A357">
        <v>1.7628205128205128</v>
      </c>
      <c r="B357">
        <v>49</v>
      </c>
      <c r="C357">
        <v>0.51282051282051277</v>
      </c>
    </row>
    <row r="358" spans="1:3" x14ac:dyDescent="0.3">
      <c r="A358">
        <v>1.7628205128205128</v>
      </c>
      <c r="B358">
        <v>50</v>
      </c>
      <c r="C358">
        <v>0.51282051282051277</v>
      </c>
    </row>
    <row r="359" spans="1:3" x14ac:dyDescent="0.3">
      <c r="A359">
        <v>1.7628205128205128</v>
      </c>
      <c r="B359">
        <v>51</v>
      </c>
      <c r="C359">
        <v>0.51282051282051277</v>
      </c>
    </row>
    <row r="360" spans="1:3" x14ac:dyDescent="0.3">
      <c r="A360">
        <v>1.7628205128205128</v>
      </c>
      <c r="C360">
        <v>35.487179487179446</v>
      </c>
    </row>
    <row r="361" spans="1:3" x14ac:dyDescent="0.3">
      <c r="A361">
        <v>1.7628205128205128</v>
      </c>
      <c r="B361" t="s">
        <v>15</v>
      </c>
      <c r="C361" t="s">
        <v>28</v>
      </c>
    </row>
    <row r="362" spans="1:3" x14ac:dyDescent="0.3">
      <c r="A362">
        <v>1.7628205128205128</v>
      </c>
      <c r="B362" t="s">
        <v>12</v>
      </c>
      <c r="C362">
        <v>7.8141025641025639</v>
      </c>
    </row>
    <row r="363" spans="1:3" x14ac:dyDescent="0.3">
      <c r="A363">
        <v>1.7628205128205128</v>
      </c>
      <c r="B363" s="20">
        <v>43105</v>
      </c>
      <c r="C363">
        <v>4.0512820512820511</v>
      </c>
    </row>
    <row r="364" spans="1:3" x14ac:dyDescent="0.3">
      <c r="A364">
        <v>1.7628205128205128</v>
      </c>
      <c r="B364" s="20">
        <v>43106</v>
      </c>
      <c r="C364">
        <v>2.0512820512820511</v>
      </c>
    </row>
    <row r="365" spans="1:3" x14ac:dyDescent="0.3">
      <c r="A365">
        <v>1.7628205128205128</v>
      </c>
      <c r="B365" s="20">
        <v>43107</v>
      </c>
      <c r="C365">
        <v>4.3141025641025639</v>
      </c>
    </row>
    <row r="366" spans="1:3" x14ac:dyDescent="0.3">
      <c r="A366">
        <v>1.7628205128205128</v>
      </c>
      <c r="B366" s="20">
        <v>43108</v>
      </c>
      <c r="C366">
        <v>2.0512820512820511</v>
      </c>
    </row>
    <row r="367" spans="1:3" x14ac:dyDescent="0.3">
      <c r="A367">
        <v>1.7628205128205128</v>
      </c>
      <c r="B367" s="20">
        <v>43109</v>
      </c>
      <c r="C367">
        <v>9.0512820512820511</v>
      </c>
    </row>
    <row r="368" spans="1:3" x14ac:dyDescent="0.3">
      <c r="A368">
        <v>1.7628205128205128</v>
      </c>
      <c r="B368" s="20">
        <v>43110</v>
      </c>
      <c r="C368">
        <v>2.5641025641025639</v>
      </c>
    </row>
    <row r="369" spans="1:3" x14ac:dyDescent="0.3">
      <c r="A369">
        <v>1.7628205128205128</v>
      </c>
      <c r="B369" s="20">
        <v>43111</v>
      </c>
      <c r="C369">
        <v>2.0512820512820511</v>
      </c>
    </row>
    <row r="370" spans="1:3" x14ac:dyDescent="0.3">
      <c r="A370">
        <v>1.7628205128205128</v>
      </c>
      <c r="B370" s="20">
        <v>43112</v>
      </c>
      <c r="C370">
        <v>1.5384615384615383</v>
      </c>
    </row>
    <row r="371" spans="1:3" x14ac:dyDescent="0.3">
      <c r="A371">
        <v>0</v>
      </c>
      <c r="B371">
        <v>20</v>
      </c>
      <c r="C371">
        <v>7.166666666666667</v>
      </c>
    </row>
    <row r="372" spans="1:3" x14ac:dyDescent="0.3">
      <c r="A372">
        <v>0</v>
      </c>
      <c r="B372">
        <v>21</v>
      </c>
      <c r="C372">
        <v>4.166666666666667</v>
      </c>
    </row>
    <row r="373" spans="1:3" x14ac:dyDescent="0.3">
      <c r="A373">
        <v>0</v>
      </c>
      <c r="B373" s="20">
        <v>22</v>
      </c>
      <c r="C373">
        <v>4.666666666666667</v>
      </c>
    </row>
    <row r="374" spans="1:3" x14ac:dyDescent="0.3">
      <c r="A374">
        <v>0</v>
      </c>
      <c r="B374" s="20">
        <v>23</v>
      </c>
      <c r="C374">
        <v>3</v>
      </c>
    </row>
    <row r="375" spans="1:3" x14ac:dyDescent="0.3">
      <c r="A375">
        <v>0</v>
      </c>
      <c r="B375" s="20">
        <v>24</v>
      </c>
      <c r="C375">
        <v>3</v>
      </c>
    </row>
    <row r="376" spans="1:3" x14ac:dyDescent="0.3">
      <c r="A376">
        <v>0</v>
      </c>
      <c r="B376" s="20">
        <v>25</v>
      </c>
      <c r="C376">
        <v>3</v>
      </c>
    </row>
    <row r="377" spans="1:3" x14ac:dyDescent="0.3">
      <c r="A377">
        <v>0</v>
      </c>
      <c r="B377" s="20">
        <v>26</v>
      </c>
      <c r="C377">
        <v>3</v>
      </c>
    </row>
    <row r="378" spans="1:3" x14ac:dyDescent="0.3">
      <c r="A378">
        <v>0</v>
      </c>
      <c r="B378" s="20">
        <v>27</v>
      </c>
      <c r="C378">
        <v>1</v>
      </c>
    </row>
    <row r="379" spans="1:3" x14ac:dyDescent="0.3">
      <c r="A379">
        <v>0</v>
      </c>
      <c r="B379" s="20">
        <v>28</v>
      </c>
      <c r="C379">
        <v>1</v>
      </c>
    </row>
    <row r="380" spans="1:3" x14ac:dyDescent="0.3">
      <c r="A380">
        <v>0</v>
      </c>
      <c r="B380" s="20">
        <v>29</v>
      </c>
      <c r="C380">
        <v>5</v>
      </c>
    </row>
    <row r="381" spans="1:3" x14ac:dyDescent="0.3">
      <c r="A381">
        <v>0</v>
      </c>
      <c r="B381">
        <v>36</v>
      </c>
      <c r="C381">
        <v>1</v>
      </c>
    </row>
    <row r="382" spans="1:3" x14ac:dyDescent="0.3">
      <c r="A382">
        <v>0</v>
      </c>
      <c r="B382">
        <v>38</v>
      </c>
      <c r="C382">
        <v>1</v>
      </c>
    </row>
    <row r="383" spans="1:3" x14ac:dyDescent="0.3">
      <c r="A383">
        <v>0</v>
      </c>
      <c r="B383">
        <v>39</v>
      </c>
      <c r="C383">
        <v>3</v>
      </c>
    </row>
    <row r="384" spans="1:3" x14ac:dyDescent="0.3">
      <c r="A384">
        <v>0</v>
      </c>
      <c r="B384">
        <v>40</v>
      </c>
      <c r="C384">
        <v>1</v>
      </c>
    </row>
    <row r="385" spans="1:3" x14ac:dyDescent="0.3">
      <c r="A385">
        <v>0</v>
      </c>
      <c r="B385">
        <v>41</v>
      </c>
      <c r="C385">
        <v>1</v>
      </c>
    </row>
    <row r="386" spans="1:3" x14ac:dyDescent="0.3">
      <c r="A386">
        <v>0</v>
      </c>
      <c r="B386">
        <v>42</v>
      </c>
      <c r="C386">
        <v>2</v>
      </c>
    </row>
    <row r="387" spans="1:3" x14ac:dyDescent="0.3">
      <c r="A387">
        <v>0</v>
      </c>
      <c r="C387">
        <v>44</v>
      </c>
    </row>
    <row r="388" spans="1:3" x14ac:dyDescent="0.3">
      <c r="A388">
        <v>0</v>
      </c>
      <c r="B388" t="s">
        <v>15</v>
      </c>
      <c r="C388" t="s">
        <v>29</v>
      </c>
    </row>
    <row r="389" spans="1:3" x14ac:dyDescent="0.3">
      <c r="A389">
        <v>0</v>
      </c>
      <c r="B389" s="20">
        <v>43105</v>
      </c>
      <c r="C389">
        <v>16</v>
      </c>
    </row>
    <row r="390" spans="1:3" x14ac:dyDescent="0.3">
      <c r="A390">
        <v>0</v>
      </c>
      <c r="B390" s="20">
        <v>43106</v>
      </c>
      <c r="C390">
        <v>12</v>
      </c>
    </row>
    <row r="391" spans="1:3" x14ac:dyDescent="0.3">
      <c r="A391">
        <v>0</v>
      </c>
      <c r="B391" s="20">
        <v>43107</v>
      </c>
      <c r="C391">
        <v>7</v>
      </c>
    </row>
    <row r="392" spans="1:3" x14ac:dyDescent="0.3">
      <c r="A392">
        <v>0</v>
      </c>
      <c r="B392" s="20">
        <v>43109</v>
      </c>
      <c r="C392">
        <v>5</v>
      </c>
    </row>
    <row r="393" spans="1:3" x14ac:dyDescent="0.3">
      <c r="A393">
        <v>0</v>
      </c>
      <c r="B393" s="20">
        <v>43110</v>
      </c>
      <c r="C393">
        <v>4</v>
      </c>
    </row>
    <row r="394" spans="1:3" x14ac:dyDescent="0.3">
      <c r="A394">
        <v>0</v>
      </c>
      <c r="B394">
        <v>15</v>
      </c>
      <c r="C394">
        <v>0.5</v>
      </c>
    </row>
    <row r="395" spans="1:3" x14ac:dyDescent="0.3">
      <c r="A395">
        <v>0</v>
      </c>
      <c r="B395">
        <v>19</v>
      </c>
      <c r="C395">
        <v>1</v>
      </c>
    </row>
    <row r="396" spans="1:3" x14ac:dyDescent="0.3">
      <c r="A396">
        <v>0</v>
      </c>
      <c r="C396">
        <v>1.5</v>
      </c>
    </row>
    <row r="397" spans="1:3" x14ac:dyDescent="0.3">
      <c r="A397">
        <v>0</v>
      </c>
      <c r="B397" t="s">
        <v>15</v>
      </c>
      <c r="C397" t="s">
        <v>30</v>
      </c>
    </row>
    <row r="398" spans="1:3" x14ac:dyDescent="0.3">
      <c r="A398">
        <v>0</v>
      </c>
      <c r="B398" t="s">
        <v>12</v>
      </c>
      <c r="C398">
        <v>0.5</v>
      </c>
    </row>
    <row r="399" spans="1:3" x14ac:dyDescent="0.3">
      <c r="A399">
        <v>0</v>
      </c>
      <c r="B399" s="20">
        <v>43105</v>
      </c>
      <c r="C399">
        <v>1</v>
      </c>
    </row>
    <row r="400" spans="1:3" x14ac:dyDescent="0.3">
      <c r="A400">
        <v>0.25</v>
      </c>
      <c r="B400">
        <v>15</v>
      </c>
      <c r="C400">
        <v>3</v>
      </c>
    </row>
    <row r="401" spans="1:3" x14ac:dyDescent="0.3">
      <c r="A401">
        <v>0.25</v>
      </c>
      <c r="B401">
        <v>17</v>
      </c>
      <c r="C401">
        <v>0.25</v>
      </c>
    </row>
    <row r="402" spans="1:3" x14ac:dyDescent="0.3">
      <c r="A402">
        <v>0.25</v>
      </c>
      <c r="B402">
        <v>20</v>
      </c>
      <c r="C402">
        <v>0.25</v>
      </c>
    </row>
    <row r="403" spans="1:3" x14ac:dyDescent="0.3">
      <c r="A403">
        <v>0.25</v>
      </c>
      <c r="B403">
        <v>30</v>
      </c>
      <c r="C403">
        <v>1.75</v>
      </c>
    </row>
    <row r="404" spans="1:3" x14ac:dyDescent="0.3">
      <c r="A404">
        <v>0.25</v>
      </c>
      <c r="B404">
        <v>36</v>
      </c>
      <c r="C404">
        <v>1.25</v>
      </c>
    </row>
    <row r="405" spans="1:3" x14ac:dyDescent="0.3">
      <c r="A405">
        <v>0.25</v>
      </c>
      <c r="B405">
        <v>37</v>
      </c>
      <c r="C405">
        <v>1</v>
      </c>
    </row>
    <row r="406" spans="1:3" x14ac:dyDescent="0.3">
      <c r="A406">
        <v>0.25</v>
      </c>
      <c r="C406">
        <v>7.75</v>
      </c>
    </row>
    <row r="407" spans="1:3" x14ac:dyDescent="0.3">
      <c r="A407">
        <v>0.25</v>
      </c>
      <c r="B407" t="s">
        <v>15</v>
      </c>
      <c r="C407" t="s">
        <v>31</v>
      </c>
    </row>
    <row r="408" spans="1:3" x14ac:dyDescent="0.3">
      <c r="A408">
        <v>0.25</v>
      </c>
      <c r="B408" t="s">
        <v>12</v>
      </c>
      <c r="C408">
        <v>3.5</v>
      </c>
    </row>
    <row r="409" spans="1:3" x14ac:dyDescent="0.3">
      <c r="A409">
        <v>0.25</v>
      </c>
      <c r="B409" s="20">
        <v>43105</v>
      </c>
      <c r="C409">
        <v>0.25</v>
      </c>
    </row>
    <row r="410" spans="1:3" x14ac:dyDescent="0.3">
      <c r="A410">
        <v>0.25</v>
      </c>
      <c r="B410" s="20">
        <v>43107</v>
      </c>
      <c r="C410">
        <v>1.75</v>
      </c>
    </row>
    <row r="411" spans="1:3" x14ac:dyDescent="0.3">
      <c r="A411">
        <v>0.25</v>
      </c>
      <c r="B411" s="20">
        <v>43109</v>
      </c>
      <c r="C411">
        <v>2.25</v>
      </c>
    </row>
    <row r="412" spans="1:3" x14ac:dyDescent="0.3">
      <c r="A412">
        <v>0</v>
      </c>
      <c r="B412">
        <v>27</v>
      </c>
      <c r="C412">
        <v>1</v>
      </c>
    </row>
    <row r="413" spans="1:3" x14ac:dyDescent="0.3">
      <c r="A413">
        <v>0</v>
      </c>
      <c r="B413">
        <v>28</v>
      </c>
      <c r="C413">
        <v>1</v>
      </c>
    </row>
    <row r="414" spans="1:3" x14ac:dyDescent="0.3">
      <c r="A414">
        <v>0</v>
      </c>
      <c r="C414">
        <v>2</v>
      </c>
    </row>
    <row r="415" spans="1:3" x14ac:dyDescent="0.3">
      <c r="A415">
        <v>0</v>
      </c>
      <c r="B415" t="s">
        <v>15</v>
      </c>
      <c r="C415" t="s">
        <v>32</v>
      </c>
    </row>
    <row r="416" spans="1:3" x14ac:dyDescent="0.3">
      <c r="A416">
        <v>0</v>
      </c>
      <c r="B416" s="20">
        <v>43107</v>
      </c>
      <c r="C416">
        <v>2</v>
      </c>
    </row>
    <row r="417" spans="1:3" x14ac:dyDescent="0.3">
      <c r="A417">
        <v>0</v>
      </c>
      <c r="B417">
        <v>16</v>
      </c>
      <c r="C417">
        <v>1</v>
      </c>
    </row>
    <row r="418" spans="1:3" x14ac:dyDescent="0.3">
      <c r="A418">
        <v>0</v>
      </c>
      <c r="C418">
        <v>1</v>
      </c>
    </row>
    <row r="419" spans="1:3" x14ac:dyDescent="0.3">
      <c r="A419">
        <v>0</v>
      </c>
      <c r="B419" t="s">
        <v>15</v>
      </c>
      <c r="C419" t="s">
        <v>33</v>
      </c>
    </row>
    <row r="420" spans="1:3" x14ac:dyDescent="0.3">
      <c r="A420">
        <v>0</v>
      </c>
      <c r="B420" t="s">
        <v>12</v>
      </c>
      <c r="C420">
        <v>1</v>
      </c>
    </row>
    <row r="421" spans="1:3" x14ac:dyDescent="0.3">
      <c r="A421">
        <v>0</v>
      </c>
      <c r="B421" s="20">
        <v>15</v>
      </c>
      <c r="C421">
        <v>1</v>
      </c>
    </row>
    <row r="422" spans="1:3" x14ac:dyDescent="0.3">
      <c r="A422">
        <v>0</v>
      </c>
      <c r="B422" s="20">
        <v>36</v>
      </c>
      <c r="C422">
        <v>3</v>
      </c>
    </row>
    <row r="423" spans="1:3" x14ac:dyDescent="0.3">
      <c r="A423">
        <v>0</v>
      </c>
      <c r="B423" s="20"/>
      <c r="C423">
        <v>4</v>
      </c>
    </row>
    <row r="424" spans="1:3" x14ac:dyDescent="0.3">
      <c r="A424">
        <v>0</v>
      </c>
      <c r="B424" s="20" t="s">
        <v>15</v>
      </c>
      <c r="C424" t="s">
        <v>34</v>
      </c>
    </row>
    <row r="425" spans="1:3" x14ac:dyDescent="0.3">
      <c r="A425">
        <v>0</v>
      </c>
      <c r="B425" s="20" t="s">
        <v>12</v>
      </c>
      <c r="C425">
        <v>1</v>
      </c>
    </row>
    <row r="426" spans="1:3" x14ac:dyDescent="0.3">
      <c r="A426">
        <v>0</v>
      </c>
      <c r="B426" s="20">
        <v>43109</v>
      </c>
      <c r="C426">
        <v>3</v>
      </c>
    </row>
    <row r="427" spans="1:3" x14ac:dyDescent="0.3">
      <c r="A427">
        <v>0</v>
      </c>
      <c r="B427" s="20">
        <v>26</v>
      </c>
      <c r="C427">
        <v>0.25</v>
      </c>
    </row>
    <row r="428" spans="1:3" x14ac:dyDescent="0.3">
      <c r="A428">
        <v>0</v>
      </c>
      <c r="B428" s="20">
        <v>27</v>
      </c>
      <c r="C428">
        <v>3</v>
      </c>
    </row>
    <row r="429" spans="1:3" x14ac:dyDescent="0.3">
      <c r="A429">
        <v>0</v>
      </c>
      <c r="B429">
        <v>28</v>
      </c>
      <c r="C429">
        <v>3</v>
      </c>
    </row>
    <row r="430" spans="1:3" x14ac:dyDescent="0.3">
      <c r="A430">
        <v>0</v>
      </c>
      <c r="B430">
        <v>29</v>
      </c>
      <c r="C430">
        <v>2</v>
      </c>
    </row>
    <row r="431" spans="1:3" x14ac:dyDescent="0.3">
      <c r="A431">
        <v>0</v>
      </c>
      <c r="B431">
        <v>30</v>
      </c>
      <c r="C431">
        <v>3.25</v>
      </c>
    </row>
    <row r="432" spans="1:3" x14ac:dyDescent="0.3">
      <c r="A432">
        <v>0</v>
      </c>
      <c r="B432">
        <v>31</v>
      </c>
      <c r="C432">
        <v>1.5</v>
      </c>
    </row>
    <row r="433" spans="1:3" x14ac:dyDescent="0.3">
      <c r="A433">
        <v>0</v>
      </c>
      <c r="B433">
        <v>33</v>
      </c>
      <c r="C433">
        <v>1.5</v>
      </c>
    </row>
    <row r="434" spans="1:3" x14ac:dyDescent="0.3">
      <c r="A434">
        <v>0</v>
      </c>
      <c r="B434">
        <v>34</v>
      </c>
      <c r="C434">
        <v>1.5</v>
      </c>
    </row>
    <row r="435" spans="1:3" x14ac:dyDescent="0.3">
      <c r="A435">
        <v>0</v>
      </c>
      <c r="B435">
        <v>35</v>
      </c>
      <c r="C435">
        <v>1</v>
      </c>
    </row>
    <row r="436" spans="1:3" x14ac:dyDescent="0.3">
      <c r="A436">
        <v>0</v>
      </c>
      <c r="B436">
        <v>36</v>
      </c>
      <c r="C436">
        <v>6.25</v>
      </c>
    </row>
    <row r="437" spans="1:3" x14ac:dyDescent="0.3">
      <c r="A437">
        <v>0</v>
      </c>
      <c r="B437">
        <v>37</v>
      </c>
      <c r="C437">
        <v>4.5</v>
      </c>
    </row>
    <row r="438" spans="1:3" x14ac:dyDescent="0.3">
      <c r="A438">
        <v>0</v>
      </c>
      <c r="B438">
        <v>38</v>
      </c>
      <c r="C438">
        <v>2.5</v>
      </c>
    </row>
    <row r="439" spans="1:3" x14ac:dyDescent="0.3">
      <c r="A439">
        <v>0</v>
      </c>
      <c r="B439">
        <v>39</v>
      </c>
      <c r="C439">
        <v>4.5</v>
      </c>
    </row>
    <row r="440" spans="1:3" x14ac:dyDescent="0.3">
      <c r="A440">
        <v>0</v>
      </c>
      <c r="B440">
        <v>40</v>
      </c>
      <c r="C440">
        <v>4</v>
      </c>
    </row>
    <row r="441" spans="1:3" x14ac:dyDescent="0.3">
      <c r="A441">
        <v>0</v>
      </c>
      <c r="B441">
        <v>41</v>
      </c>
      <c r="C441">
        <v>3.5</v>
      </c>
    </row>
    <row r="442" spans="1:3" x14ac:dyDescent="0.3">
      <c r="A442">
        <v>0</v>
      </c>
      <c r="B442">
        <v>42</v>
      </c>
      <c r="C442">
        <v>5</v>
      </c>
    </row>
    <row r="443" spans="1:3" x14ac:dyDescent="0.3">
      <c r="A443">
        <v>0</v>
      </c>
      <c r="B443">
        <v>43</v>
      </c>
      <c r="C443">
        <v>2</v>
      </c>
    </row>
    <row r="444" spans="1:3" x14ac:dyDescent="0.3">
      <c r="A444">
        <v>0</v>
      </c>
      <c r="B444">
        <v>44</v>
      </c>
      <c r="C444">
        <v>2</v>
      </c>
    </row>
    <row r="445" spans="1:3" x14ac:dyDescent="0.3">
      <c r="A445">
        <v>0</v>
      </c>
      <c r="B445">
        <v>45</v>
      </c>
      <c r="C445">
        <v>2</v>
      </c>
    </row>
    <row r="446" spans="1:3" x14ac:dyDescent="0.3">
      <c r="A446">
        <v>0</v>
      </c>
      <c r="B446">
        <v>46</v>
      </c>
      <c r="C446">
        <v>3</v>
      </c>
    </row>
    <row r="447" spans="1:3" x14ac:dyDescent="0.3">
      <c r="A447">
        <v>0</v>
      </c>
      <c r="B447" s="20"/>
      <c r="C447">
        <v>56.25</v>
      </c>
    </row>
    <row r="448" spans="1:3" x14ac:dyDescent="0.3">
      <c r="A448">
        <v>0</v>
      </c>
      <c r="B448" s="20" t="s">
        <v>15</v>
      </c>
      <c r="C448" t="s">
        <v>35</v>
      </c>
    </row>
    <row r="449" spans="1:3" x14ac:dyDescent="0.3">
      <c r="A449">
        <v>0</v>
      </c>
      <c r="B449" s="20">
        <v>43106</v>
      </c>
      <c r="C449">
        <v>0.25</v>
      </c>
    </row>
    <row r="450" spans="1:3" x14ac:dyDescent="0.3">
      <c r="A450">
        <v>0</v>
      </c>
      <c r="B450" s="20">
        <v>43107</v>
      </c>
      <c r="C450">
        <v>12.75</v>
      </c>
    </row>
    <row r="451" spans="1:3" x14ac:dyDescent="0.3">
      <c r="A451">
        <v>0</v>
      </c>
      <c r="B451" s="20">
        <v>43108</v>
      </c>
      <c r="C451">
        <v>4</v>
      </c>
    </row>
    <row r="452" spans="1:3" x14ac:dyDescent="0.3">
      <c r="A452">
        <v>0</v>
      </c>
      <c r="B452" s="20">
        <v>43109</v>
      </c>
      <c r="C452">
        <v>17.75</v>
      </c>
    </row>
    <row r="453" spans="1:3" x14ac:dyDescent="0.3">
      <c r="A453">
        <v>0</v>
      </c>
      <c r="B453" s="20">
        <v>43110</v>
      </c>
      <c r="C453">
        <v>16.5</v>
      </c>
    </row>
    <row r="454" spans="1:3" x14ac:dyDescent="0.3">
      <c r="A454">
        <v>0</v>
      </c>
      <c r="B454" s="20">
        <v>43111</v>
      </c>
      <c r="C454">
        <v>5</v>
      </c>
    </row>
    <row r="455" spans="1:3" x14ac:dyDescent="0.3">
      <c r="A455">
        <v>0</v>
      </c>
      <c r="B455">
        <v>15</v>
      </c>
      <c r="C455">
        <v>2</v>
      </c>
    </row>
    <row r="456" spans="1:3" x14ac:dyDescent="0.3">
      <c r="A456">
        <v>0</v>
      </c>
      <c r="B456">
        <v>16</v>
      </c>
      <c r="C456">
        <v>2.5</v>
      </c>
    </row>
    <row r="457" spans="1:3" x14ac:dyDescent="0.3">
      <c r="A457">
        <v>0</v>
      </c>
      <c r="B457" s="20">
        <v>17</v>
      </c>
      <c r="C457">
        <v>7.5</v>
      </c>
    </row>
    <row r="458" spans="1:3" x14ac:dyDescent="0.3">
      <c r="A458">
        <v>0</v>
      </c>
      <c r="B458">
        <v>18</v>
      </c>
      <c r="C458">
        <v>2</v>
      </c>
    </row>
    <row r="459" spans="1:3" x14ac:dyDescent="0.3">
      <c r="A459">
        <v>0</v>
      </c>
      <c r="B459">
        <v>19</v>
      </c>
      <c r="C459">
        <v>2.5</v>
      </c>
    </row>
    <row r="460" spans="1:3" x14ac:dyDescent="0.3">
      <c r="A460">
        <v>0</v>
      </c>
      <c r="B460">
        <v>20</v>
      </c>
      <c r="C460">
        <v>7</v>
      </c>
    </row>
    <row r="461" spans="1:3" x14ac:dyDescent="0.3">
      <c r="A461">
        <v>0</v>
      </c>
      <c r="B461">
        <v>21</v>
      </c>
      <c r="C461">
        <v>7</v>
      </c>
    </row>
    <row r="462" spans="1:3" x14ac:dyDescent="0.3">
      <c r="A462">
        <v>0</v>
      </c>
      <c r="B462">
        <v>22</v>
      </c>
      <c r="C462">
        <v>8.4</v>
      </c>
    </row>
    <row r="463" spans="1:3" x14ac:dyDescent="0.3">
      <c r="A463">
        <v>0</v>
      </c>
      <c r="B463">
        <v>23</v>
      </c>
      <c r="C463">
        <v>5.4</v>
      </c>
    </row>
    <row r="464" spans="1:3" x14ac:dyDescent="0.3">
      <c r="A464">
        <v>0</v>
      </c>
      <c r="B464">
        <v>24</v>
      </c>
      <c r="C464">
        <v>4.4000000000000004</v>
      </c>
    </row>
    <row r="465" spans="1:3" x14ac:dyDescent="0.3">
      <c r="A465">
        <v>0</v>
      </c>
      <c r="B465">
        <v>25</v>
      </c>
      <c r="C465">
        <v>3.4</v>
      </c>
    </row>
    <row r="466" spans="1:3" x14ac:dyDescent="0.3">
      <c r="A466">
        <v>0</v>
      </c>
      <c r="B466">
        <v>26</v>
      </c>
      <c r="C466">
        <v>4.4000000000000004</v>
      </c>
    </row>
    <row r="467" spans="1:3" x14ac:dyDescent="0.3">
      <c r="A467">
        <v>0</v>
      </c>
      <c r="B467" s="20">
        <v>27</v>
      </c>
      <c r="C467">
        <v>1.5</v>
      </c>
    </row>
    <row r="468" spans="1:3" x14ac:dyDescent="0.3">
      <c r="A468">
        <v>0</v>
      </c>
      <c r="B468" s="20">
        <v>28</v>
      </c>
      <c r="C468">
        <v>1</v>
      </c>
    </row>
    <row r="469" spans="1:3" x14ac:dyDescent="0.3">
      <c r="A469">
        <v>0</v>
      </c>
      <c r="B469" s="20">
        <v>29</v>
      </c>
      <c r="C469">
        <v>3</v>
      </c>
    </row>
    <row r="470" spans="1:3" x14ac:dyDescent="0.3">
      <c r="A470">
        <v>0</v>
      </c>
      <c r="B470">
        <v>30</v>
      </c>
      <c r="C470">
        <v>6</v>
      </c>
    </row>
    <row r="471" spans="1:3" x14ac:dyDescent="0.3">
      <c r="A471">
        <v>0</v>
      </c>
      <c r="B471">
        <v>36</v>
      </c>
      <c r="C471">
        <v>5.5</v>
      </c>
    </row>
    <row r="472" spans="1:3" x14ac:dyDescent="0.3">
      <c r="A472">
        <v>0</v>
      </c>
      <c r="B472">
        <v>39</v>
      </c>
      <c r="C472">
        <v>3</v>
      </c>
    </row>
    <row r="473" spans="1:3" x14ac:dyDescent="0.3">
      <c r="A473">
        <v>0</v>
      </c>
      <c r="B473">
        <v>40</v>
      </c>
      <c r="C473">
        <v>3.25</v>
      </c>
    </row>
    <row r="474" spans="1:3" x14ac:dyDescent="0.3">
      <c r="A474">
        <v>0</v>
      </c>
      <c r="B474" s="20">
        <v>41</v>
      </c>
      <c r="C474">
        <v>3.25</v>
      </c>
    </row>
    <row r="475" spans="1:3" x14ac:dyDescent="0.3">
      <c r="A475">
        <v>0</v>
      </c>
      <c r="B475">
        <v>42</v>
      </c>
      <c r="C475">
        <v>1</v>
      </c>
    </row>
    <row r="476" spans="1:3" x14ac:dyDescent="0.3">
      <c r="A476">
        <v>0</v>
      </c>
      <c r="C476">
        <v>84</v>
      </c>
    </row>
    <row r="477" spans="1:3" x14ac:dyDescent="0.3">
      <c r="A477">
        <v>0</v>
      </c>
      <c r="B477" t="s">
        <v>15</v>
      </c>
      <c r="C477" t="s">
        <v>36</v>
      </c>
    </row>
    <row r="478" spans="1:3" x14ac:dyDescent="0.3">
      <c r="A478">
        <v>0</v>
      </c>
      <c r="B478" t="s">
        <v>12</v>
      </c>
      <c r="C478">
        <v>14</v>
      </c>
    </row>
    <row r="479" spans="1:3" x14ac:dyDescent="0.3">
      <c r="A479">
        <v>0</v>
      </c>
      <c r="B479" s="20">
        <v>43105</v>
      </c>
      <c r="C479">
        <v>24.9</v>
      </c>
    </row>
    <row r="480" spans="1:3" x14ac:dyDescent="0.3">
      <c r="A480">
        <v>0</v>
      </c>
      <c r="B480" s="20">
        <v>43106</v>
      </c>
      <c r="C480">
        <v>17.600000000000001</v>
      </c>
    </row>
    <row r="481" spans="1:3" x14ac:dyDescent="0.3">
      <c r="A481">
        <v>0</v>
      </c>
      <c r="B481" s="20">
        <v>43107</v>
      </c>
      <c r="C481">
        <v>11.5</v>
      </c>
    </row>
    <row r="482" spans="1:3" x14ac:dyDescent="0.3">
      <c r="A482">
        <v>0</v>
      </c>
      <c r="B482" s="20">
        <v>43109</v>
      </c>
      <c r="C482">
        <v>8.5</v>
      </c>
    </row>
    <row r="483" spans="1:3" x14ac:dyDescent="0.3">
      <c r="A483">
        <v>0</v>
      </c>
      <c r="B483" s="20">
        <v>43110</v>
      </c>
      <c r="C483">
        <v>7.5</v>
      </c>
    </row>
    <row r="484" spans="1:3" x14ac:dyDescent="0.3">
      <c r="A484">
        <v>0.51282051282051277</v>
      </c>
      <c r="B484" s="20">
        <v>15</v>
      </c>
      <c r="C484">
        <v>0.51282051282051277</v>
      </c>
    </row>
    <row r="485" spans="1:3" x14ac:dyDescent="0.3">
      <c r="A485">
        <v>0.51282051282051277</v>
      </c>
      <c r="B485">
        <v>16</v>
      </c>
      <c r="C485">
        <v>0.51282051282051277</v>
      </c>
    </row>
    <row r="486" spans="1:3" x14ac:dyDescent="0.3">
      <c r="A486">
        <v>0.51282051282051277</v>
      </c>
      <c r="B486">
        <v>17</v>
      </c>
      <c r="C486">
        <v>0.51282051282051277</v>
      </c>
    </row>
    <row r="487" spans="1:3" x14ac:dyDescent="0.3">
      <c r="A487">
        <v>0.51282051282051277</v>
      </c>
      <c r="B487">
        <v>18</v>
      </c>
      <c r="C487">
        <v>0.51282051282051277</v>
      </c>
    </row>
    <row r="488" spans="1:3" x14ac:dyDescent="0.3">
      <c r="A488">
        <v>0.51282051282051277</v>
      </c>
      <c r="B488">
        <v>19</v>
      </c>
      <c r="C488">
        <v>0.51282051282051277</v>
      </c>
    </row>
    <row r="489" spans="1:3" x14ac:dyDescent="0.3">
      <c r="A489">
        <v>0.51282051282051277</v>
      </c>
      <c r="B489">
        <v>20</v>
      </c>
      <c r="C489">
        <v>0.51282051282051277</v>
      </c>
    </row>
    <row r="490" spans="1:3" x14ac:dyDescent="0.3">
      <c r="A490">
        <v>0.51282051282051277</v>
      </c>
      <c r="B490">
        <v>21</v>
      </c>
      <c r="C490">
        <v>0.51282051282051277</v>
      </c>
    </row>
    <row r="491" spans="1:3" x14ac:dyDescent="0.3">
      <c r="A491">
        <v>0.51282051282051277</v>
      </c>
      <c r="B491">
        <v>22</v>
      </c>
      <c r="C491">
        <v>0.51282051282051277</v>
      </c>
    </row>
    <row r="492" spans="1:3" x14ac:dyDescent="0.3">
      <c r="A492">
        <v>0.51282051282051277</v>
      </c>
      <c r="B492">
        <v>23</v>
      </c>
      <c r="C492">
        <v>0.51282051282051277</v>
      </c>
    </row>
    <row r="493" spans="1:3" x14ac:dyDescent="0.3">
      <c r="A493">
        <v>0.51282051282051277</v>
      </c>
      <c r="B493">
        <v>24</v>
      </c>
      <c r="C493">
        <v>0.51282051282051277</v>
      </c>
    </row>
    <row r="494" spans="1:3" x14ac:dyDescent="0.3">
      <c r="A494">
        <v>0.51282051282051277</v>
      </c>
      <c r="B494">
        <v>25</v>
      </c>
      <c r="C494">
        <v>0.51282051282051277</v>
      </c>
    </row>
    <row r="495" spans="1:3" x14ac:dyDescent="0.3">
      <c r="A495">
        <v>0.51282051282051277</v>
      </c>
      <c r="B495">
        <v>26</v>
      </c>
      <c r="C495">
        <v>0.51282051282051277</v>
      </c>
    </row>
    <row r="496" spans="1:3" x14ac:dyDescent="0.3">
      <c r="A496">
        <v>0.51282051282051277</v>
      </c>
      <c r="B496">
        <v>27</v>
      </c>
      <c r="C496">
        <v>0.51282051282051277</v>
      </c>
    </row>
    <row r="497" spans="1:3" x14ac:dyDescent="0.3">
      <c r="A497">
        <v>0.51282051282051277</v>
      </c>
      <c r="B497">
        <v>28</v>
      </c>
      <c r="C497">
        <v>0.51282051282051277</v>
      </c>
    </row>
    <row r="498" spans="1:3" x14ac:dyDescent="0.3">
      <c r="A498">
        <v>0.51282051282051277</v>
      </c>
      <c r="B498">
        <v>29</v>
      </c>
      <c r="C498">
        <v>0.51282051282051277</v>
      </c>
    </row>
    <row r="499" spans="1:3" x14ac:dyDescent="0.3">
      <c r="A499">
        <v>0.51282051282051277</v>
      </c>
      <c r="B499">
        <v>30</v>
      </c>
      <c r="C499">
        <v>0.51282051282051277</v>
      </c>
    </row>
    <row r="500" spans="1:3" x14ac:dyDescent="0.3">
      <c r="A500">
        <v>0.51282051282051277</v>
      </c>
      <c r="B500">
        <v>31</v>
      </c>
      <c r="C500">
        <v>0.51282051282051277</v>
      </c>
    </row>
    <row r="501" spans="1:3" x14ac:dyDescent="0.3">
      <c r="A501">
        <v>0.51282051282051277</v>
      </c>
      <c r="B501">
        <v>32</v>
      </c>
      <c r="C501">
        <v>0.51282051282051277</v>
      </c>
    </row>
    <row r="502" spans="1:3" x14ac:dyDescent="0.3">
      <c r="A502">
        <v>0.51282051282051277</v>
      </c>
      <c r="B502">
        <v>33</v>
      </c>
      <c r="C502">
        <v>0.51282051282051277</v>
      </c>
    </row>
    <row r="503" spans="1:3" x14ac:dyDescent="0.3">
      <c r="A503">
        <v>0.51282051282051277</v>
      </c>
      <c r="B503">
        <v>34</v>
      </c>
      <c r="C503">
        <v>0.51282051282051277</v>
      </c>
    </row>
    <row r="504" spans="1:3" x14ac:dyDescent="0.3">
      <c r="A504">
        <v>0.51282051282051277</v>
      </c>
      <c r="B504">
        <v>35</v>
      </c>
      <c r="C504">
        <v>0.51282051282051277</v>
      </c>
    </row>
    <row r="505" spans="1:3" x14ac:dyDescent="0.3">
      <c r="A505">
        <v>0.51282051282051277</v>
      </c>
      <c r="B505">
        <v>36</v>
      </c>
      <c r="C505">
        <v>0.51282051282051277</v>
      </c>
    </row>
    <row r="506" spans="1:3" x14ac:dyDescent="0.3">
      <c r="A506">
        <v>0.51282051282051277</v>
      </c>
      <c r="B506">
        <v>37</v>
      </c>
      <c r="C506">
        <v>0.51282051282051277</v>
      </c>
    </row>
    <row r="507" spans="1:3" x14ac:dyDescent="0.3">
      <c r="A507">
        <v>0.51282051282051277</v>
      </c>
      <c r="B507" s="20">
        <v>38</v>
      </c>
      <c r="C507">
        <v>0.51282051282051277</v>
      </c>
    </row>
    <row r="508" spans="1:3" x14ac:dyDescent="0.3">
      <c r="A508">
        <v>0.51282051282051277</v>
      </c>
      <c r="B508" s="20">
        <v>39</v>
      </c>
      <c r="C508">
        <v>0.51282051282051277</v>
      </c>
    </row>
    <row r="509" spans="1:3" x14ac:dyDescent="0.3">
      <c r="A509">
        <v>0.51282051282051277</v>
      </c>
      <c r="B509" s="20">
        <v>40</v>
      </c>
      <c r="C509">
        <v>0.51282051282051277</v>
      </c>
    </row>
    <row r="510" spans="1:3" x14ac:dyDescent="0.3">
      <c r="A510">
        <v>0.51282051282051277</v>
      </c>
      <c r="B510" s="20">
        <v>41</v>
      </c>
      <c r="C510">
        <v>0.51282051282051277</v>
      </c>
    </row>
    <row r="511" spans="1:3" x14ac:dyDescent="0.3">
      <c r="A511">
        <v>0.51282051282051277</v>
      </c>
      <c r="B511" s="20">
        <v>42</v>
      </c>
      <c r="C511">
        <v>0.51282051282051277</v>
      </c>
    </row>
    <row r="512" spans="1:3" x14ac:dyDescent="0.3">
      <c r="A512">
        <v>0.51282051282051277</v>
      </c>
      <c r="B512" s="20">
        <v>43</v>
      </c>
      <c r="C512">
        <v>0.51282051282051277</v>
      </c>
    </row>
    <row r="513" spans="1:3" x14ac:dyDescent="0.3">
      <c r="A513">
        <v>0.51282051282051277</v>
      </c>
      <c r="B513">
        <v>44</v>
      </c>
      <c r="C513">
        <v>0.51282051282051277</v>
      </c>
    </row>
    <row r="514" spans="1:3" x14ac:dyDescent="0.3">
      <c r="A514">
        <v>0.51282051282051277</v>
      </c>
      <c r="B514">
        <v>45</v>
      </c>
      <c r="C514">
        <v>0.51282051282051277</v>
      </c>
    </row>
    <row r="515" spans="1:3" x14ac:dyDescent="0.3">
      <c r="A515">
        <v>0.51282051282051277</v>
      </c>
      <c r="B515">
        <v>46</v>
      </c>
      <c r="C515">
        <v>0.51282051282051277</v>
      </c>
    </row>
    <row r="516" spans="1:3" x14ac:dyDescent="0.3">
      <c r="A516">
        <v>0.51282051282051277</v>
      </c>
      <c r="B516">
        <v>47</v>
      </c>
      <c r="C516">
        <v>0.51282051282051277</v>
      </c>
    </row>
    <row r="517" spans="1:3" x14ac:dyDescent="0.3">
      <c r="A517">
        <v>0.51282051282051277</v>
      </c>
      <c r="B517">
        <v>48</v>
      </c>
      <c r="C517">
        <v>0.51282051282051277</v>
      </c>
    </row>
    <row r="518" spans="1:3" x14ac:dyDescent="0.3">
      <c r="A518">
        <v>0.51282051282051277</v>
      </c>
      <c r="B518">
        <v>49</v>
      </c>
      <c r="C518">
        <v>0.51282051282051277</v>
      </c>
    </row>
    <row r="519" spans="1:3" x14ac:dyDescent="0.3">
      <c r="A519">
        <v>0.51282051282051277</v>
      </c>
      <c r="B519">
        <v>50</v>
      </c>
      <c r="C519">
        <v>0.51282051282051277</v>
      </c>
    </row>
    <row r="520" spans="1:3" x14ac:dyDescent="0.3">
      <c r="A520">
        <v>0.51282051282051277</v>
      </c>
      <c r="B520">
        <v>51</v>
      </c>
      <c r="C520">
        <v>0.51282051282051277</v>
      </c>
    </row>
    <row r="521" spans="1:3" x14ac:dyDescent="0.3">
      <c r="A521">
        <v>0.51282051282051277</v>
      </c>
      <c r="C521">
        <v>19.487179487179475</v>
      </c>
    </row>
    <row r="522" spans="1:3" x14ac:dyDescent="0.3">
      <c r="A522">
        <v>0.51282051282051277</v>
      </c>
      <c r="B522" t="s">
        <v>15</v>
      </c>
      <c r="C522" t="s">
        <v>37</v>
      </c>
    </row>
    <row r="523" spans="1:3" x14ac:dyDescent="0.3">
      <c r="A523">
        <v>0.51282051282051277</v>
      </c>
      <c r="B523" t="s">
        <v>12</v>
      </c>
      <c r="C523">
        <v>2.5641025641025639</v>
      </c>
    </row>
    <row r="524" spans="1:3" x14ac:dyDescent="0.3">
      <c r="A524">
        <v>0.51282051282051277</v>
      </c>
      <c r="B524" s="20">
        <v>43105</v>
      </c>
      <c r="C524">
        <v>2.0512820512820511</v>
      </c>
    </row>
    <row r="525" spans="1:3" x14ac:dyDescent="0.3">
      <c r="A525">
        <v>0.51282051282051277</v>
      </c>
      <c r="B525" s="20">
        <v>43106</v>
      </c>
      <c r="C525">
        <v>2.0512820512820511</v>
      </c>
    </row>
    <row r="526" spans="1:3" x14ac:dyDescent="0.3">
      <c r="A526">
        <v>0.51282051282051277</v>
      </c>
      <c r="B526" s="20">
        <v>43107</v>
      </c>
      <c r="C526">
        <v>2.5641025641025639</v>
      </c>
    </row>
    <row r="527" spans="1:3" x14ac:dyDescent="0.3">
      <c r="A527">
        <v>0.51282051282051277</v>
      </c>
      <c r="B527" s="20">
        <v>43108</v>
      </c>
      <c r="C527">
        <v>2.0512820512820511</v>
      </c>
    </row>
    <row r="528" spans="1:3" x14ac:dyDescent="0.3">
      <c r="A528">
        <v>0.51282051282051277</v>
      </c>
      <c r="B528" s="20">
        <v>43109</v>
      </c>
      <c r="C528">
        <v>2.0512820512820511</v>
      </c>
    </row>
    <row r="529" spans="1:3" x14ac:dyDescent="0.3">
      <c r="A529">
        <v>0.51282051282051277</v>
      </c>
      <c r="B529" s="20">
        <v>43110</v>
      </c>
      <c r="C529">
        <v>2.5641025641025639</v>
      </c>
    </row>
    <row r="530" spans="1:3" x14ac:dyDescent="0.3">
      <c r="A530">
        <v>0.51282051282051277</v>
      </c>
      <c r="B530" s="20">
        <v>43111</v>
      </c>
      <c r="C530">
        <v>2.0512820512820511</v>
      </c>
    </row>
    <row r="531" spans="1:3" x14ac:dyDescent="0.3">
      <c r="A531">
        <v>0.51282051282051277</v>
      </c>
      <c r="B531" s="20">
        <v>43112</v>
      </c>
      <c r="C531">
        <v>1.5384615384615383</v>
      </c>
    </row>
    <row r="532" spans="1:3" x14ac:dyDescent="0.3">
      <c r="A532">
        <v>0</v>
      </c>
      <c r="B532">
        <v>15</v>
      </c>
      <c r="C532">
        <v>2</v>
      </c>
    </row>
    <row r="533" spans="1:3" x14ac:dyDescent="0.3">
      <c r="A533">
        <v>0</v>
      </c>
      <c r="B533">
        <v>16</v>
      </c>
      <c r="C533">
        <v>1</v>
      </c>
    </row>
    <row r="534" spans="1:3" x14ac:dyDescent="0.3">
      <c r="A534">
        <v>0</v>
      </c>
      <c r="B534">
        <v>26</v>
      </c>
      <c r="C534">
        <v>0.75</v>
      </c>
    </row>
    <row r="535" spans="1:3" x14ac:dyDescent="0.3">
      <c r="A535">
        <v>0</v>
      </c>
      <c r="B535">
        <v>28</v>
      </c>
      <c r="C535">
        <v>0.25</v>
      </c>
    </row>
    <row r="536" spans="1:3" x14ac:dyDescent="0.3">
      <c r="A536">
        <v>0</v>
      </c>
      <c r="B536">
        <v>30</v>
      </c>
      <c r="C536">
        <v>1.5</v>
      </c>
    </row>
    <row r="537" spans="1:3" x14ac:dyDescent="0.3">
      <c r="A537">
        <v>0</v>
      </c>
      <c r="B537" s="20">
        <v>31</v>
      </c>
      <c r="C537">
        <v>1.0833333333333335</v>
      </c>
    </row>
    <row r="538" spans="1:3" x14ac:dyDescent="0.3">
      <c r="A538">
        <v>0</v>
      </c>
      <c r="B538" s="20">
        <v>32</v>
      </c>
      <c r="C538">
        <v>0.83333333333333337</v>
      </c>
    </row>
    <row r="539" spans="1:3" x14ac:dyDescent="0.3">
      <c r="A539">
        <v>0</v>
      </c>
      <c r="B539" s="20">
        <v>33</v>
      </c>
      <c r="C539">
        <v>0.83333333333333337</v>
      </c>
    </row>
    <row r="540" spans="1:3" x14ac:dyDescent="0.3">
      <c r="A540">
        <v>0</v>
      </c>
      <c r="B540" s="20">
        <v>36</v>
      </c>
      <c r="C540">
        <v>1.25</v>
      </c>
    </row>
    <row r="541" spans="1:3" x14ac:dyDescent="0.3">
      <c r="A541">
        <v>0</v>
      </c>
      <c r="B541" s="20">
        <v>38</v>
      </c>
      <c r="C541">
        <v>2.5</v>
      </c>
    </row>
    <row r="542" spans="1:3" x14ac:dyDescent="0.3">
      <c r="A542">
        <v>0</v>
      </c>
      <c r="B542">
        <v>39</v>
      </c>
      <c r="C542">
        <v>1</v>
      </c>
    </row>
    <row r="543" spans="1:3" x14ac:dyDescent="0.3">
      <c r="A543">
        <v>0</v>
      </c>
      <c r="C543">
        <v>13</v>
      </c>
    </row>
    <row r="544" spans="1:3" x14ac:dyDescent="0.3">
      <c r="A544">
        <v>0</v>
      </c>
      <c r="B544" t="s">
        <v>15</v>
      </c>
      <c r="C544" t="s">
        <v>39</v>
      </c>
    </row>
    <row r="545" spans="1:3" x14ac:dyDescent="0.3">
      <c r="A545">
        <v>0</v>
      </c>
      <c r="B545" t="s">
        <v>12</v>
      </c>
      <c r="C545">
        <v>3</v>
      </c>
    </row>
    <row r="546" spans="1:3" x14ac:dyDescent="0.3">
      <c r="A546">
        <v>0</v>
      </c>
      <c r="B546" s="20">
        <v>43106</v>
      </c>
      <c r="C546">
        <v>0.75</v>
      </c>
    </row>
    <row r="547" spans="1:3" x14ac:dyDescent="0.3">
      <c r="A547">
        <v>0</v>
      </c>
      <c r="B547" s="20">
        <v>43107</v>
      </c>
      <c r="C547">
        <v>2.8333333333333335</v>
      </c>
    </row>
    <row r="548" spans="1:3" x14ac:dyDescent="0.3">
      <c r="A548">
        <v>0</v>
      </c>
      <c r="B548" s="20">
        <v>43108</v>
      </c>
      <c r="C548">
        <v>1.6666666666666667</v>
      </c>
    </row>
    <row r="549" spans="1:3" x14ac:dyDescent="0.3">
      <c r="A549">
        <v>0</v>
      </c>
      <c r="B549" s="20">
        <v>43109</v>
      </c>
      <c r="C549">
        <v>4.75</v>
      </c>
    </row>
    <row r="550" spans="1:3" x14ac:dyDescent="0.3">
      <c r="A550">
        <v>0.51282051282051277</v>
      </c>
      <c r="B550">
        <v>15</v>
      </c>
      <c r="C550">
        <v>0.51282051282051277</v>
      </c>
    </row>
    <row r="551" spans="1:3" x14ac:dyDescent="0.3">
      <c r="A551">
        <v>0.51282051282051277</v>
      </c>
      <c r="B551">
        <v>16</v>
      </c>
      <c r="C551">
        <v>0.51282051282051277</v>
      </c>
    </row>
    <row r="552" spans="1:3" x14ac:dyDescent="0.3">
      <c r="A552">
        <v>0.51282051282051277</v>
      </c>
      <c r="B552">
        <v>17</v>
      </c>
      <c r="C552">
        <v>0.51282051282051277</v>
      </c>
    </row>
    <row r="553" spans="1:3" x14ac:dyDescent="0.3">
      <c r="A553">
        <v>0.51282051282051277</v>
      </c>
      <c r="B553">
        <v>18</v>
      </c>
      <c r="C553">
        <v>0.51282051282051277</v>
      </c>
    </row>
    <row r="554" spans="1:3" x14ac:dyDescent="0.3">
      <c r="A554">
        <v>0.51282051282051277</v>
      </c>
      <c r="B554">
        <v>19</v>
      </c>
      <c r="C554">
        <v>0.51282051282051277</v>
      </c>
    </row>
    <row r="555" spans="1:3" x14ac:dyDescent="0.3">
      <c r="A555">
        <v>0.51282051282051277</v>
      </c>
      <c r="B555">
        <v>20</v>
      </c>
      <c r="C555">
        <v>0.51282051282051277</v>
      </c>
    </row>
    <row r="556" spans="1:3" x14ac:dyDescent="0.3">
      <c r="A556">
        <v>0.51282051282051277</v>
      </c>
      <c r="B556">
        <v>21</v>
      </c>
      <c r="C556">
        <v>0.51282051282051277</v>
      </c>
    </row>
    <row r="557" spans="1:3" x14ac:dyDescent="0.3">
      <c r="A557">
        <v>0.51282051282051277</v>
      </c>
      <c r="B557">
        <v>22</v>
      </c>
      <c r="C557">
        <v>0.51282051282051277</v>
      </c>
    </row>
    <row r="558" spans="1:3" x14ac:dyDescent="0.3">
      <c r="A558">
        <v>0.51282051282051277</v>
      </c>
      <c r="B558">
        <v>23</v>
      </c>
      <c r="C558">
        <v>0.51282051282051277</v>
      </c>
    </row>
    <row r="559" spans="1:3" x14ac:dyDescent="0.3">
      <c r="A559">
        <v>0.51282051282051277</v>
      </c>
      <c r="B559">
        <v>24</v>
      </c>
      <c r="C559">
        <v>0.51282051282051277</v>
      </c>
    </row>
    <row r="560" spans="1:3" x14ac:dyDescent="0.3">
      <c r="A560">
        <v>0.51282051282051277</v>
      </c>
      <c r="B560">
        <v>25</v>
      </c>
      <c r="C560">
        <v>0.51282051282051277</v>
      </c>
    </row>
    <row r="561" spans="1:3" x14ac:dyDescent="0.3">
      <c r="A561">
        <v>0.51282051282051277</v>
      </c>
      <c r="B561">
        <v>26</v>
      </c>
      <c r="C561">
        <v>0.51282051282051277</v>
      </c>
    </row>
    <row r="562" spans="1:3" x14ac:dyDescent="0.3">
      <c r="A562">
        <v>0.51282051282051277</v>
      </c>
      <c r="B562">
        <v>27</v>
      </c>
      <c r="C562">
        <v>0.51282051282051277</v>
      </c>
    </row>
    <row r="563" spans="1:3" x14ac:dyDescent="0.3">
      <c r="A563">
        <v>0.51282051282051277</v>
      </c>
      <c r="B563">
        <v>28</v>
      </c>
      <c r="C563">
        <v>0.76282051282051277</v>
      </c>
    </row>
    <row r="564" spans="1:3" x14ac:dyDescent="0.3">
      <c r="A564">
        <v>0.51282051282051277</v>
      </c>
      <c r="B564">
        <v>29</v>
      </c>
      <c r="C564">
        <v>0.51282051282051277</v>
      </c>
    </row>
    <row r="565" spans="1:3" x14ac:dyDescent="0.3">
      <c r="A565">
        <v>0.51282051282051277</v>
      </c>
      <c r="B565">
        <v>30</v>
      </c>
      <c r="C565">
        <v>0.51282051282051277</v>
      </c>
    </row>
    <row r="566" spans="1:3" x14ac:dyDescent="0.3">
      <c r="A566">
        <v>0.51282051282051277</v>
      </c>
      <c r="B566">
        <v>31</v>
      </c>
      <c r="C566">
        <v>1.0128205128205128</v>
      </c>
    </row>
    <row r="567" spans="1:3" x14ac:dyDescent="0.3">
      <c r="A567">
        <v>0.51282051282051277</v>
      </c>
      <c r="B567">
        <v>32</v>
      </c>
      <c r="C567">
        <v>0.51282051282051277</v>
      </c>
    </row>
    <row r="568" spans="1:3" x14ac:dyDescent="0.3">
      <c r="A568">
        <v>0.51282051282051277</v>
      </c>
      <c r="B568">
        <v>33</v>
      </c>
      <c r="C568">
        <v>0.51282051282051277</v>
      </c>
    </row>
    <row r="569" spans="1:3" x14ac:dyDescent="0.3">
      <c r="A569">
        <v>0.51282051282051277</v>
      </c>
      <c r="B569">
        <v>34</v>
      </c>
      <c r="C569">
        <v>0.51282051282051277</v>
      </c>
    </row>
    <row r="570" spans="1:3" x14ac:dyDescent="0.3">
      <c r="A570">
        <v>0.51282051282051277</v>
      </c>
      <c r="B570">
        <v>35</v>
      </c>
      <c r="C570">
        <v>0.51282051282051277</v>
      </c>
    </row>
    <row r="571" spans="1:3" x14ac:dyDescent="0.3">
      <c r="A571">
        <v>0.51282051282051277</v>
      </c>
      <c r="B571">
        <v>36</v>
      </c>
      <c r="C571">
        <v>0.51282051282051277</v>
      </c>
    </row>
    <row r="572" spans="1:3" x14ac:dyDescent="0.3">
      <c r="A572">
        <v>0.51282051282051277</v>
      </c>
      <c r="B572">
        <v>37</v>
      </c>
      <c r="C572">
        <v>0.51282051282051277</v>
      </c>
    </row>
    <row r="573" spans="1:3" x14ac:dyDescent="0.3">
      <c r="A573">
        <v>0.51282051282051277</v>
      </c>
      <c r="B573">
        <v>38</v>
      </c>
      <c r="C573">
        <v>2.5128205128205128</v>
      </c>
    </row>
    <row r="574" spans="1:3" x14ac:dyDescent="0.3">
      <c r="A574">
        <v>0.51282051282051277</v>
      </c>
      <c r="B574">
        <v>39</v>
      </c>
      <c r="C574">
        <v>0.51282051282051277</v>
      </c>
    </row>
    <row r="575" spans="1:3" x14ac:dyDescent="0.3">
      <c r="A575">
        <v>0.51282051282051277</v>
      </c>
      <c r="B575">
        <v>40</v>
      </c>
      <c r="C575">
        <v>0.51282051282051277</v>
      </c>
    </row>
    <row r="576" spans="1:3" x14ac:dyDescent="0.3">
      <c r="A576">
        <v>0.51282051282051277</v>
      </c>
      <c r="B576">
        <v>41</v>
      </c>
      <c r="C576">
        <v>0.51282051282051277</v>
      </c>
    </row>
    <row r="577" spans="1:3" x14ac:dyDescent="0.3">
      <c r="A577">
        <v>0.51282051282051277</v>
      </c>
      <c r="B577">
        <v>42</v>
      </c>
      <c r="C577">
        <v>0.51282051282051277</v>
      </c>
    </row>
    <row r="578" spans="1:3" x14ac:dyDescent="0.3">
      <c r="A578">
        <v>0.51282051282051277</v>
      </c>
      <c r="B578">
        <v>43</v>
      </c>
      <c r="C578">
        <v>0.51282051282051277</v>
      </c>
    </row>
    <row r="579" spans="1:3" x14ac:dyDescent="0.3">
      <c r="A579">
        <v>0.51282051282051277</v>
      </c>
      <c r="B579">
        <v>44</v>
      </c>
      <c r="C579">
        <v>0.51282051282051277</v>
      </c>
    </row>
    <row r="580" spans="1:3" x14ac:dyDescent="0.3">
      <c r="A580">
        <v>0.51282051282051277</v>
      </c>
      <c r="B580">
        <v>45</v>
      </c>
      <c r="C580">
        <v>0.51282051282051277</v>
      </c>
    </row>
    <row r="581" spans="1:3" x14ac:dyDescent="0.3">
      <c r="A581">
        <v>0.51282051282051277</v>
      </c>
      <c r="B581">
        <v>46</v>
      </c>
      <c r="C581">
        <v>0.51282051282051277</v>
      </c>
    </row>
    <row r="582" spans="1:3" x14ac:dyDescent="0.3">
      <c r="A582">
        <v>0.51282051282051277</v>
      </c>
      <c r="B582" s="20">
        <v>47</v>
      </c>
      <c r="C582">
        <v>0.51282051282051277</v>
      </c>
    </row>
    <row r="583" spans="1:3" x14ac:dyDescent="0.3">
      <c r="A583">
        <v>0.51282051282051277</v>
      </c>
      <c r="B583" s="20">
        <v>48</v>
      </c>
      <c r="C583">
        <v>0.51282051282051277</v>
      </c>
    </row>
    <row r="584" spans="1:3" x14ac:dyDescent="0.3">
      <c r="A584">
        <v>0.51282051282051277</v>
      </c>
      <c r="B584" s="20">
        <v>49</v>
      </c>
      <c r="C584">
        <v>0.51282051282051277</v>
      </c>
    </row>
    <row r="585" spans="1:3" x14ac:dyDescent="0.3">
      <c r="A585">
        <v>0.51282051282051277</v>
      </c>
      <c r="B585" s="20">
        <v>50</v>
      </c>
      <c r="C585">
        <v>0.51282051282051277</v>
      </c>
    </row>
    <row r="586" spans="1:3" x14ac:dyDescent="0.3">
      <c r="A586">
        <v>0.51282051282051277</v>
      </c>
      <c r="B586" s="20">
        <v>51</v>
      </c>
      <c r="C586">
        <v>0.51282051282051277</v>
      </c>
    </row>
    <row r="587" spans="1:3" x14ac:dyDescent="0.3">
      <c r="A587">
        <v>0.51282051282051277</v>
      </c>
      <c r="B587" s="20"/>
      <c r="C587">
        <v>22.237179487179468</v>
      </c>
    </row>
    <row r="588" spans="1:3" x14ac:dyDescent="0.3">
      <c r="A588">
        <v>0.51282051282051277</v>
      </c>
      <c r="B588" s="20" t="s">
        <v>15</v>
      </c>
      <c r="C588" t="s">
        <v>40</v>
      </c>
    </row>
    <row r="589" spans="1:3" x14ac:dyDescent="0.3">
      <c r="A589">
        <v>0.51282051282051277</v>
      </c>
      <c r="B589" s="20" t="s">
        <v>12</v>
      </c>
      <c r="C589">
        <v>2.5641025641025639</v>
      </c>
    </row>
    <row r="590" spans="1:3" x14ac:dyDescent="0.3">
      <c r="A590">
        <v>0.51282051282051277</v>
      </c>
      <c r="B590" s="20">
        <v>43105</v>
      </c>
      <c r="C590">
        <v>2.0512820512820511</v>
      </c>
    </row>
    <row r="591" spans="1:3" x14ac:dyDescent="0.3">
      <c r="A591">
        <v>0.51282051282051277</v>
      </c>
      <c r="B591" s="20">
        <v>43106</v>
      </c>
      <c r="C591">
        <v>2.0512820512820511</v>
      </c>
    </row>
    <row r="592" spans="1:3" x14ac:dyDescent="0.3">
      <c r="A592">
        <v>0.51282051282051277</v>
      </c>
      <c r="B592" s="20">
        <v>43107</v>
      </c>
      <c r="C592">
        <v>3.3141025641025639</v>
      </c>
    </row>
    <row r="593" spans="1:3" x14ac:dyDescent="0.3">
      <c r="A593">
        <v>0.51282051282051277</v>
      </c>
      <c r="B593" s="20">
        <v>43108</v>
      </c>
      <c r="C593">
        <v>2.0512820512820511</v>
      </c>
    </row>
    <row r="594" spans="1:3" x14ac:dyDescent="0.3">
      <c r="A594">
        <v>0.51282051282051277</v>
      </c>
      <c r="B594" s="20">
        <v>43109</v>
      </c>
      <c r="C594">
        <v>4.0512820512820511</v>
      </c>
    </row>
    <row r="595" spans="1:3" x14ac:dyDescent="0.3">
      <c r="A595">
        <v>0.51282051282051277</v>
      </c>
      <c r="B595" s="20">
        <v>43110</v>
      </c>
      <c r="C595">
        <v>2.5641025641025639</v>
      </c>
    </row>
    <row r="596" spans="1:3" x14ac:dyDescent="0.3">
      <c r="A596">
        <v>0.51282051282051277</v>
      </c>
      <c r="B596" s="20">
        <v>43111</v>
      </c>
      <c r="C596">
        <v>2.0512820512820511</v>
      </c>
    </row>
    <row r="597" spans="1:3" x14ac:dyDescent="0.3">
      <c r="A597">
        <v>0.51282051282051277</v>
      </c>
      <c r="B597" s="20">
        <v>43112</v>
      </c>
      <c r="C597">
        <v>1.5384615384615383</v>
      </c>
    </row>
    <row r="598" spans="1:3" x14ac:dyDescent="0.3">
      <c r="A598">
        <v>3.25</v>
      </c>
      <c r="B598">
        <v>15</v>
      </c>
      <c r="C598">
        <v>3.75</v>
      </c>
    </row>
    <row r="599" spans="1:3" x14ac:dyDescent="0.3">
      <c r="A599">
        <v>3.25</v>
      </c>
      <c r="B599">
        <v>16</v>
      </c>
      <c r="C599">
        <v>1.25</v>
      </c>
    </row>
    <row r="600" spans="1:3" x14ac:dyDescent="0.3">
      <c r="A600">
        <v>3.25</v>
      </c>
      <c r="B600">
        <v>17</v>
      </c>
      <c r="C600">
        <v>3.25</v>
      </c>
    </row>
    <row r="601" spans="1:3" x14ac:dyDescent="0.3">
      <c r="A601">
        <v>3.25</v>
      </c>
      <c r="B601">
        <v>18</v>
      </c>
      <c r="C601">
        <v>2</v>
      </c>
    </row>
    <row r="602" spans="1:3" x14ac:dyDescent="0.3">
      <c r="A602">
        <v>3.25</v>
      </c>
      <c r="B602">
        <v>19</v>
      </c>
      <c r="C602">
        <v>2</v>
      </c>
    </row>
    <row r="603" spans="1:3" x14ac:dyDescent="0.3">
      <c r="A603">
        <v>3.25</v>
      </c>
      <c r="B603">
        <v>20</v>
      </c>
      <c r="C603">
        <v>0.75</v>
      </c>
    </row>
    <row r="604" spans="1:3" x14ac:dyDescent="0.3">
      <c r="A604">
        <v>3.25</v>
      </c>
      <c r="B604" s="20">
        <v>21</v>
      </c>
      <c r="C604">
        <v>1.5</v>
      </c>
    </row>
    <row r="605" spans="1:3" x14ac:dyDescent="0.3">
      <c r="A605">
        <v>3.25</v>
      </c>
      <c r="B605" s="20">
        <v>22</v>
      </c>
      <c r="C605">
        <v>2</v>
      </c>
    </row>
    <row r="606" spans="1:3" x14ac:dyDescent="0.3">
      <c r="A606">
        <v>3.25</v>
      </c>
      <c r="B606" s="20">
        <v>23</v>
      </c>
      <c r="C606">
        <v>1.5</v>
      </c>
    </row>
    <row r="607" spans="1:3" x14ac:dyDescent="0.3">
      <c r="A607">
        <v>3.25</v>
      </c>
      <c r="B607" s="20">
        <v>24</v>
      </c>
      <c r="C607">
        <v>0.5</v>
      </c>
    </row>
    <row r="608" spans="1:3" x14ac:dyDescent="0.3">
      <c r="A608">
        <v>3.25</v>
      </c>
      <c r="B608">
        <v>30</v>
      </c>
      <c r="C608">
        <v>2</v>
      </c>
    </row>
    <row r="609" spans="1:3" x14ac:dyDescent="0.3">
      <c r="A609">
        <v>3.25</v>
      </c>
      <c r="B609">
        <v>36</v>
      </c>
      <c r="C609">
        <v>3.5</v>
      </c>
    </row>
    <row r="610" spans="1:3" x14ac:dyDescent="0.3">
      <c r="A610">
        <v>3.25</v>
      </c>
      <c r="B610">
        <v>39</v>
      </c>
      <c r="C610">
        <v>1</v>
      </c>
    </row>
    <row r="611" spans="1:3" x14ac:dyDescent="0.3">
      <c r="A611">
        <v>3.25</v>
      </c>
      <c r="C611">
        <v>28.25</v>
      </c>
    </row>
    <row r="612" spans="1:3" x14ac:dyDescent="0.3">
      <c r="A612">
        <v>3.25</v>
      </c>
      <c r="B612" t="s">
        <v>15</v>
      </c>
      <c r="C612" t="s">
        <v>41</v>
      </c>
    </row>
    <row r="613" spans="1:3" x14ac:dyDescent="0.3">
      <c r="A613">
        <v>3.25</v>
      </c>
      <c r="B613" t="s">
        <v>12</v>
      </c>
      <c r="C613">
        <v>13.5</v>
      </c>
    </row>
    <row r="614" spans="1:3" x14ac:dyDescent="0.3">
      <c r="A614">
        <v>3.25</v>
      </c>
      <c r="B614" s="20">
        <v>43105</v>
      </c>
      <c r="C614">
        <v>6.25</v>
      </c>
    </row>
    <row r="615" spans="1:3" x14ac:dyDescent="0.3">
      <c r="A615">
        <v>3.25</v>
      </c>
      <c r="B615" s="20">
        <v>43106</v>
      </c>
      <c r="C615">
        <v>2</v>
      </c>
    </row>
    <row r="616" spans="1:3" x14ac:dyDescent="0.3">
      <c r="A616">
        <v>3.25</v>
      </c>
      <c r="B616" s="20">
        <v>43107</v>
      </c>
      <c r="C616">
        <v>2</v>
      </c>
    </row>
    <row r="617" spans="1:3" x14ac:dyDescent="0.3">
      <c r="A617">
        <v>3.25</v>
      </c>
      <c r="B617" s="20">
        <v>43109</v>
      </c>
      <c r="C617">
        <v>4.5</v>
      </c>
    </row>
    <row r="618" spans="1:3" x14ac:dyDescent="0.3">
      <c r="A618">
        <v>0</v>
      </c>
      <c r="B618">
        <v>38</v>
      </c>
      <c r="C618">
        <v>2</v>
      </c>
    </row>
    <row r="619" spans="1:3" x14ac:dyDescent="0.3">
      <c r="A619">
        <v>0</v>
      </c>
      <c r="B619">
        <v>39</v>
      </c>
      <c r="C619">
        <v>1</v>
      </c>
    </row>
    <row r="620" spans="1:3" x14ac:dyDescent="0.3">
      <c r="A620">
        <v>0</v>
      </c>
      <c r="C620">
        <v>3</v>
      </c>
    </row>
    <row r="621" spans="1:3" x14ac:dyDescent="0.3">
      <c r="A621">
        <v>0</v>
      </c>
      <c r="B621" t="s">
        <v>15</v>
      </c>
      <c r="C621" t="s">
        <v>42</v>
      </c>
    </row>
    <row r="622" spans="1:3" x14ac:dyDescent="0.3">
      <c r="A622">
        <v>0</v>
      </c>
      <c r="B622" s="20">
        <v>43109</v>
      </c>
      <c r="C622">
        <v>3</v>
      </c>
    </row>
    <row r="623" spans="1:3" x14ac:dyDescent="0.3">
      <c r="A623">
        <v>2.5128205128205128</v>
      </c>
      <c r="B623">
        <v>15</v>
      </c>
      <c r="C623">
        <v>1.2628205128205128</v>
      </c>
    </row>
    <row r="624" spans="1:3" x14ac:dyDescent="0.3">
      <c r="A624">
        <v>2.5128205128205128</v>
      </c>
      <c r="B624">
        <v>16</v>
      </c>
      <c r="C624">
        <v>0.51282051282051277</v>
      </c>
    </row>
    <row r="625" spans="1:3" x14ac:dyDescent="0.3">
      <c r="A625">
        <v>2.5128205128205128</v>
      </c>
      <c r="B625">
        <v>17</v>
      </c>
      <c r="C625">
        <v>3.0128205128205128</v>
      </c>
    </row>
    <row r="626" spans="1:3" x14ac:dyDescent="0.3">
      <c r="A626">
        <v>2.5128205128205128</v>
      </c>
      <c r="B626">
        <v>18</v>
      </c>
      <c r="C626">
        <v>2.5128205128205128</v>
      </c>
    </row>
    <row r="627" spans="1:3" x14ac:dyDescent="0.3">
      <c r="A627">
        <v>2.5128205128205128</v>
      </c>
      <c r="B627">
        <v>19</v>
      </c>
      <c r="C627">
        <v>0.51282051282051277</v>
      </c>
    </row>
    <row r="628" spans="1:3" x14ac:dyDescent="0.3">
      <c r="A628">
        <v>2.5128205128205128</v>
      </c>
      <c r="B628">
        <v>20</v>
      </c>
      <c r="C628">
        <v>0.51282051282051277</v>
      </c>
    </row>
    <row r="629" spans="1:3" x14ac:dyDescent="0.3">
      <c r="A629">
        <v>2.5128205128205128</v>
      </c>
      <c r="B629">
        <v>21</v>
      </c>
      <c r="C629">
        <v>0.51282051282051277</v>
      </c>
    </row>
    <row r="630" spans="1:3" x14ac:dyDescent="0.3">
      <c r="A630">
        <v>2.5128205128205128</v>
      </c>
      <c r="B630">
        <v>22</v>
      </c>
      <c r="C630">
        <v>0.51282051282051277</v>
      </c>
    </row>
    <row r="631" spans="1:3" x14ac:dyDescent="0.3">
      <c r="A631">
        <v>2.5128205128205128</v>
      </c>
      <c r="B631">
        <v>23</v>
      </c>
      <c r="C631">
        <v>0.51282051282051277</v>
      </c>
    </row>
    <row r="632" spans="1:3" x14ac:dyDescent="0.3">
      <c r="A632">
        <v>2.5128205128205128</v>
      </c>
      <c r="B632">
        <v>24</v>
      </c>
      <c r="C632">
        <v>0.51282051282051277</v>
      </c>
    </row>
    <row r="633" spans="1:3" x14ac:dyDescent="0.3">
      <c r="A633">
        <v>2.5128205128205128</v>
      </c>
      <c r="B633">
        <v>25</v>
      </c>
      <c r="C633">
        <v>0.51282051282051277</v>
      </c>
    </row>
    <row r="634" spans="1:3" x14ac:dyDescent="0.3">
      <c r="A634">
        <v>2.5128205128205128</v>
      </c>
      <c r="B634">
        <v>26</v>
      </c>
      <c r="C634">
        <v>0.51282051282051277</v>
      </c>
    </row>
    <row r="635" spans="1:3" x14ac:dyDescent="0.3">
      <c r="A635">
        <v>2.5128205128205128</v>
      </c>
      <c r="B635">
        <v>27</v>
      </c>
      <c r="C635">
        <v>1.5128205128205128</v>
      </c>
    </row>
    <row r="636" spans="1:3" x14ac:dyDescent="0.3">
      <c r="A636">
        <v>2.5128205128205128</v>
      </c>
      <c r="B636">
        <v>28</v>
      </c>
      <c r="C636">
        <v>1.5128205128205128</v>
      </c>
    </row>
    <row r="637" spans="1:3" x14ac:dyDescent="0.3">
      <c r="A637">
        <v>2.5128205128205128</v>
      </c>
      <c r="B637">
        <v>29</v>
      </c>
      <c r="C637">
        <v>0.51282051282051277</v>
      </c>
    </row>
    <row r="638" spans="1:3" x14ac:dyDescent="0.3">
      <c r="A638">
        <v>2.5128205128205128</v>
      </c>
      <c r="B638">
        <v>30</v>
      </c>
      <c r="C638">
        <v>1.5128205128205128</v>
      </c>
    </row>
    <row r="639" spans="1:3" x14ac:dyDescent="0.3">
      <c r="A639">
        <v>2.5128205128205128</v>
      </c>
      <c r="B639">
        <v>31</v>
      </c>
      <c r="C639">
        <v>0.51282051282051277</v>
      </c>
    </row>
    <row r="640" spans="1:3" x14ac:dyDescent="0.3">
      <c r="A640">
        <v>2.5128205128205128</v>
      </c>
      <c r="B640">
        <v>32</v>
      </c>
      <c r="C640">
        <v>0.51282051282051277</v>
      </c>
    </row>
    <row r="641" spans="1:3" x14ac:dyDescent="0.3">
      <c r="A641">
        <v>2.5128205128205128</v>
      </c>
      <c r="B641">
        <v>33</v>
      </c>
      <c r="C641">
        <v>0.51282051282051277</v>
      </c>
    </row>
    <row r="642" spans="1:3" x14ac:dyDescent="0.3">
      <c r="A642">
        <v>2.5128205128205128</v>
      </c>
      <c r="B642">
        <v>34</v>
      </c>
      <c r="C642">
        <v>0.51282051282051277</v>
      </c>
    </row>
    <row r="643" spans="1:3" x14ac:dyDescent="0.3">
      <c r="A643">
        <v>2.5128205128205128</v>
      </c>
      <c r="B643">
        <v>35</v>
      </c>
      <c r="C643">
        <v>0.51282051282051277</v>
      </c>
    </row>
    <row r="644" spans="1:3" x14ac:dyDescent="0.3">
      <c r="A644">
        <v>2.5128205128205128</v>
      </c>
      <c r="B644">
        <v>36</v>
      </c>
      <c r="C644">
        <v>0.51282051282051277</v>
      </c>
    </row>
    <row r="645" spans="1:3" x14ac:dyDescent="0.3">
      <c r="A645">
        <v>2.5128205128205128</v>
      </c>
      <c r="B645">
        <v>37</v>
      </c>
      <c r="C645">
        <v>0.51282051282051277</v>
      </c>
    </row>
    <row r="646" spans="1:3" x14ac:dyDescent="0.3">
      <c r="A646">
        <v>2.5128205128205128</v>
      </c>
      <c r="B646">
        <v>38</v>
      </c>
      <c r="C646">
        <v>0.51282051282051277</v>
      </c>
    </row>
    <row r="647" spans="1:3" x14ac:dyDescent="0.3">
      <c r="A647">
        <v>2.5128205128205128</v>
      </c>
      <c r="B647">
        <v>39</v>
      </c>
      <c r="C647">
        <v>2.5128205128205128</v>
      </c>
    </row>
    <row r="648" spans="1:3" x14ac:dyDescent="0.3">
      <c r="A648">
        <v>2.5128205128205128</v>
      </c>
      <c r="B648" s="20">
        <v>40</v>
      </c>
      <c r="C648">
        <v>0.51282051282051277</v>
      </c>
    </row>
    <row r="649" spans="1:3" x14ac:dyDescent="0.3">
      <c r="A649">
        <v>2.5128205128205128</v>
      </c>
      <c r="B649" s="20">
        <v>41</v>
      </c>
      <c r="C649">
        <v>0.51282051282051277</v>
      </c>
    </row>
    <row r="650" spans="1:3" x14ac:dyDescent="0.3">
      <c r="A650">
        <v>2.5128205128205128</v>
      </c>
      <c r="B650" s="20">
        <v>42</v>
      </c>
      <c r="C650">
        <v>0.51282051282051277</v>
      </c>
    </row>
    <row r="651" spans="1:3" x14ac:dyDescent="0.3">
      <c r="A651">
        <v>2.5128205128205128</v>
      </c>
      <c r="B651" s="20">
        <v>43</v>
      </c>
      <c r="C651">
        <v>0.51282051282051277</v>
      </c>
    </row>
    <row r="652" spans="1:3" x14ac:dyDescent="0.3">
      <c r="A652">
        <v>2.5128205128205128</v>
      </c>
      <c r="B652" s="20">
        <v>44</v>
      </c>
      <c r="C652">
        <v>0.51282051282051277</v>
      </c>
    </row>
    <row r="653" spans="1:3" x14ac:dyDescent="0.3">
      <c r="A653">
        <v>2.5128205128205128</v>
      </c>
      <c r="B653" s="20">
        <v>45</v>
      </c>
      <c r="C653">
        <v>0.51282051282051277</v>
      </c>
    </row>
    <row r="654" spans="1:3" x14ac:dyDescent="0.3">
      <c r="A654">
        <v>2.5128205128205128</v>
      </c>
      <c r="B654" s="20">
        <v>46</v>
      </c>
      <c r="C654">
        <v>0.51282051282051277</v>
      </c>
    </row>
    <row r="655" spans="1:3" x14ac:dyDescent="0.3">
      <c r="A655">
        <v>2.5128205128205128</v>
      </c>
      <c r="B655" s="20">
        <v>47</v>
      </c>
      <c r="C655">
        <v>0.51282051282051277</v>
      </c>
    </row>
    <row r="656" spans="1:3" x14ac:dyDescent="0.3">
      <c r="A656">
        <v>2.5128205128205128</v>
      </c>
      <c r="B656">
        <v>48</v>
      </c>
      <c r="C656">
        <v>0.51282051282051277</v>
      </c>
    </row>
    <row r="657" spans="1:3" x14ac:dyDescent="0.3">
      <c r="A657">
        <v>2.5128205128205128</v>
      </c>
      <c r="B657">
        <v>49</v>
      </c>
      <c r="C657">
        <v>0.51282051282051277</v>
      </c>
    </row>
    <row r="658" spans="1:3" x14ac:dyDescent="0.3">
      <c r="A658">
        <v>2.5128205128205128</v>
      </c>
      <c r="B658">
        <v>50</v>
      </c>
      <c r="C658">
        <v>0.51282051282051277</v>
      </c>
    </row>
    <row r="659" spans="1:3" x14ac:dyDescent="0.3">
      <c r="A659">
        <v>2.5128205128205128</v>
      </c>
      <c r="B659">
        <v>51</v>
      </c>
      <c r="C659">
        <v>0.51282051282051277</v>
      </c>
    </row>
    <row r="660" spans="1:3" x14ac:dyDescent="0.3">
      <c r="A660">
        <v>2.5128205128205128</v>
      </c>
      <c r="C660">
        <v>31.737179487179446</v>
      </c>
    </row>
    <row r="661" spans="1:3" x14ac:dyDescent="0.3">
      <c r="A661">
        <v>2.5128205128205128</v>
      </c>
      <c r="B661" t="s">
        <v>15</v>
      </c>
      <c r="C661" t="s">
        <v>43</v>
      </c>
    </row>
    <row r="662" spans="1:3" x14ac:dyDescent="0.3">
      <c r="A662">
        <v>2.5128205128205128</v>
      </c>
      <c r="B662" t="s">
        <v>12</v>
      </c>
      <c r="C662">
        <v>9.8141025641025639</v>
      </c>
    </row>
    <row r="663" spans="1:3" x14ac:dyDescent="0.3">
      <c r="A663">
        <v>2.5128205128205128</v>
      </c>
      <c r="B663" s="20">
        <v>43105</v>
      </c>
      <c r="C663">
        <v>2.0512820512820511</v>
      </c>
    </row>
    <row r="664" spans="1:3" x14ac:dyDescent="0.3">
      <c r="A664">
        <v>2.5128205128205128</v>
      </c>
      <c r="B664" s="20">
        <v>43106</v>
      </c>
      <c r="C664">
        <v>2.0512820512820511</v>
      </c>
    </row>
    <row r="665" spans="1:3" x14ac:dyDescent="0.3">
      <c r="A665">
        <v>2.5128205128205128</v>
      </c>
      <c r="B665" s="20">
        <v>43107</v>
      </c>
      <c r="C665">
        <v>5.5641025641025639</v>
      </c>
    </row>
    <row r="666" spans="1:3" x14ac:dyDescent="0.3">
      <c r="A666">
        <v>2.5128205128205128</v>
      </c>
      <c r="B666" s="20">
        <v>43108</v>
      </c>
      <c r="C666">
        <v>2.0512820512820511</v>
      </c>
    </row>
    <row r="667" spans="1:3" x14ac:dyDescent="0.3">
      <c r="A667">
        <v>2.5128205128205128</v>
      </c>
      <c r="B667" s="20">
        <v>43109</v>
      </c>
      <c r="C667">
        <v>4.0512820512820511</v>
      </c>
    </row>
    <row r="668" spans="1:3" x14ac:dyDescent="0.3">
      <c r="A668">
        <v>2.5128205128205128</v>
      </c>
      <c r="B668" s="20">
        <v>43110</v>
      </c>
      <c r="C668">
        <v>2.5641025641025639</v>
      </c>
    </row>
    <row r="669" spans="1:3" x14ac:dyDescent="0.3">
      <c r="A669">
        <v>2.5128205128205128</v>
      </c>
      <c r="B669" s="20">
        <v>43111</v>
      </c>
      <c r="C669">
        <v>2.0512820512820511</v>
      </c>
    </row>
    <row r="670" spans="1:3" x14ac:dyDescent="0.3">
      <c r="A670">
        <v>2.5128205128205128</v>
      </c>
      <c r="B670" s="20">
        <v>43112</v>
      </c>
      <c r="C670">
        <v>1.5384615384615383</v>
      </c>
    </row>
    <row r="671" spans="1:3" x14ac:dyDescent="0.3">
      <c r="A671">
        <v>0</v>
      </c>
      <c r="B671">
        <v>36</v>
      </c>
      <c r="C671">
        <v>0.5</v>
      </c>
    </row>
    <row r="672" spans="1:3" x14ac:dyDescent="0.3">
      <c r="A672">
        <v>0</v>
      </c>
      <c r="B672" s="20"/>
      <c r="C672">
        <v>0.5</v>
      </c>
    </row>
    <row r="673" spans="1:3" x14ac:dyDescent="0.3">
      <c r="A673">
        <v>0</v>
      </c>
      <c r="B673" s="20" t="s">
        <v>15</v>
      </c>
      <c r="C673" t="s">
        <v>44</v>
      </c>
    </row>
    <row r="674" spans="1:3" x14ac:dyDescent="0.3">
      <c r="A674">
        <v>0</v>
      </c>
      <c r="B674" s="20">
        <v>43109</v>
      </c>
      <c r="C674">
        <v>0.5</v>
      </c>
    </row>
    <row r="675" spans="1:3" x14ac:dyDescent="0.3">
      <c r="A675">
        <v>0</v>
      </c>
      <c r="B675" s="20">
        <v>16</v>
      </c>
      <c r="C675">
        <v>1</v>
      </c>
    </row>
    <row r="676" spans="1:3" x14ac:dyDescent="0.3">
      <c r="A676">
        <v>0</v>
      </c>
      <c r="B676">
        <v>19</v>
      </c>
      <c r="C676">
        <v>1</v>
      </c>
    </row>
    <row r="677" spans="1:3" x14ac:dyDescent="0.3">
      <c r="A677">
        <v>0</v>
      </c>
      <c r="B677">
        <v>36</v>
      </c>
      <c r="C677">
        <v>1.5</v>
      </c>
    </row>
    <row r="678" spans="1:3" x14ac:dyDescent="0.3">
      <c r="A678">
        <v>0</v>
      </c>
      <c r="B678">
        <v>37</v>
      </c>
      <c r="C678">
        <v>1</v>
      </c>
    </row>
    <row r="679" spans="1:3" x14ac:dyDescent="0.3">
      <c r="A679">
        <v>0</v>
      </c>
      <c r="B679">
        <v>38</v>
      </c>
      <c r="C679">
        <v>0.5</v>
      </c>
    </row>
    <row r="680" spans="1:3" x14ac:dyDescent="0.3">
      <c r="A680">
        <v>0</v>
      </c>
      <c r="B680" s="20">
        <v>39</v>
      </c>
      <c r="C680">
        <v>1</v>
      </c>
    </row>
    <row r="681" spans="1:3" x14ac:dyDescent="0.3">
      <c r="A681">
        <v>0</v>
      </c>
      <c r="C681">
        <v>6</v>
      </c>
    </row>
    <row r="682" spans="1:3" x14ac:dyDescent="0.3">
      <c r="A682">
        <v>0</v>
      </c>
      <c r="B682" t="s">
        <v>15</v>
      </c>
      <c r="C682" t="s">
        <v>45</v>
      </c>
    </row>
    <row r="683" spans="1:3" x14ac:dyDescent="0.3">
      <c r="A683">
        <v>0</v>
      </c>
      <c r="B683" t="s">
        <v>12</v>
      </c>
      <c r="C683">
        <v>1</v>
      </c>
    </row>
    <row r="684" spans="1:3" x14ac:dyDescent="0.3">
      <c r="A684">
        <v>0</v>
      </c>
      <c r="B684" s="20">
        <v>43105</v>
      </c>
      <c r="C684">
        <v>1</v>
      </c>
    </row>
    <row r="685" spans="1:3" x14ac:dyDescent="0.3">
      <c r="A685">
        <v>0</v>
      </c>
      <c r="B685" s="20">
        <v>43109</v>
      </c>
      <c r="C685">
        <v>4</v>
      </c>
    </row>
    <row r="686" spans="1:3" x14ac:dyDescent="0.3">
      <c r="A686">
        <v>13.839743589743589</v>
      </c>
      <c r="B686">
        <v>15</v>
      </c>
      <c r="C686">
        <v>20.589743589743591</v>
      </c>
    </row>
    <row r="687" spans="1:3" x14ac:dyDescent="0.3">
      <c r="A687">
        <v>13.839743589743589</v>
      </c>
      <c r="B687">
        <v>16</v>
      </c>
      <c r="C687">
        <v>15.089743589743589</v>
      </c>
    </row>
    <row r="688" spans="1:3" x14ac:dyDescent="0.3">
      <c r="A688">
        <v>13.839743589743589</v>
      </c>
      <c r="B688">
        <v>17</v>
      </c>
      <c r="C688">
        <v>22.589743589743591</v>
      </c>
    </row>
    <row r="689" spans="1:3" x14ac:dyDescent="0.3">
      <c r="A689">
        <v>13.839743589743589</v>
      </c>
      <c r="B689">
        <v>18</v>
      </c>
      <c r="C689">
        <v>17.089743589743591</v>
      </c>
    </row>
    <row r="690" spans="1:3" x14ac:dyDescent="0.3">
      <c r="A690">
        <v>13.839743589743589</v>
      </c>
      <c r="B690">
        <v>19</v>
      </c>
      <c r="C690">
        <v>14.589743589743589</v>
      </c>
    </row>
    <row r="691" spans="1:3" x14ac:dyDescent="0.3">
      <c r="A691">
        <v>13.839743589743589</v>
      </c>
      <c r="B691">
        <v>20</v>
      </c>
      <c r="C691">
        <v>55.006410256410241</v>
      </c>
    </row>
    <row r="692" spans="1:3" x14ac:dyDescent="0.3">
      <c r="A692">
        <v>13.839743589743589</v>
      </c>
      <c r="B692">
        <v>21</v>
      </c>
      <c r="C692">
        <v>19.756410256410255</v>
      </c>
    </row>
    <row r="693" spans="1:3" x14ac:dyDescent="0.3">
      <c r="A693">
        <v>13.839743589743589</v>
      </c>
      <c r="B693">
        <v>22</v>
      </c>
      <c r="C693">
        <v>35.267521367521361</v>
      </c>
    </row>
    <row r="694" spans="1:3" x14ac:dyDescent="0.3">
      <c r="A694">
        <v>13.839743589743589</v>
      </c>
      <c r="B694">
        <v>23</v>
      </c>
      <c r="C694">
        <v>30.10085470085469</v>
      </c>
    </row>
    <row r="695" spans="1:3" x14ac:dyDescent="0.3">
      <c r="A695">
        <v>13.839743589743589</v>
      </c>
      <c r="B695">
        <v>24</v>
      </c>
      <c r="C695">
        <v>30.434188034188026</v>
      </c>
    </row>
    <row r="696" spans="1:3" x14ac:dyDescent="0.3">
      <c r="A696">
        <v>13.839743589743589</v>
      </c>
      <c r="B696">
        <v>25</v>
      </c>
      <c r="C696">
        <v>28.934188034188026</v>
      </c>
    </row>
    <row r="697" spans="1:3" x14ac:dyDescent="0.3">
      <c r="A697">
        <v>13.839743589743589</v>
      </c>
      <c r="B697">
        <v>26</v>
      </c>
      <c r="C697">
        <v>35.184188034188026</v>
      </c>
    </row>
    <row r="698" spans="1:3" x14ac:dyDescent="0.3">
      <c r="A698">
        <v>13.839743589743589</v>
      </c>
      <c r="B698">
        <v>27</v>
      </c>
      <c r="C698">
        <v>37.950854700854691</v>
      </c>
    </row>
    <row r="699" spans="1:3" x14ac:dyDescent="0.3">
      <c r="A699">
        <v>13.839743589743589</v>
      </c>
      <c r="B699">
        <v>28</v>
      </c>
      <c r="C699">
        <v>41.117521367521363</v>
      </c>
    </row>
    <row r="700" spans="1:3" x14ac:dyDescent="0.3">
      <c r="A700">
        <v>13.839743589743589</v>
      </c>
      <c r="B700">
        <v>29</v>
      </c>
      <c r="C700">
        <v>52.153235653235647</v>
      </c>
    </row>
    <row r="701" spans="1:3" x14ac:dyDescent="0.3">
      <c r="A701">
        <v>13.839743589743589</v>
      </c>
      <c r="B701">
        <v>30</v>
      </c>
      <c r="C701">
        <v>59.938949938949925</v>
      </c>
    </row>
    <row r="702" spans="1:3" x14ac:dyDescent="0.3">
      <c r="A702">
        <v>13.839743589743589</v>
      </c>
      <c r="B702">
        <v>31</v>
      </c>
      <c r="C702">
        <v>41.411172161172153</v>
      </c>
    </row>
    <row r="703" spans="1:3" x14ac:dyDescent="0.3">
      <c r="A703">
        <v>13.839743589743589</v>
      </c>
      <c r="B703">
        <v>32</v>
      </c>
      <c r="C703">
        <v>33.661172161172153</v>
      </c>
    </row>
    <row r="704" spans="1:3" x14ac:dyDescent="0.3">
      <c r="A704">
        <v>13.839743589743589</v>
      </c>
      <c r="B704">
        <v>33</v>
      </c>
      <c r="C704">
        <v>30.411172161172153</v>
      </c>
    </row>
    <row r="705" spans="1:3" x14ac:dyDescent="0.3">
      <c r="A705">
        <v>13.839743589743589</v>
      </c>
      <c r="B705">
        <v>34</v>
      </c>
      <c r="C705">
        <v>25.411172161172153</v>
      </c>
    </row>
    <row r="706" spans="1:3" x14ac:dyDescent="0.3">
      <c r="A706">
        <v>13.839743589743589</v>
      </c>
      <c r="B706">
        <v>35</v>
      </c>
      <c r="C706">
        <v>33.786172161172153</v>
      </c>
    </row>
    <row r="707" spans="1:3" x14ac:dyDescent="0.3">
      <c r="A707">
        <v>13.839743589743589</v>
      </c>
      <c r="B707">
        <v>36</v>
      </c>
      <c r="C707">
        <v>60.250457875457869</v>
      </c>
    </row>
    <row r="708" spans="1:3" x14ac:dyDescent="0.3">
      <c r="A708">
        <v>13.839743589743589</v>
      </c>
      <c r="B708">
        <v>37</v>
      </c>
      <c r="C708">
        <v>31.964743589743584</v>
      </c>
    </row>
    <row r="709" spans="1:3" x14ac:dyDescent="0.3">
      <c r="A709">
        <v>13.839743589743589</v>
      </c>
      <c r="B709">
        <v>38</v>
      </c>
      <c r="C709">
        <v>54.964743589743577</v>
      </c>
    </row>
    <row r="710" spans="1:3" x14ac:dyDescent="0.3">
      <c r="A710">
        <v>13.839743589743589</v>
      </c>
      <c r="B710">
        <v>39</v>
      </c>
      <c r="C710">
        <v>55.375457875457869</v>
      </c>
    </row>
    <row r="711" spans="1:3" x14ac:dyDescent="0.3">
      <c r="A711">
        <v>13.839743589743589</v>
      </c>
      <c r="B711">
        <v>40</v>
      </c>
      <c r="C711">
        <v>35.125457875457869</v>
      </c>
    </row>
    <row r="712" spans="1:3" x14ac:dyDescent="0.3">
      <c r="A712">
        <v>13.839743589743589</v>
      </c>
      <c r="B712">
        <v>41</v>
      </c>
      <c r="C712">
        <v>39.958791208791197</v>
      </c>
    </row>
    <row r="713" spans="1:3" x14ac:dyDescent="0.3">
      <c r="A713">
        <v>13.839743589743589</v>
      </c>
      <c r="B713">
        <v>42</v>
      </c>
      <c r="C713">
        <v>36.208791208791197</v>
      </c>
    </row>
    <row r="714" spans="1:3" x14ac:dyDescent="0.3">
      <c r="A714">
        <v>13.839743589743589</v>
      </c>
      <c r="B714">
        <v>43</v>
      </c>
      <c r="C714">
        <v>24.208791208791204</v>
      </c>
    </row>
    <row r="715" spans="1:3" x14ac:dyDescent="0.3">
      <c r="A715">
        <v>13.839743589743589</v>
      </c>
      <c r="B715">
        <v>44</v>
      </c>
      <c r="C715">
        <v>19.208791208791204</v>
      </c>
    </row>
    <row r="716" spans="1:3" x14ac:dyDescent="0.3">
      <c r="A716">
        <v>13.839743589743589</v>
      </c>
      <c r="B716">
        <v>45</v>
      </c>
      <c r="C716">
        <v>19.208791208791204</v>
      </c>
    </row>
    <row r="717" spans="1:3" x14ac:dyDescent="0.3">
      <c r="A717">
        <v>13.839743589743589</v>
      </c>
      <c r="B717">
        <v>46</v>
      </c>
      <c r="C717">
        <v>24.423076923076913</v>
      </c>
    </row>
    <row r="718" spans="1:3" x14ac:dyDescent="0.3">
      <c r="A718">
        <v>13.839743589743589</v>
      </c>
      <c r="B718">
        <v>47</v>
      </c>
      <c r="C718">
        <v>12.589743589743589</v>
      </c>
    </row>
    <row r="719" spans="1:3" x14ac:dyDescent="0.3">
      <c r="A719">
        <v>13.839743589743589</v>
      </c>
      <c r="B719">
        <v>48</v>
      </c>
      <c r="C719">
        <v>12.589743589743589</v>
      </c>
    </row>
    <row r="720" spans="1:3" x14ac:dyDescent="0.3">
      <c r="A720">
        <v>13.839743589743589</v>
      </c>
      <c r="B720">
        <v>49</v>
      </c>
      <c r="C720">
        <v>12.589743589743589</v>
      </c>
    </row>
    <row r="721" spans="1:3" x14ac:dyDescent="0.3">
      <c r="A721">
        <v>13.839743589743589</v>
      </c>
      <c r="B721" s="20">
        <v>50</v>
      </c>
      <c r="C721">
        <v>12.589743589743589</v>
      </c>
    </row>
    <row r="722" spans="1:3" x14ac:dyDescent="0.3">
      <c r="A722">
        <v>13.839743589743589</v>
      </c>
      <c r="B722" s="20">
        <v>51</v>
      </c>
      <c r="C722">
        <v>5.0897435897435894</v>
      </c>
    </row>
    <row r="723" spans="1:3" x14ac:dyDescent="0.3">
      <c r="A723">
        <v>13.839743589743589</v>
      </c>
      <c r="B723" s="20"/>
      <c r="C723">
        <v>1150.6602564102559</v>
      </c>
    </row>
    <row r="724" spans="1:3" x14ac:dyDescent="0.3">
      <c r="A724">
        <v>13.839743589743589</v>
      </c>
      <c r="B724" s="20" t="s">
        <v>12</v>
      </c>
      <c r="C724">
        <v>89.198717948717956</v>
      </c>
    </row>
    <row r="725" spans="1:3" x14ac:dyDescent="0.3">
      <c r="A725">
        <v>13.839743589743589</v>
      </c>
      <c r="B725" s="20">
        <v>43105</v>
      </c>
      <c r="C725">
        <v>124.62008547008546</v>
      </c>
    </row>
    <row r="726" spans="1:3" x14ac:dyDescent="0.3">
      <c r="A726">
        <v>13.839743589743589</v>
      </c>
      <c r="B726" s="20">
        <v>43106</v>
      </c>
      <c r="C726">
        <v>124.65341880341876</v>
      </c>
    </row>
    <row r="727" spans="1:3" x14ac:dyDescent="0.3">
      <c r="A727">
        <v>13.839743589743589</v>
      </c>
      <c r="B727" s="20">
        <v>43107</v>
      </c>
      <c r="C727">
        <v>232.57173382173386</v>
      </c>
    </row>
    <row r="728" spans="1:3" x14ac:dyDescent="0.3">
      <c r="A728">
        <v>13.839743589743589</v>
      </c>
      <c r="B728" s="20">
        <v>43108</v>
      </c>
      <c r="C728">
        <v>123.26968864468864</v>
      </c>
    </row>
    <row r="729" spans="1:3" x14ac:dyDescent="0.3">
      <c r="A729">
        <v>13.839743589743589</v>
      </c>
      <c r="B729" s="20">
        <v>43109</v>
      </c>
      <c r="C729">
        <v>202.55540293040289</v>
      </c>
    </row>
    <row r="730" spans="1:3" x14ac:dyDescent="0.3">
      <c r="A730">
        <v>13.839743589743589</v>
      </c>
      <c r="B730" s="20">
        <v>43110</v>
      </c>
      <c r="C730">
        <v>154.71062271062274</v>
      </c>
    </row>
    <row r="731" spans="1:3" x14ac:dyDescent="0.3">
      <c r="A731">
        <v>13.839743589743589</v>
      </c>
      <c r="B731" s="20">
        <v>43111</v>
      </c>
      <c r="C731">
        <v>68.8113553113553</v>
      </c>
    </row>
    <row r="732" spans="1:3" x14ac:dyDescent="0.3">
      <c r="A732">
        <v>13.839743589743589</v>
      </c>
      <c r="B732" s="20">
        <v>43112</v>
      </c>
      <c r="C732">
        <v>30.269230769230774</v>
      </c>
    </row>
    <row r="742" spans="2:2" x14ac:dyDescent="0.3">
      <c r="B742" s="20"/>
    </row>
    <row r="743" spans="2:2" x14ac:dyDescent="0.3">
      <c r="B743" s="20"/>
    </row>
    <row r="783" spans="2:2" x14ac:dyDescent="0.3">
      <c r="B783" s="20"/>
    </row>
    <row r="784" spans="2:2" x14ac:dyDescent="0.3">
      <c r="B784" s="20"/>
    </row>
    <row r="785" spans="2:2" x14ac:dyDescent="0.3">
      <c r="B785" s="20"/>
    </row>
    <row r="786" spans="2:2" x14ac:dyDescent="0.3">
      <c r="B786" s="20"/>
    </row>
    <row r="787" spans="2:2" x14ac:dyDescent="0.3">
      <c r="B787" s="20"/>
    </row>
    <row r="788" spans="2:2" x14ac:dyDescent="0.3">
      <c r="B788" s="20"/>
    </row>
    <row r="789" spans="2:2" x14ac:dyDescent="0.3">
      <c r="B789" s="20"/>
    </row>
    <row r="790" spans="2:2" x14ac:dyDescent="0.3">
      <c r="B790" s="2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</vt:lpstr>
      <vt:lpstr>pmo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2018-03-27T15:49:35Z</dcterms:created>
  <dcterms:modified xsi:type="dcterms:W3CDTF">2018-03-27T16:04:28Z</dcterms:modified>
</cp:coreProperties>
</file>