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xt-sboisseau\Downloads\"/>
    </mc:Choice>
  </mc:AlternateContent>
  <xr:revisionPtr revIDLastSave="0" documentId="13_ncr:1_{CC2E5245-731C-43A5-8182-CB6A39A7648C}" xr6:coauthVersionLast="34" xr6:coauthVersionMax="34" xr10:uidLastSave="{00000000-0000-0000-0000-000000000000}"/>
  <bookViews>
    <workbookView xWindow="0" yWindow="0" windowWidth="23040" windowHeight="8808" tabRatio="829" activeTab="2" xr2:uid="{00000000-000D-0000-FFFF-FFFF00000000}"/>
  </bookViews>
  <sheets>
    <sheet name="CODE CLIENT LIST" sheetId="57" r:id="rId1"/>
    <sheet name="MODELE" sheetId="3" r:id="rId2"/>
    <sheet name="BOUTIQUE" sheetId="18" r:id="rId3"/>
  </sheets>
  <definedNames>
    <definedName name="_xlnm._FilterDatabase" localSheetId="0" hidden="1">'CODE CLIENT LIST'!$A$1:$E$502</definedName>
    <definedName name="_xlnm._FilterDatabase" localSheetId="1" hidden="1">MODELE!$A$5:$AE$961</definedName>
    <definedName name="BOUTIQUE">OFFSET('CODE CLIENT LIST'!$D$2,,,COUNTA('CODE CLIENT LIST'!$A:$A)-1)</definedName>
    <definedName name="Choix1">OFFSET('CODE CLIENT LIST'!$F$2,,,COUNTA('CODE CLIENT LIST'!$F:$F)-1)</definedName>
    <definedName name="Choix1BD">OFFSET('CODE CLIENT LIST'!$A$2,,,COUNTA('CODE CLIENT LIST'!$A:$A)-1)</definedName>
    <definedName name="Choix2BD">OFFSET('CODE CLIENT LIST'!$B$2,,,COUNTA('CODE CLIENT LIST'!$A:$A)-1)</definedName>
    <definedName name="Choix3BD">OFFSET('CODE CLIENT LIST'!$C$2,,,COUNTA('CODE CLIENT LIST'!$A:$A)-1)</definedName>
    <definedName name="ColChoix1">OFFSET('CODE CLIENT LIST'!$H$2,,,COUNTA('CODE CLIENT LIST'!$H:$H)-1)</definedName>
    <definedName name="ColChoix2">OFFSET('CODE CLIENT LIST'!$I$2,,,COUNTA('CODE CLIENT LIST'!$I:$I)-1)</definedName>
    <definedName name="_xlnm.Extract">'CODE CLIENT LIST'!$H$1:$I$1</definedName>
    <definedName name="MARKET">OFFSET('CODE CLIENT LIST'!$W$2,,,COUNTA('CODE CLIENT LIST'!$W:$W)-1)</definedName>
    <definedName name="ORDER">OFFSET('CODE CLIENT LIST'!$X$2,,,COUNTA('CODE CLIENT LIST'!$X:$X)-1)</definedName>
    <definedName name="SEASON">OFFSET('CODE CLIENT LIST'!$V$2,,,COUNTA('CODE CLIENT LIST'!$V:$V)-1)</definedName>
    <definedName name="TOC">OFFSET('CODE CLIENT LIST'!$Y$2,,,COUNTA('CODE CLIENT LIST'!$Y:$Y)-1)</definedName>
  </definedNames>
  <calcPr calcId="17901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8" l="1" a="1"/>
  <c r="D2" i="18" s="1"/>
  <c r="D5" i="18" a="1"/>
  <c r="D5" i="18" s="1"/>
  <c r="D4" i="18" a="1"/>
  <c r="D4" i="18" s="1"/>
  <c r="D3" i="18" a="1"/>
  <c r="D3" i="18" s="1"/>
  <c r="D6" i="18" l="1" a="1"/>
  <c r="D6" i="18" s="1"/>
  <c r="D7" i="18" a="1"/>
  <c r="D7" i="18" s="1"/>
  <c r="D8" i="18" a="1"/>
  <c r="D8" i="18" s="1"/>
  <c r="D9" i="18" a="1"/>
  <c r="D9" i="18" s="1"/>
  <c r="D10" i="18" a="1"/>
  <c r="D10" i="18" s="1"/>
  <c r="D11" i="18" a="1"/>
  <c r="D11" i="18" s="1"/>
  <c r="D12" i="18" a="1"/>
  <c r="D12" i="18" s="1"/>
  <c r="D13" i="18" a="1"/>
  <c r="D13" i="18" s="1"/>
  <c r="D14" i="18" a="1"/>
  <c r="D14" i="18" s="1"/>
  <c r="D15" i="18" a="1"/>
  <c r="D15" i="18" s="1"/>
  <c r="D16" i="18" a="1"/>
  <c r="D16" i="18" s="1"/>
  <c r="D17" i="18" a="1"/>
  <c r="D17" i="18" s="1"/>
  <c r="D18" i="18" a="1"/>
  <c r="D18" i="18" s="1"/>
  <c r="D19" i="18" a="1"/>
  <c r="D19" i="18" s="1"/>
  <c r="D20" i="18" a="1"/>
  <c r="D20" i="18" s="1"/>
  <c r="D21" i="18" a="1"/>
  <c r="D21" i="18" s="1"/>
  <c r="D22" i="18" a="1"/>
  <c r="D22" i="18" s="1"/>
  <c r="D23" i="18" a="1"/>
  <c r="D23" i="18" s="1"/>
  <c r="D24" i="18" a="1"/>
  <c r="D24" i="18" s="1"/>
  <c r="D25" i="18" a="1"/>
  <c r="D25" i="18" s="1"/>
  <c r="D26" i="18" a="1"/>
  <c r="D26" i="18" s="1"/>
  <c r="D27" i="18" a="1"/>
  <c r="D27" i="18" s="1"/>
  <c r="D28" i="18" a="1"/>
  <c r="D28" i="18" s="1"/>
  <c r="D29" i="18" a="1"/>
  <c r="D29" i="18" s="1"/>
  <c r="D30" i="18" a="1"/>
  <c r="D30" i="18" s="1"/>
  <c r="D31" i="18" a="1"/>
  <c r="D31" i="18" s="1"/>
  <c r="D32" i="18" a="1"/>
  <c r="D32" i="18" s="1"/>
  <c r="D33" i="18" a="1"/>
  <c r="D33" i="18" s="1"/>
  <c r="D34" i="18" a="1"/>
  <c r="D34" i="18" s="1"/>
  <c r="D35" i="18" a="1"/>
  <c r="D35" i="18" s="1"/>
  <c r="D36" i="18" a="1"/>
  <c r="D36" i="18" s="1"/>
  <c r="D37" i="18" a="1"/>
  <c r="D37" i="18" s="1"/>
  <c r="D38" i="18" a="1"/>
  <c r="D38" i="18" s="1"/>
  <c r="D39" i="18" a="1"/>
  <c r="D39" i="18" s="1"/>
  <c r="D40" i="18" a="1"/>
  <c r="D40" i="18" s="1"/>
  <c r="D41" i="18" a="1"/>
  <c r="D41" i="18" s="1"/>
  <c r="D42" i="18" a="1"/>
  <c r="D42" i="18" s="1"/>
  <c r="D43" i="18" a="1"/>
  <c r="D43" i="18" s="1"/>
  <c r="D44" i="18" a="1"/>
  <c r="D44" i="18" s="1"/>
  <c r="D45" i="18" a="1"/>
  <c r="D45" i="18" s="1"/>
  <c r="D46" i="18" a="1"/>
  <c r="D46" i="18" s="1"/>
  <c r="D47" i="18" a="1"/>
  <c r="D47" i="18" s="1"/>
  <c r="D48" i="18" a="1"/>
  <c r="D48" i="18" s="1"/>
  <c r="D49" i="18" a="1"/>
  <c r="D49" i="18" s="1"/>
  <c r="D50" i="18" a="1"/>
  <c r="D50" i="18" s="1"/>
  <c r="D51" i="18" a="1"/>
  <c r="D51" i="18" s="1"/>
  <c r="D52" i="18" a="1"/>
  <c r="D52" i="18" s="1"/>
  <c r="D53" i="18" a="1"/>
  <c r="D53" i="18" s="1"/>
  <c r="D54" i="18" a="1"/>
  <c r="D54" i="18" s="1"/>
  <c r="D55" i="18" a="1"/>
  <c r="D55" i="18" s="1"/>
  <c r="D56" i="18" a="1"/>
  <c r="D56" i="18" s="1"/>
  <c r="D57" i="18" a="1"/>
  <c r="D57" i="18" s="1"/>
  <c r="D58" i="18" a="1"/>
  <c r="D58" i="18" s="1"/>
  <c r="D59" i="18" a="1"/>
  <c r="D59" i="18" s="1"/>
  <c r="D60" i="18" a="1"/>
  <c r="D60" i="18" s="1"/>
  <c r="D61" i="18" a="1"/>
  <c r="D61" i="18" s="1"/>
  <c r="D62" i="18" a="1"/>
  <c r="D62" i="18" s="1"/>
  <c r="D63" i="18" a="1"/>
  <c r="D63" i="18" s="1"/>
  <c r="D64" i="18" a="1"/>
  <c r="D64" i="18" s="1"/>
  <c r="D65" i="18" a="1"/>
  <c r="D65" i="18" s="1"/>
  <c r="D66" i="18" a="1"/>
  <c r="D66" i="18" s="1"/>
  <c r="D67" i="18" a="1"/>
  <c r="D67" i="18" s="1"/>
  <c r="D68" i="18" a="1"/>
  <c r="D68" i="18" s="1"/>
  <c r="D69" i="18" a="1"/>
  <c r="D69" i="18" s="1"/>
  <c r="D70" i="18" a="1"/>
  <c r="D70" i="18" s="1"/>
  <c r="D71" i="18" a="1"/>
  <c r="D71" i="18" s="1"/>
  <c r="D72" i="18" a="1"/>
  <c r="D72" i="18" s="1"/>
  <c r="D73" i="18" a="1"/>
  <c r="D73" i="18" s="1"/>
  <c r="D74" i="18" a="1"/>
  <c r="D74" i="18" s="1"/>
  <c r="D75" i="18" a="1"/>
  <c r="D75" i="18" s="1"/>
  <c r="D76" i="18" a="1"/>
  <c r="D76" i="18" s="1"/>
  <c r="D77" i="18" a="1"/>
  <c r="D77" i="18" s="1"/>
  <c r="D78" i="18" a="1"/>
  <c r="D78" i="18" s="1"/>
  <c r="D79" i="18" a="1"/>
  <c r="D79" i="18" s="1"/>
  <c r="D80" i="18" a="1"/>
  <c r="D80" i="18" s="1"/>
  <c r="D81" i="18" a="1"/>
  <c r="D81" i="18" s="1"/>
  <c r="D82" i="18" a="1"/>
  <c r="D82" i="18" s="1"/>
  <c r="D83" i="18" a="1"/>
  <c r="D83" i="18" s="1"/>
  <c r="D84" i="18" a="1"/>
  <c r="D84" i="18" s="1"/>
  <c r="D85" i="18" a="1"/>
  <c r="D85" i="18" s="1"/>
  <c r="D86" i="18" a="1"/>
  <c r="D86" i="18" s="1"/>
  <c r="D87" i="18" a="1"/>
  <c r="D87" i="18" s="1"/>
  <c r="D88" i="18" a="1"/>
  <c r="D88" i="18" s="1"/>
  <c r="D89" i="18" a="1"/>
  <c r="D89" i="18" s="1"/>
  <c r="D90" i="18" a="1"/>
  <c r="D90" i="18" s="1"/>
  <c r="D91" i="18" a="1"/>
  <c r="D91" i="18" s="1"/>
  <c r="D92" i="18" a="1"/>
  <c r="D92" i="18" s="1"/>
  <c r="D93" i="18" a="1"/>
  <c r="D93" i="18" s="1"/>
  <c r="D94" i="18" a="1"/>
  <c r="D94" i="18" s="1"/>
  <c r="D95" i="18" a="1"/>
  <c r="D95" i="18" s="1"/>
  <c r="D96" i="18" a="1"/>
  <c r="D96" i="18" s="1"/>
  <c r="D97" i="18" a="1"/>
  <c r="D97" i="18" s="1"/>
  <c r="D98" i="18" a="1"/>
  <c r="D98" i="18" s="1"/>
  <c r="D99" i="18" a="1"/>
  <c r="D99" i="18" s="1"/>
  <c r="D100" i="18" a="1"/>
  <c r="D100" i="18" s="1"/>
  <c r="D101" i="18" a="1"/>
  <c r="D101" i="18" s="1"/>
  <c r="D102" i="18" a="1"/>
  <c r="D102" i="18" s="1"/>
  <c r="D103" i="18" a="1"/>
  <c r="D103" i="18" s="1"/>
  <c r="D104" i="18" a="1"/>
  <c r="D104" i="18" s="1"/>
  <c r="D105" i="18" a="1"/>
  <c r="D105" i="18" s="1"/>
  <c r="D106" i="18" a="1"/>
  <c r="D106" i="18" s="1"/>
  <c r="D107" i="18" a="1"/>
  <c r="D107" i="18" s="1"/>
  <c r="D108" i="18" a="1"/>
  <c r="D108" i="18" s="1"/>
  <c r="D109" i="18" a="1"/>
  <c r="D109" i="18" s="1"/>
  <c r="D110" i="18" a="1"/>
  <c r="D110" i="18" s="1"/>
  <c r="D111" i="18" a="1"/>
  <c r="D111" i="18" s="1"/>
  <c r="D112" i="18" a="1"/>
  <c r="D112" i="18" s="1"/>
  <c r="D113" i="18" a="1"/>
  <c r="D113" i="18" s="1"/>
  <c r="D114" i="18" a="1"/>
  <c r="D114" i="18" s="1"/>
  <c r="D115" i="18" a="1"/>
  <c r="D115" i="18" s="1"/>
  <c r="D116" i="18" a="1"/>
  <c r="D116" i="18" s="1"/>
  <c r="D117" i="18" a="1"/>
  <c r="D117" i="18" s="1"/>
  <c r="D118" i="18" a="1"/>
  <c r="D118" i="18" s="1"/>
  <c r="D119" i="18" a="1"/>
  <c r="D119" i="18" s="1"/>
  <c r="D120" i="18" a="1"/>
  <c r="D120" i="18" s="1"/>
  <c r="D121" i="18" a="1"/>
  <c r="D121" i="18" s="1"/>
  <c r="D122" i="18" a="1"/>
  <c r="D122" i="18" s="1"/>
  <c r="D123" i="18" a="1"/>
  <c r="D123" i="18" s="1"/>
  <c r="D124" i="18" a="1"/>
  <c r="D124" i="18" s="1"/>
  <c r="D125" i="18" a="1"/>
  <c r="D125" i="18" s="1"/>
  <c r="D126" i="18" a="1"/>
  <c r="D126" i="18" s="1"/>
  <c r="D127" i="18" a="1"/>
  <c r="D127" i="18" s="1"/>
  <c r="D128" i="18" a="1"/>
  <c r="D128" i="18" s="1"/>
  <c r="D129" i="18" a="1"/>
  <c r="D129" i="18" s="1"/>
  <c r="D130" i="18" a="1"/>
  <c r="D130" i="18" s="1"/>
  <c r="D131" i="18" a="1"/>
  <c r="D131" i="18" s="1"/>
  <c r="D132" i="18" a="1"/>
  <c r="D132" i="18" s="1"/>
  <c r="D133" i="18" a="1"/>
  <c r="D133" i="18" s="1"/>
  <c r="D134" i="18" a="1"/>
  <c r="D134" i="18" s="1"/>
  <c r="D135" i="18" a="1"/>
  <c r="D135" i="18" s="1"/>
  <c r="D136" i="18" a="1"/>
  <c r="D136" i="18" s="1"/>
  <c r="K4" i="3" l="1"/>
  <c r="F3" i="3" l="1"/>
  <c r="A1" i="3" s="1"/>
  <c r="A7" i="3" l="1"/>
  <c r="B7" i="3"/>
  <c r="C7" i="3"/>
  <c r="D7" i="3"/>
  <c r="E7" i="3"/>
  <c r="A8" i="3"/>
  <c r="B8" i="3"/>
  <c r="C8" i="3"/>
  <c r="D8" i="3"/>
  <c r="E8" i="3"/>
  <c r="A9" i="3"/>
  <c r="B9" i="3"/>
  <c r="C9" i="3"/>
  <c r="D9" i="3"/>
  <c r="E9" i="3"/>
  <c r="A10" i="3"/>
  <c r="B10" i="3"/>
  <c r="C10" i="3"/>
  <c r="D10" i="3"/>
  <c r="E10" i="3"/>
  <c r="A11" i="3"/>
  <c r="B11" i="3"/>
  <c r="C11" i="3"/>
  <c r="D11" i="3"/>
  <c r="E11" i="3"/>
  <c r="A12" i="3"/>
  <c r="B12" i="3"/>
  <c r="C12" i="3"/>
  <c r="D12" i="3"/>
  <c r="E12" i="3"/>
  <c r="A13" i="3"/>
  <c r="B13" i="3"/>
  <c r="C13" i="3"/>
  <c r="D13" i="3"/>
  <c r="E13" i="3"/>
  <c r="A14" i="3"/>
  <c r="B14" i="3"/>
  <c r="C14" i="3"/>
  <c r="D14" i="3"/>
  <c r="E14" i="3"/>
  <c r="E6" i="3"/>
  <c r="D6" i="3"/>
  <c r="C6" i="3"/>
  <c r="B6" i="3"/>
  <c r="A6" i="3"/>
  <c r="AE15" i="3" l="1"/>
  <c r="AE16" i="3"/>
  <c r="AE17" i="3"/>
  <c r="AE18" i="3"/>
  <c r="AE19" i="3"/>
  <c r="AE20" i="3"/>
  <c r="AE21" i="3"/>
  <c r="AE22" i="3"/>
  <c r="AE23" i="3"/>
  <c r="AE24" i="3"/>
  <c r="AE25" i="3"/>
  <c r="AE26" i="3"/>
  <c r="AE27" i="3"/>
  <c r="AE28" i="3"/>
  <c r="AE29" i="3"/>
  <c r="AE30" i="3"/>
  <c r="AE31" i="3"/>
  <c r="AE32" i="3"/>
  <c r="AE33" i="3"/>
  <c r="AE34" i="3"/>
  <c r="AE35" i="3"/>
  <c r="AE36" i="3"/>
  <c r="AE37" i="3"/>
  <c r="AE38" i="3"/>
  <c r="AE39" i="3"/>
  <c r="AE40" i="3"/>
  <c r="AE41" i="3"/>
  <c r="AE42" i="3"/>
  <c r="AE43" i="3"/>
  <c r="AE44" i="3"/>
  <c r="AE45" i="3"/>
  <c r="AE46" i="3"/>
  <c r="AE47" i="3"/>
  <c r="AE48" i="3"/>
  <c r="AE49" i="3"/>
  <c r="AE50" i="3"/>
  <c r="AE51" i="3"/>
  <c r="AE52" i="3"/>
  <c r="AE53" i="3"/>
  <c r="AE54" i="3"/>
  <c r="AE55" i="3"/>
  <c r="AE56" i="3"/>
  <c r="AE57" i="3"/>
  <c r="AE58" i="3"/>
  <c r="AE59" i="3"/>
  <c r="AE60" i="3"/>
  <c r="AE61" i="3"/>
  <c r="AE62" i="3"/>
  <c r="AE63" i="3"/>
  <c r="AE64" i="3"/>
  <c r="AE65" i="3"/>
  <c r="AE66" i="3"/>
  <c r="AE67" i="3"/>
  <c r="AE68" i="3"/>
  <c r="AE69" i="3"/>
  <c r="AE70" i="3"/>
  <c r="AE71" i="3"/>
  <c r="AE72" i="3"/>
  <c r="AE73" i="3"/>
  <c r="AE74" i="3"/>
  <c r="AE75" i="3"/>
  <c r="AE76" i="3"/>
  <c r="AE77" i="3"/>
  <c r="AE78" i="3"/>
  <c r="AE79" i="3"/>
  <c r="AE80" i="3"/>
  <c r="AE81" i="3"/>
  <c r="AE82" i="3"/>
  <c r="AE83" i="3"/>
  <c r="AE84" i="3"/>
  <c r="AE85" i="3"/>
  <c r="AE86" i="3"/>
  <c r="AE87" i="3"/>
  <c r="AE88" i="3"/>
  <c r="AE89" i="3"/>
  <c r="AE90" i="3"/>
  <c r="AE91" i="3"/>
  <c r="AE92" i="3"/>
  <c r="AE93" i="3"/>
  <c r="AE94" i="3"/>
  <c r="AE95" i="3"/>
  <c r="AE96" i="3"/>
  <c r="AE97" i="3"/>
  <c r="AE98" i="3"/>
  <c r="AE99" i="3"/>
  <c r="AE100" i="3"/>
  <c r="AE101" i="3"/>
  <c r="AE102" i="3"/>
  <c r="AE103" i="3"/>
  <c r="AE104" i="3"/>
  <c r="AE105" i="3"/>
  <c r="AE106" i="3"/>
  <c r="AE107" i="3"/>
  <c r="AE108" i="3"/>
  <c r="AE109" i="3"/>
  <c r="AE110" i="3"/>
  <c r="AE111" i="3"/>
  <c r="AE112" i="3"/>
  <c r="AE113" i="3"/>
  <c r="AE114" i="3"/>
  <c r="AE115" i="3"/>
  <c r="AE116" i="3"/>
  <c r="AE117" i="3"/>
  <c r="AE118" i="3"/>
  <c r="AE119" i="3"/>
  <c r="AE120" i="3"/>
  <c r="AE121" i="3"/>
  <c r="AE122" i="3"/>
  <c r="AE123" i="3"/>
  <c r="AE124" i="3"/>
  <c r="AE125" i="3"/>
  <c r="AE126" i="3"/>
  <c r="AE127" i="3"/>
  <c r="AE128" i="3"/>
  <c r="AE129" i="3"/>
  <c r="AE130" i="3"/>
  <c r="AE131" i="3"/>
  <c r="AE132" i="3"/>
  <c r="AE133" i="3"/>
  <c r="AE134" i="3"/>
  <c r="AE135" i="3"/>
  <c r="AE136" i="3"/>
  <c r="AE137" i="3"/>
  <c r="AE138" i="3"/>
  <c r="AE139" i="3"/>
  <c r="AE140" i="3"/>
  <c r="AE141" i="3"/>
  <c r="AE142" i="3"/>
  <c r="AE143" i="3"/>
  <c r="AE144" i="3"/>
  <c r="AE145" i="3"/>
  <c r="AE146" i="3"/>
  <c r="AE147" i="3"/>
  <c r="AE148" i="3"/>
  <c r="AE149" i="3"/>
  <c r="AE150" i="3"/>
  <c r="AE151" i="3"/>
  <c r="AE152" i="3"/>
  <c r="AE153" i="3"/>
  <c r="AE154" i="3"/>
  <c r="AE155" i="3"/>
  <c r="AE156" i="3"/>
  <c r="AE157" i="3"/>
  <c r="AE158" i="3"/>
  <c r="AE159" i="3"/>
  <c r="AE160" i="3"/>
  <c r="AE161" i="3"/>
  <c r="AE162" i="3"/>
  <c r="AE163" i="3"/>
  <c r="AE164" i="3"/>
  <c r="AE165" i="3"/>
  <c r="AE166" i="3"/>
  <c r="AE167" i="3"/>
  <c r="AE168" i="3"/>
  <c r="AE169" i="3"/>
  <c r="AE170" i="3"/>
  <c r="AE171" i="3"/>
  <c r="AE172" i="3"/>
  <c r="AE173" i="3"/>
  <c r="AE174" i="3"/>
  <c r="AE175" i="3"/>
  <c r="AE176" i="3"/>
  <c r="AE177" i="3"/>
  <c r="AE178" i="3"/>
  <c r="AE179" i="3"/>
  <c r="AE180" i="3"/>
  <c r="AE181" i="3"/>
  <c r="AE182" i="3"/>
  <c r="AE183" i="3"/>
  <c r="AE184" i="3"/>
  <c r="AE185" i="3"/>
  <c r="AE186" i="3"/>
  <c r="AE187" i="3"/>
  <c r="AE188" i="3"/>
  <c r="AE189" i="3"/>
  <c r="AE190" i="3"/>
  <c r="AE191" i="3"/>
  <c r="AE192" i="3"/>
  <c r="AE193" i="3"/>
  <c r="AE194" i="3"/>
  <c r="AE195" i="3"/>
  <c r="AE196" i="3"/>
  <c r="AE197" i="3"/>
  <c r="AE198" i="3"/>
  <c r="AE199" i="3"/>
  <c r="AE200" i="3"/>
  <c r="AE201" i="3"/>
  <c r="AE202" i="3"/>
  <c r="AE203" i="3"/>
  <c r="AE204" i="3"/>
  <c r="AE205" i="3"/>
  <c r="AE206" i="3"/>
  <c r="AE207" i="3"/>
  <c r="AE208" i="3"/>
  <c r="AE209" i="3"/>
  <c r="AE210" i="3"/>
  <c r="AE211" i="3"/>
  <c r="AE212" i="3"/>
  <c r="AE213" i="3"/>
  <c r="AE214" i="3"/>
  <c r="AE215" i="3"/>
  <c r="AE216" i="3"/>
  <c r="AE217" i="3"/>
  <c r="AE218" i="3"/>
  <c r="AE219" i="3"/>
  <c r="AE220" i="3"/>
  <c r="AE221" i="3"/>
  <c r="AE222" i="3"/>
  <c r="AE223" i="3"/>
  <c r="AE224" i="3"/>
  <c r="AE225" i="3"/>
  <c r="AE226" i="3"/>
  <c r="AE227" i="3"/>
  <c r="AE228" i="3"/>
  <c r="AE229" i="3"/>
  <c r="AE230" i="3"/>
  <c r="AE231" i="3"/>
  <c r="AE232" i="3"/>
  <c r="AE233" i="3"/>
  <c r="AE234" i="3"/>
  <c r="AE235" i="3"/>
  <c r="AE236" i="3"/>
  <c r="AE237" i="3"/>
  <c r="AE238" i="3"/>
  <c r="AE239" i="3"/>
  <c r="AE240" i="3"/>
  <c r="AE241" i="3"/>
  <c r="AE242" i="3"/>
  <c r="AE243" i="3"/>
  <c r="AE244" i="3"/>
  <c r="AE245" i="3"/>
  <c r="AE246" i="3"/>
  <c r="AE247" i="3"/>
  <c r="AE248" i="3"/>
  <c r="AE249" i="3"/>
  <c r="AE250" i="3"/>
  <c r="AE251" i="3"/>
  <c r="AE252" i="3"/>
  <c r="AE253" i="3"/>
  <c r="AE254" i="3"/>
  <c r="AE255" i="3"/>
  <c r="AE256" i="3"/>
  <c r="AE257" i="3"/>
  <c r="AE258" i="3"/>
  <c r="AE259" i="3"/>
  <c r="AE260" i="3"/>
  <c r="AE261" i="3"/>
  <c r="AE262" i="3"/>
  <c r="AE263" i="3"/>
  <c r="AE264" i="3"/>
  <c r="AE265" i="3"/>
  <c r="AE266" i="3"/>
  <c r="AE267" i="3"/>
  <c r="AE268" i="3"/>
  <c r="AE269" i="3"/>
  <c r="AE270" i="3"/>
  <c r="AE271" i="3"/>
  <c r="AE272" i="3"/>
  <c r="AE273" i="3"/>
  <c r="AE274" i="3"/>
  <c r="AE275" i="3"/>
  <c r="AE276" i="3"/>
  <c r="AE277" i="3"/>
  <c r="AE278" i="3"/>
  <c r="AE279" i="3"/>
  <c r="AE280" i="3"/>
  <c r="AE281" i="3"/>
  <c r="AE282" i="3"/>
  <c r="AE283" i="3"/>
  <c r="AE284" i="3"/>
  <c r="AE285" i="3"/>
  <c r="AE286" i="3"/>
  <c r="AE287" i="3"/>
  <c r="AE288" i="3"/>
  <c r="AE289" i="3"/>
  <c r="AE290" i="3"/>
  <c r="AE291" i="3"/>
  <c r="AE292" i="3"/>
  <c r="AE293" i="3"/>
  <c r="AE294" i="3"/>
  <c r="AE295" i="3"/>
  <c r="AE296" i="3"/>
  <c r="AE297" i="3"/>
  <c r="AE298" i="3"/>
  <c r="AE299" i="3"/>
  <c r="AE300" i="3"/>
  <c r="AE301" i="3"/>
  <c r="AE302" i="3"/>
  <c r="AE303" i="3"/>
  <c r="AE304" i="3"/>
  <c r="AE305" i="3"/>
  <c r="AE306" i="3"/>
  <c r="AE307" i="3"/>
  <c r="AE308" i="3"/>
  <c r="AE309" i="3"/>
  <c r="AE310" i="3"/>
  <c r="AE311" i="3"/>
  <c r="AE312" i="3"/>
  <c r="AE313" i="3"/>
  <c r="AE314" i="3"/>
  <c r="AE315" i="3"/>
  <c r="AE316" i="3"/>
  <c r="AE317" i="3"/>
  <c r="AE318" i="3"/>
  <c r="AE319" i="3"/>
  <c r="AE320" i="3"/>
  <c r="AE321" i="3"/>
  <c r="AE322" i="3"/>
  <c r="AE323" i="3"/>
  <c r="AE324" i="3"/>
  <c r="AE325" i="3"/>
  <c r="AE326" i="3"/>
  <c r="AE327" i="3"/>
  <c r="AE328" i="3"/>
  <c r="AE329" i="3"/>
  <c r="AE330" i="3"/>
  <c r="AE331" i="3"/>
  <c r="AE332" i="3"/>
  <c r="AE333" i="3"/>
  <c r="AE334" i="3"/>
  <c r="AE335" i="3"/>
  <c r="AE336" i="3"/>
  <c r="AE337" i="3"/>
  <c r="AE338" i="3"/>
  <c r="AE339" i="3"/>
  <c r="AE340" i="3"/>
  <c r="AE341" i="3"/>
  <c r="AE342" i="3"/>
  <c r="AE343" i="3"/>
  <c r="AE344" i="3"/>
  <c r="AE345" i="3"/>
  <c r="AE346" i="3"/>
  <c r="AE347" i="3"/>
  <c r="AE348" i="3"/>
  <c r="AE349" i="3"/>
  <c r="AE350" i="3"/>
  <c r="AE351" i="3"/>
  <c r="AE352" i="3"/>
  <c r="AE353" i="3"/>
  <c r="AE354" i="3"/>
  <c r="AE355" i="3"/>
  <c r="AE356" i="3"/>
  <c r="AE357" i="3"/>
  <c r="AE358" i="3"/>
  <c r="AE359" i="3"/>
  <c r="AE360" i="3"/>
  <c r="AE361" i="3"/>
  <c r="AE362" i="3"/>
  <c r="AE363" i="3"/>
  <c r="AE364" i="3"/>
  <c r="AE365" i="3"/>
  <c r="AE366" i="3"/>
  <c r="AE367" i="3"/>
  <c r="AE368" i="3"/>
  <c r="AE369" i="3"/>
  <c r="AE370" i="3"/>
  <c r="AE371" i="3"/>
  <c r="AE372" i="3"/>
  <c r="AE373" i="3"/>
  <c r="AE374" i="3"/>
  <c r="AE375" i="3"/>
  <c r="AE376" i="3"/>
  <c r="AE377" i="3"/>
  <c r="AE378" i="3"/>
  <c r="AE379" i="3"/>
  <c r="AE380" i="3"/>
  <c r="AE381" i="3"/>
  <c r="AE382" i="3"/>
  <c r="AE383" i="3"/>
  <c r="AE384" i="3"/>
  <c r="AE385" i="3"/>
  <c r="AE386" i="3"/>
  <c r="AE387" i="3"/>
  <c r="AE388" i="3"/>
  <c r="AE389" i="3"/>
  <c r="AE390" i="3"/>
  <c r="AE391" i="3"/>
  <c r="AE392" i="3"/>
  <c r="AE393" i="3"/>
  <c r="AE394" i="3"/>
  <c r="AE395" i="3"/>
  <c r="AE396" i="3"/>
  <c r="AE397" i="3"/>
  <c r="AE398" i="3"/>
  <c r="AE399" i="3"/>
  <c r="AE400" i="3"/>
  <c r="AE401" i="3"/>
  <c r="AE402" i="3"/>
  <c r="AE403" i="3"/>
  <c r="AE404" i="3"/>
  <c r="AE405" i="3"/>
  <c r="AE406" i="3"/>
  <c r="AE407" i="3"/>
  <c r="AE408" i="3"/>
  <c r="AE409" i="3"/>
  <c r="AE410" i="3"/>
  <c r="AE411" i="3"/>
  <c r="AE412" i="3"/>
  <c r="AE413" i="3"/>
  <c r="AE414" i="3"/>
  <c r="AE415" i="3"/>
  <c r="AE416" i="3"/>
  <c r="AE417" i="3"/>
  <c r="AE418" i="3"/>
  <c r="AE419" i="3"/>
  <c r="AE420" i="3"/>
  <c r="AE421" i="3"/>
  <c r="AE422" i="3"/>
  <c r="AE423" i="3"/>
  <c r="AE424" i="3"/>
  <c r="AE425" i="3"/>
  <c r="AE426" i="3"/>
  <c r="AE427" i="3"/>
  <c r="AE428" i="3"/>
  <c r="AE429" i="3"/>
  <c r="AE430" i="3"/>
  <c r="AE431" i="3"/>
  <c r="AE432" i="3"/>
  <c r="AE433" i="3"/>
  <c r="AE434" i="3"/>
  <c r="AE435" i="3"/>
  <c r="AE436" i="3"/>
  <c r="AE437" i="3"/>
  <c r="AE438" i="3"/>
  <c r="AE439" i="3"/>
  <c r="AE440" i="3"/>
  <c r="AE441" i="3"/>
  <c r="AE442" i="3"/>
  <c r="AE443" i="3"/>
  <c r="AE444" i="3"/>
  <c r="AE445" i="3"/>
  <c r="AE446" i="3"/>
  <c r="AE447" i="3"/>
  <c r="AE448" i="3"/>
  <c r="AE449" i="3"/>
  <c r="AE450" i="3"/>
  <c r="AE451" i="3"/>
  <c r="AE452" i="3"/>
  <c r="AE453" i="3"/>
  <c r="AE454" i="3"/>
  <c r="AE455" i="3"/>
  <c r="AE456" i="3"/>
  <c r="AE457" i="3"/>
  <c r="AE458" i="3"/>
  <c r="AE459" i="3"/>
  <c r="AE460" i="3"/>
  <c r="AE461" i="3"/>
  <c r="AE462" i="3"/>
  <c r="AE463" i="3"/>
  <c r="AE464" i="3"/>
  <c r="AE465" i="3"/>
  <c r="AE466" i="3"/>
  <c r="AE467" i="3"/>
  <c r="AE468" i="3"/>
  <c r="AE469" i="3"/>
  <c r="AE470" i="3"/>
  <c r="AE471" i="3"/>
  <c r="AE472" i="3"/>
  <c r="AE473" i="3"/>
  <c r="AE474" i="3"/>
  <c r="AE475" i="3"/>
  <c r="AE476" i="3"/>
  <c r="AE477" i="3"/>
  <c r="AE478" i="3"/>
  <c r="AE479" i="3"/>
  <c r="AE480" i="3"/>
  <c r="AE481" i="3"/>
  <c r="AE482" i="3"/>
  <c r="AE483" i="3"/>
  <c r="AE484" i="3"/>
  <c r="AE485" i="3"/>
  <c r="AE486" i="3"/>
  <c r="AE487" i="3"/>
  <c r="AE488" i="3"/>
  <c r="AE489" i="3"/>
  <c r="AE490" i="3"/>
  <c r="AE491" i="3"/>
  <c r="AE492" i="3"/>
  <c r="AE493" i="3"/>
  <c r="AE494" i="3"/>
  <c r="AE495" i="3"/>
  <c r="AE496" i="3"/>
  <c r="AE497" i="3"/>
  <c r="AE498" i="3"/>
  <c r="AE499" i="3"/>
  <c r="AE500" i="3"/>
  <c r="AE501" i="3"/>
  <c r="AE502" i="3"/>
  <c r="AE503" i="3"/>
  <c r="AE504" i="3"/>
  <c r="AE505" i="3"/>
  <c r="AE506" i="3"/>
  <c r="AE507" i="3"/>
  <c r="AE508" i="3"/>
  <c r="AE509" i="3"/>
  <c r="AE510" i="3"/>
  <c r="AE511" i="3"/>
  <c r="AE512" i="3"/>
  <c r="AE513" i="3"/>
  <c r="AE514" i="3"/>
  <c r="AE515" i="3"/>
  <c r="AE516" i="3"/>
  <c r="AE517" i="3"/>
  <c r="AE518" i="3"/>
  <c r="AE519" i="3"/>
  <c r="AE520" i="3"/>
  <c r="AE521" i="3"/>
  <c r="AE522" i="3"/>
  <c r="AE523" i="3"/>
  <c r="AE524" i="3"/>
  <c r="AE525" i="3"/>
  <c r="AE526" i="3"/>
  <c r="AE527" i="3"/>
  <c r="AE528" i="3"/>
  <c r="AE529" i="3"/>
  <c r="AE530" i="3"/>
  <c r="AE531" i="3"/>
  <c r="AE532" i="3"/>
  <c r="AE533" i="3"/>
  <c r="AE534" i="3"/>
  <c r="AE535" i="3"/>
  <c r="AE536" i="3"/>
  <c r="AE537" i="3"/>
  <c r="AE538" i="3"/>
  <c r="AE539" i="3"/>
  <c r="AE540" i="3"/>
  <c r="AE541" i="3"/>
  <c r="AE542" i="3"/>
  <c r="AE543" i="3"/>
  <c r="AE544" i="3"/>
  <c r="AE545" i="3"/>
  <c r="AE546" i="3"/>
  <c r="AE547" i="3"/>
  <c r="AE548" i="3"/>
  <c r="AE549" i="3"/>
  <c r="AE550" i="3"/>
  <c r="AE551" i="3"/>
  <c r="AE552" i="3"/>
  <c r="AE553" i="3"/>
  <c r="AE554" i="3"/>
  <c r="AE555" i="3"/>
  <c r="AE556" i="3"/>
  <c r="AE557" i="3"/>
  <c r="AE558" i="3"/>
  <c r="AE559" i="3"/>
  <c r="AE560" i="3"/>
  <c r="AE561" i="3"/>
  <c r="AE562" i="3"/>
  <c r="AE563" i="3"/>
  <c r="AE564" i="3"/>
  <c r="AE565" i="3"/>
  <c r="AE566" i="3"/>
  <c r="AE567" i="3"/>
  <c r="AE568" i="3"/>
  <c r="AE569" i="3"/>
  <c r="AE570" i="3"/>
  <c r="AE571" i="3"/>
  <c r="AE572" i="3"/>
  <c r="AE573" i="3"/>
  <c r="AE574" i="3"/>
  <c r="AE575" i="3"/>
  <c r="AE576" i="3"/>
  <c r="AE577" i="3"/>
  <c r="AE578" i="3"/>
  <c r="AE579" i="3"/>
  <c r="AE580" i="3"/>
  <c r="AE581" i="3"/>
  <c r="AE582" i="3"/>
  <c r="AE583" i="3"/>
  <c r="AE584" i="3"/>
  <c r="AE585" i="3"/>
  <c r="AE586" i="3"/>
  <c r="AE587" i="3"/>
  <c r="AE588" i="3"/>
  <c r="AE589" i="3"/>
  <c r="AE590" i="3"/>
  <c r="AE591" i="3"/>
  <c r="AE592" i="3"/>
  <c r="AE593" i="3"/>
  <c r="AE594" i="3"/>
  <c r="AE595" i="3"/>
  <c r="AE596" i="3"/>
  <c r="AE597" i="3"/>
  <c r="AE598" i="3"/>
  <c r="AE599" i="3"/>
  <c r="AE600" i="3"/>
  <c r="AE601" i="3"/>
  <c r="AE602" i="3"/>
  <c r="AE603" i="3"/>
  <c r="AE604" i="3"/>
  <c r="AE605" i="3"/>
  <c r="AE606" i="3"/>
  <c r="AE607" i="3"/>
  <c r="AE608" i="3"/>
  <c r="AE609" i="3"/>
  <c r="AE610" i="3"/>
  <c r="AE611" i="3"/>
  <c r="AE612" i="3"/>
  <c r="AE613" i="3"/>
  <c r="AE614" i="3"/>
  <c r="AE615" i="3"/>
  <c r="AE616" i="3"/>
  <c r="AE617" i="3"/>
  <c r="AE618" i="3"/>
  <c r="AE619" i="3"/>
  <c r="AE620" i="3"/>
  <c r="AE621" i="3"/>
  <c r="AE622" i="3"/>
  <c r="AE623" i="3"/>
  <c r="AE624" i="3"/>
  <c r="AE625" i="3"/>
  <c r="AE626" i="3"/>
  <c r="AE627" i="3"/>
  <c r="AE628" i="3"/>
  <c r="AE629" i="3"/>
  <c r="AE630" i="3"/>
  <c r="AE631" i="3"/>
  <c r="AE632" i="3"/>
  <c r="AE633" i="3"/>
  <c r="AE634" i="3"/>
  <c r="AE635" i="3"/>
  <c r="AE636" i="3"/>
  <c r="AE637" i="3"/>
  <c r="AE638" i="3"/>
  <c r="AE639" i="3"/>
  <c r="AE640" i="3"/>
  <c r="AE641" i="3"/>
  <c r="AE642" i="3"/>
  <c r="AE643" i="3"/>
  <c r="AE644" i="3"/>
  <c r="AE645" i="3"/>
  <c r="AE646" i="3"/>
  <c r="AE647" i="3"/>
  <c r="AE648" i="3"/>
  <c r="AE649" i="3"/>
  <c r="AE650" i="3"/>
  <c r="AE651" i="3"/>
  <c r="AE652" i="3"/>
  <c r="AE653" i="3"/>
  <c r="AE654" i="3"/>
  <c r="AE655" i="3"/>
  <c r="AE656" i="3"/>
  <c r="AE657" i="3"/>
  <c r="AE658" i="3"/>
  <c r="AE659" i="3"/>
  <c r="AE660" i="3"/>
  <c r="AE661" i="3"/>
  <c r="AE662" i="3"/>
  <c r="AE663" i="3"/>
  <c r="AE664" i="3"/>
  <c r="AE665" i="3"/>
  <c r="AE666" i="3"/>
  <c r="AE667" i="3"/>
  <c r="AE668" i="3"/>
  <c r="AE669" i="3"/>
  <c r="AE670" i="3"/>
  <c r="AE671" i="3"/>
  <c r="AE672" i="3"/>
  <c r="AE673" i="3"/>
  <c r="AE674" i="3"/>
  <c r="AE675" i="3"/>
  <c r="AE676" i="3"/>
  <c r="AE677" i="3"/>
  <c r="AE678" i="3"/>
  <c r="AE679" i="3"/>
  <c r="AE680" i="3"/>
  <c r="AE681" i="3"/>
  <c r="AE682" i="3"/>
  <c r="AE683" i="3"/>
  <c r="AE684" i="3"/>
  <c r="AE685" i="3"/>
  <c r="AE686" i="3"/>
  <c r="AE687" i="3"/>
  <c r="AE688" i="3"/>
  <c r="AE689" i="3"/>
  <c r="AE690" i="3"/>
  <c r="AE691" i="3"/>
  <c r="AE692" i="3"/>
  <c r="AE693" i="3"/>
  <c r="AE694" i="3"/>
  <c r="AE695" i="3"/>
  <c r="AE696" i="3"/>
  <c r="AE697" i="3"/>
  <c r="AE698" i="3"/>
  <c r="AE699" i="3"/>
  <c r="AE700" i="3"/>
  <c r="AE701" i="3"/>
  <c r="AE702" i="3"/>
  <c r="AE703" i="3"/>
  <c r="AE704" i="3"/>
  <c r="AE705" i="3"/>
  <c r="AE706" i="3"/>
  <c r="AE707" i="3"/>
  <c r="AE708" i="3"/>
  <c r="AE709" i="3"/>
  <c r="AE710" i="3"/>
  <c r="AE711" i="3"/>
  <c r="AE712" i="3"/>
  <c r="AE713" i="3"/>
  <c r="AE714" i="3"/>
  <c r="AE715" i="3"/>
  <c r="AE716" i="3"/>
  <c r="AE717" i="3"/>
  <c r="AE718" i="3"/>
  <c r="AE719" i="3"/>
  <c r="AE720" i="3"/>
  <c r="AE721" i="3"/>
  <c r="AE722" i="3"/>
  <c r="AE723" i="3"/>
  <c r="AE724" i="3"/>
  <c r="AE725" i="3"/>
  <c r="AE726" i="3"/>
  <c r="AE727" i="3"/>
  <c r="AE728" i="3"/>
  <c r="AE729" i="3"/>
  <c r="AE730" i="3"/>
  <c r="AE731" i="3"/>
  <c r="AE732" i="3"/>
  <c r="AE733" i="3"/>
  <c r="AE734" i="3"/>
  <c r="AE735" i="3"/>
  <c r="AE736" i="3"/>
  <c r="AE737" i="3"/>
  <c r="AE738" i="3"/>
  <c r="AE739" i="3"/>
  <c r="AE740" i="3"/>
  <c r="AE741" i="3"/>
  <c r="AE742" i="3"/>
  <c r="AE743" i="3"/>
  <c r="AE744" i="3"/>
  <c r="AE745" i="3"/>
  <c r="AE746" i="3"/>
  <c r="AE747" i="3"/>
  <c r="AE748" i="3"/>
  <c r="AE749" i="3"/>
  <c r="AE750" i="3"/>
  <c r="AE751" i="3"/>
  <c r="AE752" i="3"/>
  <c r="AE753" i="3"/>
  <c r="AE754" i="3"/>
  <c r="AE755" i="3"/>
  <c r="AE756" i="3"/>
  <c r="AE757" i="3"/>
  <c r="AE758" i="3"/>
  <c r="AE759" i="3"/>
  <c r="AE760" i="3"/>
  <c r="AE761" i="3"/>
  <c r="AE762" i="3"/>
  <c r="AE763" i="3"/>
  <c r="AE764" i="3"/>
  <c r="AE765" i="3"/>
  <c r="AE766" i="3"/>
  <c r="AE767" i="3"/>
  <c r="AE768" i="3"/>
  <c r="AE769" i="3"/>
  <c r="AE770" i="3"/>
  <c r="AE771" i="3"/>
  <c r="AE772" i="3"/>
  <c r="AE773" i="3"/>
  <c r="AE774" i="3"/>
  <c r="AE775" i="3"/>
  <c r="AE776" i="3"/>
  <c r="AE777" i="3"/>
  <c r="AE778" i="3"/>
  <c r="AE779" i="3"/>
  <c r="AE780" i="3"/>
  <c r="AE781" i="3"/>
  <c r="AE782" i="3"/>
  <c r="AE783" i="3"/>
  <c r="AE784" i="3"/>
  <c r="AE785" i="3"/>
  <c r="AE786" i="3"/>
  <c r="AE787" i="3"/>
  <c r="AE788" i="3"/>
  <c r="AE789" i="3"/>
  <c r="AE790" i="3"/>
  <c r="AE791" i="3"/>
  <c r="AE792" i="3"/>
  <c r="AE793" i="3"/>
  <c r="AE794" i="3"/>
  <c r="AE795" i="3"/>
  <c r="AE796" i="3"/>
  <c r="AE797" i="3"/>
  <c r="AE798" i="3"/>
  <c r="AE799" i="3"/>
  <c r="AE800" i="3"/>
  <c r="AE801" i="3"/>
  <c r="AE802" i="3"/>
  <c r="AE803" i="3"/>
  <c r="AE804" i="3"/>
  <c r="AE805" i="3"/>
  <c r="AE806" i="3"/>
  <c r="AE807" i="3"/>
  <c r="AE808" i="3"/>
  <c r="AE809" i="3"/>
  <c r="AE810" i="3"/>
  <c r="AE811" i="3"/>
  <c r="AE812" i="3"/>
  <c r="AE813" i="3"/>
  <c r="AE814" i="3"/>
  <c r="AE815" i="3"/>
  <c r="AE816" i="3"/>
  <c r="AE817" i="3"/>
  <c r="AE818" i="3"/>
  <c r="AE819" i="3"/>
  <c r="AE820" i="3"/>
  <c r="AE821" i="3"/>
  <c r="AE822" i="3"/>
  <c r="AE823" i="3"/>
  <c r="AE824" i="3"/>
  <c r="AE825" i="3"/>
  <c r="AE826" i="3"/>
  <c r="AE827" i="3"/>
  <c r="AE828" i="3"/>
  <c r="AE829" i="3"/>
  <c r="AE830" i="3"/>
  <c r="AE831" i="3"/>
  <c r="AE832" i="3"/>
  <c r="AE833" i="3"/>
  <c r="AE834" i="3"/>
  <c r="AE835" i="3"/>
  <c r="AE836" i="3"/>
  <c r="AE837" i="3"/>
  <c r="AE838" i="3"/>
  <c r="AE839" i="3"/>
  <c r="AE840" i="3"/>
  <c r="AE841" i="3"/>
  <c r="AE842" i="3"/>
  <c r="AE843" i="3"/>
  <c r="AE844" i="3"/>
  <c r="AE845" i="3"/>
  <c r="AE846" i="3"/>
  <c r="AE847" i="3"/>
  <c r="AE848" i="3"/>
  <c r="AE849" i="3"/>
  <c r="AE850" i="3"/>
  <c r="AE851" i="3"/>
  <c r="AE852" i="3"/>
  <c r="AE853" i="3"/>
  <c r="AE854" i="3"/>
  <c r="AE855" i="3"/>
  <c r="AE856" i="3"/>
  <c r="AE857" i="3"/>
  <c r="AE858" i="3"/>
  <c r="AE859" i="3"/>
  <c r="AE860" i="3"/>
  <c r="AE861" i="3"/>
  <c r="AE862" i="3"/>
  <c r="AE863" i="3"/>
  <c r="AE864" i="3"/>
  <c r="AE865" i="3"/>
  <c r="AE866" i="3"/>
  <c r="AE867" i="3"/>
  <c r="AE868" i="3"/>
  <c r="AE869" i="3"/>
  <c r="AE870" i="3"/>
  <c r="AE871" i="3"/>
  <c r="AE872" i="3"/>
  <c r="AE873" i="3"/>
  <c r="AE874" i="3"/>
  <c r="AE875" i="3"/>
  <c r="AE876" i="3"/>
  <c r="AE877" i="3"/>
  <c r="AE878" i="3"/>
  <c r="AE879" i="3"/>
  <c r="AE880" i="3"/>
  <c r="AE881" i="3"/>
  <c r="AE882" i="3"/>
  <c r="AE883" i="3"/>
  <c r="AE884" i="3"/>
  <c r="AE885" i="3"/>
  <c r="AE886" i="3"/>
  <c r="AE887" i="3"/>
  <c r="AE888" i="3"/>
  <c r="AE889" i="3"/>
  <c r="AE890" i="3"/>
  <c r="AE891" i="3"/>
  <c r="AE892" i="3"/>
  <c r="AE893" i="3"/>
  <c r="AE894" i="3"/>
  <c r="AE895" i="3"/>
  <c r="AE896" i="3"/>
  <c r="AE897" i="3"/>
  <c r="AE898" i="3"/>
  <c r="AE899" i="3"/>
  <c r="AE900" i="3"/>
  <c r="AE901" i="3"/>
  <c r="AE902" i="3"/>
  <c r="AE903" i="3"/>
  <c r="AE904" i="3"/>
  <c r="AE905" i="3"/>
  <c r="AE906" i="3"/>
  <c r="AE907" i="3"/>
  <c r="AE908" i="3"/>
  <c r="AE909" i="3"/>
  <c r="AE910" i="3"/>
  <c r="AE911" i="3"/>
  <c r="AE912" i="3"/>
  <c r="AE913" i="3"/>
  <c r="AE914" i="3"/>
  <c r="AE915" i="3"/>
  <c r="AE916" i="3"/>
  <c r="AE917" i="3"/>
  <c r="AE918" i="3"/>
  <c r="AE919" i="3"/>
  <c r="AE920" i="3"/>
  <c r="AE921" i="3"/>
  <c r="AE922" i="3"/>
  <c r="AE923" i="3"/>
  <c r="AE924" i="3"/>
  <c r="AE925" i="3"/>
  <c r="AE926" i="3"/>
  <c r="AE927" i="3"/>
  <c r="AE928" i="3"/>
  <c r="AE929" i="3"/>
  <c r="AE930" i="3"/>
  <c r="AE931" i="3"/>
  <c r="AE932" i="3"/>
  <c r="AE933" i="3"/>
  <c r="AE934" i="3"/>
  <c r="AE935" i="3"/>
  <c r="AE936" i="3"/>
  <c r="AE937" i="3"/>
  <c r="AE938" i="3"/>
  <c r="AE939" i="3"/>
  <c r="AE940" i="3"/>
  <c r="AE941" i="3"/>
  <c r="AE942" i="3"/>
  <c r="AE943" i="3"/>
  <c r="AE944" i="3"/>
  <c r="AE945" i="3"/>
  <c r="AE946" i="3"/>
  <c r="AE947" i="3"/>
  <c r="AE948" i="3"/>
  <c r="AE949" i="3"/>
  <c r="AE950" i="3"/>
  <c r="AE951" i="3"/>
  <c r="AE952" i="3"/>
  <c r="AE953" i="3"/>
  <c r="AE954" i="3"/>
  <c r="AE955" i="3"/>
  <c r="AE956" i="3"/>
  <c r="AE957" i="3"/>
  <c r="AE958" i="3"/>
  <c r="AE959" i="3"/>
  <c r="AE960" i="3"/>
  <c r="AE961" i="3"/>
  <c r="AE7" i="3"/>
  <c r="AE8" i="3"/>
  <c r="AE9" i="3"/>
  <c r="AE10" i="3"/>
  <c r="AE11" i="3"/>
  <c r="AE12" i="3"/>
  <c r="AE13" i="3"/>
  <c r="AE14" i="3"/>
  <c r="AE6" i="3"/>
  <c r="AD4" i="3" l="1"/>
  <c r="AC4" i="3"/>
  <c r="AB4" i="3"/>
  <c r="AA4" i="3"/>
  <c r="Z4" i="3"/>
  <c r="Y4" i="3"/>
  <c r="X4" i="3"/>
  <c r="W4" i="3"/>
  <c r="V4" i="3"/>
  <c r="U4" i="3"/>
  <c r="T4" i="3"/>
  <c r="S4" i="3"/>
  <c r="R4" i="3"/>
  <c r="Q4" i="3"/>
  <c r="P4" i="3"/>
  <c r="O4" i="3"/>
  <c r="N4" i="3"/>
  <c r="M4" i="3"/>
  <c r="L4" i="3"/>
  <c r="AE4" i="3" l="1"/>
</calcChain>
</file>

<file path=xl/sharedStrings.xml><?xml version="1.0" encoding="utf-8"?>
<sst xmlns="http://schemas.openxmlformats.org/spreadsheetml/2006/main" count="1851" uniqueCount="963">
  <si>
    <t>BK01</t>
  </si>
  <si>
    <t>BLACK</t>
  </si>
  <si>
    <t>34</t>
  </si>
  <si>
    <t>34.5</t>
  </si>
  <si>
    <t>35</t>
  </si>
  <si>
    <t>35.5</t>
  </si>
  <si>
    <t>36</t>
  </si>
  <si>
    <t>36.5</t>
  </si>
  <si>
    <t>37</t>
  </si>
  <si>
    <t>37.5</t>
  </si>
  <si>
    <t>38</t>
  </si>
  <si>
    <t>38.5</t>
  </si>
  <si>
    <t>39</t>
  </si>
  <si>
    <t>39.5</t>
  </si>
  <si>
    <t>40</t>
  </si>
  <si>
    <t>40.5</t>
  </si>
  <si>
    <t>41</t>
  </si>
  <si>
    <t>41.5</t>
  </si>
  <si>
    <t>42</t>
  </si>
  <si>
    <t>42.5</t>
  </si>
  <si>
    <t>43</t>
  </si>
  <si>
    <t>Collection code</t>
  </si>
  <si>
    <t>ZZFR11</t>
  </si>
  <si>
    <t>COL</t>
  </si>
  <si>
    <t>19SS-SHO-W</t>
  </si>
  <si>
    <t>Saison</t>
  </si>
  <si>
    <t>Market</t>
  </si>
  <si>
    <t>Order Category</t>
  </si>
  <si>
    <t>Code Client</t>
  </si>
  <si>
    <t>ZZFR12</t>
  </si>
  <si>
    <t>Total</t>
  </si>
  <si>
    <t>1191326</t>
  </si>
  <si>
    <t>1191325</t>
  </si>
  <si>
    <t>CMA3</t>
  </si>
  <si>
    <t>VERSION MULTI</t>
  </si>
  <si>
    <t>1191327</t>
  </si>
  <si>
    <t>H753</t>
  </si>
  <si>
    <t>GOLD/SNOW</t>
  </si>
  <si>
    <t>1190789</t>
  </si>
  <si>
    <t>1190791</t>
  </si>
  <si>
    <t>3170603</t>
  </si>
  <si>
    <t>BK5T</t>
  </si>
  <si>
    <t>BLACK/BLACK LUCIDO</t>
  </si>
  <si>
    <t>1191019</t>
  </si>
  <si>
    <t>M025</t>
  </si>
  <si>
    <t>VERSION BLACK WHITE</t>
  </si>
  <si>
    <t>1190957</t>
  </si>
  <si>
    <t>CM6S</t>
  </si>
  <si>
    <t>BLACK/GOLD</t>
  </si>
  <si>
    <t>1191416</t>
  </si>
  <si>
    <t>BL5Y</t>
  </si>
  <si>
    <t>BLUE/SILVER</t>
  </si>
  <si>
    <t>Product Reference</t>
  </si>
  <si>
    <t>Product Description</t>
  </si>
  <si>
    <t>Product Color Code</t>
  </si>
  <si>
    <t>Product color description</t>
  </si>
  <si>
    <t>ZZFR13</t>
  </si>
  <si>
    <t>(vide)</t>
  </si>
  <si>
    <t>AMERICAS</t>
  </si>
  <si>
    <t>United States</t>
  </si>
  <si>
    <t>ZUSBBP</t>
  </si>
  <si>
    <t>Canada</t>
  </si>
  <si>
    <t>ZCABB4</t>
  </si>
  <si>
    <t>ZUSB03</t>
  </si>
  <si>
    <t>ZUSB04</t>
  </si>
  <si>
    <t>ZUSB05</t>
  </si>
  <si>
    <t>ZUSB10</t>
  </si>
  <si>
    <t>ZUSB14</t>
  </si>
  <si>
    <t>ZUSB18</t>
  </si>
  <si>
    <t>ZUSB28</t>
  </si>
  <si>
    <t>ZUSB38</t>
  </si>
  <si>
    <t>ZUSB55</t>
  </si>
  <si>
    <t>ZUSB69</t>
  </si>
  <si>
    <t>ZUSB70</t>
  </si>
  <si>
    <t>ZUSB94</t>
  </si>
  <si>
    <t>ZUSBA4</t>
  </si>
  <si>
    <t>ZUSBAB</t>
  </si>
  <si>
    <t>ZUSBAE</t>
  </si>
  <si>
    <t>ZUSBB5</t>
  </si>
  <si>
    <t>ZUSBB7</t>
  </si>
  <si>
    <t>ZUSBBM</t>
  </si>
  <si>
    <t>ZUSBC3</t>
  </si>
  <si>
    <t>ZUSBD4</t>
  </si>
  <si>
    <t>Brazil</t>
  </si>
  <si>
    <t>ZZBR01</t>
  </si>
  <si>
    <t>ZZBR03</t>
  </si>
  <si>
    <t>ZZBR02</t>
  </si>
  <si>
    <t>EMEI</t>
  </si>
  <si>
    <t>Czech republic</t>
  </si>
  <si>
    <t>ZCZBC1</t>
  </si>
  <si>
    <t>Germany</t>
  </si>
  <si>
    <t>ZZDE01</t>
  </si>
  <si>
    <t>Netherlands</t>
  </si>
  <si>
    <t>ZNLBBQ</t>
  </si>
  <si>
    <t>United Kingdom</t>
  </si>
  <si>
    <t>ZZGB01</t>
  </si>
  <si>
    <t>ZZGB03</t>
  </si>
  <si>
    <t>ZZGB08</t>
  </si>
  <si>
    <t>France</t>
  </si>
  <si>
    <t>ZZFR15</t>
  </si>
  <si>
    <t>Belgium</t>
  </si>
  <si>
    <t>ZZBE01</t>
  </si>
  <si>
    <t>Italy</t>
  </si>
  <si>
    <t>ZZIT01</t>
  </si>
  <si>
    <t>ZZIT02</t>
  </si>
  <si>
    <t>Luxembourg</t>
  </si>
  <si>
    <t>ZLUBB1</t>
  </si>
  <si>
    <t>Monaco</t>
  </si>
  <si>
    <t>ZZMC01</t>
  </si>
  <si>
    <t>Spain</t>
  </si>
  <si>
    <t>ZZES01</t>
  </si>
  <si>
    <t>ZESBC2</t>
  </si>
  <si>
    <t>Switzerland</t>
  </si>
  <si>
    <t>ZZCH01</t>
  </si>
  <si>
    <t>ZZCH02</t>
  </si>
  <si>
    <t>ZZCA01</t>
  </si>
  <si>
    <t>ZZCA03</t>
  </si>
  <si>
    <t>ZCABAH</t>
  </si>
  <si>
    <t>ZZCA05</t>
  </si>
  <si>
    <t>ZZCA02</t>
  </si>
  <si>
    <t>ZCABCM</t>
  </si>
  <si>
    <t>ZCABD7</t>
  </si>
  <si>
    <t>Mexico</t>
  </si>
  <si>
    <t>ZMXBAJ</t>
  </si>
  <si>
    <t>ZMXBBJ</t>
  </si>
  <si>
    <t>ZMXBBK</t>
  </si>
  <si>
    <t>ZUSB72</t>
  </si>
  <si>
    <t>ZUSBAA</t>
  </si>
  <si>
    <t>ZUSBAQ</t>
  </si>
  <si>
    <t>ZUSBAR</t>
  </si>
  <si>
    <t>ZUSBBL</t>
  </si>
  <si>
    <t>ZUSBC4</t>
  </si>
  <si>
    <t>ZDEBCE</t>
  </si>
  <si>
    <t>Ireland</t>
  </si>
  <si>
    <t>ZZIE01</t>
  </si>
  <si>
    <t>ZZGB02</t>
  </si>
  <si>
    <t>ZZGB04</t>
  </si>
  <si>
    <t>ZZGB05</t>
  </si>
  <si>
    <t>ZZGB09</t>
  </si>
  <si>
    <t>ZZGB10</t>
  </si>
  <si>
    <t>ZZGB12</t>
  </si>
  <si>
    <t>ZGBBCF</t>
  </si>
  <si>
    <t>ZZFR16</t>
  </si>
  <si>
    <t>ZZFR23</t>
  </si>
  <si>
    <t>ZFRBCQ</t>
  </si>
  <si>
    <t>ZITBBT</t>
  </si>
  <si>
    <t>ZZGB07</t>
  </si>
  <si>
    <t>HOLT001</t>
  </si>
  <si>
    <t>HOLT002</t>
  </si>
  <si>
    <t>HOLT004</t>
  </si>
  <si>
    <t>PALAC001</t>
  </si>
  <si>
    <t>SAKSM100</t>
  </si>
  <si>
    <t>BARNE003</t>
  </si>
  <si>
    <t>BARNE76</t>
  </si>
  <si>
    <t>BARNE88</t>
  </si>
  <si>
    <t>BERG003</t>
  </si>
  <si>
    <t>BG7099</t>
  </si>
  <si>
    <t>JEFFR001</t>
  </si>
  <si>
    <t>JEFFR002</t>
  </si>
  <si>
    <t>NEIMA004</t>
  </si>
  <si>
    <t>NEIMA010</t>
  </si>
  <si>
    <t>NMG7079</t>
  </si>
  <si>
    <t>NMG7099</t>
  </si>
  <si>
    <t>NORDC299</t>
  </si>
  <si>
    <t>NORDC399</t>
  </si>
  <si>
    <t>NORDC499</t>
  </si>
  <si>
    <t>NORDC599</t>
  </si>
  <si>
    <t>NORDC699</t>
  </si>
  <si>
    <t>NORDC799</t>
  </si>
  <si>
    <t>NORDC89</t>
  </si>
  <si>
    <t>NORDS003</t>
  </si>
  <si>
    <t>SAKS003</t>
  </si>
  <si>
    <t>SAKSWBDC</t>
  </si>
  <si>
    <t>APAC</t>
  </si>
  <si>
    <t>Australia</t>
  </si>
  <si>
    <t>DJONE001</t>
  </si>
  <si>
    <t>Hong Kong</t>
  </si>
  <si>
    <t>ONPHK001</t>
  </si>
  <si>
    <t>ONPJK001</t>
  </si>
  <si>
    <t>Singapore</t>
  </si>
  <si>
    <t>ONPSI001</t>
  </si>
  <si>
    <t>Japan</t>
  </si>
  <si>
    <t>AOI001</t>
  </si>
  <si>
    <t>ISETA001</t>
  </si>
  <si>
    <t>Kazakhstan</t>
  </si>
  <si>
    <t>SAKSAL001</t>
  </si>
  <si>
    <t>BREUN001</t>
  </si>
  <si>
    <t>KADE001</t>
  </si>
  <si>
    <t>KADE002</t>
  </si>
  <si>
    <t>BTHOMAS001</t>
  </si>
  <si>
    <t>HARVE001</t>
  </si>
  <si>
    <t>HARVE002</t>
  </si>
  <si>
    <t>HARVE005</t>
  </si>
  <si>
    <t>HOUSE001</t>
  </si>
  <si>
    <t>SELFR001</t>
  </si>
  <si>
    <t>EXCEL001</t>
  </si>
  <si>
    <t>Turkey</t>
  </si>
  <si>
    <t>BEYMT001</t>
  </si>
  <si>
    <t>ESTNA008</t>
  </si>
  <si>
    <t>ESTNA009</t>
  </si>
  <si>
    <t>ZUSP04</t>
  </si>
  <si>
    <t>ZZCH61</t>
  </si>
  <si>
    <t>ZCABB6</t>
  </si>
  <si>
    <t>ZUSB25</t>
  </si>
  <si>
    <t>ZZHK07</t>
  </si>
  <si>
    <t>ZZJP77</t>
  </si>
  <si>
    <t>ZZJP78</t>
  </si>
  <si>
    <t>ZZCH07</t>
  </si>
  <si>
    <t>NEIMA005</t>
  </si>
  <si>
    <t>NMD7088</t>
  </si>
  <si>
    <t>SAKS008</t>
  </si>
  <si>
    <t>SAKSTNDC</t>
  </si>
  <si>
    <t>MODA001</t>
  </si>
  <si>
    <t>MATCH004</t>
  </si>
  <si>
    <t>MATCH006</t>
  </si>
  <si>
    <t>MYTHE001</t>
  </si>
  <si>
    <t>NETUS002</t>
  </si>
  <si>
    <t>NETUS100</t>
  </si>
  <si>
    <t>NETUK001</t>
  </si>
  <si>
    <t>NETUK002</t>
  </si>
  <si>
    <t>ZZFR97V</t>
  </si>
  <si>
    <t>ZUSE01</t>
  </si>
  <si>
    <t>ZZBR97E</t>
  </si>
  <si>
    <t>ZZGB97E</t>
  </si>
  <si>
    <t>ZZFR95E</t>
  </si>
  <si>
    <t>ZZFR96E</t>
  </si>
  <si>
    <t>ZZFR97E</t>
  </si>
  <si>
    <t>ZZFR98E</t>
  </si>
  <si>
    <t>ZFRE37</t>
  </si>
  <si>
    <t>ZFRE38</t>
  </si>
  <si>
    <t>ZZIT97E</t>
  </si>
  <si>
    <t>ZZINT97E</t>
  </si>
  <si>
    <t>Korea</t>
  </si>
  <si>
    <t>CLSEO004</t>
  </si>
  <si>
    <t>Vietnam</t>
  </si>
  <si>
    <t>CLHCM001</t>
  </si>
  <si>
    <t>CLHCM003</t>
  </si>
  <si>
    <t>CLSEO001</t>
  </si>
  <si>
    <t>CLSEO005</t>
  </si>
  <si>
    <t>ZZJP03</t>
  </si>
  <si>
    <t>ZZJP04</t>
  </si>
  <si>
    <t>ZZJP07</t>
  </si>
  <si>
    <t>ZZJP08</t>
  </si>
  <si>
    <t>ZZJP15</t>
  </si>
  <si>
    <t>ZZJP16</t>
  </si>
  <si>
    <t>ZZJP29</t>
  </si>
  <si>
    <t>ZZJP30</t>
  </si>
  <si>
    <t>ZZJP53</t>
  </si>
  <si>
    <t>ZZJP54</t>
  </si>
  <si>
    <t>Thailand</t>
  </si>
  <si>
    <t>ZZTH01</t>
  </si>
  <si>
    <t>India</t>
  </si>
  <si>
    <t>ZZIN01</t>
  </si>
  <si>
    <t>ZZIN02</t>
  </si>
  <si>
    <t>Kuwait</t>
  </si>
  <si>
    <t>ZZKW01</t>
  </si>
  <si>
    <t>ZZKW03</t>
  </si>
  <si>
    <t>Lebanon</t>
  </si>
  <si>
    <t>ZZLB01</t>
  </si>
  <si>
    <t>Qatar</t>
  </si>
  <si>
    <t>ZZQA01</t>
  </si>
  <si>
    <t>Saudi Arabia</t>
  </si>
  <si>
    <t>ZZSA01</t>
  </si>
  <si>
    <t>ZZSA02</t>
  </si>
  <si>
    <t>United Arab Emirates</t>
  </si>
  <si>
    <t>ZZAE01</t>
  </si>
  <si>
    <t>ZZAE02</t>
  </si>
  <si>
    <t>ZZAE05</t>
  </si>
  <si>
    <t>ZZAE07</t>
  </si>
  <si>
    <t>Denmark</t>
  </si>
  <si>
    <t>ZZDK01</t>
  </si>
  <si>
    <t>ZZJP50</t>
  </si>
  <si>
    <t>ZZJP01</t>
  </si>
  <si>
    <t>ZZJP02</t>
  </si>
  <si>
    <t>ZZJP05</t>
  </si>
  <si>
    <t>ZZJP06</t>
  </si>
  <si>
    <t>ZZJP09</t>
  </si>
  <si>
    <t>ZZJP10</t>
  </si>
  <si>
    <t>ZZJP11</t>
  </si>
  <si>
    <t>ZZJP13</t>
  </si>
  <si>
    <t>ZZJP14</t>
  </si>
  <si>
    <t>ZZJP17</t>
  </si>
  <si>
    <t>ZZJP18</t>
  </si>
  <si>
    <t>ZZJP19</t>
  </si>
  <si>
    <t>ZZJP20</t>
  </si>
  <si>
    <t>ZZJP21</t>
  </si>
  <si>
    <t>ZZJP22</t>
  </si>
  <si>
    <t>ZZJP24</t>
  </si>
  <si>
    <t>ZZJP27</t>
  </si>
  <si>
    <t>ZZJP28</t>
  </si>
  <si>
    <t>ZZJP31</t>
  </si>
  <si>
    <t>ZZJP32</t>
  </si>
  <si>
    <t>ZZJP35</t>
  </si>
  <si>
    <t>ZZJP36</t>
  </si>
  <si>
    <t>ZZJP38</t>
  </si>
  <si>
    <t>ZZJP55</t>
  </si>
  <si>
    <t>ZZJP56</t>
  </si>
  <si>
    <t>Bahrain</t>
  </si>
  <si>
    <t>ZZBH01</t>
  </si>
  <si>
    <t>ZZAE03</t>
  </si>
  <si>
    <t>ZZAE06</t>
  </si>
  <si>
    <t>ZZAE08</t>
  </si>
  <si>
    <t>CLSYD001</t>
  </si>
  <si>
    <t>CLMEL003</t>
  </si>
  <si>
    <t>CLPAC001</t>
  </si>
  <si>
    <t>ZAUBCO</t>
  </si>
  <si>
    <t>ZAUBD5</t>
  </si>
  <si>
    <t>China</t>
  </si>
  <si>
    <t>CLSHA001</t>
  </si>
  <si>
    <t>CLBJ001</t>
  </si>
  <si>
    <t>CLSHE001</t>
  </si>
  <si>
    <t>CLCHE001</t>
  </si>
  <si>
    <t>CLSHA005</t>
  </si>
  <si>
    <t>CLBJ005</t>
  </si>
  <si>
    <t>CLBJ004</t>
  </si>
  <si>
    <t>CLSHA007</t>
  </si>
  <si>
    <t>ZCNBBY</t>
  </si>
  <si>
    <t>ZCNBC9</t>
  </si>
  <si>
    <t>ZCNBCJ</t>
  </si>
  <si>
    <t>CLHK001</t>
  </si>
  <si>
    <t>CLHK002</t>
  </si>
  <si>
    <t>CLHK008</t>
  </si>
  <si>
    <t>CLHK009</t>
  </si>
  <si>
    <t>Indonesia</t>
  </si>
  <si>
    <t>CLJK001</t>
  </si>
  <si>
    <t>ZIDBC5</t>
  </si>
  <si>
    <t>CLSI001</t>
  </si>
  <si>
    <t>CLSI003</t>
  </si>
  <si>
    <t>Taiwan</t>
  </si>
  <si>
    <t>CLTWN001</t>
  </si>
  <si>
    <t>Russia</t>
  </si>
  <si>
    <t>ZRUB07</t>
  </si>
  <si>
    <t>ZRUB15</t>
  </si>
  <si>
    <t>CLIST001</t>
  </si>
  <si>
    <t>CLIST002</t>
  </si>
  <si>
    <t>CLSYD003</t>
  </si>
  <si>
    <t>CLSYD004</t>
  </si>
  <si>
    <t>CLCHAD001</t>
  </si>
  <si>
    <t>CLMEL001</t>
  </si>
  <si>
    <t>CLBRI001</t>
  </si>
  <si>
    <t>CLSHA003</t>
  </si>
  <si>
    <t>CLBJ003</t>
  </si>
  <si>
    <t>ZCNBCS</t>
  </si>
  <si>
    <t>ZCNBCT</t>
  </si>
  <si>
    <t>CLHK005</t>
  </si>
  <si>
    <t>CLHK006</t>
  </si>
  <si>
    <t>ZHKBCC</t>
  </si>
  <si>
    <t>ZHKBCD</t>
  </si>
  <si>
    <t>ZRUB22</t>
  </si>
  <si>
    <t>ZRUB57</t>
  </si>
  <si>
    <t>ZZJP52</t>
  </si>
  <si>
    <t>ZZJP41</t>
  </si>
  <si>
    <t>ZZJP42</t>
  </si>
  <si>
    <t>ZZJP43</t>
  </si>
  <si>
    <t>ZZJP44</t>
  </si>
  <si>
    <t>ZUSU11</t>
  </si>
  <si>
    <t>FLANN001</t>
  </si>
  <si>
    <t>AFRICA</t>
  </si>
  <si>
    <t>Angola</t>
  </si>
  <si>
    <t>DUCAR001</t>
  </si>
  <si>
    <t>Morocco</t>
  </si>
  <si>
    <t>STUDIO002</t>
  </si>
  <si>
    <t>Nigeria</t>
  </si>
  <si>
    <t>ALAR001</t>
  </si>
  <si>
    <t>South africa</t>
  </si>
  <si>
    <t>APSLE001</t>
  </si>
  <si>
    <t>DAVID001</t>
  </si>
  <si>
    <t>DAVID003</t>
  </si>
  <si>
    <t>SSENS001</t>
  </si>
  <si>
    <t>COCOP001</t>
  </si>
  <si>
    <t>COPLO002</t>
  </si>
  <si>
    <t>COPLO001</t>
  </si>
  <si>
    <t>HIRSH001</t>
  </si>
  <si>
    <t>JOSEP001</t>
  </si>
  <si>
    <t>JUST001</t>
  </si>
  <si>
    <t>MARIOS001</t>
  </si>
  <si>
    <t>STANL001</t>
  </si>
  <si>
    <t>SUOLA001</t>
  </si>
  <si>
    <t>WILKE001</t>
  </si>
  <si>
    <t>WYNNL001</t>
  </si>
  <si>
    <t>GOOP001</t>
  </si>
  <si>
    <t>Uruguay</t>
  </si>
  <si>
    <t>5THU001</t>
  </si>
  <si>
    <t>Philippines</t>
  </si>
  <si>
    <t>RUSTA001</t>
  </si>
  <si>
    <t>BOONT001</t>
  </si>
  <si>
    <t>BOONT002</t>
  </si>
  <si>
    <t>Pakistan</t>
  </si>
  <si>
    <t>THEBOUT001</t>
  </si>
  <si>
    <t>Azerbaijan</t>
  </si>
  <si>
    <t>EMPO001</t>
  </si>
  <si>
    <t>Israel</t>
  </si>
  <si>
    <t>UNGER001</t>
  </si>
  <si>
    <t>VILED001</t>
  </si>
  <si>
    <t>Uzbekistan</t>
  </si>
  <si>
    <t>GLAMO001</t>
  </si>
  <si>
    <t>Austria</t>
  </si>
  <si>
    <t>AMI001</t>
  </si>
  <si>
    <t>APROP001</t>
  </si>
  <si>
    <t>CORNE001</t>
  </si>
  <si>
    <t>EMERS001</t>
  </si>
  <si>
    <t>MIA001</t>
  </si>
  <si>
    <t>PFUL001</t>
  </si>
  <si>
    <t>THERE001</t>
  </si>
  <si>
    <t>UNGER002</t>
  </si>
  <si>
    <t>MEYER001</t>
  </si>
  <si>
    <t>HARPE001</t>
  </si>
  <si>
    <t>Latvia</t>
  </si>
  <si>
    <t>PLAZA001</t>
  </si>
  <si>
    <t>Lithuania</t>
  </si>
  <si>
    <t>DUBRO001</t>
  </si>
  <si>
    <t>AZZUR002</t>
  </si>
  <si>
    <t>AZZUR004</t>
  </si>
  <si>
    <t>CAESAR001</t>
  </si>
  <si>
    <t>CAESAR002</t>
  </si>
  <si>
    <t>FINDS001</t>
  </si>
  <si>
    <t>KYMYK001</t>
  </si>
  <si>
    <t>Norway</t>
  </si>
  <si>
    <t>KAMIK001</t>
  </si>
  <si>
    <t>Poland</t>
  </si>
  <si>
    <t>MOLIE001</t>
  </si>
  <si>
    <t>Sweden</t>
  </si>
  <si>
    <t>SAVAN001</t>
  </si>
  <si>
    <t>Ukraine</t>
  </si>
  <si>
    <t>BEST001</t>
  </si>
  <si>
    <t>CARDIN001</t>
  </si>
  <si>
    <t>HELMA001</t>
  </si>
  <si>
    <t>HELMA002</t>
  </si>
  <si>
    <t>HELMA003</t>
  </si>
  <si>
    <t>BROWN001</t>
  </si>
  <si>
    <t>BROWN003</t>
  </si>
  <si>
    <t>CRICK001</t>
  </si>
  <si>
    <t>CRUIS001</t>
  </si>
  <si>
    <t>CRUIS002</t>
  </si>
  <si>
    <t>GIULI001</t>
  </si>
  <si>
    <t>PAMJE001</t>
  </si>
  <si>
    <t>ZOOFS001</t>
  </si>
  <si>
    <t>BATTA001</t>
  </si>
  <si>
    <t>MANTOI002</t>
  </si>
  <si>
    <t>MANTOI004</t>
  </si>
  <si>
    <t>Andorra</t>
  </si>
  <si>
    <t>GALLE001</t>
  </si>
  <si>
    <t>SN3001</t>
  </si>
  <si>
    <t>Cyprus</t>
  </si>
  <si>
    <t>SPLASH001</t>
  </si>
  <si>
    <t>Greece</t>
  </si>
  <si>
    <t>ENNYD001</t>
  </si>
  <si>
    <t>ENNYD002</t>
  </si>
  <si>
    <t>ADANI001</t>
  </si>
  <si>
    <t>ANTON001</t>
  </si>
  <si>
    <t>BASEB001</t>
  </si>
  <si>
    <t>DELI001</t>
  </si>
  <si>
    <t>DFS001</t>
  </si>
  <si>
    <t>GENTE001</t>
  </si>
  <si>
    <t>GENTE002</t>
  </si>
  <si>
    <t>GENTE003</t>
  </si>
  <si>
    <t>GENTE004</t>
  </si>
  <si>
    <t>GIGLIO001</t>
  </si>
  <si>
    <t>GIOMO001</t>
  </si>
  <si>
    <t>GRANGE001</t>
  </si>
  <si>
    <t>JULIAN001</t>
  </si>
  <si>
    <t>JULIAN002</t>
  </si>
  <si>
    <t>LENOI002</t>
  </si>
  <si>
    <t>LENOI003</t>
  </si>
  <si>
    <t>LVROM001</t>
  </si>
  <si>
    <t>PAPI001</t>
  </si>
  <si>
    <t>PAPI002</t>
  </si>
  <si>
    <t>PENEL001</t>
  </si>
  <si>
    <t>POZZI001</t>
  </si>
  <si>
    <t>POZZI002</t>
  </si>
  <si>
    <t>POZZI003</t>
  </si>
  <si>
    <t>RATTI001</t>
  </si>
  <si>
    <t>RATTI002</t>
  </si>
  <si>
    <t>RATTI003</t>
  </si>
  <si>
    <t>REGINA001</t>
  </si>
  <si>
    <t>SUGAR001</t>
  </si>
  <si>
    <t>TASSI001</t>
  </si>
  <si>
    <t>TIP001</t>
  </si>
  <si>
    <t>TIZIA001</t>
  </si>
  <si>
    <t>FRANZ001</t>
  </si>
  <si>
    <t>FRANZ002</t>
  </si>
  <si>
    <t>FOLLI001</t>
  </si>
  <si>
    <t>FOLLI002</t>
  </si>
  <si>
    <t>CUCCUI001</t>
  </si>
  <si>
    <t>CAPEC002</t>
  </si>
  <si>
    <t>Portugal</t>
  </si>
  <si>
    <t>FCLIN001</t>
  </si>
  <si>
    <t>Romania</t>
  </si>
  <si>
    <t>MENGOT001</t>
  </si>
  <si>
    <t>CHAPE001</t>
  </si>
  <si>
    <t>CHAPE002</t>
  </si>
  <si>
    <t>EKSEP001</t>
  </si>
  <si>
    <t>ELCOR001</t>
  </si>
  <si>
    <t>ELCOR002</t>
  </si>
  <si>
    <t>EULAL001</t>
  </si>
  <si>
    <t>FPORT001</t>
  </si>
  <si>
    <t>BLU001</t>
  </si>
  <si>
    <t>CLCHIN000</t>
  </si>
  <si>
    <t>ZUSP02</t>
  </si>
  <si>
    <t>ZUSP03</t>
  </si>
  <si>
    <t>ZZBR95</t>
  </si>
  <si>
    <t>CLSYD005</t>
  </si>
  <si>
    <t>CLBJ002</t>
  </si>
  <si>
    <t>CLHK003</t>
  </si>
  <si>
    <t>ZZHK61</t>
  </si>
  <si>
    <t>ZZJP95</t>
  </si>
  <si>
    <t>ZZJP96</t>
  </si>
  <si>
    <t>CLSEO002</t>
  </si>
  <si>
    <t>ZZTH95</t>
  </si>
  <si>
    <t>ZZIN95</t>
  </si>
  <si>
    <t>ZZMO95</t>
  </si>
  <si>
    <t>ZRUP08</t>
  </si>
  <si>
    <t>ZZGB95</t>
  </si>
  <si>
    <t>ZZFR95</t>
  </si>
  <si>
    <t>ZZFR96</t>
  </si>
  <si>
    <t>ZZTU95</t>
  </si>
  <si>
    <t>BOUTIQUE</t>
  </si>
  <si>
    <t>SEASON</t>
  </si>
  <si>
    <t>MARKET</t>
  </si>
  <si>
    <t>ORDER CATEGORY</t>
  </si>
  <si>
    <t>COLLECTION CODE</t>
  </si>
  <si>
    <t>REA</t>
  </si>
  <si>
    <t>DEF</t>
  </si>
  <si>
    <t>EVV</t>
  </si>
  <si>
    <t>MKT</t>
  </si>
  <si>
    <t>PRE</t>
  </si>
  <si>
    <t>REC</t>
  </si>
  <si>
    <t>SAM</t>
  </si>
  <si>
    <t>CORE</t>
  </si>
  <si>
    <t>SEASONAL</t>
  </si>
  <si>
    <t>CONTINUATIVE</t>
  </si>
  <si>
    <t>TOTAL QUANTITY TO BE ORDERED</t>
  </si>
  <si>
    <t>Type of Collection</t>
  </si>
  <si>
    <t>ZONE</t>
  </si>
  <si>
    <t>COUNTRY</t>
  </si>
  <si>
    <t>SITE</t>
  </si>
  <si>
    <t>SS19</t>
  </si>
  <si>
    <t>M1-NY</t>
  </si>
  <si>
    <t>FW19</t>
  </si>
  <si>
    <t>SS20</t>
  </si>
  <si>
    <t>FW21</t>
  </si>
  <si>
    <t>FW20</t>
  </si>
  <si>
    <t>SS21</t>
  </si>
  <si>
    <t>SS22</t>
  </si>
  <si>
    <t>FW22</t>
  </si>
  <si>
    <t>SS23</t>
  </si>
  <si>
    <t>FW23</t>
  </si>
  <si>
    <t>SS24</t>
  </si>
  <si>
    <t>FW24</t>
  </si>
  <si>
    <t>NY-M1</t>
  </si>
  <si>
    <t>NY-M2</t>
  </si>
  <si>
    <t>CORE SEASONAL</t>
  </si>
  <si>
    <t>CONTINUATIVE SEASONAL</t>
  </si>
  <si>
    <t>Choix1</t>
  </si>
  <si>
    <t>Choix2</t>
  </si>
  <si>
    <t>Choix3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</si>
  <si>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</si>
  <si>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</si>
  <si>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</si>
  <si>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</si>
  <si>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</si>
  <si>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</si>
  <si>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</si>
  <si>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</si>
  <si>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</si>
  <si>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</si>
  <si>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</si>
  <si>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</si>
  <si>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</si>
  <si>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</si>
  <si>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</si>
  <si>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</si>
  <si>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</si>
  <si>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</si>
  <si>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</si>
  <si>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</si>
  <si>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</si>
  <si>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</si>
  <si>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</si>
  <si>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</si>
  <si>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</si>
  <si>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</si>
  <si>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</si>
  <si>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</si>
  <si>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</si>
  <si>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</si>
  <si>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</si>
  <si>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</si>
  <si>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</si>
  <si>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</si>
  <si>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</si>
  <si>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</si>
  <si>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</si>
  <si>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</si>
  <si>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</si>
  <si>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</si>
  <si>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</si>
  <si>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</si>
  <si>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</si>
  <si>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</si>
  <si>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</si>
  <si>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</si>
  <si>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</si>
  <si>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</si>
  <si>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</si>
  <si>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</si>
  <si>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</si>
  <si>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</si>
  <si>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</si>
  <si>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</si>
  <si>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</si>
  <si>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</si>
  <si>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</si>
  <si>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</si>
  <si>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</si>
  <si>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</si>
  <si>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</si>
  <si>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</si>
  <si>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</si>
  <si>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</si>
  <si>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</si>
  <si>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</si>
  <si>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</si>
  <si>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</si>
  <si>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</si>
  <si>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</si>
  <si>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</si>
  <si>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</si>
  <si>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</si>
  <si>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</si>
  <si>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</si>
  <si>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</si>
  <si>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</si>
  <si>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</si>
  <si>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</si>
  <si>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</si>
  <si>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</si>
  <si>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</si>
  <si>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</si>
  <si>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</si>
  <si>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</si>
  <si>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</si>
  <si>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</si>
  <si>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</si>
  <si>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</si>
  <si>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</si>
  <si>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</si>
  <si>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</si>
  <si>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</si>
  <si>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</si>
  <si>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</si>
  <si>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</si>
  <si>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</si>
  <si>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</si>
  <si>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</si>
  <si>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</si>
  <si>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</si>
  <si>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</si>
  <si>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</si>
  <si>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</si>
  <si>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</si>
  <si>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</si>
  <si>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</si>
  <si>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</si>
  <si>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</si>
  <si>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</si>
  <si>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</si>
  <si>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</si>
  <si>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</si>
  <si>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</si>
  <si>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</si>
  <si>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</si>
  <si>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</si>
  <si>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</si>
  <si>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</si>
  <si>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</si>
  <si>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</si>
  <si>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</si>
  <si>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</si>
  <si>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</si>
  <si>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</si>
  <si>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</si>
  <si>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</si>
  <si>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</si>
  <si>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</si>
  <si>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</si>
  <si>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</si>
  <si>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</si>
  <si>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</si>
  <si>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</si>
  <si>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</si>
  <si>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</si>
  <si>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</si>
  <si>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</si>
  <si>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</si>
  <si>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</si>
  <si>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</si>
  <si>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</si>
  <si>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</si>
  <si>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</si>
  <si>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</si>
  <si>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</si>
  <si>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</si>
  <si>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</si>
  <si>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</si>
  <si>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</si>
  <si>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</si>
  <si>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</si>
  <si>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</si>
  <si>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</si>
  <si>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</si>
  <si>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</si>
  <si>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</si>
  <si>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</si>
  <si>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</si>
  <si>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</si>
  <si>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</si>
  <si>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</si>
  <si>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</si>
  <si>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</si>
  <si>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</si>
  <si>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</si>
  <si>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</si>
  <si>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</si>
  <si>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</si>
  <si>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</si>
  <si>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</si>
  <si>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</si>
  <si>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</si>
  <si>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</si>
  <si>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</si>
  <si>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</si>
  <si>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</si>
  <si>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</si>
  <si>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</si>
  <si>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</si>
  <si>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</si>
  <si>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</si>
  <si>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</si>
  <si>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</si>
  <si>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</si>
  <si>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</si>
  <si>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</si>
  <si>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</si>
  <si>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</si>
  <si>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</si>
  <si>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</si>
  <si>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</si>
  <si>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</si>
  <si>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</si>
  <si>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</si>
  <si>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</si>
  <si>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</si>
  <si>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</si>
  <si>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</si>
  <si>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</si>
  <si>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</si>
  <si>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</si>
  <si>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</si>
  <si>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</si>
  <si>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</si>
  <si>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</si>
  <si>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</si>
  <si>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</si>
  <si>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</si>
  <si>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</si>
  <si>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</si>
  <si>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</si>
  <si>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</si>
  <si>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</si>
  <si>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</si>
  <si>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</si>
  <si>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</si>
  <si>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</si>
  <si>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</si>
  <si>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</si>
  <si>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</si>
  <si>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</si>
  <si>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</si>
  <si>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</si>
  <si>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</si>
  <si>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</si>
  <si>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</si>
  <si>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</si>
  <si>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</si>
  <si>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</si>
  <si>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</si>
  <si>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</si>
  <si>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</si>
  <si>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</si>
  <si>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</si>
  <si>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</si>
  <si>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</si>
  <si>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</si>
  <si>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</si>
  <si>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</si>
  <si>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</si>
  <si>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</si>
  <si>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</si>
  <si>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</si>
  <si>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</si>
  <si>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</si>
  <si>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</si>
  <si>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</si>
  <si>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</si>
  <si>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</si>
  <si>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</si>
  <si>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</si>
  <si>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</si>
  <si>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</si>
  <si>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</si>
  <si>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</si>
  <si>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</si>
  <si>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</si>
  <si>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</si>
  <si>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</si>
  <si>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</si>
  <si>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</si>
  <si>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</si>
  <si>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</si>
  <si>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</si>
  <si>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</si>
  <si>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</si>
  <si>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</si>
  <si>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</si>
  <si>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</si>
  <si>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</si>
  <si>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</si>
  <si>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</si>
  <si>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</si>
  <si>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</si>
  <si>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</si>
  <si>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</si>
  <si>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</si>
  <si>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</si>
  <si>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</si>
  <si>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</si>
  <si>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</si>
  <si>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</si>
  <si>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</si>
  <si>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</si>
  <si>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</si>
  <si>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</si>
  <si>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</si>
  <si>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</si>
  <si>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</si>
  <si>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</si>
  <si>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</si>
  <si>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</si>
  <si>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</si>
  <si>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</si>
  <si>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</si>
  <si>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</si>
  <si>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</si>
  <si>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</si>
  <si>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</si>
  <si>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</si>
  <si>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</si>
  <si>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</si>
  <si>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</si>
  <si>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</si>
  <si>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</si>
  <si>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</si>
  <si>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</si>
  <si>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</si>
  <si>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</si>
  <si>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</si>
  <si>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</si>
  <si>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</si>
  <si>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</si>
  <si>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</si>
  <si>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</si>
  <si>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</si>
  <si>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</si>
  <si>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</si>
  <si>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</si>
  <si>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</si>
  <si>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</si>
  <si>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</si>
  <si>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</si>
  <si>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</si>
  <si>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</si>
  <si>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</si>
  <si>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</si>
  <si>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</si>
  <si>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</si>
  <si>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</si>
  <si>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</si>
  <si>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</si>
  <si>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</si>
  <si>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</si>
  <si>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</si>
  <si>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</si>
  <si>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</si>
  <si>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</si>
  <si>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</si>
  <si>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</si>
  <si>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</si>
  <si>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</si>
  <si>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</si>
  <si>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</si>
  <si>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</si>
  <si>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</si>
  <si>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</si>
  <si>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</si>
  <si>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</si>
  <si>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</si>
  <si>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</si>
  <si>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</si>
  <si>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</si>
  <si>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</si>
  <si>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</si>
  <si>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</si>
  <si>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</si>
  <si>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</si>
  <si>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</si>
  <si>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</si>
  <si>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</si>
  <si>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</si>
  <si>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</si>
  <si>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</si>
  <si>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</si>
  <si>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</si>
  <si>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</si>
  <si>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</si>
  <si>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</si>
  <si>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</si>
  <si>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</si>
  <si>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</si>
  <si>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</si>
  <si>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</si>
  <si>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</si>
  <si>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</si>
  <si>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</si>
  <si>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</si>
  <si>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</si>
  <si>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</si>
  <si>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</si>
  <si>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</si>
  <si>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</si>
  <si>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</si>
  <si>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</si>
  <si>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</si>
  <si>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</si>
  <si>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</si>
  <si>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</si>
  <si>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</si>
  <si>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</si>
  <si>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</si>
  <si>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</si>
  <si>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</si>
  <si>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</si>
  <si>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</si>
  <si>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</si>
  <si>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TOTO 1</t>
  </si>
  <si>
    <t>TOTO 2</t>
  </si>
  <si>
    <t>TOTO 3</t>
  </si>
  <si>
    <t>TOTO 4</t>
  </si>
  <si>
    <t>TOTO 5</t>
  </si>
  <si>
    <t>TOTO 6</t>
  </si>
  <si>
    <t>TOTO 7</t>
  </si>
  <si>
    <t>TOTO 8</t>
  </si>
  <si>
    <t>TOTO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</si>
</sst>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color rgb="FFFFFFFF"/>
      <name val="Calibri"/>
      <family val="2"/>
    </font>
    <font>
      <sz val="10"/>
      <color theme="1"/>
      <name val="Arial"/>
      <family val="2"/>
    </font>
    <font>
      <b/>
      <sz val="10"/>
      <color rgb="FFFF0000"/>
      <name val="Calibri"/>
      <family val="2"/>
      <scheme val="minor"/>
    </font>
    <font>
      <sz val="8"/>
      <name val="Verdana"/>
      <family val="2"/>
    </font>
    <font>
      <sz val="8"/>
      <color indexed="10"/>
      <name val="Verdana"/>
      <family val="2"/>
    </font>
    <font>
      <sz val="8"/>
      <color indexed="12"/>
      <name val="Verdana"/>
      <family val="2"/>
    </font>
    <font>
      <b/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F75B5"/>
        <bgColor rgb="FF000000"/>
      </patternFill>
    </fill>
    <fill>
      <patternFill patternType="solid">
        <fgColor rgb="FF66FF66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0" fontId="8" fillId="0" borderId="0"/>
    <xf numFmtId="0" fontId="8" fillId="0" borderId="0"/>
    <xf numFmtId="0" fontId="3" fillId="0" borderId="0"/>
    <xf numFmtId="0" fontId="10" fillId="0" borderId="0"/>
  </cellStyleXfs>
  <cellXfs count="33">
    <xf numFmtId="0" fontId="0" fillId="0" borderId="0" xfId="0"/>
    <xf numFmtId="0" fontId="5" fillId="2" borderId="0" xfId="0" applyFont="1" applyFill="1"/>
    <xf numFmtId="0" fontId="4" fillId="3" borderId="0" xfId="0" applyFont="1" applyFill="1"/>
    <xf numFmtId="0" fontId="7" fillId="0" borderId="0" xfId="0" applyFont="1"/>
    <xf numFmtId="0" fontId="4" fillId="3" borderId="0" xfId="0" applyFont="1" applyFill="1" applyAlignment="1">
      <alignment horizontal="center"/>
    </xf>
    <xf numFmtId="0" fontId="9" fillId="0" borderId="0" xfId="4" applyFont="1" applyBorder="1"/>
    <xf numFmtId="0" fontId="11" fillId="5" borderId="0" xfId="0" applyFont="1" applyFill="1" applyBorder="1"/>
    <xf numFmtId="0" fontId="0" fillId="0" borderId="2" xfId="0" applyBorder="1"/>
    <xf numFmtId="14" fontId="0" fillId="0" borderId="2" xfId="0" applyNumberFormat="1" applyBorder="1"/>
    <xf numFmtId="0" fontId="12" fillId="0" borderId="0" xfId="0" applyFont="1" applyAlignment="1">
      <alignment vertical="center"/>
    </xf>
    <xf numFmtId="0" fontId="9" fillId="0" borderId="0" xfId="4" applyFont="1" applyFill="1" applyBorder="1"/>
    <xf numFmtId="0" fontId="4" fillId="2" borderId="0" xfId="0" applyFont="1" applyFill="1" applyAlignment="1">
      <alignment vertical="center" wrapText="1"/>
    </xf>
    <xf numFmtId="0" fontId="13" fillId="6" borderId="0" xfId="0" applyFont="1" applyFill="1" applyAlignment="1">
      <alignment vertical="center" wrapText="1"/>
    </xf>
    <xf numFmtId="0" fontId="7" fillId="0" borderId="0" xfId="0" applyFont="1" applyAlignment="1">
      <alignment vertical="center" wrapText="1"/>
    </xf>
    <xf numFmtId="0" fontId="0" fillId="0" borderId="0" xfId="0" applyFont="1"/>
    <xf numFmtId="0" fontId="0" fillId="0" borderId="1" xfId="0" applyFont="1" applyBorder="1"/>
    <xf numFmtId="0" fontId="14" fillId="0" borderId="0" xfId="0" applyFont="1"/>
    <xf numFmtId="0" fontId="14" fillId="0" borderId="0" xfId="0" applyNumberFormat="1" applyFont="1"/>
    <xf numFmtId="0" fontId="15" fillId="0" borderId="0" xfId="0" applyFont="1"/>
    <xf numFmtId="0" fontId="16" fillId="0" borderId="0" xfId="0" applyFont="1"/>
    <xf numFmtId="0" fontId="9" fillId="7" borderId="0" xfId="4" applyFont="1" applyFill="1" applyBorder="1"/>
    <xf numFmtId="0" fontId="14" fillId="4" borderId="0" xfId="0" applyFont="1" applyFill="1" applyBorder="1"/>
    <xf numFmtId="0" fontId="9" fillId="4" borderId="0" xfId="4" applyFont="1" applyFill="1" applyBorder="1"/>
    <xf numFmtId="0" fontId="15" fillId="4" borderId="0" xfId="0" applyFont="1" applyFill="1" applyBorder="1"/>
    <xf numFmtId="0" fontId="17" fillId="8" borderId="0" xfId="0" applyFont="1" applyFill="1" applyBorder="1"/>
    <xf numFmtId="0" fontId="0" fillId="4" borderId="0" xfId="0" applyFill="1" applyBorder="1"/>
    <xf numFmtId="0" fontId="10" fillId="4" borderId="0" xfId="0" applyFont="1" applyFill="1" applyBorder="1"/>
    <xf numFmtId="0" fontId="10" fillId="0" borderId="0" xfId="0" applyFont="1"/>
    <xf numFmtId="0" fontId="14" fillId="4" borderId="3" xfId="0" applyFont="1" applyFill="1" applyBorder="1"/>
    <xf numFmtId="0" fontId="2" fillId="0" borderId="0" xfId="4" applyFont="1" applyBorder="1"/>
    <xf numFmtId="0" fontId="2" fillId="0" borderId="0" xfId="4" applyFont="1" applyFill="1" applyBorder="1"/>
    <xf numFmtId="0" fontId="6" fillId="2" borderId="0" xfId="0" applyFont="1" applyFill="1" applyAlignment="1">
      <alignment horizontal="center" vertical="center"/>
    </xf>
    <xf numFmtId="0" fontId="1" fillId="0" borderId="0" xfId="4" applyFont="1" applyFill="1" applyBorder="1"/>
  </cellXfs>
  <cellStyles count="5">
    <cellStyle name="% 2" xfId="2" xr:uid="{B8D58FED-F76B-4AFA-AFD2-6A1F265B2C02}"/>
    <cellStyle name="Normal" xfId="0" builtinId="0"/>
    <cellStyle name="Normal 2" xfId="4" xr:uid="{271CA496-61F9-4F72-B0BF-BD6B79BA11D9}"/>
    <cellStyle name="Normal 2 2 10" xfId="1" xr:uid="{A080BB39-20E6-42B6-B4DF-0F5C97313686}"/>
    <cellStyle name="Normal 4" xfId="3" xr:uid="{E83F70B4-DE80-42F3-B717-919C5C680FCC}"/>
  </cellStyles>
  <dxfs count="6">
    <dxf>
      <font>
        <b/>
        <i val="0"/>
      </font>
      <fill>
        <patternFill>
          <bgColor rgb="FFFF7C80"/>
        </patternFill>
      </fill>
    </dxf>
    <dxf>
      <font>
        <b/>
        <i val="0"/>
        <color auto="1"/>
      </font>
      <fill>
        <patternFill>
          <bgColor rgb="FFFF7C8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7C80"/>
      <color rgb="FF66FF66"/>
      <color rgb="FFFFC5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304800</xdr:colOff>
      <xdr:row>0</xdr:row>
      <xdr:rowOff>22860</xdr:rowOff>
    </xdr:from>
    <xdr:to>
      <xdr:col>9</xdr:col>
      <xdr:colOff>845820</xdr:colOff>
      <xdr:row>3</xdr:row>
      <xdr:rowOff>106680</xdr:rowOff>
    </xdr:to>
    <xdr:sp macro="[0]!Creation_Onglets_Selon_Model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DE3C919-C543-431D-B741-C0A948469729}"/>
            </a:ext>
          </a:extLst>
        </xdr:cNvPr>
        <xdr:cNvSpPr/>
      </xdr:nvSpPr>
      <xdr:spPr>
        <a:xfrm>
          <a:off x="6286500" y="22860"/>
          <a:ext cx="1737360" cy="609600"/>
        </a:xfrm>
        <a:prstGeom prst="roundRect">
          <a:avLst/>
        </a:prstGeom>
        <a:solidFill>
          <a:schemeClr val="accent6">
            <a:lumMod val="75000"/>
          </a:schemeClr>
        </a:solidFill>
        <a:ln w="19050">
          <a:solidFill>
            <a:schemeClr val="accent6">
              <a:lumMod val="40000"/>
              <a:lumOff val="60000"/>
            </a:schemeClr>
          </a:solidFill>
        </a:ln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CREATE BOUTIQUE WORKSHEETS</a:t>
          </a:r>
        </a:p>
      </xdr:txBody>
    </xdr:sp>
    <xdr:clientData/>
  </xdr:twoCellAnchor>
  <xdr:twoCellAnchor>
    <xdr:from>
      <xdr:col>9</xdr:col>
      <xdr:colOff>1082040</xdr:colOff>
      <xdr:row>0</xdr:row>
      <xdr:rowOff>30480</xdr:rowOff>
    </xdr:from>
    <xdr:to>
      <xdr:col>11</xdr:col>
      <xdr:colOff>426720</xdr:colOff>
      <xdr:row>3</xdr:row>
      <xdr:rowOff>114300</xdr:rowOff>
    </xdr:to>
    <xdr:sp macro="[0]!DELETE_BOUTIQU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B9C67AB-75ED-405C-BC5B-B4363F03DF33}"/>
            </a:ext>
          </a:extLst>
        </xdr:cNvPr>
        <xdr:cNvSpPr/>
      </xdr:nvSpPr>
      <xdr:spPr>
        <a:xfrm>
          <a:off x="8260080" y="30480"/>
          <a:ext cx="1737360" cy="609600"/>
        </a:xfrm>
        <a:prstGeom prst="roundRect">
          <a:avLst/>
        </a:prstGeom>
        <a:solidFill>
          <a:srgbClr val="C00000"/>
        </a:solidFill>
        <a:ln w="19050">
          <a:solidFill>
            <a:schemeClr val="accent6">
              <a:lumMod val="40000"/>
              <a:lumOff val="60000"/>
            </a:schemeClr>
          </a:solidFill>
        </a:ln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DELETE BOUTIQUE WORKSHEETS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F6749-1E9C-4CE1-8852-D47C076E6A09}">
  <sheetPr codeName="Feuil9">
    <tabColor theme="5" tint="-0.499984740745262"/>
  </sheetPr>
  <dimension ref="A1:Y426"/>
  <sheetViews>
    <sheetView showGridLines="0" zoomScale="70" zoomScaleNormal="70" workbookViewId="0">
      <pane ySplit="1" topLeftCell="A2" activePane="bottomLeft" state="frozenSplit"/>
      <selection pane="bottomLeft" activeCell="C2" sqref="C2:C399"/>
    </sheetView>
  </sheetViews>
  <sheetFormatPr baseColWidth="10" defaultRowHeight="14.4" x14ac:dyDescent="0.3"/>
  <cols>
    <col min="1" max="1" width="10.109375" style="27" bestFit="1" customWidth="1"/>
    <col min="2" max="2" width="19.6640625" style="27" bestFit="1" customWidth="1"/>
    <col min="3" max="3" width="44.21875" style="27" bestFit="1" customWidth="1"/>
    <col min="4" max="4" width="17.109375" style="27" bestFit="1" customWidth="1"/>
    <col min="5" max="5" width="2.5546875" customWidth="1"/>
    <col min="6" max="6" width="10.109375" style="27" bestFit="1" customWidth="1"/>
    <col min="7" max="7" width="2.109375" style="27" customWidth="1"/>
    <col min="8" max="8" width="10.109375" style="18" bestFit="1" customWidth="1"/>
    <col min="9" max="9" width="19.6640625" style="19" bestFit="1" customWidth="1"/>
    <col min="10" max="18" width="1.6640625" style="21" customWidth="1"/>
    <col min="19" max="20" width="1.6640625" style="16" customWidth="1"/>
    <col min="21" max="21" width="1.6640625" style="29" customWidth="1"/>
    <col min="22" max="24" width="11.5546875" style="29"/>
    <col min="25" max="25" width="23.109375" style="29" bestFit="1" customWidth="1"/>
    <col min="26" max="254" width="11.5546875" style="29"/>
    <col min="255" max="255" width="19.109375" style="29" bestFit="1" customWidth="1"/>
    <col min="256" max="256" width="9.5546875" style="29" bestFit="1" customWidth="1"/>
    <col min="257" max="257" width="18.44140625" style="29" bestFit="1" customWidth="1"/>
    <col min="258" max="258" width="42.44140625" style="29" bestFit="1" customWidth="1"/>
    <col min="259" max="259" width="15.88671875" style="29" bestFit="1" customWidth="1"/>
    <col min="260" max="510" width="11.5546875" style="29"/>
    <col min="511" max="511" width="19.109375" style="29" bestFit="1" customWidth="1"/>
    <col min="512" max="512" width="9.5546875" style="29" bestFit="1" customWidth="1"/>
    <col min="513" max="513" width="18.44140625" style="29" bestFit="1" customWidth="1"/>
    <col min="514" max="514" width="42.44140625" style="29" bestFit="1" customWidth="1"/>
    <col min="515" max="515" width="15.88671875" style="29" bestFit="1" customWidth="1"/>
    <col min="516" max="766" width="11.5546875" style="29"/>
    <col min="767" max="767" width="19.109375" style="29" bestFit="1" customWidth="1"/>
    <col min="768" max="768" width="9.5546875" style="29" bestFit="1" customWidth="1"/>
    <col min="769" max="769" width="18.44140625" style="29" bestFit="1" customWidth="1"/>
    <col min="770" max="770" width="42.44140625" style="29" bestFit="1" customWidth="1"/>
    <col min="771" max="771" width="15.88671875" style="29" bestFit="1" customWidth="1"/>
    <col min="772" max="1022" width="11.5546875" style="29"/>
    <col min="1023" max="1023" width="19.109375" style="29" bestFit="1" customWidth="1"/>
    <col min="1024" max="1024" width="9.5546875" style="29" bestFit="1" customWidth="1"/>
    <col min="1025" max="1025" width="18.44140625" style="29" bestFit="1" customWidth="1"/>
    <col min="1026" max="1026" width="42.44140625" style="29" bestFit="1" customWidth="1"/>
    <col min="1027" max="1027" width="15.88671875" style="29" bestFit="1" customWidth="1"/>
    <col min="1028" max="1278" width="11.5546875" style="29"/>
    <col min="1279" max="1279" width="19.109375" style="29" bestFit="1" customWidth="1"/>
    <col min="1280" max="1280" width="9.5546875" style="29" bestFit="1" customWidth="1"/>
    <col min="1281" max="1281" width="18.44140625" style="29" bestFit="1" customWidth="1"/>
    <col min="1282" max="1282" width="42.44140625" style="29" bestFit="1" customWidth="1"/>
    <col min="1283" max="1283" width="15.88671875" style="29" bestFit="1" customWidth="1"/>
    <col min="1284" max="1534" width="11.5546875" style="29"/>
    <col min="1535" max="1535" width="19.109375" style="29" bestFit="1" customWidth="1"/>
    <col min="1536" max="1536" width="9.5546875" style="29" bestFit="1" customWidth="1"/>
    <col min="1537" max="1537" width="18.44140625" style="29" bestFit="1" customWidth="1"/>
    <col min="1538" max="1538" width="42.44140625" style="29" bestFit="1" customWidth="1"/>
    <col min="1539" max="1539" width="15.88671875" style="29" bestFit="1" customWidth="1"/>
    <col min="1540" max="1790" width="11.5546875" style="29"/>
    <col min="1791" max="1791" width="19.109375" style="29" bestFit="1" customWidth="1"/>
    <col min="1792" max="1792" width="9.5546875" style="29" bestFit="1" customWidth="1"/>
    <col min="1793" max="1793" width="18.44140625" style="29" bestFit="1" customWidth="1"/>
    <col min="1794" max="1794" width="42.44140625" style="29" bestFit="1" customWidth="1"/>
    <col min="1795" max="1795" width="15.88671875" style="29" bestFit="1" customWidth="1"/>
    <col min="1796" max="2046" width="11.5546875" style="29"/>
    <col min="2047" max="2047" width="19.109375" style="29" bestFit="1" customWidth="1"/>
    <col min="2048" max="2048" width="9.5546875" style="29" bestFit="1" customWidth="1"/>
    <col min="2049" max="2049" width="18.44140625" style="29" bestFit="1" customWidth="1"/>
    <col min="2050" max="2050" width="42.44140625" style="29" bestFit="1" customWidth="1"/>
    <col min="2051" max="2051" width="15.88671875" style="29" bestFit="1" customWidth="1"/>
    <col min="2052" max="2302" width="11.5546875" style="29"/>
    <col min="2303" max="2303" width="19.109375" style="29" bestFit="1" customWidth="1"/>
    <col min="2304" max="2304" width="9.5546875" style="29" bestFit="1" customWidth="1"/>
    <col min="2305" max="2305" width="18.44140625" style="29" bestFit="1" customWidth="1"/>
    <col min="2306" max="2306" width="42.44140625" style="29" bestFit="1" customWidth="1"/>
    <col min="2307" max="2307" width="15.88671875" style="29" bestFit="1" customWidth="1"/>
    <col min="2308" max="2558" width="11.5546875" style="29"/>
    <col min="2559" max="2559" width="19.109375" style="29" bestFit="1" customWidth="1"/>
    <col min="2560" max="2560" width="9.5546875" style="29" bestFit="1" customWidth="1"/>
    <col min="2561" max="2561" width="18.44140625" style="29" bestFit="1" customWidth="1"/>
    <col min="2562" max="2562" width="42.44140625" style="29" bestFit="1" customWidth="1"/>
    <col min="2563" max="2563" width="15.88671875" style="29" bestFit="1" customWidth="1"/>
    <col min="2564" max="2814" width="11.5546875" style="29"/>
    <col min="2815" max="2815" width="19.109375" style="29" bestFit="1" customWidth="1"/>
    <col min="2816" max="2816" width="9.5546875" style="29" bestFit="1" customWidth="1"/>
    <col min="2817" max="2817" width="18.44140625" style="29" bestFit="1" customWidth="1"/>
    <col min="2818" max="2818" width="42.44140625" style="29" bestFit="1" customWidth="1"/>
    <col min="2819" max="2819" width="15.88671875" style="29" bestFit="1" customWidth="1"/>
    <col min="2820" max="3070" width="11.5546875" style="29"/>
    <col min="3071" max="3071" width="19.109375" style="29" bestFit="1" customWidth="1"/>
    <col min="3072" max="3072" width="9.5546875" style="29" bestFit="1" customWidth="1"/>
    <col min="3073" max="3073" width="18.44140625" style="29" bestFit="1" customWidth="1"/>
    <col min="3074" max="3074" width="42.44140625" style="29" bestFit="1" customWidth="1"/>
    <col min="3075" max="3075" width="15.88671875" style="29" bestFit="1" customWidth="1"/>
    <col min="3076" max="3326" width="11.5546875" style="29"/>
    <col min="3327" max="3327" width="19.109375" style="29" bestFit="1" customWidth="1"/>
    <col min="3328" max="3328" width="9.5546875" style="29" bestFit="1" customWidth="1"/>
    <col min="3329" max="3329" width="18.44140625" style="29" bestFit="1" customWidth="1"/>
    <col min="3330" max="3330" width="42.44140625" style="29" bestFit="1" customWidth="1"/>
    <col min="3331" max="3331" width="15.88671875" style="29" bestFit="1" customWidth="1"/>
    <col min="3332" max="3582" width="11.5546875" style="29"/>
    <col min="3583" max="3583" width="19.109375" style="29" bestFit="1" customWidth="1"/>
    <col min="3584" max="3584" width="9.5546875" style="29" bestFit="1" customWidth="1"/>
    <col min="3585" max="3585" width="18.44140625" style="29" bestFit="1" customWidth="1"/>
    <col min="3586" max="3586" width="42.44140625" style="29" bestFit="1" customWidth="1"/>
    <col min="3587" max="3587" width="15.88671875" style="29" bestFit="1" customWidth="1"/>
    <col min="3588" max="3838" width="11.5546875" style="29"/>
    <col min="3839" max="3839" width="19.109375" style="29" bestFit="1" customWidth="1"/>
    <col min="3840" max="3840" width="9.5546875" style="29" bestFit="1" customWidth="1"/>
    <col min="3841" max="3841" width="18.44140625" style="29" bestFit="1" customWidth="1"/>
    <col min="3842" max="3842" width="42.44140625" style="29" bestFit="1" customWidth="1"/>
    <col min="3843" max="3843" width="15.88671875" style="29" bestFit="1" customWidth="1"/>
    <col min="3844" max="4094" width="11.5546875" style="29"/>
    <col min="4095" max="4095" width="19.109375" style="29" bestFit="1" customWidth="1"/>
    <col min="4096" max="4096" width="9.5546875" style="29" bestFit="1" customWidth="1"/>
    <col min="4097" max="4097" width="18.44140625" style="29" bestFit="1" customWidth="1"/>
    <col min="4098" max="4098" width="42.44140625" style="29" bestFit="1" customWidth="1"/>
    <col min="4099" max="4099" width="15.88671875" style="29" bestFit="1" customWidth="1"/>
    <col min="4100" max="4350" width="11.5546875" style="29"/>
    <col min="4351" max="4351" width="19.109375" style="29" bestFit="1" customWidth="1"/>
    <col min="4352" max="4352" width="9.5546875" style="29" bestFit="1" customWidth="1"/>
    <col min="4353" max="4353" width="18.44140625" style="29" bestFit="1" customWidth="1"/>
    <col min="4354" max="4354" width="42.44140625" style="29" bestFit="1" customWidth="1"/>
    <col min="4355" max="4355" width="15.88671875" style="29" bestFit="1" customWidth="1"/>
    <col min="4356" max="4606" width="11.5546875" style="29"/>
    <col min="4607" max="4607" width="19.109375" style="29" bestFit="1" customWidth="1"/>
    <col min="4608" max="4608" width="9.5546875" style="29" bestFit="1" customWidth="1"/>
    <col min="4609" max="4609" width="18.44140625" style="29" bestFit="1" customWidth="1"/>
    <col min="4610" max="4610" width="42.44140625" style="29" bestFit="1" customWidth="1"/>
    <col min="4611" max="4611" width="15.88671875" style="29" bestFit="1" customWidth="1"/>
    <col min="4612" max="4862" width="11.5546875" style="29"/>
    <col min="4863" max="4863" width="19.109375" style="29" bestFit="1" customWidth="1"/>
    <col min="4864" max="4864" width="9.5546875" style="29" bestFit="1" customWidth="1"/>
    <col min="4865" max="4865" width="18.44140625" style="29" bestFit="1" customWidth="1"/>
    <col min="4866" max="4866" width="42.44140625" style="29" bestFit="1" customWidth="1"/>
    <col min="4867" max="4867" width="15.88671875" style="29" bestFit="1" customWidth="1"/>
    <col min="4868" max="5118" width="11.5546875" style="29"/>
    <col min="5119" max="5119" width="19.109375" style="29" bestFit="1" customWidth="1"/>
    <col min="5120" max="5120" width="9.5546875" style="29" bestFit="1" customWidth="1"/>
    <col min="5121" max="5121" width="18.44140625" style="29" bestFit="1" customWidth="1"/>
    <col min="5122" max="5122" width="42.44140625" style="29" bestFit="1" customWidth="1"/>
    <col min="5123" max="5123" width="15.88671875" style="29" bestFit="1" customWidth="1"/>
    <col min="5124" max="5374" width="11.5546875" style="29"/>
    <col min="5375" max="5375" width="19.109375" style="29" bestFit="1" customWidth="1"/>
    <col min="5376" max="5376" width="9.5546875" style="29" bestFit="1" customWidth="1"/>
    <col min="5377" max="5377" width="18.44140625" style="29" bestFit="1" customWidth="1"/>
    <col min="5378" max="5378" width="42.44140625" style="29" bestFit="1" customWidth="1"/>
    <col min="5379" max="5379" width="15.88671875" style="29" bestFit="1" customWidth="1"/>
    <col min="5380" max="5630" width="11.5546875" style="29"/>
    <col min="5631" max="5631" width="19.109375" style="29" bestFit="1" customWidth="1"/>
    <col min="5632" max="5632" width="9.5546875" style="29" bestFit="1" customWidth="1"/>
    <col min="5633" max="5633" width="18.44140625" style="29" bestFit="1" customWidth="1"/>
    <col min="5634" max="5634" width="42.44140625" style="29" bestFit="1" customWidth="1"/>
    <col min="5635" max="5635" width="15.88671875" style="29" bestFit="1" customWidth="1"/>
    <col min="5636" max="5886" width="11.5546875" style="29"/>
    <col min="5887" max="5887" width="19.109375" style="29" bestFit="1" customWidth="1"/>
    <col min="5888" max="5888" width="9.5546875" style="29" bestFit="1" customWidth="1"/>
    <col min="5889" max="5889" width="18.44140625" style="29" bestFit="1" customWidth="1"/>
    <col min="5890" max="5890" width="42.44140625" style="29" bestFit="1" customWidth="1"/>
    <col min="5891" max="5891" width="15.88671875" style="29" bestFit="1" customWidth="1"/>
    <col min="5892" max="6142" width="11.5546875" style="29"/>
    <col min="6143" max="6143" width="19.109375" style="29" bestFit="1" customWidth="1"/>
    <col min="6144" max="6144" width="9.5546875" style="29" bestFit="1" customWidth="1"/>
    <col min="6145" max="6145" width="18.44140625" style="29" bestFit="1" customWidth="1"/>
    <col min="6146" max="6146" width="42.44140625" style="29" bestFit="1" customWidth="1"/>
    <col min="6147" max="6147" width="15.88671875" style="29" bestFit="1" customWidth="1"/>
    <col min="6148" max="6398" width="11.5546875" style="29"/>
    <col min="6399" max="6399" width="19.109375" style="29" bestFit="1" customWidth="1"/>
    <col min="6400" max="6400" width="9.5546875" style="29" bestFit="1" customWidth="1"/>
    <col min="6401" max="6401" width="18.44140625" style="29" bestFit="1" customWidth="1"/>
    <col min="6402" max="6402" width="42.44140625" style="29" bestFit="1" customWidth="1"/>
    <col min="6403" max="6403" width="15.88671875" style="29" bestFit="1" customWidth="1"/>
    <col min="6404" max="6654" width="11.5546875" style="29"/>
    <col min="6655" max="6655" width="19.109375" style="29" bestFit="1" customWidth="1"/>
    <col min="6656" max="6656" width="9.5546875" style="29" bestFit="1" customWidth="1"/>
    <col min="6657" max="6657" width="18.44140625" style="29" bestFit="1" customWidth="1"/>
    <col min="6658" max="6658" width="42.44140625" style="29" bestFit="1" customWidth="1"/>
    <col min="6659" max="6659" width="15.88671875" style="29" bestFit="1" customWidth="1"/>
    <col min="6660" max="6910" width="11.5546875" style="29"/>
    <col min="6911" max="6911" width="19.109375" style="29" bestFit="1" customWidth="1"/>
    <col min="6912" max="6912" width="9.5546875" style="29" bestFit="1" customWidth="1"/>
    <col min="6913" max="6913" width="18.44140625" style="29" bestFit="1" customWidth="1"/>
    <col min="6914" max="6914" width="42.44140625" style="29" bestFit="1" customWidth="1"/>
    <col min="6915" max="6915" width="15.88671875" style="29" bestFit="1" customWidth="1"/>
    <col min="6916" max="7166" width="11.5546875" style="29"/>
    <col min="7167" max="7167" width="19.109375" style="29" bestFit="1" customWidth="1"/>
    <col min="7168" max="7168" width="9.5546875" style="29" bestFit="1" customWidth="1"/>
    <col min="7169" max="7169" width="18.44140625" style="29" bestFit="1" customWidth="1"/>
    <col min="7170" max="7170" width="42.44140625" style="29" bestFit="1" customWidth="1"/>
    <col min="7171" max="7171" width="15.88671875" style="29" bestFit="1" customWidth="1"/>
    <col min="7172" max="7422" width="11.5546875" style="29"/>
    <col min="7423" max="7423" width="19.109375" style="29" bestFit="1" customWidth="1"/>
    <col min="7424" max="7424" width="9.5546875" style="29" bestFit="1" customWidth="1"/>
    <col min="7425" max="7425" width="18.44140625" style="29" bestFit="1" customWidth="1"/>
    <col min="7426" max="7426" width="42.44140625" style="29" bestFit="1" customWidth="1"/>
    <col min="7427" max="7427" width="15.88671875" style="29" bestFit="1" customWidth="1"/>
    <col min="7428" max="7678" width="11.5546875" style="29"/>
    <col min="7679" max="7679" width="19.109375" style="29" bestFit="1" customWidth="1"/>
    <col min="7680" max="7680" width="9.5546875" style="29" bestFit="1" customWidth="1"/>
    <col min="7681" max="7681" width="18.44140625" style="29" bestFit="1" customWidth="1"/>
    <col min="7682" max="7682" width="42.44140625" style="29" bestFit="1" customWidth="1"/>
    <col min="7683" max="7683" width="15.88671875" style="29" bestFit="1" customWidth="1"/>
    <col min="7684" max="7934" width="11.5546875" style="29"/>
    <col min="7935" max="7935" width="19.109375" style="29" bestFit="1" customWidth="1"/>
    <col min="7936" max="7936" width="9.5546875" style="29" bestFit="1" customWidth="1"/>
    <col min="7937" max="7937" width="18.44140625" style="29" bestFit="1" customWidth="1"/>
    <col min="7938" max="7938" width="42.44140625" style="29" bestFit="1" customWidth="1"/>
    <col min="7939" max="7939" width="15.88671875" style="29" bestFit="1" customWidth="1"/>
    <col min="7940" max="8190" width="11.5546875" style="29"/>
    <col min="8191" max="8191" width="19.109375" style="29" bestFit="1" customWidth="1"/>
    <col min="8192" max="8192" width="9.5546875" style="29" bestFit="1" customWidth="1"/>
    <col min="8193" max="8193" width="18.44140625" style="29" bestFit="1" customWidth="1"/>
    <col min="8194" max="8194" width="42.44140625" style="29" bestFit="1" customWidth="1"/>
    <col min="8195" max="8195" width="15.88671875" style="29" bestFit="1" customWidth="1"/>
    <col min="8196" max="8446" width="11.5546875" style="29"/>
    <col min="8447" max="8447" width="19.109375" style="29" bestFit="1" customWidth="1"/>
    <col min="8448" max="8448" width="9.5546875" style="29" bestFit="1" customWidth="1"/>
    <col min="8449" max="8449" width="18.44140625" style="29" bestFit="1" customWidth="1"/>
    <col min="8450" max="8450" width="42.44140625" style="29" bestFit="1" customWidth="1"/>
    <col min="8451" max="8451" width="15.88671875" style="29" bestFit="1" customWidth="1"/>
    <col min="8452" max="8702" width="11.5546875" style="29"/>
    <col min="8703" max="8703" width="19.109375" style="29" bestFit="1" customWidth="1"/>
    <col min="8704" max="8704" width="9.5546875" style="29" bestFit="1" customWidth="1"/>
    <col min="8705" max="8705" width="18.44140625" style="29" bestFit="1" customWidth="1"/>
    <col min="8706" max="8706" width="42.44140625" style="29" bestFit="1" customWidth="1"/>
    <col min="8707" max="8707" width="15.88671875" style="29" bestFit="1" customWidth="1"/>
    <col min="8708" max="8958" width="11.5546875" style="29"/>
    <col min="8959" max="8959" width="19.109375" style="29" bestFit="1" customWidth="1"/>
    <col min="8960" max="8960" width="9.5546875" style="29" bestFit="1" customWidth="1"/>
    <col min="8961" max="8961" width="18.44140625" style="29" bestFit="1" customWidth="1"/>
    <col min="8962" max="8962" width="42.44140625" style="29" bestFit="1" customWidth="1"/>
    <col min="8963" max="8963" width="15.88671875" style="29" bestFit="1" customWidth="1"/>
    <col min="8964" max="9214" width="11.5546875" style="29"/>
    <col min="9215" max="9215" width="19.109375" style="29" bestFit="1" customWidth="1"/>
    <col min="9216" max="9216" width="9.5546875" style="29" bestFit="1" customWidth="1"/>
    <col min="9217" max="9217" width="18.44140625" style="29" bestFit="1" customWidth="1"/>
    <col min="9218" max="9218" width="42.44140625" style="29" bestFit="1" customWidth="1"/>
    <col min="9219" max="9219" width="15.88671875" style="29" bestFit="1" customWidth="1"/>
    <col min="9220" max="9470" width="11.5546875" style="29"/>
    <col min="9471" max="9471" width="19.109375" style="29" bestFit="1" customWidth="1"/>
    <col min="9472" max="9472" width="9.5546875" style="29" bestFit="1" customWidth="1"/>
    <col min="9473" max="9473" width="18.44140625" style="29" bestFit="1" customWidth="1"/>
    <col min="9474" max="9474" width="42.44140625" style="29" bestFit="1" customWidth="1"/>
    <col min="9475" max="9475" width="15.88671875" style="29" bestFit="1" customWidth="1"/>
    <col min="9476" max="9726" width="11.5546875" style="29"/>
    <col min="9727" max="9727" width="19.109375" style="29" bestFit="1" customWidth="1"/>
    <col min="9728" max="9728" width="9.5546875" style="29" bestFit="1" customWidth="1"/>
    <col min="9729" max="9729" width="18.44140625" style="29" bestFit="1" customWidth="1"/>
    <col min="9730" max="9730" width="42.44140625" style="29" bestFit="1" customWidth="1"/>
    <col min="9731" max="9731" width="15.88671875" style="29" bestFit="1" customWidth="1"/>
    <col min="9732" max="9982" width="11.5546875" style="29"/>
    <col min="9983" max="9983" width="19.109375" style="29" bestFit="1" customWidth="1"/>
    <col min="9984" max="9984" width="9.5546875" style="29" bestFit="1" customWidth="1"/>
    <col min="9985" max="9985" width="18.44140625" style="29" bestFit="1" customWidth="1"/>
    <col min="9986" max="9986" width="42.44140625" style="29" bestFit="1" customWidth="1"/>
    <col min="9987" max="9987" width="15.88671875" style="29" bestFit="1" customWidth="1"/>
    <col min="9988" max="10238" width="11.5546875" style="29"/>
    <col min="10239" max="10239" width="19.109375" style="29" bestFit="1" customWidth="1"/>
    <col min="10240" max="10240" width="9.5546875" style="29" bestFit="1" customWidth="1"/>
    <col min="10241" max="10241" width="18.44140625" style="29" bestFit="1" customWidth="1"/>
    <col min="10242" max="10242" width="42.44140625" style="29" bestFit="1" customWidth="1"/>
    <col min="10243" max="10243" width="15.88671875" style="29" bestFit="1" customWidth="1"/>
    <col min="10244" max="10494" width="11.5546875" style="29"/>
    <col min="10495" max="10495" width="19.109375" style="29" bestFit="1" customWidth="1"/>
    <col min="10496" max="10496" width="9.5546875" style="29" bestFit="1" customWidth="1"/>
    <col min="10497" max="10497" width="18.44140625" style="29" bestFit="1" customWidth="1"/>
    <col min="10498" max="10498" width="42.44140625" style="29" bestFit="1" customWidth="1"/>
    <col min="10499" max="10499" width="15.88671875" style="29" bestFit="1" customWidth="1"/>
    <col min="10500" max="10750" width="11.5546875" style="29"/>
    <col min="10751" max="10751" width="19.109375" style="29" bestFit="1" customWidth="1"/>
    <col min="10752" max="10752" width="9.5546875" style="29" bestFit="1" customWidth="1"/>
    <col min="10753" max="10753" width="18.44140625" style="29" bestFit="1" customWidth="1"/>
    <col min="10754" max="10754" width="42.44140625" style="29" bestFit="1" customWidth="1"/>
    <col min="10755" max="10755" width="15.88671875" style="29" bestFit="1" customWidth="1"/>
    <col min="10756" max="11006" width="11.5546875" style="29"/>
    <col min="11007" max="11007" width="19.109375" style="29" bestFit="1" customWidth="1"/>
    <col min="11008" max="11008" width="9.5546875" style="29" bestFit="1" customWidth="1"/>
    <col min="11009" max="11009" width="18.44140625" style="29" bestFit="1" customWidth="1"/>
    <col min="11010" max="11010" width="42.44140625" style="29" bestFit="1" customWidth="1"/>
    <col min="11011" max="11011" width="15.88671875" style="29" bestFit="1" customWidth="1"/>
    <col min="11012" max="11262" width="11.5546875" style="29"/>
    <col min="11263" max="11263" width="19.109375" style="29" bestFit="1" customWidth="1"/>
    <col min="11264" max="11264" width="9.5546875" style="29" bestFit="1" customWidth="1"/>
    <col min="11265" max="11265" width="18.44140625" style="29" bestFit="1" customWidth="1"/>
    <col min="11266" max="11266" width="42.44140625" style="29" bestFit="1" customWidth="1"/>
    <col min="11267" max="11267" width="15.88671875" style="29" bestFit="1" customWidth="1"/>
    <col min="11268" max="11518" width="11.5546875" style="29"/>
    <col min="11519" max="11519" width="19.109375" style="29" bestFit="1" customWidth="1"/>
    <col min="11520" max="11520" width="9.5546875" style="29" bestFit="1" customWidth="1"/>
    <col min="11521" max="11521" width="18.44140625" style="29" bestFit="1" customWidth="1"/>
    <col min="11522" max="11522" width="42.44140625" style="29" bestFit="1" customWidth="1"/>
    <col min="11523" max="11523" width="15.88671875" style="29" bestFit="1" customWidth="1"/>
    <col min="11524" max="11774" width="11.5546875" style="29"/>
    <col min="11775" max="11775" width="19.109375" style="29" bestFit="1" customWidth="1"/>
    <col min="11776" max="11776" width="9.5546875" style="29" bestFit="1" customWidth="1"/>
    <col min="11777" max="11777" width="18.44140625" style="29" bestFit="1" customWidth="1"/>
    <col min="11778" max="11778" width="42.44140625" style="29" bestFit="1" customWidth="1"/>
    <col min="11779" max="11779" width="15.88671875" style="29" bestFit="1" customWidth="1"/>
    <col min="11780" max="12030" width="11.5546875" style="29"/>
    <col min="12031" max="12031" width="19.109375" style="29" bestFit="1" customWidth="1"/>
    <col min="12032" max="12032" width="9.5546875" style="29" bestFit="1" customWidth="1"/>
    <col min="12033" max="12033" width="18.44140625" style="29" bestFit="1" customWidth="1"/>
    <col min="12034" max="12034" width="42.44140625" style="29" bestFit="1" customWidth="1"/>
    <col min="12035" max="12035" width="15.88671875" style="29" bestFit="1" customWidth="1"/>
    <col min="12036" max="12286" width="11.5546875" style="29"/>
    <col min="12287" max="12287" width="19.109375" style="29" bestFit="1" customWidth="1"/>
    <col min="12288" max="12288" width="9.5546875" style="29" bestFit="1" customWidth="1"/>
    <col min="12289" max="12289" width="18.44140625" style="29" bestFit="1" customWidth="1"/>
    <col min="12290" max="12290" width="42.44140625" style="29" bestFit="1" customWidth="1"/>
    <col min="12291" max="12291" width="15.88671875" style="29" bestFit="1" customWidth="1"/>
    <col min="12292" max="12542" width="11.5546875" style="29"/>
    <col min="12543" max="12543" width="19.109375" style="29" bestFit="1" customWidth="1"/>
    <col min="12544" max="12544" width="9.5546875" style="29" bestFit="1" customWidth="1"/>
    <col min="12545" max="12545" width="18.44140625" style="29" bestFit="1" customWidth="1"/>
    <col min="12546" max="12546" width="42.44140625" style="29" bestFit="1" customWidth="1"/>
    <col min="12547" max="12547" width="15.88671875" style="29" bestFit="1" customWidth="1"/>
    <col min="12548" max="12798" width="11.5546875" style="29"/>
    <col min="12799" max="12799" width="19.109375" style="29" bestFit="1" customWidth="1"/>
    <col min="12800" max="12800" width="9.5546875" style="29" bestFit="1" customWidth="1"/>
    <col min="12801" max="12801" width="18.44140625" style="29" bestFit="1" customWidth="1"/>
    <col min="12802" max="12802" width="42.44140625" style="29" bestFit="1" customWidth="1"/>
    <col min="12803" max="12803" width="15.88671875" style="29" bestFit="1" customWidth="1"/>
    <col min="12804" max="13054" width="11.5546875" style="29"/>
    <col min="13055" max="13055" width="19.109375" style="29" bestFit="1" customWidth="1"/>
    <col min="13056" max="13056" width="9.5546875" style="29" bestFit="1" customWidth="1"/>
    <col min="13057" max="13057" width="18.44140625" style="29" bestFit="1" customWidth="1"/>
    <col min="13058" max="13058" width="42.44140625" style="29" bestFit="1" customWidth="1"/>
    <col min="13059" max="13059" width="15.88671875" style="29" bestFit="1" customWidth="1"/>
    <col min="13060" max="13310" width="11.5546875" style="29"/>
    <col min="13311" max="13311" width="19.109375" style="29" bestFit="1" customWidth="1"/>
    <col min="13312" max="13312" width="9.5546875" style="29" bestFit="1" customWidth="1"/>
    <col min="13313" max="13313" width="18.44140625" style="29" bestFit="1" customWidth="1"/>
    <col min="13314" max="13314" width="42.44140625" style="29" bestFit="1" customWidth="1"/>
    <col min="13315" max="13315" width="15.88671875" style="29" bestFit="1" customWidth="1"/>
    <col min="13316" max="13566" width="11.5546875" style="29"/>
    <col min="13567" max="13567" width="19.109375" style="29" bestFit="1" customWidth="1"/>
    <col min="13568" max="13568" width="9.5546875" style="29" bestFit="1" customWidth="1"/>
    <col min="13569" max="13569" width="18.44140625" style="29" bestFit="1" customWidth="1"/>
    <col min="13570" max="13570" width="42.44140625" style="29" bestFit="1" customWidth="1"/>
    <col min="13571" max="13571" width="15.88671875" style="29" bestFit="1" customWidth="1"/>
    <col min="13572" max="13822" width="11.5546875" style="29"/>
    <col min="13823" max="13823" width="19.109375" style="29" bestFit="1" customWidth="1"/>
    <col min="13824" max="13824" width="9.5546875" style="29" bestFit="1" customWidth="1"/>
    <col min="13825" max="13825" width="18.44140625" style="29" bestFit="1" customWidth="1"/>
    <col min="13826" max="13826" width="42.44140625" style="29" bestFit="1" customWidth="1"/>
    <col min="13827" max="13827" width="15.88671875" style="29" bestFit="1" customWidth="1"/>
    <col min="13828" max="14078" width="11.5546875" style="29"/>
    <col min="14079" max="14079" width="19.109375" style="29" bestFit="1" customWidth="1"/>
    <col min="14080" max="14080" width="9.5546875" style="29" bestFit="1" customWidth="1"/>
    <col min="14081" max="14081" width="18.44140625" style="29" bestFit="1" customWidth="1"/>
    <col min="14082" max="14082" width="42.44140625" style="29" bestFit="1" customWidth="1"/>
    <col min="14083" max="14083" width="15.88671875" style="29" bestFit="1" customWidth="1"/>
    <col min="14084" max="14334" width="11.5546875" style="29"/>
    <col min="14335" max="14335" width="19.109375" style="29" bestFit="1" customWidth="1"/>
    <col min="14336" max="14336" width="9.5546875" style="29" bestFit="1" customWidth="1"/>
    <col min="14337" max="14337" width="18.44140625" style="29" bestFit="1" customWidth="1"/>
    <col min="14338" max="14338" width="42.44140625" style="29" bestFit="1" customWidth="1"/>
    <col min="14339" max="14339" width="15.88671875" style="29" bestFit="1" customWidth="1"/>
    <col min="14340" max="14590" width="11.5546875" style="29"/>
    <col min="14591" max="14591" width="19.109375" style="29" bestFit="1" customWidth="1"/>
    <col min="14592" max="14592" width="9.5546875" style="29" bestFit="1" customWidth="1"/>
    <col min="14593" max="14593" width="18.44140625" style="29" bestFit="1" customWidth="1"/>
    <col min="14594" max="14594" width="42.44140625" style="29" bestFit="1" customWidth="1"/>
    <col min="14595" max="14595" width="15.88671875" style="29" bestFit="1" customWidth="1"/>
    <col min="14596" max="14846" width="11.5546875" style="29"/>
    <col min="14847" max="14847" width="19.109375" style="29" bestFit="1" customWidth="1"/>
    <col min="14848" max="14848" width="9.5546875" style="29" bestFit="1" customWidth="1"/>
    <col min="14849" max="14849" width="18.44140625" style="29" bestFit="1" customWidth="1"/>
    <col min="14850" max="14850" width="42.44140625" style="29" bestFit="1" customWidth="1"/>
    <col min="14851" max="14851" width="15.88671875" style="29" bestFit="1" customWidth="1"/>
    <col min="14852" max="15102" width="11.5546875" style="29"/>
    <col min="15103" max="15103" width="19.109375" style="29" bestFit="1" customWidth="1"/>
    <col min="15104" max="15104" width="9.5546875" style="29" bestFit="1" customWidth="1"/>
    <col min="15105" max="15105" width="18.44140625" style="29" bestFit="1" customWidth="1"/>
    <col min="15106" max="15106" width="42.44140625" style="29" bestFit="1" customWidth="1"/>
    <col min="15107" max="15107" width="15.88671875" style="29" bestFit="1" customWidth="1"/>
    <col min="15108" max="15358" width="11.5546875" style="29"/>
    <col min="15359" max="15359" width="19.109375" style="29" bestFit="1" customWidth="1"/>
    <col min="15360" max="15360" width="9.5546875" style="29" bestFit="1" customWidth="1"/>
    <col min="15361" max="15361" width="18.44140625" style="29" bestFit="1" customWidth="1"/>
    <col min="15362" max="15362" width="42.44140625" style="29" bestFit="1" customWidth="1"/>
    <col min="15363" max="15363" width="15.88671875" style="29" bestFit="1" customWidth="1"/>
    <col min="15364" max="15614" width="11.5546875" style="29"/>
    <col min="15615" max="15615" width="19.109375" style="29" bestFit="1" customWidth="1"/>
    <col min="15616" max="15616" width="9.5546875" style="29" bestFit="1" customWidth="1"/>
    <col min="15617" max="15617" width="18.44140625" style="29" bestFit="1" customWidth="1"/>
    <col min="15618" max="15618" width="42.44140625" style="29" bestFit="1" customWidth="1"/>
    <col min="15619" max="15619" width="15.88671875" style="29" bestFit="1" customWidth="1"/>
    <col min="15620" max="15870" width="11.5546875" style="29"/>
    <col min="15871" max="15871" width="19.109375" style="29" bestFit="1" customWidth="1"/>
    <col min="15872" max="15872" width="9.5546875" style="29" bestFit="1" customWidth="1"/>
    <col min="15873" max="15873" width="18.44140625" style="29" bestFit="1" customWidth="1"/>
    <col min="15874" max="15874" width="42.44140625" style="29" bestFit="1" customWidth="1"/>
    <col min="15875" max="15875" width="15.88671875" style="29" bestFit="1" customWidth="1"/>
    <col min="15876" max="16126" width="11.5546875" style="29"/>
    <col min="16127" max="16127" width="19.109375" style="29" bestFit="1" customWidth="1"/>
    <col min="16128" max="16128" width="9.5546875" style="29" bestFit="1" customWidth="1"/>
    <col min="16129" max="16129" width="18.44140625" style="29" bestFit="1" customWidth="1"/>
    <col min="16130" max="16130" width="42.44140625" style="29" bestFit="1" customWidth="1"/>
    <col min="16131" max="16131" width="15.88671875" style="29" bestFit="1" customWidth="1"/>
    <col min="16132" max="16384" width="11.5546875" style="29"/>
  </cols>
  <sheetData>
    <row r="1" spans="1:25" x14ac:dyDescent="0.3">
      <c r="A1" s="24" t="s">
        <v>553</v>
      </c>
      <c r="B1" s="24" t="s">
        <v>554</v>
      </c>
      <c r="C1" s="24" t="s">
        <v>555</v>
      </c>
      <c r="D1" s="24" t="s">
        <v>516</v>
      </c>
      <c r="E1" s="25"/>
      <c r="F1" s="24" t="s">
        <v>553</v>
      </c>
      <c r="G1" s="26"/>
      <c r="H1" s="24" t="s">
        <v>553</v>
      </c>
      <c r="I1" s="24" t="s">
        <v>554</v>
      </c>
      <c r="J1" s="20"/>
      <c r="N1" s="20"/>
      <c r="O1" s="20"/>
      <c r="P1" s="20"/>
      <c r="Q1" s="20"/>
      <c r="V1" s="6" t="s">
        <v>517</v>
      </c>
      <c r="W1" s="6" t="s">
        <v>518</v>
      </c>
      <c r="X1" s="6" t="s">
        <v>519</v>
      </c>
      <c r="Y1" s="6" t="s">
        <v>520</v>
      </c>
    </row>
    <row r="2" spans="1:25" x14ac:dyDescent="0.3">
      <c r="A2" s="30" t="s">
        <v>357</v>
      </c>
      <c r="B2" s="30" t="s">
        <v>358</v>
      </c>
      <c r="C2" s="32" t="s">
        <v>556</v>
      </c>
      <c r="D2" s="10" t="s">
        <v>359</v>
      </c>
      <c r="F2" s="30" t="s">
        <v>357</v>
      </c>
      <c r="H2" s="30" t="s">
        <v>357</v>
      </c>
      <c r="I2" s="30" t="s">
        <v>358</v>
      </c>
      <c r="J2" s="22"/>
      <c r="N2" s="23"/>
      <c r="O2" s="23"/>
      <c r="P2" s="23"/>
      <c r="Q2" s="23"/>
      <c r="V2" s="29" t="s">
        <v>536</v>
      </c>
      <c r="W2" s="29" t="s">
        <v>549</v>
      </c>
      <c r="X2" s="9" t="s">
        <v>23</v>
      </c>
      <c r="Y2" s="29" t="s">
        <v>528</v>
      </c>
    </row>
    <row r="3" spans="1:25" x14ac:dyDescent="0.3">
      <c r="A3" s="30" t="s">
        <v>357</v>
      </c>
      <c r="B3" s="30" t="s">
        <v>360</v>
      </c>
      <c r="C3" s="32" t="s">
        <v>557</v>
      </c>
      <c r="D3" s="10" t="s">
        <v>361</v>
      </c>
      <c r="F3" s="30" t="s">
        <v>58</v>
      </c>
      <c r="H3" s="30" t="s">
        <v>357</v>
      </c>
      <c r="I3" s="30" t="s">
        <v>360</v>
      </c>
      <c r="J3" s="22"/>
      <c r="N3" s="23"/>
      <c r="O3" s="23"/>
      <c r="P3" s="23"/>
      <c r="Q3" s="23"/>
      <c r="V3" s="29" t="s">
        <v>538</v>
      </c>
      <c r="W3" s="29" t="s">
        <v>550</v>
      </c>
      <c r="X3" s="9" t="s">
        <v>522</v>
      </c>
      <c r="Y3" s="29" t="s">
        <v>551</v>
      </c>
    </row>
    <row r="4" spans="1:25" x14ac:dyDescent="0.3">
      <c r="A4" s="30" t="s">
        <v>357</v>
      </c>
      <c r="B4" s="30" t="s">
        <v>362</v>
      </c>
      <c r="C4" s="32" t="s">
        <v>558</v>
      </c>
      <c r="D4" s="10" t="s">
        <v>363</v>
      </c>
      <c r="F4" s="29" t="s">
        <v>173</v>
      </c>
      <c r="H4" s="30" t="s">
        <v>357</v>
      </c>
      <c r="I4" s="30" t="s">
        <v>362</v>
      </c>
      <c r="J4" s="22"/>
      <c r="V4" s="29" t="s">
        <v>539</v>
      </c>
      <c r="X4" s="9" t="s">
        <v>523</v>
      </c>
      <c r="Y4" s="29" t="s">
        <v>530</v>
      </c>
    </row>
    <row r="5" spans="1:25" x14ac:dyDescent="0.3">
      <c r="A5" s="30" t="s">
        <v>357</v>
      </c>
      <c r="B5" s="30" t="s">
        <v>364</v>
      </c>
      <c r="C5" s="32" t="s">
        <v>559</v>
      </c>
      <c r="D5" s="10" t="s">
        <v>365</v>
      </c>
      <c r="F5" s="29" t="s">
        <v>87</v>
      </c>
      <c r="H5" s="30" t="s">
        <v>357</v>
      </c>
      <c r="I5" s="30" t="s">
        <v>364</v>
      </c>
      <c r="J5" s="22"/>
      <c r="V5" s="29" t="s">
        <v>541</v>
      </c>
      <c r="X5" s="9" t="s">
        <v>524</v>
      </c>
      <c r="Y5" s="29" t="s">
        <v>552</v>
      </c>
    </row>
    <row r="6" spans="1:25" x14ac:dyDescent="0.3">
      <c r="A6" s="30" t="s">
        <v>58</v>
      </c>
      <c r="B6" s="30" t="s">
        <v>83</v>
      </c>
      <c r="C6" s="32" t="s">
        <v>560</v>
      </c>
      <c r="D6" s="10" t="s">
        <v>84</v>
      </c>
      <c r="F6"/>
      <c r="H6" s="30" t="s">
        <v>58</v>
      </c>
      <c r="I6" s="30" t="s">
        <v>83</v>
      </c>
      <c r="J6" s="22"/>
      <c r="S6" s="17"/>
      <c r="T6" s="17"/>
      <c r="V6" s="29" t="s">
        <v>542</v>
      </c>
      <c r="X6" s="9" t="s">
        <v>525</v>
      </c>
      <c r="Y6" s="29" t="s">
        <v>529</v>
      </c>
    </row>
    <row r="7" spans="1:25" x14ac:dyDescent="0.3">
      <c r="A7" s="30" t="s">
        <v>58</v>
      </c>
      <c r="B7" s="30" t="s">
        <v>83</v>
      </c>
      <c r="C7" s="32" t="s">
        <v>561</v>
      </c>
      <c r="D7" s="10" t="s">
        <v>85</v>
      </c>
      <c r="F7"/>
      <c r="H7" s="29" t="s">
        <v>58</v>
      </c>
      <c r="I7" s="29" t="s">
        <v>61</v>
      </c>
      <c r="J7" s="22"/>
      <c r="S7" s="17"/>
      <c r="T7" s="17"/>
      <c r="V7" s="29" t="s">
        <v>540</v>
      </c>
      <c r="X7" s="9" t="s">
        <v>521</v>
      </c>
    </row>
    <row r="8" spans="1:25" x14ac:dyDescent="0.3">
      <c r="A8" s="29" t="s">
        <v>58</v>
      </c>
      <c r="B8" s="29" t="s">
        <v>83</v>
      </c>
      <c r="C8" s="32" t="s">
        <v>562</v>
      </c>
      <c r="D8" s="5" t="s">
        <v>86</v>
      </c>
      <c r="H8" s="30" t="s">
        <v>58</v>
      </c>
      <c r="I8" s="30" t="s">
        <v>122</v>
      </c>
      <c r="J8" s="22"/>
      <c r="V8" s="29" t="s">
        <v>543</v>
      </c>
      <c r="X8" s="9" t="s">
        <v>526</v>
      </c>
    </row>
    <row r="9" spans="1:25" x14ac:dyDescent="0.3">
      <c r="A9" s="29" t="s">
        <v>58</v>
      </c>
      <c r="B9" s="29" t="s">
        <v>83</v>
      </c>
      <c r="C9" s="32" t="s">
        <v>563</v>
      </c>
      <c r="D9" s="5" t="s">
        <v>222</v>
      </c>
      <c r="H9" s="29" t="s">
        <v>58</v>
      </c>
      <c r="I9" s="29" t="s">
        <v>59</v>
      </c>
      <c r="J9" s="22"/>
      <c r="V9" s="29" t="s">
        <v>544</v>
      </c>
      <c r="X9" s="9" t="s">
        <v>527</v>
      </c>
    </row>
    <row r="10" spans="1:25" x14ac:dyDescent="0.3">
      <c r="A10" s="30" t="s">
        <v>58</v>
      </c>
      <c r="B10" s="30" t="s">
        <v>83</v>
      </c>
      <c r="C10" s="32" t="s">
        <v>564</v>
      </c>
      <c r="D10" s="10" t="s">
        <v>500</v>
      </c>
      <c r="H10" s="30" t="s">
        <v>58</v>
      </c>
      <c r="I10" s="30" t="s">
        <v>381</v>
      </c>
      <c r="J10" s="22"/>
      <c r="V10" s="29" t="s">
        <v>545</v>
      </c>
    </row>
    <row r="11" spans="1:25" x14ac:dyDescent="0.3">
      <c r="A11" s="29" t="s">
        <v>58</v>
      </c>
      <c r="B11" s="29" t="s">
        <v>61</v>
      </c>
      <c r="C11" s="32" t="s">
        <v>565</v>
      </c>
      <c r="D11" s="5" t="s">
        <v>115</v>
      </c>
      <c r="H11" s="29" t="s">
        <v>173</v>
      </c>
      <c r="I11" s="29" t="s">
        <v>174</v>
      </c>
      <c r="J11" s="22"/>
      <c r="V11" s="29" t="s">
        <v>546</v>
      </c>
    </row>
    <row r="12" spans="1:25" x14ac:dyDescent="0.3">
      <c r="A12" s="29" t="s">
        <v>58</v>
      </c>
      <c r="B12" s="29" t="s">
        <v>61</v>
      </c>
      <c r="C12" s="32" t="s">
        <v>566</v>
      </c>
      <c r="D12" s="5" t="s">
        <v>116</v>
      </c>
      <c r="H12" s="29" t="s">
        <v>173</v>
      </c>
      <c r="I12" s="29" t="s">
        <v>307</v>
      </c>
      <c r="J12" s="22"/>
      <c r="V12" s="29" t="s">
        <v>547</v>
      </c>
    </row>
    <row r="13" spans="1:25" x14ac:dyDescent="0.3">
      <c r="A13" s="29" t="s">
        <v>58</v>
      </c>
      <c r="B13" s="29" t="s">
        <v>61</v>
      </c>
      <c r="C13" s="32" t="s">
        <v>567</v>
      </c>
      <c r="D13" s="5" t="s">
        <v>117</v>
      </c>
      <c r="H13" s="29" t="s">
        <v>173</v>
      </c>
      <c r="I13" s="29" t="s">
        <v>176</v>
      </c>
      <c r="J13" s="22"/>
      <c r="V13" s="29" t="s">
        <v>548</v>
      </c>
    </row>
    <row r="14" spans="1:25" x14ac:dyDescent="0.3">
      <c r="A14" s="29" t="s">
        <v>58</v>
      </c>
      <c r="B14" s="29" t="s">
        <v>61</v>
      </c>
      <c r="C14" s="32" t="s">
        <v>568</v>
      </c>
      <c r="D14" s="5" t="s">
        <v>118</v>
      </c>
      <c r="H14" s="29" t="s">
        <v>173</v>
      </c>
      <c r="I14" s="29" t="s">
        <v>323</v>
      </c>
      <c r="J14" s="22"/>
    </row>
    <row r="15" spans="1:25" x14ac:dyDescent="0.3">
      <c r="A15" s="29" t="s">
        <v>58</v>
      </c>
      <c r="B15" s="29" t="s">
        <v>61</v>
      </c>
      <c r="C15" s="32" t="s">
        <v>569</v>
      </c>
      <c r="D15" s="5" t="s">
        <v>119</v>
      </c>
      <c r="H15" s="29" t="s">
        <v>173</v>
      </c>
      <c r="I15" s="29" t="s">
        <v>181</v>
      </c>
      <c r="J15" s="22"/>
    </row>
    <row r="16" spans="1:25" x14ac:dyDescent="0.3">
      <c r="A16" s="29" t="s">
        <v>58</v>
      </c>
      <c r="B16" s="29" t="s">
        <v>61</v>
      </c>
      <c r="C16" s="32" t="s">
        <v>570</v>
      </c>
      <c r="D16" s="5" t="s">
        <v>62</v>
      </c>
      <c r="H16" s="29" t="s">
        <v>173</v>
      </c>
      <c r="I16" s="29" t="s">
        <v>232</v>
      </c>
      <c r="J16" s="22"/>
    </row>
    <row r="17" spans="1:10" x14ac:dyDescent="0.3">
      <c r="A17" s="29" t="s">
        <v>58</v>
      </c>
      <c r="B17" s="29" t="s">
        <v>61</v>
      </c>
      <c r="C17" s="32" t="s">
        <v>571</v>
      </c>
      <c r="D17" s="5" t="s">
        <v>202</v>
      </c>
      <c r="H17" s="30" t="s">
        <v>173</v>
      </c>
      <c r="I17" s="30" t="s">
        <v>383</v>
      </c>
      <c r="J17" s="22"/>
    </row>
    <row r="18" spans="1:10" x14ac:dyDescent="0.3">
      <c r="A18" s="30" t="s">
        <v>58</v>
      </c>
      <c r="B18" s="30" t="s">
        <v>61</v>
      </c>
      <c r="C18" s="32" t="s">
        <v>572</v>
      </c>
      <c r="D18" s="10" t="s">
        <v>120</v>
      </c>
      <c r="H18" s="29" t="s">
        <v>173</v>
      </c>
      <c r="I18" s="29" t="s">
        <v>179</v>
      </c>
      <c r="J18" s="22"/>
    </row>
    <row r="19" spans="1:10" x14ac:dyDescent="0.3">
      <c r="A19" s="30" t="s">
        <v>58</v>
      </c>
      <c r="B19" s="30" t="s">
        <v>61</v>
      </c>
      <c r="C19" s="32" t="s">
        <v>573</v>
      </c>
      <c r="D19" s="10" t="s">
        <v>121</v>
      </c>
      <c r="H19" s="29" t="s">
        <v>173</v>
      </c>
      <c r="I19" s="29" t="s">
        <v>328</v>
      </c>
      <c r="J19" s="22"/>
    </row>
    <row r="20" spans="1:10" x14ac:dyDescent="0.3">
      <c r="A20" s="29" t="s">
        <v>58</v>
      </c>
      <c r="B20" s="29" t="s">
        <v>61</v>
      </c>
      <c r="C20" s="32" t="s">
        <v>574</v>
      </c>
      <c r="D20" s="5" t="s">
        <v>147</v>
      </c>
      <c r="H20" s="29" t="s">
        <v>173</v>
      </c>
      <c r="I20" s="29" t="s">
        <v>249</v>
      </c>
      <c r="J20" s="22"/>
    </row>
    <row r="21" spans="1:10" x14ac:dyDescent="0.3">
      <c r="A21" s="29" t="s">
        <v>58</v>
      </c>
      <c r="B21" s="29" t="s">
        <v>61</v>
      </c>
      <c r="C21" s="32" t="s">
        <v>575</v>
      </c>
      <c r="D21" s="5" t="s">
        <v>148</v>
      </c>
      <c r="H21" s="29" t="s">
        <v>173</v>
      </c>
      <c r="I21" s="29" t="s">
        <v>234</v>
      </c>
      <c r="J21" s="22"/>
    </row>
    <row r="22" spans="1:10" x14ac:dyDescent="0.3">
      <c r="A22" s="29" t="s">
        <v>58</v>
      </c>
      <c r="B22" s="29" t="s">
        <v>61</v>
      </c>
      <c r="C22" s="32" t="s">
        <v>576</v>
      </c>
      <c r="D22" s="5" t="s">
        <v>149</v>
      </c>
      <c r="H22" s="29" t="s">
        <v>87</v>
      </c>
      <c r="I22" s="29" t="s">
        <v>440</v>
      </c>
      <c r="J22" s="22"/>
    </row>
    <row r="23" spans="1:10" x14ac:dyDescent="0.3">
      <c r="A23" s="30" t="s">
        <v>58</v>
      </c>
      <c r="B23" s="30" t="s">
        <v>61</v>
      </c>
      <c r="C23" s="32" t="s">
        <v>577</v>
      </c>
      <c r="D23" s="10" t="s">
        <v>366</v>
      </c>
      <c r="H23" s="29" t="s">
        <v>87</v>
      </c>
      <c r="I23" s="29" t="s">
        <v>396</v>
      </c>
      <c r="J23" s="22"/>
    </row>
    <row r="24" spans="1:10" x14ac:dyDescent="0.3">
      <c r="A24" s="30" t="s">
        <v>58</v>
      </c>
      <c r="B24" s="30" t="s">
        <v>61</v>
      </c>
      <c r="C24" s="32" t="s">
        <v>578</v>
      </c>
      <c r="D24" s="10" t="s">
        <v>367</v>
      </c>
      <c r="H24" s="30" t="s">
        <v>87</v>
      </c>
      <c r="I24" s="30" t="s">
        <v>389</v>
      </c>
      <c r="J24" s="22"/>
    </row>
    <row r="25" spans="1:10" x14ac:dyDescent="0.3">
      <c r="A25" s="30" t="s">
        <v>58</v>
      </c>
      <c r="B25" s="30" t="s">
        <v>61</v>
      </c>
      <c r="C25" s="32" t="s">
        <v>579</v>
      </c>
      <c r="D25" s="10" t="s">
        <v>368</v>
      </c>
      <c r="H25" s="29" t="s">
        <v>87</v>
      </c>
      <c r="I25" s="29" t="s">
        <v>297</v>
      </c>
      <c r="J25" s="22"/>
    </row>
    <row r="26" spans="1:10" x14ac:dyDescent="0.3">
      <c r="A26" s="30" t="s">
        <v>58</v>
      </c>
      <c r="B26" s="30" t="s">
        <v>122</v>
      </c>
      <c r="C26" s="32" t="s">
        <v>580</v>
      </c>
      <c r="D26" s="10" t="s">
        <v>123</v>
      </c>
      <c r="H26" s="29" t="s">
        <v>87</v>
      </c>
      <c r="I26" s="29" t="s">
        <v>100</v>
      </c>
      <c r="J26" s="22"/>
    </row>
    <row r="27" spans="1:10" x14ac:dyDescent="0.3">
      <c r="A27" s="30" t="s">
        <v>58</v>
      </c>
      <c r="B27" s="30" t="s">
        <v>122</v>
      </c>
      <c r="C27" s="32" t="s">
        <v>581</v>
      </c>
      <c r="D27" s="10" t="s">
        <v>124</v>
      </c>
      <c r="H27" s="29" t="s">
        <v>87</v>
      </c>
      <c r="I27" s="29" t="s">
        <v>443</v>
      </c>
      <c r="J27" s="22"/>
    </row>
    <row r="28" spans="1:10" x14ac:dyDescent="0.3">
      <c r="A28" s="30" t="s">
        <v>58</v>
      </c>
      <c r="B28" s="30" t="s">
        <v>122</v>
      </c>
      <c r="C28" s="32" t="s">
        <v>582</v>
      </c>
      <c r="D28" s="10" t="s">
        <v>125</v>
      </c>
      <c r="H28" s="29" t="s">
        <v>87</v>
      </c>
      <c r="I28" s="29" t="s">
        <v>88</v>
      </c>
      <c r="J28" s="22"/>
    </row>
    <row r="29" spans="1:10" x14ac:dyDescent="0.3">
      <c r="A29" s="29" t="s">
        <v>58</v>
      </c>
      <c r="B29" s="29" t="s">
        <v>122</v>
      </c>
      <c r="C29" s="32" t="s">
        <v>583</v>
      </c>
      <c r="D29" s="5" t="s">
        <v>150</v>
      </c>
      <c r="H29" s="29" t="s">
        <v>87</v>
      </c>
      <c r="I29" s="29" t="s">
        <v>269</v>
      </c>
      <c r="J29" s="22"/>
    </row>
    <row r="30" spans="1:10" x14ac:dyDescent="0.3">
      <c r="A30" s="29" t="s">
        <v>58</v>
      </c>
      <c r="B30" s="29" t="s">
        <v>122</v>
      </c>
      <c r="C30" s="32" t="s">
        <v>584</v>
      </c>
      <c r="D30" s="5" t="s">
        <v>151</v>
      </c>
      <c r="H30" s="29" t="s">
        <v>87</v>
      </c>
      <c r="I30" s="29" t="s">
        <v>98</v>
      </c>
      <c r="J30" s="22"/>
    </row>
    <row r="31" spans="1:10" x14ac:dyDescent="0.3">
      <c r="A31" s="29" t="s">
        <v>58</v>
      </c>
      <c r="B31" s="29" t="s">
        <v>59</v>
      </c>
      <c r="C31" s="32" t="s">
        <v>585</v>
      </c>
      <c r="D31" s="5" t="s">
        <v>63</v>
      </c>
      <c r="H31" s="29" t="s">
        <v>87</v>
      </c>
      <c r="I31" s="29" t="s">
        <v>90</v>
      </c>
      <c r="J31" s="22"/>
    </row>
    <row r="32" spans="1:10" x14ac:dyDescent="0.3">
      <c r="A32" s="29" t="s">
        <v>58</v>
      </c>
      <c r="B32" s="29" t="s">
        <v>59</v>
      </c>
      <c r="C32" s="32" t="s">
        <v>586</v>
      </c>
      <c r="D32" s="5" t="s">
        <v>64</v>
      </c>
      <c r="H32" s="29" t="s">
        <v>87</v>
      </c>
      <c r="I32" s="29" t="s">
        <v>445</v>
      </c>
      <c r="J32" s="22"/>
    </row>
    <row r="33" spans="1:10" x14ac:dyDescent="0.3">
      <c r="A33" s="29" t="s">
        <v>58</v>
      </c>
      <c r="B33" s="29" t="s">
        <v>59</v>
      </c>
      <c r="C33" s="32" t="s">
        <v>587</v>
      </c>
      <c r="D33" s="5" t="s">
        <v>65</v>
      </c>
      <c r="H33" s="29" t="s">
        <v>87</v>
      </c>
      <c r="I33" s="29" t="s">
        <v>251</v>
      </c>
      <c r="J33" s="22"/>
    </row>
    <row r="34" spans="1:10" x14ac:dyDescent="0.3">
      <c r="A34" s="29" t="s">
        <v>58</v>
      </c>
      <c r="B34" s="29" t="s">
        <v>59</v>
      </c>
      <c r="C34" s="32" t="s">
        <v>588</v>
      </c>
      <c r="D34" s="5" t="s">
        <v>66</v>
      </c>
      <c r="H34" s="30" t="s">
        <v>87</v>
      </c>
      <c r="I34" s="30" t="s">
        <v>133</v>
      </c>
      <c r="J34" s="22"/>
    </row>
    <row r="35" spans="1:10" x14ac:dyDescent="0.3">
      <c r="A35" s="29" t="s">
        <v>58</v>
      </c>
      <c r="B35" s="29" t="s">
        <v>59</v>
      </c>
      <c r="C35" s="32" t="s">
        <v>589</v>
      </c>
      <c r="D35" s="5" t="s">
        <v>67</v>
      </c>
      <c r="H35" s="30" t="s">
        <v>87</v>
      </c>
      <c r="I35" s="30" t="s">
        <v>391</v>
      </c>
      <c r="J35" s="22"/>
    </row>
    <row r="36" spans="1:10" x14ac:dyDescent="0.3">
      <c r="A36" s="29" t="s">
        <v>58</v>
      </c>
      <c r="B36" s="29" t="s">
        <v>59</v>
      </c>
      <c r="C36" s="32" t="s">
        <v>590</v>
      </c>
      <c r="D36" s="5" t="s">
        <v>68</v>
      </c>
      <c r="H36" s="29" t="s">
        <v>87</v>
      </c>
      <c r="I36" s="29" t="s">
        <v>102</v>
      </c>
      <c r="J36" s="22"/>
    </row>
    <row r="37" spans="1:10" x14ac:dyDescent="0.3">
      <c r="A37" s="29" t="s">
        <v>58</v>
      </c>
      <c r="B37" s="29" t="s">
        <v>59</v>
      </c>
      <c r="C37" s="32" t="s">
        <v>591</v>
      </c>
      <c r="D37" s="5" t="s">
        <v>203</v>
      </c>
      <c r="H37" s="29" t="s">
        <v>87</v>
      </c>
      <c r="I37" s="29" t="s">
        <v>184</v>
      </c>
      <c r="J37" s="22"/>
    </row>
    <row r="38" spans="1:10" x14ac:dyDescent="0.3">
      <c r="A38" s="29" t="s">
        <v>58</v>
      </c>
      <c r="B38" s="29" t="s">
        <v>59</v>
      </c>
      <c r="C38" s="32" t="s">
        <v>592</v>
      </c>
      <c r="D38" s="5" t="s">
        <v>69</v>
      </c>
      <c r="H38" s="29" t="s">
        <v>87</v>
      </c>
      <c r="I38" s="29" t="s">
        <v>254</v>
      </c>
      <c r="J38" s="22"/>
    </row>
    <row r="39" spans="1:10" x14ac:dyDescent="0.3">
      <c r="A39" s="29" t="s">
        <v>58</v>
      </c>
      <c r="B39" s="29" t="s">
        <v>59</v>
      </c>
      <c r="C39" s="32" t="s">
        <v>593</v>
      </c>
      <c r="D39" s="5" t="s">
        <v>70</v>
      </c>
      <c r="H39" s="29" t="s">
        <v>87</v>
      </c>
      <c r="I39" s="29" t="s">
        <v>407</v>
      </c>
      <c r="J39" s="22"/>
    </row>
    <row r="40" spans="1:10" x14ac:dyDescent="0.3">
      <c r="A40" s="29" t="s">
        <v>58</v>
      </c>
      <c r="B40" s="29" t="s">
        <v>59</v>
      </c>
      <c r="C40" s="32" t="s">
        <v>594</v>
      </c>
      <c r="D40" s="5" t="s">
        <v>71</v>
      </c>
      <c r="H40" s="29" t="s">
        <v>87</v>
      </c>
      <c r="I40" s="29" t="s">
        <v>257</v>
      </c>
      <c r="J40" s="22"/>
    </row>
    <row r="41" spans="1:10" x14ac:dyDescent="0.3">
      <c r="A41" s="29" t="s">
        <v>58</v>
      </c>
      <c r="B41" s="29" t="s">
        <v>59</v>
      </c>
      <c r="C41" s="32" t="s">
        <v>595</v>
      </c>
      <c r="D41" s="5" t="s">
        <v>72</v>
      </c>
      <c r="H41" s="29" t="s">
        <v>87</v>
      </c>
      <c r="I41" s="29" t="s">
        <v>409</v>
      </c>
      <c r="J41" s="22"/>
    </row>
    <row r="42" spans="1:10" x14ac:dyDescent="0.3">
      <c r="A42" s="29" t="s">
        <v>58</v>
      </c>
      <c r="B42" s="29" t="s">
        <v>59</v>
      </c>
      <c r="C42" s="32" t="s">
        <v>596</v>
      </c>
      <c r="D42" s="5" t="s">
        <v>73</v>
      </c>
      <c r="H42" s="29" t="s">
        <v>87</v>
      </c>
      <c r="I42" s="29" t="s">
        <v>105</v>
      </c>
      <c r="J42" s="22"/>
    </row>
    <row r="43" spans="1:10" x14ac:dyDescent="0.3">
      <c r="A43" s="30" t="s">
        <v>58</v>
      </c>
      <c r="B43" s="30" t="s">
        <v>59</v>
      </c>
      <c r="C43" s="32" t="s">
        <v>597</v>
      </c>
      <c r="D43" s="10" t="s">
        <v>126</v>
      </c>
      <c r="H43" s="29" t="s">
        <v>87</v>
      </c>
      <c r="I43" s="29" t="s">
        <v>107</v>
      </c>
      <c r="J43" s="22"/>
    </row>
    <row r="44" spans="1:10" x14ac:dyDescent="0.3">
      <c r="A44" s="29" t="s">
        <v>58</v>
      </c>
      <c r="B44" s="29" t="s">
        <v>59</v>
      </c>
      <c r="C44" s="32" t="s">
        <v>598</v>
      </c>
      <c r="D44" s="5" t="s">
        <v>74</v>
      </c>
      <c r="H44" s="29" t="s">
        <v>87</v>
      </c>
      <c r="I44" s="29" t="s">
        <v>92</v>
      </c>
      <c r="J44" s="22"/>
    </row>
    <row r="45" spans="1:10" x14ac:dyDescent="0.3">
      <c r="A45" s="29" t="s">
        <v>58</v>
      </c>
      <c r="B45" s="29" t="s">
        <v>59</v>
      </c>
      <c r="C45" s="32" t="s">
        <v>599</v>
      </c>
      <c r="D45" s="5" t="s">
        <v>75</v>
      </c>
      <c r="H45" s="29" t="s">
        <v>87</v>
      </c>
      <c r="I45" s="29" t="s">
        <v>417</v>
      </c>
      <c r="J45" s="22"/>
    </row>
    <row r="46" spans="1:10" x14ac:dyDescent="0.3">
      <c r="A46" s="30" t="s">
        <v>58</v>
      </c>
      <c r="B46" s="30" t="s">
        <v>59</v>
      </c>
      <c r="C46" s="32" t="s">
        <v>600</v>
      </c>
      <c r="D46" s="10" t="s">
        <v>127</v>
      </c>
      <c r="H46" s="30" t="s">
        <v>87</v>
      </c>
      <c r="I46" s="30" t="s">
        <v>387</v>
      </c>
      <c r="J46" s="22"/>
    </row>
    <row r="47" spans="1:10" x14ac:dyDescent="0.3">
      <c r="A47" s="29" t="s">
        <v>58</v>
      </c>
      <c r="B47" s="29" t="s">
        <v>59</v>
      </c>
      <c r="C47" s="32" t="s">
        <v>601</v>
      </c>
      <c r="D47" s="5" t="s">
        <v>76</v>
      </c>
      <c r="H47" s="29" t="s">
        <v>87</v>
      </c>
      <c r="I47" s="29" t="s">
        <v>419</v>
      </c>
      <c r="J47" s="22"/>
    </row>
    <row r="48" spans="1:10" x14ac:dyDescent="0.3">
      <c r="A48" s="29" t="s">
        <v>58</v>
      </c>
      <c r="B48" s="29" t="s">
        <v>59</v>
      </c>
      <c r="C48" s="32" t="s">
        <v>602</v>
      </c>
      <c r="D48" s="5" t="s">
        <v>77</v>
      </c>
      <c r="H48" s="29" t="s">
        <v>87</v>
      </c>
      <c r="I48" s="29" t="s">
        <v>485</v>
      </c>
      <c r="J48" s="22"/>
    </row>
    <row r="49" spans="1:10" x14ac:dyDescent="0.3">
      <c r="A49" s="30" t="s">
        <v>58</v>
      </c>
      <c r="B49" s="30" t="s">
        <v>59</v>
      </c>
      <c r="C49" s="32" t="s">
        <v>603</v>
      </c>
      <c r="D49" s="10" t="s">
        <v>128</v>
      </c>
      <c r="H49" s="29" t="s">
        <v>87</v>
      </c>
      <c r="I49" s="29" t="s">
        <v>259</v>
      </c>
      <c r="J49" s="22"/>
    </row>
    <row r="50" spans="1:10" x14ac:dyDescent="0.3">
      <c r="A50" s="30" t="s">
        <v>58</v>
      </c>
      <c r="B50" s="30" t="s">
        <v>59</v>
      </c>
      <c r="C50" s="32" t="s">
        <v>604</v>
      </c>
      <c r="D50" s="10" t="s">
        <v>129</v>
      </c>
      <c r="H50" s="29" t="s">
        <v>87</v>
      </c>
      <c r="I50" s="29" t="s">
        <v>487</v>
      </c>
      <c r="J50" s="22"/>
    </row>
    <row r="51" spans="1:10" x14ac:dyDescent="0.3">
      <c r="A51" s="30" t="s">
        <v>58</v>
      </c>
      <c r="B51" s="30" t="s">
        <v>59</v>
      </c>
      <c r="C51" s="32" t="s">
        <v>605</v>
      </c>
      <c r="D51" s="10" t="s">
        <v>78</v>
      </c>
      <c r="H51" s="29" t="s">
        <v>87</v>
      </c>
      <c r="I51" s="29" t="s">
        <v>330</v>
      </c>
      <c r="J51" s="22"/>
    </row>
    <row r="52" spans="1:10" x14ac:dyDescent="0.3">
      <c r="A52" s="30" t="s">
        <v>58</v>
      </c>
      <c r="B52" s="30" t="s">
        <v>59</v>
      </c>
      <c r="C52" s="32" t="s">
        <v>606</v>
      </c>
      <c r="D52" s="10" t="s">
        <v>79</v>
      </c>
      <c r="H52" s="29" t="s">
        <v>87</v>
      </c>
      <c r="I52" s="29" t="s">
        <v>261</v>
      </c>
      <c r="J52" s="22"/>
    </row>
    <row r="53" spans="1:10" x14ac:dyDescent="0.3">
      <c r="A53" s="30" t="s">
        <v>58</v>
      </c>
      <c r="B53" s="30" t="s">
        <v>59</v>
      </c>
      <c r="C53" s="32" t="s">
        <v>607</v>
      </c>
      <c r="D53" s="10" t="s">
        <v>130</v>
      </c>
      <c r="H53" s="29" t="s">
        <v>87</v>
      </c>
      <c r="I53" s="29" t="s">
        <v>109</v>
      </c>
      <c r="J53" s="22"/>
    </row>
    <row r="54" spans="1:10" x14ac:dyDescent="0.3">
      <c r="A54" s="30" t="s">
        <v>58</v>
      </c>
      <c r="B54" s="30" t="s">
        <v>59</v>
      </c>
      <c r="C54" s="32" t="s">
        <v>608</v>
      </c>
      <c r="D54" s="10" t="s">
        <v>80</v>
      </c>
      <c r="H54" s="29" t="s">
        <v>87</v>
      </c>
      <c r="I54" s="29" t="s">
        <v>421</v>
      </c>
      <c r="J54" s="22"/>
    </row>
    <row r="55" spans="1:10" x14ac:dyDescent="0.3">
      <c r="A55" s="29" t="s">
        <v>58</v>
      </c>
      <c r="B55" s="29" t="s">
        <v>59</v>
      </c>
      <c r="C55" s="32" t="s">
        <v>609</v>
      </c>
      <c r="D55" s="5" t="s">
        <v>60</v>
      </c>
      <c r="H55" s="29" t="s">
        <v>87</v>
      </c>
      <c r="I55" s="29" t="s">
        <v>112</v>
      </c>
      <c r="J55" s="22"/>
    </row>
    <row r="56" spans="1:10" x14ac:dyDescent="0.3">
      <c r="A56" s="30" t="s">
        <v>58</v>
      </c>
      <c r="B56" s="30" t="s">
        <v>59</v>
      </c>
      <c r="C56" s="32" t="s">
        <v>610</v>
      </c>
      <c r="D56" s="10" t="s">
        <v>81</v>
      </c>
      <c r="H56" s="29" t="s">
        <v>87</v>
      </c>
      <c r="I56" s="29" t="s">
        <v>196</v>
      </c>
      <c r="J56" s="22"/>
    </row>
    <row r="57" spans="1:10" x14ac:dyDescent="0.3">
      <c r="A57" s="30" t="s">
        <v>58</v>
      </c>
      <c r="B57" s="30" t="s">
        <v>59</v>
      </c>
      <c r="C57" s="32" t="s">
        <v>611</v>
      </c>
      <c r="D57" s="10" t="s">
        <v>131</v>
      </c>
      <c r="H57" s="29" t="s">
        <v>87</v>
      </c>
      <c r="I57" s="29" t="s">
        <v>423</v>
      </c>
      <c r="J57" s="22"/>
    </row>
    <row r="58" spans="1:10" x14ac:dyDescent="0.3">
      <c r="A58" s="30" t="s">
        <v>58</v>
      </c>
      <c r="B58" s="30" t="s">
        <v>59</v>
      </c>
      <c r="C58" s="32" t="s">
        <v>612</v>
      </c>
      <c r="D58" s="10" t="s">
        <v>82</v>
      </c>
      <c r="H58" s="29" t="s">
        <v>87</v>
      </c>
      <c r="I58" s="29" t="s">
        <v>264</v>
      </c>
      <c r="J58" s="22"/>
    </row>
    <row r="59" spans="1:10" x14ac:dyDescent="0.3">
      <c r="A59" s="29" t="s">
        <v>58</v>
      </c>
      <c r="B59" s="29" t="s">
        <v>59</v>
      </c>
      <c r="C59" s="32" t="s">
        <v>613</v>
      </c>
      <c r="D59" s="5" t="s">
        <v>221</v>
      </c>
      <c r="H59" s="29" t="s">
        <v>87</v>
      </c>
      <c r="I59" s="29" t="s">
        <v>94</v>
      </c>
      <c r="J59" s="22"/>
    </row>
    <row r="60" spans="1:10" x14ac:dyDescent="0.3">
      <c r="A60" s="30" t="s">
        <v>58</v>
      </c>
      <c r="B60" s="30" t="s">
        <v>59</v>
      </c>
      <c r="C60" s="32" t="s">
        <v>614</v>
      </c>
      <c r="D60" s="10" t="s">
        <v>498</v>
      </c>
      <c r="H60" s="29" t="s">
        <v>87</v>
      </c>
      <c r="I60" s="29" t="s">
        <v>394</v>
      </c>
      <c r="J60" s="22"/>
    </row>
    <row r="61" spans="1:10" x14ac:dyDescent="0.3">
      <c r="A61" s="30" t="s">
        <v>58</v>
      </c>
      <c r="B61" s="30" t="s">
        <v>59</v>
      </c>
      <c r="C61" s="32" t="s">
        <v>615</v>
      </c>
      <c r="D61" s="10" t="s">
        <v>499</v>
      </c>
      <c r="H61"/>
      <c r="I61"/>
      <c r="J61" s="22"/>
    </row>
    <row r="62" spans="1:10" x14ac:dyDescent="0.3">
      <c r="A62" s="29" t="s">
        <v>58</v>
      </c>
      <c r="B62" s="29" t="s">
        <v>59</v>
      </c>
      <c r="C62" s="32" t="s">
        <v>616</v>
      </c>
      <c r="D62" s="5" t="s">
        <v>200</v>
      </c>
      <c r="H62"/>
      <c r="I62"/>
      <c r="J62" s="22"/>
    </row>
    <row r="63" spans="1:10" x14ac:dyDescent="0.3">
      <c r="A63" s="30" t="s">
        <v>58</v>
      </c>
      <c r="B63" s="30" t="s">
        <v>59</v>
      </c>
      <c r="C63" s="32" t="s">
        <v>617</v>
      </c>
      <c r="D63" s="10" t="s">
        <v>355</v>
      </c>
      <c r="H63"/>
      <c r="I63"/>
      <c r="J63" s="22"/>
    </row>
    <row r="64" spans="1:10" x14ac:dyDescent="0.3">
      <c r="A64" s="30" t="s">
        <v>58</v>
      </c>
      <c r="B64" s="30" t="s">
        <v>59</v>
      </c>
      <c r="C64" s="32" t="s">
        <v>618</v>
      </c>
      <c r="D64" s="10" t="s">
        <v>154</v>
      </c>
      <c r="H64"/>
      <c r="I64"/>
      <c r="J64" s="22"/>
    </row>
    <row r="65" spans="1:10" x14ac:dyDescent="0.3">
      <c r="A65" s="30" t="s">
        <v>58</v>
      </c>
      <c r="B65" s="30" t="s">
        <v>59</v>
      </c>
      <c r="C65" s="32" t="s">
        <v>619</v>
      </c>
      <c r="D65" s="10" t="s">
        <v>152</v>
      </c>
      <c r="H65"/>
      <c r="I65"/>
      <c r="J65" s="22"/>
    </row>
    <row r="66" spans="1:10" x14ac:dyDescent="0.3">
      <c r="A66" s="30" t="s">
        <v>58</v>
      </c>
      <c r="B66" s="30" t="s">
        <v>59</v>
      </c>
      <c r="C66" s="32" t="s">
        <v>620</v>
      </c>
      <c r="D66" s="10" t="s">
        <v>153</v>
      </c>
      <c r="H66"/>
      <c r="I66"/>
      <c r="J66" s="22"/>
    </row>
    <row r="67" spans="1:10" x14ac:dyDescent="0.3">
      <c r="A67" s="30" t="s">
        <v>58</v>
      </c>
      <c r="B67" s="30" t="s">
        <v>59</v>
      </c>
      <c r="C67" s="32" t="s">
        <v>621</v>
      </c>
      <c r="D67" s="10" t="s">
        <v>155</v>
      </c>
      <c r="H67"/>
      <c r="I67"/>
      <c r="J67" s="22"/>
    </row>
    <row r="68" spans="1:10" x14ac:dyDescent="0.3">
      <c r="A68" s="30" t="s">
        <v>58</v>
      </c>
      <c r="B68" s="30" t="s">
        <v>59</v>
      </c>
      <c r="C68" s="32" t="s">
        <v>622</v>
      </c>
      <c r="D68" s="10" t="s">
        <v>156</v>
      </c>
      <c r="H68"/>
      <c r="I68"/>
      <c r="J68" s="22"/>
    </row>
    <row r="69" spans="1:10" x14ac:dyDescent="0.3">
      <c r="A69" s="30" t="s">
        <v>58</v>
      </c>
      <c r="B69" s="30" t="s">
        <v>59</v>
      </c>
      <c r="C69" s="32" t="s">
        <v>623</v>
      </c>
      <c r="D69" s="10" t="s">
        <v>157</v>
      </c>
      <c r="H69"/>
      <c r="I69"/>
      <c r="J69" s="22"/>
    </row>
    <row r="70" spans="1:10" x14ac:dyDescent="0.3">
      <c r="A70" s="30" t="s">
        <v>58</v>
      </c>
      <c r="B70" s="30" t="s">
        <v>59</v>
      </c>
      <c r="C70" s="32" t="s">
        <v>624</v>
      </c>
      <c r="D70" s="10" t="s">
        <v>158</v>
      </c>
      <c r="H70"/>
      <c r="I70"/>
      <c r="J70" s="22"/>
    </row>
    <row r="71" spans="1:10" x14ac:dyDescent="0.3">
      <c r="A71" s="30" t="s">
        <v>58</v>
      </c>
      <c r="B71" s="30" t="s">
        <v>59</v>
      </c>
      <c r="C71" s="32" t="s">
        <v>625</v>
      </c>
      <c r="D71" s="10" t="s">
        <v>212</v>
      </c>
      <c r="H71"/>
      <c r="I71"/>
      <c r="J71" s="22"/>
    </row>
    <row r="72" spans="1:10" x14ac:dyDescent="0.3">
      <c r="A72" s="30" t="s">
        <v>58</v>
      </c>
      <c r="B72" s="30" t="s">
        <v>59</v>
      </c>
      <c r="C72" s="32" t="s">
        <v>626</v>
      </c>
      <c r="D72" s="10" t="s">
        <v>159</v>
      </c>
      <c r="H72"/>
      <c r="I72"/>
      <c r="J72" s="22"/>
    </row>
    <row r="73" spans="1:10" x14ac:dyDescent="0.3">
      <c r="A73" s="30" t="s">
        <v>58</v>
      </c>
      <c r="B73" s="30" t="s">
        <v>59</v>
      </c>
      <c r="C73" s="32" t="s">
        <v>627</v>
      </c>
      <c r="D73" s="10" t="s">
        <v>208</v>
      </c>
      <c r="H73"/>
      <c r="I73"/>
      <c r="J73" s="22"/>
    </row>
    <row r="74" spans="1:10" x14ac:dyDescent="0.3">
      <c r="A74" s="30" t="s">
        <v>58</v>
      </c>
      <c r="B74" s="30" t="s">
        <v>59</v>
      </c>
      <c r="C74" s="32" t="s">
        <v>628</v>
      </c>
      <c r="D74" s="10" t="s">
        <v>160</v>
      </c>
      <c r="H74"/>
      <c r="I74"/>
      <c r="J74" s="22"/>
    </row>
    <row r="75" spans="1:10" x14ac:dyDescent="0.3">
      <c r="A75" s="30" t="s">
        <v>58</v>
      </c>
      <c r="B75" s="30" t="s">
        <v>59</v>
      </c>
      <c r="C75" s="32" t="s">
        <v>629</v>
      </c>
      <c r="D75" s="10" t="s">
        <v>161</v>
      </c>
      <c r="H75"/>
      <c r="I75"/>
      <c r="J75" s="22"/>
    </row>
    <row r="76" spans="1:10" x14ac:dyDescent="0.3">
      <c r="A76" s="30" t="s">
        <v>58</v>
      </c>
      <c r="B76" s="30" t="s">
        <v>59</v>
      </c>
      <c r="C76" s="32" t="s">
        <v>630</v>
      </c>
      <c r="D76" s="10" t="s">
        <v>209</v>
      </c>
      <c r="H76"/>
      <c r="I76"/>
      <c r="J76" s="22"/>
    </row>
    <row r="77" spans="1:10" x14ac:dyDescent="0.3">
      <c r="A77" s="30" t="s">
        <v>58</v>
      </c>
      <c r="B77" s="30" t="s">
        <v>59</v>
      </c>
      <c r="C77" s="32" t="s">
        <v>631</v>
      </c>
      <c r="D77" s="10" t="s">
        <v>162</v>
      </c>
      <c r="H77"/>
      <c r="I77"/>
      <c r="J77" s="22"/>
    </row>
    <row r="78" spans="1:10" x14ac:dyDescent="0.3">
      <c r="A78" s="30" t="s">
        <v>58</v>
      </c>
      <c r="B78" s="30" t="s">
        <v>59</v>
      </c>
      <c r="C78" s="32" t="s">
        <v>632</v>
      </c>
      <c r="D78" s="10" t="s">
        <v>170</v>
      </c>
      <c r="H78"/>
      <c r="I78"/>
      <c r="J78" s="22"/>
    </row>
    <row r="79" spans="1:10" x14ac:dyDescent="0.3">
      <c r="A79" s="30" t="s">
        <v>58</v>
      </c>
      <c r="B79" s="30" t="s">
        <v>59</v>
      </c>
      <c r="C79" s="32" t="s">
        <v>633</v>
      </c>
      <c r="D79" s="10" t="s">
        <v>163</v>
      </c>
      <c r="H79"/>
      <c r="I79"/>
      <c r="J79" s="22"/>
    </row>
    <row r="80" spans="1:10" x14ac:dyDescent="0.3">
      <c r="A80" s="30" t="s">
        <v>58</v>
      </c>
      <c r="B80" s="30" t="s">
        <v>59</v>
      </c>
      <c r="C80" s="32" t="s">
        <v>634</v>
      </c>
      <c r="D80" s="10" t="s">
        <v>164</v>
      </c>
      <c r="H80"/>
      <c r="I80"/>
      <c r="J80" s="22"/>
    </row>
    <row r="81" spans="1:10" x14ac:dyDescent="0.3">
      <c r="A81" s="30" t="s">
        <v>58</v>
      </c>
      <c r="B81" s="30" t="s">
        <v>59</v>
      </c>
      <c r="C81" s="32" t="s">
        <v>635</v>
      </c>
      <c r="D81" s="10" t="s">
        <v>165</v>
      </c>
      <c r="H81"/>
      <c r="I81"/>
      <c r="J81" s="22"/>
    </row>
    <row r="82" spans="1:10" x14ac:dyDescent="0.3">
      <c r="A82" s="30" t="s">
        <v>58</v>
      </c>
      <c r="B82" s="30" t="s">
        <v>59</v>
      </c>
      <c r="C82" s="32" t="s">
        <v>636</v>
      </c>
      <c r="D82" s="10" t="s">
        <v>166</v>
      </c>
      <c r="H82"/>
      <c r="I82"/>
      <c r="J82" s="22"/>
    </row>
    <row r="83" spans="1:10" x14ac:dyDescent="0.3">
      <c r="A83" s="30" t="s">
        <v>58</v>
      </c>
      <c r="B83" s="30" t="s">
        <v>59</v>
      </c>
      <c r="C83" s="32" t="s">
        <v>637</v>
      </c>
      <c r="D83" s="10" t="s">
        <v>167</v>
      </c>
      <c r="H83"/>
      <c r="I83"/>
      <c r="J83" s="22"/>
    </row>
    <row r="84" spans="1:10" x14ac:dyDescent="0.3">
      <c r="A84" s="30" t="s">
        <v>58</v>
      </c>
      <c r="B84" s="30" t="s">
        <v>59</v>
      </c>
      <c r="C84" s="32" t="s">
        <v>638</v>
      </c>
      <c r="D84" s="10" t="s">
        <v>168</v>
      </c>
      <c r="H84"/>
      <c r="I84"/>
      <c r="J84" s="22"/>
    </row>
    <row r="85" spans="1:10" x14ac:dyDescent="0.3">
      <c r="A85" s="30" t="s">
        <v>58</v>
      </c>
      <c r="B85" s="30" t="s">
        <v>59</v>
      </c>
      <c r="C85" s="32" t="s">
        <v>639</v>
      </c>
      <c r="D85" s="10" t="s">
        <v>169</v>
      </c>
      <c r="H85"/>
      <c r="I85"/>
      <c r="J85" s="22"/>
    </row>
    <row r="86" spans="1:10" x14ac:dyDescent="0.3">
      <c r="A86" s="30" t="s">
        <v>58</v>
      </c>
      <c r="B86" s="30" t="s">
        <v>59</v>
      </c>
      <c r="C86" s="32" t="s">
        <v>640</v>
      </c>
      <c r="D86" s="10" t="s">
        <v>172</v>
      </c>
      <c r="H86"/>
      <c r="I86"/>
      <c r="J86" s="22"/>
    </row>
    <row r="87" spans="1:10" x14ac:dyDescent="0.3">
      <c r="A87" s="30" t="s">
        <v>58</v>
      </c>
      <c r="B87" s="30" t="s">
        <v>59</v>
      </c>
      <c r="C87" s="32" t="s">
        <v>641</v>
      </c>
      <c r="D87" s="10" t="s">
        <v>171</v>
      </c>
      <c r="H87"/>
      <c r="I87"/>
      <c r="J87" s="22"/>
    </row>
    <row r="88" spans="1:10" x14ac:dyDescent="0.3">
      <c r="A88" s="30" t="s">
        <v>58</v>
      </c>
      <c r="B88" s="30" t="s">
        <v>59</v>
      </c>
      <c r="C88" s="32" t="s">
        <v>642</v>
      </c>
      <c r="D88" s="10" t="s">
        <v>210</v>
      </c>
      <c r="H88"/>
      <c r="I88"/>
      <c r="J88" s="22"/>
    </row>
    <row r="89" spans="1:10" x14ac:dyDescent="0.3">
      <c r="A89" s="30" t="s">
        <v>58</v>
      </c>
      <c r="B89" s="30" t="s">
        <v>59</v>
      </c>
      <c r="C89" s="32" t="s">
        <v>643</v>
      </c>
      <c r="D89" s="10" t="s">
        <v>211</v>
      </c>
      <c r="H89"/>
      <c r="I89"/>
      <c r="J89" s="22"/>
    </row>
    <row r="90" spans="1:10" x14ac:dyDescent="0.3">
      <c r="A90" s="30" t="s">
        <v>58</v>
      </c>
      <c r="B90" s="30" t="s">
        <v>59</v>
      </c>
      <c r="C90" s="32" t="s">
        <v>644</v>
      </c>
      <c r="D90" s="10" t="s">
        <v>216</v>
      </c>
      <c r="H90"/>
      <c r="I90"/>
      <c r="J90" s="22"/>
    </row>
    <row r="91" spans="1:10" x14ac:dyDescent="0.3">
      <c r="A91" s="30" t="s">
        <v>58</v>
      </c>
      <c r="B91" s="30" t="s">
        <v>59</v>
      </c>
      <c r="C91" s="32" t="s">
        <v>645</v>
      </c>
      <c r="D91" s="10" t="s">
        <v>217</v>
      </c>
      <c r="H91"/>
      <c r="I91"/>
      <c r="J91" s="22"/>
    </row>
    <row r="92" spans="1:10" x14ac:dyDescent="0.3">
      <c r="A92" s="30" t="s">
        <v>58</v>
      </c>
      <c r="B92" s="30" t="s">
        <v>59</v>
      </c>
      <c r="C92" s="32" t="s">
        <v>646</v>
      </c>
      <c r="D92" s="10" t="s">
        <v>369</v>
      </c>
      <c r="H92"/>
      <c r="I92"/>
      <c r="J92" s="22"/>
    </row>
    <row r="93" spans="1:10" x14ac:dyDescent="0.3">
      <c r="A93" s="30" t="s">
        <v>58</v>
      </c>
      <c r="B93" s="30" t="s">
        <v>59</v>
      </c>
      <c r="C93" s="32" t="s">
        <v>647</v>
      </c>
      <c r="D93" s="10" t="s">
        <v>370</v>
      </c>
      <c r="H93"/>
      <c r="I93"/>
      <c r="J93" s="22"/>
    </row>
    <row r="94" spans="1:10" x14ac:dyDescent="0.3">
      <c r="A94" s="30" t="s">
        <v>58</v>
      </c>
      <c r="B94" s="30" t="s">
        <v>59</v>
      </c>
      <c r="C94" s="32" t="s">
        <v>648</v>
      </c>
      <c r="D94" s="10" t="s">
        <v>371</v>
      </c>
      <c r="H94"/>
      <c r="I94"/>
      <c r="J94" s="22"/>
    </row>
    <row r="95" spans="1:10" x14ac:dyDescent="0.3">
      <c r="A95" s="30" t="s">
        <v>58</v>
      </c>
      <c r="B95" s="30" t="s">
        <v>59</v>
      </c>
      <c r="C95" s="32" t="s">
        <v>649</v>
      </c>
      <c r="D95" s="10" t="s">
        <v>380</v>
      </c>
      <c r="H95"/>
      <c r="I95"/>
      <c r="J95" s="22"/>
    </row>
    <row r="96" spans="1:10" x14ac:dyDescent="0.3">
      <c r="A96" s="30" t="s">
        <v>58</v>
      </c>
      <c r="B96" s="30" t="s">
        <v>59</v>
      </c>
      <c r="C96" s="32" t="s">
        <v>650</v>
      </c>
      <c r="D96" s="10" t="s">
        <v>372</v>
      </c>
      <c r="H96"/>
      <c r="I96"/>
      <c r="J96" s="22"/>
    </row>
    <row r="97" spans="1:10" x14ac:dyDescent="0.3">
      <c r="A97" s="30" t="s">
        <v>58</v>
      </c>
      <c r="B97" s="30" t="s">
        <v>59</v>
      </c>
      <c r="C97" s="32" t="s">
        <v>651</v>
      </c>
      <c r="D97" s="10" t="s">
        <v>373</v>
      </c>
      <c r="H97"/>
      <c r="I97"/>
      <c r="J97" s="22"/>
    </row>
    <row r="98" spans="1:10" x14ac:dyDescent="0.3">
      <c r="A98" s="30" t="s">
        <v>58</v>
      </c>
      <c r="B98" s="30" t="s">
        <v>59</v>
      </c>
      <c r="C98" s="32" t="s">
        <v>652</v>
      </c>
      <c r="D98" s="10" t="s">
        <v>374</v>
      </c>
      <c r="H98"/>
      <c r="I98"/>
      <c r="J98" s="22"/>
    </row>
    <row r="99" spans="1:10" x14ac:dyDescent="0.3">
      <c r="A99" s="30" t="s">
        <v>58</v>
      </c>
      <c r="B99" s="30" t="s">
        <v>59</v>
      </c>
      <c r="C99" s="32" t="s">
        <v>653</v>
      </c>
      <c r="D99" s="10" t="s">
        <v>375</v>
      </c>
      <c r="H99"/>
      <c r="I99"/>
      <c r="J99" s="22"/>
    </row>
    <row r="100" spans="1:10" x14ac:dyDescent="0.3">
      <c r="A100" s="30" t="s">
        <v>58</v>
      </c>
      <c r="B100" s="30" t="s">
        <v>59</v>
      </c>
      <c r="C100" s="32" t="s">
        <v>654</v>
      </c>
      <c r="D100" s="10" t="s">
        <v>376</v>
      </c>
      <c r="H100"/>
      <c r="I100"/>
      <c r="J100" s="22"/>
    </row>
    <row r="101" spans="1:10" x14ac:dyDescent="0.3">
      <c r="A101" s="30" t="s">
        <v>58</v>
      </c>
      <c r="B101" s="30" t="s">
        <v>59</v>
      </c>
      <c r="C101" s="32" t="s">
        <v>655</v>
      </c>
      <c r="D101" s="10" t="s">
        <v>377</v>
      </c>
      <c r="H101"/>
      <c r="I101"/>
      <c r="J101" s="22"/>
    </row>
    <row r="102" spans="1:10" x14ac:dyDescent="0.3">
      <c r="A102" s="30" t="s">
        <v>58</v>
      </c>
      <c r="B102" s="30" t="s">
        <v>59</v>
      </c>
      <c r="C102" s="32" t="s">
        <v>656</v>
      </c>
      <c r="D102" s="10" t="s">
        <v>378</v>
      </c>
      <c r="H102"/>
      <c r="I102"/>
      <c r="J102" s="22"/>
    </row>
    <row r="103" spans="1:10" x14ac:dyDescent="0.3">
      <c r="A103" s="30" t="s">
        <v>58</v>
      </c>
      <c r="B103" s="30" t="s">
        <v>59</v>
      </c>
      <c r="C103" s="32" t="s">
        <v>657</v>
      </c>
      <c r="D103" s="10" t="s">
        <v>379</v>
      </c>
      <c r="H103"/>
      <c r="I103"/>
      <c r="J103" s="22"/>
    </row>
    <row r="104" spans="1:10" x14ac:dyDescent="0.3">
      <c r="A104" s="30" t="s">
        <v>58</v>
      </c>
      <c r="B104" s="30" t="s">
        <v>381</v>
      </c>
      <c r="C104" s="32" t="s">
        <v>658</v>
      </c>
      <c r="D104" s="10" t="s">
        <v>382</v>
      </c>
      <c r="H104"/>
      <c r="I104"/>
      <c r="J104" s="22"/>
    </row>
    <row r="105" spans="1:10" x14ac:dyDescent="0.3">
      <c r="A105" s="29" t="s">
        <v>173</v>
      </c>
      <c r="B105" s="29" t="s">
        <v>174</v>
      </c>
      <c r="C105" s="32" t="s">
        <v>659</v>
      </c>
      <c r="D105" s="5" t="s">
        <v>302</v>
      </c>
      <c r="H105"/>
      <c r="I105"/>
      <c r="J105" s="22"/>
    </row>
    <row r="106" spans="1:10" x14ac:dyDescent="0.3">
      <c r="A106" s="29" t="s">
        <v>173</v>
      </c>
      <c r="B106" s="29" t="s">
        <v>174</v>
      </c>
      <c r="C106" s="32" t="s">
        <v>660</v>
      </c>
      <c r="D106" s="5" t="s">
        <v>335</v>
      </c>
      <c r="H106"/>
      <c r="I106"/>
      <c r="J106" s="22"/>
    </row>
    <row r="107" spans="1:10" x14ac:dyDescent="0.3">
      <c r="A107" s="29" t="s">
        <v>173</v>
      </c>
      <c r="B107" s="29" t="s">
        <v>174</v>
      </c>
      <c r="C107" s="32" t="s">
        <v>661</v>
      </c>
      <c r="D107" s="5" t="s">
        <v>336</v>
      </c>
      <c r="H107"/>
      <c r="I107"/>
      <c r="J107" s="22"/>
    </row>
    <row r="108" spans="1:10" x14ac:dyDescent="0.3">
      <c r="A108" s="29" t="s">
        <v>173</v>
      </c>
      <c r="B108" s="29" t="s">
        <v>174</v>
      </c>
      <c r="C108" s="32" t="s">
        <v>662</v>
      </c>
      <c r="D108" s="5" t="s">
        <v>337</v>
      </c>
      <c r="H108"/>
      <c r="I108"/>
      <c r="J108" s="22"/>
    </row>
    <row r="109" spans="1:10" x14ac:dyDescent="0.3">
      <c r="A109" s="29" t="s">
        <v>173</v>
      </c>
      <c r="B109" s="29" t="s">
        <v>174</v>
      </c>
      <c r="C109" s="32" t="s">
        <v>663</v>
      </c>
      <c r="D109" s="5" t="s">
        <v>338</v>
      </c>
      <c r="H109"/>
      <c r="I109"/>
      <c r="J109" s="22"/>
    </row>
    <row r="110" spans="1:10" x14ac:dyDescent="0.3">
      <c r="A110" s="29" t="s">
        <v>173</v>
      </c>
      <c r="B110" s="29" t="s">
        <v>174</v>
      </c>
      <c r="C110" s="32" t="s">
        <v>664</v>
      </c>
      <c r="D110" s="5" t="s">
        <v>339</v>
      </c>
      <c r="H110"/>
      <c r="I110"/>
      <c r="J110" s="22"/>
    </row>
    <row r="111" spans="1:10" x14ac:dyDescent="0.3">
      <c r="A111" s="29" t="s">
        <v>173</v>
      </c>
      <c r="B111" s="29" t="s">
        <v>174</v>
      </c>
      <c r="C111" s="32" t="s">
        <v>665</v>
      </c>
      <c r="D111" s="5" t="s">
        <v>303</v>
      </c>
      <c r="H111"/>
      <c r="I111"/>
      <c r="J111" s="22"/>
    </row>
    <row r="112" spans="1:10" x14ac:dyDescent="0.3">
      <c r="A112" s="29" t="s">
        <v>173</v>
      </c>
      <c r="B112" s="29" t="s">
        <v>174</v>
      </c>
      <c r="C112" s="32" t="s">
        <v>666</v>
      </c>
      <c r="D112" s="5" t="s">
        <v>304</v>
      </c>
      <c r="H112"/>
      <c r="I112"/>
      <c r="J112" s="22"/>
    </row>
    <row r="113" spans="1:10" x14ac:dyDescent="0.3">
      <c r="A113" s="29" t="s">
        <v>173</v>
      </c>
      <c r="B113" s="29" t="s">
        <v>174</v>
      </c>
      <c r="C113" s="32" t="s">
        <v>667</v>
      </c>
      <c r="D113" s="5" t="s">
        <v>305</v>
      </c>
      <c r="H113"/>
      <c r="I113"/>
      <c r="J113" s="22"/>
    </row>
    <row r="114" spans="1:10" x14ac:dyDescent="0.3">
      <c r="A114" s="29" t="s">
        <v>173</v>
      </c>
      <c r="B114" s="29" t="s">
        <v>174</v>
      </c>
      <c r="C114" s="32" t="s">
        <v>668</v>
      </c>
      <c r="D114" s="5" t="s">
        <v>306</v>
      </c>
      <c r="H114"/>
      <c r="I114"/>
      <c r="J114" s="22"/>
    </row>
    <row r="115" spans="1:10" x14ac:dyDescent="0.3">
      <c r="A115" s="30" t="s">
        <v>173</v>
      </c>
      <c r="B115" s="30" t="s">
        <v>174</v>
      </c>
      <c r="C115" s="32" t="s">
        <v>669</v>
      </c>
      <c r="D115" s="10" t="s">
        <v>501</v>
      </c>
      <c r="H115"/>
      <c r="I115"/>
      <c r="J115" s="22"/>
    </row>
    <row r="116" spans="1:10" x14ac:dyDescent="0.3">
      <c r="A116" s="30" t="s">
        <v>173</v>
      </c>
      <c r="B116" s="30" t="s">
        <v>174</v>
      </c>
      <c r="C116" s="32" t="s">
        <v>670</v>
      </c>
      <c r="D116" s="10" t="s">
        <v>175</v>
      </c>
      <c r="H116"/>
      <c r="I116"/>
      <c r="J116" s="22"/>
    </row>
    <row r="117" spans="1:10" x14ac:dyDescent="0.3">
      <c r="A117" s="29" t="s">
        <v>173</v>
      </c>
      <c r="B117" s="29" t="s">
        <v>307</v>
      </c>
      <c r="C117" s="32" t="s">
        <v>671</v>
      </c>
      <c r="D117" s="5" t="s">
        <v>308</v>
      </c>
      <c r="H117"/>
      <c r="I117"/>
      <c r="J117" s="22"/>
    </row>
    <row r="118" spans="1:10" x14ac:dyDescent="0.3">
      <c r="A118" s="29" t="s">
        <v>173</v>
      </c>
      <c r="B118" s="29" t="s">
        <v>307</v>
      </c>
      <c r="C118" s="32" t="s">
        <v>672</v>
      </c>
      <c r="D118" s="5" t="s">
        <v>309</v>
      </c>
      <c r="H118"/>
      <c r="I118"/>
      <c r="J118" s="22"/>
    </row>
    <row r="119" spans="1:10" x14ac:dyDescent="0.3">
      <c r="A119" s="29" t="s">
        <v>173</v>
      </c>
      <c r="B119" s="29" t="s">
        <v>307</v>
      </c>
      <c r="C119" s="32" t="s">
        <v>673</v>
      </c>
      <c r="D119" s="5" t="s">
        <v>310</v>
      </c>
      <c r="H119"/>
      <c r="I119"/>
      <c r="J119" s="22"/>
    </row>
    <row r="120" spans="1:10" x14ac:dyDescent="0.3">
      <c r="A120" s="29" t="s">
        <v>173</v>
      </c>
      <c r="B120" s="29" t="s">
        <v>307</v>
      </c>
      <c r="C120" s="32" t="s">
        <v>674</v>
      </c>
      <c r="D120" s="5" t="s">
        <v>340</v>
      </c>
      <c r="H120"/>
      <c r="I120"/>
      <c r="J120" s="22"/>
    </row>
    <row r="121" spans="1:10" x14ac:dyDescent="0.3">
      <c r="A121" s="29" t="s">
        <v>173</v>
      </c>
      <c r="B121" s="29" t="s">
        <v>307</v>
      </c>
      <c r="C121" s="32" t="s">
        <v>675</v>
      </c>
      <c r="D121" s="5" t="s">
        <v>341</v>
      </c>
      <c r="H121"/>
      <c r="I121"/>
      <c r="J121" s="22"/>
    </row>
    <row r="122" spans="1:10" x14ac:dyDescent="0.3">
      <c r="A122" s="29" t="s">
        <v>173</v>
      </c>
      <c r="B122" s="29" t="s">
        <v>307</v>
      </c>
      <c r="C122" s="32" t="s">
        <v>676</v>
      </c>
      <c r="D122" s="5" t="s">
        <v>314</v>
      </c>
      <c r="H122"/>
      <c r="I122"/>
      <c r="J122" s="22"/>
    </row>
    <row r="123" spans="1:10" x14ac:dyDescent="0.3">
      <c r="A123" s="29" t="s">
        <v>173</v>
      </c>
      <c r="B123" s="29" t="s">
        <v>307</v>
      </c>
      <c r="C123" s="32" t="s">
        <v>677</v>
      </c>
      <c r="D123" s="5" t="s">
        <v>311</v>
      </c>
      <c r="H123"/>
      <c r="I123"/>
      <c r="J123" s="22"/>
    </row>
    <row r="124" spans="1:10" x14ac:dyDescent="0.3">
      <c r="A124" s="29" t="s">
        <v>173</v>
      </c>
      <c r="B124" s="29" t="s">
        <v>307</v>
      </c>
      <c r="C124" s="32" t="s">
        <v>678</v>
      </c>
      <c r="D124" s="5" t="s">
        <v>312</v>
      </c>
      <c r="H124"/>
      <c r="I124"/>
      <c r="J124" s="22"/>
    </row>
    <row r="125" spans="1:10" x14ac:dyDescent="0.3">
      <c r="A125" s="29" t="s">
        <v>173</v>
      </c>
      <c r="B125" s="29" t="s">
        <v>307</v>
      </c>
      <c r="C125" s="32" t="s">
        <v>679</v>
      </c>
      <c r="D125" s="5" t="s">
        <v>313</v>
      </c>
      <c r="H125"/>
      <c r="I125"/>
      <c r="J125" s="22"/>
    </row>
    <row r="126" spans="1:10" x14ac:dyDescent="0.3">
      <c r="A126" s="29" t="s">
        <v>173</v>
      </c>
      <c r="B126" s="29" t="s">
        <v>307</v>
      </c>
      <c r="C126" s="32" t="s">
        <v>680</v>
      </c>
      <c r="D126" s="5" t="s">
        <v>315</v>
      </c>
      <c r="H126"/>
      <c r="I126"/>
      <c r="J126" s="22"/>
    </row>
    <row r="127" spans="1:10" x14ac:dyDescent="0.3">
      <c r="A127" s="29" t="s">
        <v>173</v>
      </c>
      <c r="B127" s="29" t="s">
        <v>307</v>
      </c>
      <c r="C127" s="32" t="s">
        <v>681</v>
      </c>
      <c r="D127" s="5" t="s">
        <v>316</v>
      </c>
      <c r="H127"/>
      <c r="I127"/>
      <c r="J127" s="22"/>
    </row>
    <row r="128" spans="1:10" x14ac:dyDescent="0.3">
      <c r="A128" s="29" t="s">
        <v>173</v>
      </c>
      <c r="B128" s="29" t="s">
        <v>307</v>
      </c>
      <c r="C128" s="32" t="s">
        <v>682</v>
      </c>
      <c r="D128" s="5" t="s">
        <v>317</v>
      </c>
      <c r="H128"/>
      <c r="I128"/>
      <c r="J128" s="22"/>
    </row>
    <row r="129" spans="1:10" x14ac:dyDescent="0.3">
      <c r="A129" s="29" t="s">
        <v>173</v>
      </c>
      <c r="B129" s="29" t="s">
        <v>307</v>
      </c>
      <c r="C129" s="32" t="s">
        <v>683</v>
      </c>
      <c r="D129" s="5" t="s">
        <v>318</v>
      </c>
      <c r="H129"/>
      <c r="I129"/>
      <c r="J129" s="22"/>
    </row>
    <row r="130" spans="1:10" x14ac:dyDescent="0.3">
      <c r="A130" s="29" t="s">
        <v>173</v>
      </c>
      <c r="B130" s="29" t="s">
        <v>307</v>
      </c>
      <c r="C130" s="32" t="s">
        <v>684</v>
      </c>
      <c r="D130" s="5" t="s">
        <v>342</v>
      </c>
      <c r="H130"/>
      <c r="I130"/>
      <c r="J130" s="22"/>
    </row>
    <row r="131" spans="1:10" x14ac:dyDescent="0.3">
      <c r="A131" s="29" t="s">
        <v>173</v>
      </c>
      <c r="B131" s="29" t="s">
        <v>307</v>
      </c>
      <c r="C131" s="32" t="s">
        <v>685</v>
      </c>
      <c r="D131" s="5" t="s">
        <v>343</v>
      </c>
      <c r="H131"/>
      <c r="I131"/>
      <c r="J131" s="22"/>
    </row>
    <row r="132" spans="1:10" x14ac:dyDescent="0.3">
      <c r="A132" s="30" t="s">
        <v>173</v>
      </c>
      <c r="B132" s="30" t="s">
        <v>307</v>
      </c>
      <c r="C132" s="32" t="s">
        <v>686</v>
      </c>
      <c r="D132" s="10" t="s">
        <v>502</v>
      </c>
      <c r="H132"/>
      <c r="I132"/>
      <c r="J132" s="22"/>
    </row>
    <row r="133" spans="1:10" x14ac:dyDescent="0.3">
      <c r="A133" s="29" t="s">
        <v>173</v>
      </c>
      <c r="B133" s="29" t="s">
        <v>307</v>
      </c>
      <c r="C133" s="32" t="s">
        <v>687</v>
      </c>
      <c r="D133" s="5" t="s">
        <v>497</v>
      </c>
      <c r="H133"/>
      <c r="I133"/>
      <c r="J133" s="22"/>
    </row>
    <row r="134" spans="1:10" x14ac:dyDescent="0.3">
      <c r="A134" s="29" t="s">
        <v>173</v>
      </c>
      <c r="B134" s="29" t="s">
        <v>176</v>
      </c>
      <c r="C134" s="32" t="s">
        <v>688</v>
      </c>
      <c r="D134" s="5" t="s">
        <v>319</v>
      </c>
      <c r="H134"/>
      <c r="I134"/>
      <c r="J134" s="22"/>
    </row>
    <row r="135" spans="1:10" x14ac:dyDescent="0.3">
      <c r="A135" s="29" t="s">
        <v>173</v>
      </c>
      <c r="B135" s="29" t="s">
        <v>176</v>
      </c>
      <c r="C135" s="32" t="s">
        <v>689</v>
      </c>
      <c r="D135" s="5" t="s">
        <v>320</v>
      </c>
      <c r="H135"/>
      <c r="I135"/>
      <c r="J135" s="22"/>
    </row>
    <row r="136" spans="1:10" x14ac:dyDescent="0.3">
      <c r="A136" s="29" t="s">
        <v>173</v>
      </c>
      <c r="B136" s="29" t="s">
        <v>176</v>
      </c>
      <c r="C136" s="32" t="s">
        <v>690</v>
      </c>
      <c r="D136" s="5" t="s">
        <v>344</v>
      </c>
      <c r="H136"/>
      <c r="I136"/>
      <c r="J136" s="22"/>
    </row>
    <row r="137" spans="1:10" x14ac:dyDescent="0.3">
      <c r="A137" s="30" t="s">
        <v>173</v>
      </c>
      <c r="B137" s="30" t="s">
        <v>176</v>
      </c>
      <c r="C137" s="32" t="s">
        <v>691</v>
      </c>
      <c r="D137" s="10" t="s">
        <v>204</v>
      </c>
      <c r="H137"/>
      <c r="I137"/>
      <c r="J137" s="22"/>
    </row>
    <row r="138" spans="1:10" x14ac:dyDescent="0.3">
      <c r="A138" s="29" t="s">
        <v>173</v>
      </c>
      <c r="B138" s="29" t="s">
        <v>176</v>
      </c>
      <c r="C138" s="32" t="s">
        <v>692</v>
      </c>
      <c r="D138" s="5" t="s">
        <v>345</v>
      </c>
      <c r="H138"/>
      <c r="I138"/>
      <c r="J138" s="22"/>
    </row>
    <row r="139" spans="1:10" x14ac:dyDescent="0.3">
      <c r="A139" s="29" t="s">
        <v>173</v>
      </c>
      <c r="B139" s="29" t="s">
        <v>176</v>
      </c>
      <c r="C139" s="32" t="s">
        <v>693</v>
      </c>
      <c r="D139" s="5" t="s">
        <v>321</v>
      </c>
      <c r="H139"/>
      <c r="I139"/>
      <c r="J139" s="22"/>
    </row>
    <row r="140" spans="1:10" x14ac:dyDescent="0.3">
      <c r="A140" s="29" t="s">
        <v>173</v>
      </c>
      <c r="B140" s="29" t="s">
        <v>176</v>
      </c>
      <c r="C140" s="32" t="s">
        <v>694</v>
      </c>
      <c r="D140" s="5" t="s">
        <v>322</v>
      </c>
      <c r="H140"/>
      <c r="I140"/>
      <c r="J140" s="22"/>
    </row>
    <row r="141" spans="1:10" x14ac:dyDescent="0.3">
      <c r="A141" s="29" t="s">
        <v>173</v>
      </c>
      <c r="B141" s="29" t="s">
        <v>176</v>
      </c>
      <c r="C141" s="32" t="s">
        <v>695</v>
      </c>
      <c r="D141" s="5" t="s">
        <v>346</v>
      </c>
      <c r="H141"/>
      <c r="I141"/>
      <c r="J141" s="22"/>
    </row>
    <row r="142" spans="1:10" x14ac:dyDescent="0.3">
      <c r="A142" s="29" t="s">
        <v>173</v>
      </c>
      <c r="B142" s="29" t="s">
        <v>176</v>
      </c>
      <c r="C142" s="32" t="s">
        <v>696</v>
      </c>
      <c r="D142" s="5" t="s">
        <v>347</v>
      </c>
      <c r="H142"/>
      <c r="I142"/>
      <c r="J142" s="22"/>
    </row>
    <row r="143" spans="1:10" x14ac:dyDescent="0.3">
      <c r="A143" s="30" t="s">
        <v>173</v>
      </c>
      <c r="B143" s="30" t="s">
        <v>176</v>
      </c>
      <c r="C143" s="32" t="s">
        <v>697</v>
      </c>
      <c r="D143" s="10" t="s">
        <v>503</v>
      </c>
      <c r="H143"/>
      <c r="I143"/>
      <c r="J143" s="22"/>
    </row>
    <row r="144" spans="1:10" x14ac:dyDescent="0.3">
      <c r="A144" s="29" t="s">
        <v>173</v>
      </c>
      <c r="B144" s="29" t="s">
        <v>176</v>
      </c>
      <c r="C144" s="32" t="s">
        <v>698</v>
      </c>
      <c r="D144" s="5" t="s">
        <v>504</v>
      </c>
      <c r="H144"/>
      <c r="I144"/>
      <c r="J144" s="22"/>
    </row>
    <row r="145" spans="1:10" x14ac:dyDescent="0.3">
      <c r="A145" s="29" t="s">
        <v>173</v>
      </c>
      <c r="B145" s="29" t="s">
        <v>176</v>
      </c>
      <c r="C145" s="32" t="s">
        <v>699</v>
      </c>
      <c r="D145" s="5" t="s">
        <v>177</v>
      </c>
      <c r="H145"/>
      <c r="I145"/>
      <c r="J145" s="22"/>
    </row>
    <row r="146" spans="1:10" x14ac:dyDescent="0.3">
      <c r="A146" s="29" t="s">
        <v>173</v>
      </c>
      <c r="B146" s="29" t="s">
        <v>176</v>
      </c>
      <c r="C146" s="32" t="s">
        <v>700</v>
      </c>
      <c r="D146" s="5" t="s">
        <v>178</v>
      </c>
      <c r="H146"/>
      <c r="I146"/>
      <c r="J146" s="22"/>
    </row>
    <row r="147" spans="1:10" x14ac:dyDescent="0.3">
      <c r="A147" s="29" t="s">
        <v>173</v>
      </c>
      <c r="B147" s="29" t="s">
        <v>323</v>
      </c>
      <c r="C147" s="32" t="s">
        <v>701</v>
      </c>
      <c r="D147" s="5" t="s">
        <v>324</v>
      </c>
      <c r="H147"/>
      <c r="I147"/>
      <c r="J147" s="22"/>
    </row>
    <row r="148" spans="1:10" x14ac:dyDescent="0.3">
      <c r="A148" s="29" t="s">
        <v>173</v>
      </c>
      <c r="B148" s="29" t="s">
        <v>323</v>
      </c>
      <c r="C148" s="32" t="s">
        <v>702</v>
      </c>
      <c r="D148" s="5" t="s">
        <v>325</v>
      </c>
      <c r="H148"/>
      <c r="I148"/>
      <c r="J148" s="22"/>
    </row>
    <row r="149" spans="1:10" x14ac:dyDescent="0.3">
      <c r="A149" s="29" t="s">
        <v>173</v>
      </c>
      <c r="B149" s="29" t="s">
        <v>181</v>
      </c>
      <c r="C149" s="32" t="s">
        <v>703</v>
      </c>
      <c r="D149" s="5" t="s">
        <v>273</v>
      </c>
      <c r="H149"/>
      <c r="I149"/>
      <c r="J149" s="22"/>
    </row>
    <row r="150" spans="1:10" x14ac:dyDescent="0.3">
      <c r="A150" s="29" t="s">
        <v>173</v>
      </c>
      <c r="B150" s="29" t="s">
        <v>181</v>
      </c>
      <c r="C150" s="32" t="s">
        <v>704</v>
      </c>
      <c r="D150" s="5" t="s">
        <v>272</v>
      </c>
      <c r="H150"/>
      <c r="I150"/>
      <c r="J150" s="22"/>
    </row>
    <row r="151" spans="1:10" x14ac:dyDescent="0.3">
      <c r="A151" s="29" t="s">
        <v>173</v>
      </c>
      <c r="B151" s="29" t="s">
        <v>181</v>
      </c>
      <c r="C151" s="32" t="s">
        <v>705</v>
      </c>
      <c r="D151" s="5" t="s">
        <v>240</v>
      </c>
      <c r="H151"/>
      <c r="I151"/>
      <c r="J151" s="22"/>
    </row>
    <row r="152" spans="1:10" x14ac:dyDescent="0.3">
      <c r="A152" s="29" t="s">
        <v>173</v>
      </c>
      <c r="B152" s="29" t="s">
        <v>181</v>
      </c>
      <c r="C152" s="32" t="s">
        <v>706</v>
      </c>
      <c r="D152" s="5" t="s">
        <v>239</v>
      </c>
      <c r="H152"/>
      <c r="I152"/>
      <c r="J152" s="22"/>
    </row>
    <row r="153" spans="1:10" x14ac:dyDescent="0.3">
      <c r="A153" s="29" t="s">
        <v>173</v>
      </c>
      <c r="B153" s="29" t="s">
        <v>181</v>
      </c>
      <c r="C153" s="32" t="s">
        <v>707</v>
      </c>
      <c r="D153" s="5" t="s">
        <v>275</v>
      </c>
      <c r="H153"/>
      <c r="I153"/>
      <c r="J153" s="22"/>
    </row>
    <row r="154" spans="1:10" x14ac:dyDescent="0.3">
      <c r="A154" s="29" t="s">
        <v>173</v>
      </c>
      <c r="B154" s="29" t="s">
        <v>181</v>
      </c>
      <c r="C154" s="32" t="s">
        <v>708</v>
      </c>
      <c r="D154" s="5" t="s">
        <v>274</v>
      </c>
      <c r="H154"/>
      <c r="I154"/>
      <c r="J154" s="22"/>
    </row>
    <row r="155" spans="1:10" x14ac:dyDescent="0.3">
      <c r="A155" s="29" t="s">
        <v>173</v>
      </c>
      <c r="B155" s="29" t="s">
        <v>181</v>
      </c>
      <c r="C155" s="32" t="s">
        <v>709</v>
      </c>
      <c r="D155" s="5" t="s">
        <v>242</v>
      </c>
      <c r="H155"/>
      <c r="I155"/>
      <c r="J155" s="22"/>
    </row>
    <row r="156" spans="1:10" x14ac:dyDescent="0.3">
      <c r="A156" s="29" t="s">
        <v>173</v>
      </c>
      <c r="B156" s="29" t="s">
        <v>181</v>
      </c>
      <c r="C156" s="32" t="s">
        <v>710</v>
      </c>
      <c r="D156" s="5" t="s">
        <v>241</v>
      </c>
      <c r="H156"/>
      <c r="I156"/>
      <c r="J156" s="22"/>
    </row>
    <row r="157" spans="1:10" x14ac:dyDescent="0.3">
      <c r="A157" s="29" t="s">
        <v>173</v>
      </c>
      <c r="B157" s="29" t="s">
        <v>181</v>
      </c>
      <c r="C157" s="32" t="s">
        <v>711</v>
      </c>
      <c r="D157" s="5" t="s">
        <v>277</v>
      </c>
      <c r="H157"/>
      <c r="I157"/>
      <c r="J157" s="22"/>
    </row>
    <row r="158" spans="1:10" x14ac:dyDescent="0.3">
      <c r="A158" s="29" t="s">
        <v>173</v>
      </c>
      <c r="B158" s="29" t="s">
        <v>181</v>
      </c>
      <c r="C158" s="32" t="s">
        <v>712</v>
      </c>
      <c r="D158" s="5" t="s">
        <v>276</v>
      </c>
      <c r="H158"/>
      <c r="I158"/>
      <c r="J158" s="22"/>
    </row>
    <row r="159" spans="1:10" x14ac:dyDescent="0.3">
      <c r="A159" s="29" t="s">
        <v>173</v>
      </c>
      <c r="B159" s="29" t="s">
        <v>181</v>
      </c>
      <c r="C159" s="32" t="s">
        <v>713</v>
      </c>
      <c r="D159" s="5" t="s">
        <v>278</v>
      </c>
      <c r="H159"/>
      <c r="I159"/>
      <c r="J159" s="22"/>
    </row>
    <row r="160" spans="1:10" x14ac:dyDescent="0.3">
      <c r="A160" s="29" t="s">
        <v>173</v>
      </c>
      <c r="B160" s="29" t="s">
        <v>181</v>
      </c>
      <c r="C160" s="32" t="s">
        <v>714</v>
      </c>
      <c r="D160" s="5" t="s">
        <v>244</v>
      </c>
      <c r="H160"/>
      <c r="I160"/>
      <c r="J160" s="22"/>
    </row>
    <row r="161" spans="1:10" x14ac:dyDescent="0.3">
      <c r="A161" s="29" t="s">
        <v>173</v>
      </c>
      <c r="B161" s="29" t="s">
        <v>181</v>
      </c>
      <c r="C161" s="32" t="s">
        <v>715</v>
      </c>
      <c r="D161" s="5" t="s">
        <v>243</v>
      </c>
      <c r="H161"/>
      <c r="I161"/>
      <c r="J161" s="22"/>
    </row>
    <row r="162" spans="1:10" x14ac:dyDescent="0.3">
      <c r="A162" s="29" t="s">
        <v>173</v>
      </c>
      <c r="B162" s="29" t="s">
        <v>181</v>
      </c>
      <c r="C162" s="32" t="s">
        <v>716</v>
      </c>
      <c r="D162" s="5" t="s">
        <v>280</v>
      </c>
      <c r="H162"/>
      <c r="I162"/>
      <c r="J162" s="22"/>
    </row>
    <row r="163" spans="1:10" x14ac:dyDescent="0.3">
      <c r="A163" s="29" t="s">
        <v>173</v>
      </c>
      <c r="B163" s="29" t="s">
        <v>181</v>
      </c>
      <c r="C163" s="32" t="s">
        <v>717</v>
      </c>
      <c r="D163" s="5" t="s">
        <v>279</v>
      </c>
      <c r="H163"/>
      <c r="I163"/>
      <c r="J163" s="22"/>
    </row>
    <row r="164" spans="1:10" x14ac:dyDescent="0.3">
      <c r="A164" s="29" t="s">
        <v>173</v>
      </c>
      <c r="B164" s="29" t="s">
        <v>181</v>
      </c>
      <c r="C164" s="32" t="s">
        <v>718</v>
      </c>
      <c r="D164" s="5" t="s">
        <v>282</v>
      </c>
      <c r="H164"/>
      <c r="I164"/>
      <c r="J164" s="22"/>
    </row>
    <row r="165" spans="1:10" x14ac:dyDescent="0.3">
      <c r="A165" s="29" t="s">
        <v>173</v>
      </c>
      <c r="B165" s="29" t="s">
        <v>181</v>
      </c>
      <c r="C165" s="32" t="s">
        <v>719</v>
      </c>
      <c r="D165" s="5" t="s">
        <v>281</v>
      </c>
      <c r="H165"/>
      <c r="I165"/>
      <c r="J165" s="22"/>
    </row>
    <row r="166" spans="1:10" x14ac:dyDescent="0.3">
      <c r="A166" s="29" t="s">
        <v>173</v>
      </c>
      <c r="B166" s="29" t="s">
        <v>181</v>
      </c>
      <c r="C166" s="32" t="s">
        <v>720</v>
      </c>
      <c r="D166" s="5" t="s">
        <v>284</v>
      </c>
      <c r="H166"/>
      <c r="I166"/>
      <c r="J166" s="22"/>
    </row>
    <row r="167" spans="1:10" x14ac:dyDescent="0.3">
      <c r="A167" s="29" t="s">
        <v>173</v>
      </c>
      <c r="B167" s="29" t="s">
        <v>181</v>
      </c>
      <c r="C167" s="32" t="s">
        <v>721</v>
      </c>
      <c r="D167" s="5" t="s">
        <v>283</v>
      </c>
      <c r="H167"/>
      <c r="I167"/>
      <c r="J167" s="22"/>
    </row>
    <row r="168" spans="1:10" x14ac:dyDescent="0.3">
      <c r="A168" s="29" t="s">
        <v>173</v>
      </c>
      <c r="B168" s="29" t="s">
        <v>181</v>
      </c>
      <c r="C168" s="32" t="s">
        <v>722</v>
      </c>
      <c r="D168" s="5" t="s">
        <v>286</v>
      </c>
      <c r="H168"/>
      <c r="I168"/>
      <c r="J168" s="22"/>
    </row>
    <row r="169" spans="1:10" x14ac:dyDescent="0.3">
      <c r="A169" s="29" t="s">
        <v>173</v>
      </c>
      <c r="B169" s="29" t="s">
        <v>181</v>
      </c>
      <c r="C169" s="32" t="s">
        <v>723</v>
      </c>
      <c r="D169" s="5" t="s">
        <v>285</v>
      </c>
      <c r="H169"/>
      <c r="I169"/>
      <c r="J169" s="22"/>
    </row>
    <row r="170" spans="1:10" x14ac:dyDescent="0.3">
      <c r="A170" s="29" t="s">
        <v>173</v>
      </c>
      <c r="B170" s="29" t="s">
        <v>181</v>
      </c>
      <c r="C170" s="32" t="s">
        <v>724</v>
      </c>
      <c r="D170" s="5" t="s">
        <v>287</v>
      </c>
      <c r="H170"/>
      <c r="I170"/>
      <c r="J170" s="22"/>
    </row>
    <row r="171" spans="1:10" x14ac:dyDescent="0.3">
      <c r="A171" s="30" t="s">
        <v>173</v>
      </c>
      <c r="B171" s="30" t="s">
        <v>181</v>
      </c>
      <c r="C171" s="32" t="s">
        <v>725</v>
      </c>
      <c r="D171" s="10" t="s">
        <v>206</v>
      </c>
      <c r="H171"/>
      <c r="I171"/>
      <c r="J171" s="22"/>
    </row>
    <row r="172" spans="1:10" x14ac:dyDescent="0.3">
      <c r="A172" s="30" t="s">
        <v>173</v>
      </c>
      <c r="B172" s="30" t="s">
        <v>181</v>
      </c>
      <c r="C172" s="32" t="s">
        <v>726</v>
      </c>
      <c r="D172" s="10" t="s">
        <v>205</v>
      </c>
      <c r="H172"/>
      <c r="I172"/>
      <c r="J172" s="22"/>
    </row>
    <row r="173" spans="1:10" x14ac:dyDescent="0.3">
      <c r="A173" s="29" t="s">
        <v>173</v>
      </c>
      <c r="B173" s="29" t="s">
        <v>181</v>
      </c>
      <c r="C173" s="32" t="s">
        <v>727</v>
      </c>
      <c r="D173" s="5" t="s">
        <v>246</v>
      </c>
      <c r="H173"/>
      <c r="I173"/>
      <c r="J173" s="22"/>
    </row>
    <row r="174" spans="1:10" x14ac:dyDescent="0.3">
      <c r="A174" s="29" t="s">
        <v>173</v>
      </c>
      <c r="B174" s="29" t="s">
        <v>181</v>
      </c>
      <c r="C174" s="32" t="s">
        <v>728</v>
      </c>
      <c r="D174" s="5" t="s">
        <v>245</v>
      </c>
      <c r="H174"/>
      <c r="I174"/>
      <c r="J174" s="22"/>
    </row>
    <row r="175" spans="1:10" x14ac:dyDescent="0.3">
      <c r="A175" s="29" t="s">
        <v>173</v>
      </c>
      <c r="B175" s="29" t="s">
        <v>181</v>
      </c>
      <c r="C175" s="32" t="s">
        <v>729</v>
      </c>
      <c r="D175" s="5" t="s">
        <v>289</v>
      </c>
      <c r="H175"/>
      <c r="I175"/>
      <c r="J175" s="22"/>
    </row>
    <row r="176" spans="1:10" x14ac:dyDescent="0.3">
      <c r="A176" s="29" t="s">
        <v>173</v>
      </c>
      <c r="B176" s="29" t="s">
        <v>181</v>
      </c>
      <c r="C176" s="32" t="s">
        <v>730</v>
      </c>
      <c r="D176" s="5" t="s">
        <v>288</v>
      </c>
      <c r="H176"/>
      <c r="I176"/>
      <c r="J176" s="22"/>
    </row>
    <row r="177" spans="1:10" x14ac:dyDescent="0.3">
      <c r="A177" s="29" t="s">
        <v>173</v>
      </c>
      <c r="B177" s="29" t="s">
        <v>181</v>
      </c>
      <c r="C177" s="32" t="s">
        <v>731</v>
      </c>
      <c r="D177" s="5" t="s">
        <v>291</v>
      </c>
      <c r="H177"/>
      <c r="I177"/>
      <c r="J177" s="22"/>
    </row>
    <row r="178" spans="1:10" x14ac:dyDescent="0.3">
      <c r="A178" s="29" t="s">
        <v>173</v>
      </c>
      <c r="B178" s="29" t="s">
        <v>181</v>
      </c>
      <c r="C178" s="32" t="s">
        <v>732</v>
      </c>
      <c r="D178" s="5" t="s">
        <v>290</v>
      </c>
      <c r="H178"/>
      <c r="I178"/>
      <c r="J178" s="22"/>
    </row>
    <row r="179" spans="1:10" x14ac:dyDescent="0.3">
      <c r="A179" s="29" t="s">
        <v>173</v>
      </c>
      <c r="B179" s="29" t="s">
        <v>181</v>
      </c>
      <c r="C179" s="32" t="s">
        <v>733</v>
      </c>
      <c r="D179" s="5" t="s">
        <v>293</v>
      </c>
      <c r="H179"/>
      <c r="I179"/>
      <c r="J179" s="22"/>
    </row>
    <row r="180" spans="1:10" x14ac:dyDescent="0.3">
      <c r="A180" s="29" t="s">
        <v>173</v>
      </c>
      <c r="B180" s="29" t="s">
        <v>181</v>
      </c>
      <c r="C180" s="32" t="s">
        <v>734</v>
      </c>
      <c r="D180" s="5" t="s">
        <v>292</v>
      </c>
      <c r="H180"/>
      <c r="I180"/>
      <c r="J180" s="22"/>
    </row>
    <row r="181" spans="1:10" x14ac:dyDescent="0.3">
      <c r="A181" s="29" t="s">
        <v>173</v>
      </c>
      <c r="B181" s="29" t="s">
        <v>181</v>
      </c>
      <c r="C181" s="32" t="s">
        <v>735</v>
      </c>
      <c r="D181" s="5" t="s">
        <v>294</v>
      </c>
      <c r="H181"/>
      <c r="I181"/>
      <c r="J181" s="22"/>
    </row>
    <row r="182" spans="1:10" x14ac:dyDescent="0.3">
      <c r="A182" s="29" t="s">
        <v>173</v>
      </c>
      <c r="B182" s="29" t="s">
        <v>181</v>
      </c>
      <c r="C182" s="32" t="s">
        <v>736</v>
      </c>
      <c r="D182" s="5" t="s">
        <v>352</v>
      </c>
      <c r="H182"/>
      <c r="I182"/>
      <c r="J182" s="22"/>
    </row>
    <row r="183" spans="1:10" x14ac:dyDescent="0.3">
      <c r="A183" s="29" t="s">
        <v>173</v>
      </c>
      <c r="B183" s="29" t="s">
        <v>181</v>
      </c>
      <c r="C183" s="32" t="s">
        <v>737</v>
      </c>
      <c r="D183" s="5" t="s">
        <v>351</v>
      </c>
      <c r="H183"/>
      <c r="I183"/>
      <c r="J183" s="22"/>
    </row>
    <row r="184" spans="1:10" x14ac:dyDescent="0.3">
      <c r="A184" s="29" t="s">
        <v>173</v>
      </c>
      <c r="B184" s="29" t="s">
        <v>181</v>
      </c>
      <c r="C184" s="32" t="s">
        <v>738</v>
      </c>
      <c r="D184" s="5" t="s">
        <v>248</v>
      </c>
      <c r="H184"/>
      <c r="I184"/>
      <c r="J184" s="22"/>
    </row>
    <row r="185" spans="1:10" x14ac:dyDescent="0.3">
      <c r="A185" s="29" t="s">
        <v>173</v>
      </c>
      <c r="B185" s="29" t="s">
        <v>181</v>
      </c>
      <c r="C185" s="32" t="s">
        <v>739</v>
      </c>
      <c r="D185" s="5" t="s">
        <v>247</v>
      </c>
      <c r="H185"/>
      <c r="I185"/>
      <c r="J185" s="22"/>
    </row>
    <row r="186" spans="1:10" x14ac:dyDescent="0.3">
      <c r="A186" s="29" t="s">
        <v>173</v>
      </c>
      <c r="B186" s="29" t="s">
        <v>181</v>
      </c>
      <c r="C186" s="32" t="s">
        <v>740</v>
      </c>
      <c r="D186" s="5" t="s">
        <v>296</v>
      </c>
      <c r="H186"/>
      <c r="I186"/>
      <c r="J186" s="22"/>
    </row>
    <row r="187" spans="1:10" x14ac:dyDescent="0.3">
      <c r="A187" s="29" t="s">
        <v>173</v>
      </c>
      <c r="B187" s="29" t="s">
        <v>181</v>
      </c>
      <c r="C187" s="32" t="s">
        <v>741</v>
      </c>
      <c r="D187" s="5" t="s">
        <v>295</v>
      </c>
      <c r="H187"/>
      <c r="I187"/>
      <c r="J187" s="22"/>
    </row>
    <row r="188" spans="1:10" x14ac:dyDescent="0.3">
      <c r="A188" s="29" t="s">
        <v>173</v>
      </c>
      <c r="B188" s="29" t="s">
        <v>181</v>
      </c>
      <c r="C188" s="32" t="s">
        <v>742</v>
      </c>
      <c r="D188" s="5" t="s">
        <v>354</v>
      </c>
      <c r="H188"/>
      <c r="I188"/>
      <c r="J188" s="22"/>
    </row>
    <row r="189" spans="1:10" x14ac:dyDescent="0.3">
      <c r="A189" s="29" t="s">
        <v>173</v>
      </c>
      <c r="B189" s="29" t="s">
        <v>181</v>
      </c>
      <c r="C189" s="32" t="s">
        <v>743</v>
      </c>
      <c r="D189" s="5" t="s">
        <v>353</v>
      </c>
      <c r="H189"/>
      <c r="I189"/>
      <c r="J189" s="22"/>
    </row>
    <row r="190" spans="1:10" x14ac:dyDescent="0.3">
      <c r="A190" s="29" t="s">
        <v>173</v>
      </c>
      <c r="B190" s="29" t="s">
        <v>181</v>
      </c>
      <c r="C190" s="32" t="s">
        <v>744</v>
      </c>
      <c r="D190" s="5" t="s">
        <v>271</v>
      </c>
      <c r="H190"/>
      <c r="I190"/>
      <c r="J190" s="22"/>
    </row>
    <row r="191" spans="1:10" x14ac:dyDescent="0.3">
      <c r="A191" s="29" t="s">
        <v>173</v>
      </c>
      <c r="B191" s="29" t="s">
        <v>181</v>
      </c>
      <c r="C191" s="32" t="s">
        <v>745</v>
      </c>
      <c r="D191" s="5" t="s">
        <v>350</v>
      </c>
      <c r="H191"/>
      <c r="I191"/>
      <c r="J191" s="22"/>
    </row>
    <row r="192" spans="1:10" x14ac:dyDescent="0.3">
      <c r="A192" s="29" t="s">
        <v>173</v>
      </c>
      <c r="B192" s="29" t="s">
        <v>181</v>
      </c>
      <c r="C192" s="32" t="s">
        <v>746</v>
      </c>
      <c r="D192" s="5" t="s">
        <v>506</v>
      </c>
      <c r="H192"/>
      <c r="I192"/>
      <c r="J192" s="22"/>
    </row>
    <row r="193" spans="1:10" x14ac:dyDescent="0.3">
      <c r="A193" s="29" t="s">
        <v>173</v>
      </c>
      <c r="B193" s="29" t="s">
        <v>181</v>
      </c>
      <c r="C193" s="32" t="s">
        <v>747</v>
      </c>
      <c r="D193" s="5" t="s">
        <v>505</v>
      </c>
      <c r="H193"/>
      <c r="I193"/>
      <c r="J193" s="22"/>
    </row>
    <row r="194" spans="1:10" x14ac:dyDescent="0.3">
      <c r="A194" s="29" t="s">
        <v>173</v>
      </c>
      <c r="B194" s="29" t="s">
        <v>181</v>
      </c>
      <c r="C194" s="32" t="s">
        <v>748</v>
      </c>
      <c r="D194" s="5" t="s">
        <v>182</v>
      </c>
      <c r="H194"/>
      <c r="I194"/>
      <c r="J194" s="22"/>
    </row>
    <row r="195" spans="1:10" x14ac:dyDescent="0.3">
      <c r="A195" s="29" t="s">
        <v>173</v>
      </c>
      <c r="B195" s="29" t="s">
        <v>181</v>
      </c>
      <c r="C195" s="32" t="s">
        <v>749</v>
      </c>
      <c r="D195" s="5" t="s">
        <v>183</v>
      </c>
      <c r="H195"/>
      <c r="I195"/>
      <c r="J195" s="22"/>
    </row>
    <row r="196" spans="1:10" x14ac:dyDescent="0.3">
      <c r="A196" s="29" t="s">
        <v>173</v>
      </c>
      <c r="B196" s="29" t="s">
        <v>181</v>
      </c>
      <c r="C196" s="32" t="s">
        <v>750</v>
      </c>
      <c r="D196" s="5" t="s">
        <v>198</v>
      </c>
      <c r="H196"/>
      <c r="I196"/>
      <c r="J196" s="22"/>
    </row>
    <row r="197" spans="1:10" x14ac:dyDescent="0.3">
      <c r="A197" s="29" t="s">
        <v>173</v>
      </c>
      <c r="B197" s="29" t="s">
        <v>181</v>
      </c>
      <c r="C197" s="32" t="s">
        <v>751</v>
      </c>
      <c r="D197" s="5" t="s">
        <v>199</v>
      </c>
      <c r="H197"/>
      <c r="I197"/>
      <c r="J197" s="22"/>
    </row>
    <row r="198" spans="1:10" x14ac:dyDescent="0.3">
      <c r="A198" s="29" t="s">
        <v>173</v>
      </c>
      <c r="B198" s="29" t="s">
        <v>232</v>
      </c>
      <c r="C198" s="32" t="s">
        <v>752</v>
      </c>
      <c r="D198" s="5" t="s">
        <v>237</v>
      </c>
      <c r="H198"/>
      <c r="I198"/>
      <c r="J198" s="22"/>
    </row>
    <row r="199" spans="1:10" x14ac:dyDescent="0.3">
      <c r="A199" s="29" t="s">
        <v>173</v>
      </c>
      <c r="B199" s="29" t="s">
        <v>232</v>
      </c>
      <c r="C199" s="32" t="s">
        <v>753</v>
      </c>
      <c r="D199" s="5" t="s">
        <v>233</v>
      </c>
      <c r="H199"/>
      <c r="I199"/>
      <c r="J199" s="22"/>
    </row>
    <row r="200" spans="1:10" x14ac:dyDescent="0.3">
      <c r="A200" s="29" t="s">
        <v>173</v>
      </c>
      <c r="B200" s="29" t="s">
        <v>232</v>
      </c>
      <c r="C200" s="32" t="s">
        <v>754</v>
      </c>
      <c r="D200" s="5" t="s">
        <v>238</v>
      </c>
      <c r="H200"/>
      <c r="I200"/>
      <c r="J200" s="22"/>
    </row>
    <row r="201" spans="1:10" x14ac:dyDescent="0.3">
      <c r="A201" s="29" t="s">
        <v>173</v>
      </c>
      <c r="B201" s="29" t="s">
        <v>232</v>
      </c>
      <c r="C201" s="32" t="s">
        <v>755</v>
      </c>
      <c r="D201" s="5" t="s">
        <v>507</v>
      </c>
      <c r="H201"/>
      <c r="I201"/>
      <c r="J201" s="22"/>
    </row>
    <row r="202" spans="1:10" x14ac:dyDescent="0.3">
      <c r="A202" s="30" t="s">
        <v>173</v>
      </c>
      <c r="B202" s="30" t="s">
        <v>232</v>
      </c>
      <c r="C202" s="32" t="s">
        <v>756</v>
      </c>
      <c r="D202" s="10" t="s">
        <v>385</v>
      </c>
      <c r="H202"/>
      <c r="I202"/>
      <c r="J202" s="22"/>
    </row>
    <row r="203" spans="1:10" x14ac:dyDescent="0.3">
      <c r="A203" s="30" t="s">
        <v>173</v>
      </c>
      <c r="B203" s="30" t="s">
        <v>232</v>
      </c>
      <c r="C203" s="32" t="s">
        <v>757</v>
      </c>
      <c r="D203" s="10" t="s">
        <v>386</v>
      </c>
      <c r="H203"/>
      <c r="I203"/>
      <c r="J203" s="22"/>
    </row>
    <row r="204" spans="1:10" x14ac:dyDescent="0.3">
      <c r="A204" s="30" t="s">
        <v>173</v>
      </c>
      <c r="B204" s="30" t="s">
        <v>383</v>
      </c>
      <c r="C204" s="32" t="s">
        <v>758</v>
      </c>
      <c r="D204" s="10" t="s">
        <v>384</v>
      </c>
      <c r="H204"/>
      <c r="I204"/>
      <c r="J204" s="22"/>
    </row>
    <row r="205" spans="1:10" x14ac:dyDescent="0.3">
      <c r="A205" s="29" t="s">
        <v>173</v>
      </c>
      <c r="B205" s="29" t="s">
        <v>179</v>
      </c>
      <c r="C205" s="32" t="s">
        <v>759</v>
      </c>
      <c r="D205" s="5" t="s">
        <v>326</v>
      </c>
      <c r="H205"/>
      <c r="I205"/>
      <c r="J205" s="22"/>
    </row>
    <row r="206" spans="1:10" x14ac:dyDescent="0.3">
      <c r="A206" s="29" t="s">
        <v>173</v>
      </c>
      <c r="B206" s="29" t="s">
        <v>179</v>
      </c>
      <c r="C206" s="32" t="s">
        <v>760</v>
      </c>
      <c r="D206" s="5" t="s">
        <v>327</v>
      </c>
      <c r="H206"/>
      <c r="I206"/>
      <c r="J206" s="22"/>
    </row>
    <row r="207" spans="1:10" x14ac:dyDescent="0.3">
      <c r="A207" s="29" t="s">
        <v>173</v>
      </c>
      <c r="B207" s="29" t="s">
        <v>179</v>
      </c>
      <c r="C207" s="32" t="s">
        <v>761</v>
      </c>
      <c r="D207" s="5" t="s">
        <v>180</v>
      </c>
      <c r="H207"/>
      <c r="I207"/>
      <c r="J207" s="22"/>
    </row>
    <row r="208" spans="1:10" x14ac:dyDescent="0.3">
      <c r="A208" s="29" t="s">
        <v>173</v>
      </c>
      <c r="B208" s="29" t="s">
        <v>328</v>
      </c>
      <c r="C208" s="32" t="s">
        <v>762</v>
      </c>
      <c r="D208" s="5" t="s">
        <v>329</v>
      </c>
      <c r="H208"/>
      <c r="I208"/>
      <c r="J208" s="22"/>
    </row>
    <row r="209" spans="1:10" x14ac:dyDescent="0.3">
      <c r="A209" s="29" t="s">
        <v>173</v>
      </c>
      <c r="B209" s="29" t="s">
        <v>249</v>
      </c>
      <c r="C209" s="32" t="s">
        <v>763</v>
      </c>
      <c r="D209" s="5" t="s">
        <v>250</v>
      </c>
      <c r="H209"/>
      <c r="I209"/>
      <c r="J209" s="22"/>
    </row>
    <row r="210" spans="1:10" x14ac:dyDescent="0.3">
      <c r="A210" s="29" t="s">
        <v>173</v>
      </c>
      <c r="B210" s="29" t="s">
        <v>249</v>
      </c>
      <c r="C210" s="32" t="s">
        <v>764</v>
      </c>
      <c r="D210" s="5" t="s">
        <v>508</v>
      </c>
      <c r="H210"/>
      <c r="I210"/>
      <c r="J210" s="22"/>
    </row>
    <row r="211" spans="1:10" x14ac:dyDescent="0.3">
      <c r="A211" s="29" t="s">
        <v>173</v>
      </c>
      <c r="B211" s="29" t="s">
        <v>234</v>
      </c>
      <c r="C211" s="32" t="s">
        <v>765</v>
      </c>
      <c r="D211" s="5" t="s">
        <v>235</v>
      </c>
      <c r="H211"/>
      <c r="I211"/>
      <c r="J211" s="22"/>
    </row>
    <row r="212" spans="1:10" x14ac:dyDescent="0.3">
      <c r="A212" s="29" t="s">
        <v>173</v>
      </c>
      <c r="B212" s="29" t="s">
        <v>234</v>
      </c>
      <c r="C212" s="32" t="s">
        <v>766</v>
      </c>
      <c r="D212" s="5" t="s">
        <v>236</v>
      </c>
      <c r="H212"/>
      <c r="I212"/>
      <c r="J212" s="22"/>
    </row>
    <row r="213" spans="1:10" x14ac:dyDescent="0.3">
      <c r="A213" s="29" t="s">
        <v>87</v>
      </c>
      <c r="B213" s="29" t="s">
        <v>440</v>
      </c>
      <c r="C213" s="32" t="s">
        <v>767</v>
      </c>
      <c r="D213" s="5" t="s">
        <v>441</v>
      </c>
      <c r="H213"/>
      <c r="I213"/>
      <c r="J213" s="22"/>
    </row>
    <row r="214" spans="1:10" x14ac:dyDescent="0.3">
      <c r="A214" s="29" t="s">
        <v>87</v>
      </c>
      <c r="B214" s="29" t="s">
        <v>396</v>
      </c>
      <c r="C214" s="32" t="s">
        <v>768</v>
      </c>
      <c r="D214" s="5" t="s">
        <v>397</v>
      </c>
      <c r="H214"/>
      <c r="I214"/>
      <c r="J214" s="22"/>
    </row>
    <row r="215" spans="1:10" x14ac:dyDescent="0.3">
      <c r="A215" s="30" t="s">
        <v>87</v>
      </c>
      <c r="B215" s="30" t="s">
        <v>389</v>
      </c>
      <c r="C215" s="32" t="s">
        <v>769</v>
      </c>
      <c r="D215" s="10" t="s">
        <v>390</v>
      </c>
      <c r="H215"/>
      <c r="I215"/>
      <c r="J215" s="22"/>
    </row>
    <row r="216" spans="1:10" x14ac:dyDescent="0.3">
      <c r="A216" s="29" t="s">
        <v>87</v>
      </c>
      <c r="B216" s="29" t="s">
        <v>297</v>
      </c>
      <c r="C216" s="32" t="s">
        <v>770</v>
      </c>
      <c r="D216" s="5" t="s">
        <v>298</v>
      </c>
      <c r="H216"/>
      <c r="I216"/>
      <c r="J216" s="22"/>
    </row>
    <row r="217" spans="1:10" x14ac:dyDescent="0.3">
      <c r="A217" s="29" t="s">
        <v>87</v>
      </c>
      <c r="B217" s="29" t="s">
        <v>100</v>
      </c>
      <c r="C217" s="32" t="s">
        <v>771</v>
      </c>
      <c r="D217" s="5" t="s">
        <v>101</v>
      </c>
      <c r="H217"/>
      <c r="I217"/>
      <c r="J217" s="22"/>
    </row>
    <row r="218" spans="1:10" x14ac:dyDescent="0.3">
      <c r="A218" s="29" t="s">
        <v>87</v>
      </c>
      <c r="B218" s="29" t="s">
        <v>100</v>
      </c>
      <c r="C218" s="32" t="s">
        <v>772</v>
      </c>
      <c r="D218" s="5" t="s">
        <v>442</v>
      </c>
      <c r="H218"/>
      <c r="I218"/>
      <c r="J218" s="22"/>
    </row>
    <row r="219" spans="1:10" x14ac:dyDescent="0.3">
      <c r="A219" s="29" t="s">
        <v>87</v>
      </c>
      <c r="B219" s="29" t="s">
        <v>443</v>
      </c>
      <c r="C219" s="32" t="s">
        <v>773</v>
      </c>
      <c r="D219" s="5" t="s">
        <v>444</v>
      </c>
      <c r="H219"/>
      <c r="I219"/>
      <c r="J219" s="22"/>
    </row>
    <row r="220" spans="1:10" x14ac:dyDescent="0.3">
      <c r="A220" s="29" t="s">
        <v>87</v>
      </c>
      <c r="B220" s="29" t="s">
        <v>88</v>
      </c>
      <c r="C220" s="32" t="s">
        <v>774</v>
      </c>
      <c r="D220" s="5" t="s">
        <v>89</v>
      </c>
      <c r="H220"/>
      <c r="I220"/>
      <c r="J220" s="22"/>
    </row>
    <row r="221" spans="1:10" x14ac:dyDescent="0.3">
      <c r="A221" s="29" t="s">
        <v>87</v>
      </c>
      <c r="B221" s="29" t="s">
        <v>269</v>
      </c>
      <c r="C221" s="32" t="s">
        <v>775</v>
      </c>
      <c r="D221" s="5" t="s">
        <v>270</v>
      </c>
      <c r="H221"/>
      <c r="I221"/>
      <c r="J221" s="22"/>
    </row>
    <row r="222" spans="1:10" x14ac:dyDescent="0.3">
      <c r="A222" s="29" t="s">
        <v>87</v>
      </c>
      <c r="B222" s="29" t="s">
        <v>98</v>
      </c>
      <c r="C222" s="32" t="s">
        <v>776</v>
      </c>
      <c r="D222" s="5" t="s">
        <v>22</v>
      </c>
      <c r="H222"/>
      <c r="I222"/>
      <c r="J222" s="22"/>
    </row>
    <row r="223" spans="1:10" x14ac:dyDescent="0.3">
      <c r="A223" s="29" t="s">
        <v>87</v>
      </c>
      <c r="B223" s="29" t="s">
        <v>98</v>
      </c>
      <c r="C223" s="32" t="s">
        <v>777</v>
      </c>
      <c r="D223" s="5" t="s">
        <v>29</v>
      </c>
      <c r="H223"/>
      <c r="I223"/>
      <c r="J223" s="22"/>
    </row>
    <row r="224" spans="1:10" x14ac:dyDescent="0.3">
      <c r="A224" s="29" t="s">
        <v>87</v>
      </c>
      <c r="B224" s="29" t="s">
        <v>98</v>
      </c>
      <c r="C224" s="32" t="s">
        <v>778</v>
      </c>
      <c r="D224" s="5" t="s">
        <v>56</v>
      </c>
      <c r="H224"/>
      <c r="I224"/>
      <c r="J224" s="22"/>
    </row>
    <row r="225" spans="1:10" x14ac:dyDescent="0.3">
      <c r="A225" s="29" t="s">
        <v>87</v>
      </c>
      <c r="B225" s="29" t="s">
        <v>98</v>
      </c>
      <c r="C225" s="32" t="s">
        <v>779</v>
      </c>
      <c r="D225" s="5" t="s">
        <v>99</v>
      </c>
      <c r="H225"/>
      <c r="I225"/>
      <c r="J225" s="22"/>
    </row>
    <row r="226" spans="1:10" x14ac:dyDescent="0.3">
      <c r="A226" s="29" t="s">
        <v>87</v>
      </c>
      <c r="B226" s="29" t="s">
        <v>98</v>
      </c>
      <c r="C226" s="32" t="s">
        <v>780</v>
      </c>
      <c r="D226" s="5" t="s">
        <v>142</v>
      </c>
      <c r="H226"/>
      <c r="I226"/>
      <c r="J226" s="22"/>
    </row>
    <row r="227" spans="1:10" x14ac:dyDescent="0.3">
      <c r="A227" s="29" t="s">
        <v>87</v>
      </c>
      <c r="B227" s="29" t="s">
        <v>98</v>
      </c>
      <c r="C227" s="32" t="s">
        <v>781</v>
      </c>
      <c r="D227" s="5" t="s">
        <v>143</v>
      </c>
      <c r="H227"/>
      <c r="I227"/>
      <c r="J227" s="22"/>
    </row>
    <row r="228" spans="1:10" x14ac:dyDescent="0.3">
      <c r="A228" s="29" t="s">
        <v>87</v>
      </c>
      <c r="B228" s="29" t="s">
        <v>98</v>
      </c>
      <c r="C228" s="32" t="s">
        <v>782</v>
      </c>
      <c r="D228" s="5" t="s">
        <v>144</v>
      </c>
      <c r="H228"/>
      <c r="I228"/>
      <c r="J228" s="22"/>
    </row>
    <row r="229" spans="1:10" x14ac:dyDescent="0.3">
      <c r="A229" s="29" t="s">
        <v>87</v>
      </c>
      <c r="B229" s="29" t="s">
        <v>98</v>
      </c>
      <c r="C229" s="32" t="s">
        <v>783</v>
      </c>
      <c r="D229" s="5" t="s">
        <v>224</v>
      </c>
      <c r="H229"/>
      <c r="I229"/>
      <c r="J229" s="22"/>
    </row>
    <row r="230" spans="1:10" x14ac:dyDescent="0.3">
      <c r="A230" s="29" t="s">
        <v>87</v>
      </c>
      <c r="B230" s="29" t="s">
        <v>98</v>
      </c>
      <c r="C230" s="32" t="s">
        <v>784</v>
      </c>
      <c r="D230" s="5" t="s">
        <v>227</v>
      </c>
      <c r="H230"/>
      <c r="I230"/>
      <c r="J230" s="22"/>
    </row>
    <row r="231" spans="1:10" x14ac:dyDescent="0.3">
      <c r="A231" s="29" t="s">
        <v>87</v>
      </c>
      <c r="B231" s="29" t="s">
        <v>98</v>
      </c>
      <c r="C231" s="32" t="s">
        <v>785</v>
      </c>
      <c r="D231" s="5" t="s">
        <v>226</v>
      </c>
      <c r="H231"/>
      <c r="I231"/>
      <c r="J231" s="22"/>
    </row>
    <row r="232" spans="1:10" x14ac:dyDescent="0.3">
      <c r="A232" s="29" t="s">
        <v>87</v>
      </c>
      <c r="B232" s="29" t="s">
        <v>98</v>
      </c>
      <c r="C232" s="32" t="s">
        <v>786</v>
      </c>
      <c r="D232" s="5" t="s">
        <v>225</v>
      </c>
      <c r="H232"/>
      <c r="I232"/>
      <c r="J232" s="22"/>
    </row>
    <row r="233" spans="1:10" x14ac:dyDescent="0.3">
      <c r="A233" s="29" t="s">
        <v>87</v>
      </c>
      <c r="B233" s="29" t="s">
        <v>98</v>
      </c>
      <c r="C233" s="32" t="s">
        <v>787</v>
      </c>
      <c r="D233" s="5" t="s">
        <v>228</v>
      </c>
      <c r="H233"/>
      <c r="I233"/>
      <c r="J233" s="22"/>
    </row>
    <row r="234" spans="1:10" x14ac:dyDescent="0.3">
      <c r="A234" s="29" t="s">
        <v>87</v>
      </c>
      <c r="B234" s="29" t="s">
        <v>98</v>
      </c>
      <c r="C234" s="32" t="s">
        <v>788</v>
      </c>
      <c r="D234" s="5" t="s">
        <v>229</v>
      </c>
      <c r="H234"/>
      <c r="I234"/>
      <c r="J234" s="22"/>
    </row>
    <row r="235" spans="1:10" x14ac:dyDescent="0.3">
      <c r="A235" s="29" t="s">
        <v>87</v>
      </c>
      <c r="B235" s="29" t="s">
        <v>98</v>
      </c>
      <c r="C235" s="32" t="s">
        <v>789</v>
      </c>
      <c r="D235" s="5" t="s">
        <v>220</v>
      </c>
      <c r="H235"/>
      <c r="I235"/>
      <c r="J235" s="22"/>
    </row>
    <row r="236" spans="1:10" x14ac:dyDescent="0.3">
      <c r="A236" s="29" t="s">
        <v>87</v>
      </c>
      <c r="B236" s="29" t="s">
        <v>98</v>
      </c>
      <c r="C236" s="32" t="s">
        <v>790</v>
      </c>
      <c r="D236" s="5" t="s">
        <v>514</v>
      </c>
      <c r="H236"/>
      <c r="I236"/>
      <c r="J236" s="22"/>
    </row>
    <row r="237" spans="1:10" x14ac:dyDescent="0.3">
      <c r="A237" s="29" t="s">
        <v>87</v>
      </c>
      <c r="B237" s="29" t="s">
        <v>98</v>
      </c>
      <c r="C237" s="32" t="s">
        <v>791</v>
      </c>
      <c r="D237" s="5" t="s">
        <v>513</v>
      </c>
      <c r="H237"/>
      <c r="I237"/>
      <c r="J237" s="22"/>
    </row>
    <row r="238" spans="1:10" x14ac:dyDescent="0.3">
      <c r="A238" s="29" t="s">
        <v>87</v>
      </c>
      <c r="B238" s="29" t="s">
        <v>98</v>
      </c>
      <c r="C238" s="32" t="s">
        <v>792</v>
      </c>
      <c r="D238" s="5" t="s">
        <v>437</v>
      </c>
      <c r="H238"/>
      <c r="I238"/>
      <c r="J238" s="22"/>
    </row>
    <row r="239" spans="1:10" x14ac:dyDescent="0.3">
      <c r="A239" s="29" t="s">
        <v>87</v>
      </c>
      <c r="B239" s="29" t="s">
        <v>98</v>
      </c>
      <c r="C239" s="32" t="s">
        <v>793</v>
      </c>
      <c r="D239" s="5" t="s">
        <v>438</v>
      </c>
      <c r="H239"/>
      <c r="I239"/>
      <c r="J239" s="22"/>
    </row>
    <row r="240" spans="1:10" x14ac:dyDescent="0.3">
      <c r="A240" s="29" t="s">
        <v>87</v>
      </c>
      <c r="B240" s="29" t="s">
        <v>98</v>
      </c>
      <c r="C240" s="32" t="s">
        <v>794</v>
      </c>
      <c r="D240" s="5" t="s">
        <v>439</v>
      </c>
      <c r="H240"/>
      <c r="I240"/>
      <c r="J240" s="22"/>
    </row>
    <row r="241" spans="1:10" x14ac:dyDescent="0.3">
      <c r="A241" s="29" t="s">
        <v>87</v>
      </c>
      <c r="B241" s="29" t="s">
        <v>90</v>
      </c>
      <c r="C241" s="32" t="s">
        <v>795</v>
      </c>
      <c r="D241" s="5" t="s">
        <v>91</v>
      </c>
      <c r="H241"/>
      <c r="I241"/>
      <c r="J241" s="22"/>
    </row>
    <row r="242" spans="1:10" x14ac:dyDescent="0.3">
      <c r="A242" s="30" t="s">
        <v>87</v>
      </c>
      <c r="B242" s="30" t="s">
        <v>90</v>
      </c>
      <c r="C242" s="32" t="s">
        <v>796</v>
      </c>
      <c r="D242" s="10" t="s">
        <v>132</v>
      </c>
      <c r="H242"/>
      <c r="I242"/>
      <c r="J242" s="22"/>
    </row>
    <row r="243" spans="1:10" x14ac:dyDescent="0.3">
      <c r="A243" s="29" t="s">
        <v>87</v>
      </c>
      <c r="B243" s="29" t="s">
        <v>90</v>
      </c>
      <c r="C243" s="32" t="s">
        <v>797</v>
      </c>
      <c r="D243" s="5" t="s">
        <v>186</v>
      </c>
      <c r="H243"/>
      <c r="I243"/>
      <c r="J243" s="22"/>
    </row>
    <row r="244" spans="1:10" x14ac:dyDescent="0.3">
      <c r="A244" s="29" t="s">
        <v>87</v>
      </c>
      <c r="B244" s="29" t="s">
        <v>90</v>
      </c>
      <c r="C244" s="32" t="s">
        <v>798</v>
      </c>
      <c r="D244" s="5" t="s">
        <v>187</v>
      </c>
      <c r="H244"/>
      <c r="I244"/>
      <c r="J244" s="22"/>
    </row>
    <row r="245" spans="1:10" x14ac:dyDescent="0.3">
      <c r="A245" s="29" t="s">
        <v>87</v>
      </c>
      <c r="B245" s="29" t="s">
        <v>90</v>
      </c>
      <c r="C245" s="32" t="s">
        <v>799</v>
      </c>
      <c r="D245" s="5" t="s">
        <v>188</v>
      </c>
      <c r="H245"/>
      <c r="I245"/>
      <c r="J245" s="22"/>
    </row>
    <row r="246" spans="1:10" x14ac:dyDescent="0.3">
      <c r="A246" s="30" t="s">
        <v>87</v>
      </c>
      <c r="B246" s="30" t="s">
        <v>90</v>
      </c>
      <c r="C246" s="32" t="s">
        <v>800</v>
      </c>
      <c r="D246" s="10" t="s">
        <v>215</v>
      </c>
      <c r="H246"/>
      <c r="I246"/>
      <c r="J246" s="22"/>
    </row>
    <row r="247" spans="1:10" x14ac:dyDescent="0.3">
      <c r="A247" s="29" t="s">
        <v>87</v>
      </c>
      <c r="B247" s="29" t="s">
        <v>90</v>
      </c>
      <c r="C247" s="32" t="s">
        <v>801</v>
      </c>
      <c r="D247" s="5" t="s">
        <v>398</v>
      </c>
      <c r="H247"/>
      <c r="I247"/>
      <c r="J247" s="22"/>
    </row>
    <row r="248" spans="1:10" x14ac:dyDescent="0.3">
      <c r="A248" s="29" t="s">
        <v>87</v>
      </c>
      <c r="B248" s="29" t="s">
        <v>90</v>
      </c>
      <c r="C248" s="32" t="s">
        <v>802</v>
      </c>
      <c r="D248" s="5" t="s">
        <v>399</v>
      </c>
      <c r="H248"/>
      <c r="I248"/>
      <c r="J248" s="22"/>
    </row>
    <row r="249" spans="1:10" x14ac:dyDescent="0.3">
      <c r="A249" s="29" t="s">
        <v>87</v>
      </c>
      <c r="B249" s="29" t="s">
        <v>90</v>
      </c>
      <c r="C249" s="32" t="s">
        <v>803</v>
      </c>
      <c r="D249" s="5" t="s">
        <v>400</v>
      </c>
      <c r="H249"/>
      <c r="I249"/>
      <c r="J249" s="22"/>
    </row>
    <row r="250" spans="1:10" x14ac:dyDescent="0.3">
      <c r="A250" s="29" t="s">
        <v>87</v>
      </c>
      <c r="B250" s="29" t="s">
        <v>90</v>
      </c>
      <c r="C250" s="32" t="s">
        <v>804</v>
      </c>
      <c r="D250" s="5" t="s">
        <v>405</v>
      </c>
      <c r="H250"/>
      <c r="I250"/>
      <c r="J250" s="22"/>
    </row>
    <row r="251" spans="1:10" x14ac:dyDescent="0.3">
      <c r="A251" s="29" t="s">
        <v>87</v>
      </c>
      <c r="B251" s="29" t="s">
        <v>90</v>
      </c>
      <c r="C251" s="32" t="s">
        <v>805</v>
      </c>
      <c r="D251" s="5" t="s">
        <v>401</v>
      </c>
      <c r="H251"/>
      <c r="I251"/>
      <c r="J251" s="22"/>
    </row>
    <row r="252" spans="1:10" x14ac:dyDescent="0.3">
      <c r="A252" s="29" t="s">
        <v>87</v>
      </c>
      <c r="B252" s="29" t="s">
        <v>90</v>
      </c>
      <c r="C252" s="32" t="s">
        <v>806</v>
      </c>
      <c r="D252" s="5" t="s">
        <v>402</v>
      </c>
      <c r="H252"/>
      <c r="I252"/>
      <c r="J252" s="22"/>
    </row>
    <row r="253" spans="1:10" x14ac:dyDescent="0.3">
      <c r="A253" s="29" t="s">
        <v>87</v>
      </c>
      <c r="B253" s="29" t="s">
        <v>90</v>
      </c>
      <c r="C253" s="32" t="s">
        <v>807</v>
      </c>
      <c r="D253" s="5" t="s">
        <v>403</v>
      </c>
      <c r="H253"/>
      <c r="I253"/>
      <c r="J253" s="22"/>
    </row>
    <row r="254" spans="1:10" x14ac:dyDescent="0.3">
      <c r="A254" s="29" t="s">
        <v>87</v>
      </c>
      <c r="B254" s="29" t="s">
        <v>90</v>
      </c>
      <c r="C254" s="32" t="s">
        <v>808</v>
      </c>
      <c r="D254" s="5" t="s">
        <v>404</v>
      </c>
      <c r="H254"/>
      <c r="I254"/>
      <c r="J254" s="22"/>
    </row>
    <row r="255" spans="1:10" x14ac:dyDescent="0.3">
      <c r="A255" s="29" t="s">
        <v>87</v>
      </c>
      <c r="B255" s="29" t="s">
        <v>445</v>
      </c>
      <c r="C255" s="32" t="s">
        <v>809</v>
      </c>
      <c r="D255" s="5" t="s">
        <v>446</v>
      </c>
      <c r="H255"/>
      <c r="I255"/>
      <c r="J255" s="22"/>
    </row>
    <row r="256" spans="1:10" x14ac:dyDescent="0.3">
      <c r="A256" s="29" t="s">
        <v>87</v>
      </c>
      <c r="B256" s="29" t="s">
        <v>445</v>
      </c>
      <c r="C256" s="32" t="s">
        <v>810</v>
      </c>
      <c r="D256" s="5" t="s">
        <v>447</v>
      </c>
      <c r="H256"/>
      <c r="I256"/>
      <c r="J256" s="22"/>
    </row>
    <row r="257" spans="1:10" x14ac:dyDescent="0.3">
      <c r="A257" s="29" t="s">
        <v>87</v>
      </c>
      <c r="B257" s="29" t="s">
        <v>251</v>
      </c>
      <c r="C257" s="32" t="s">
        <v>811</v>
      </c>
      <c r="D257" s="5" t="s">
        <v>252</v>
      </c>
      <c r="H257"/>
      <c r="I257"/>
      <c r="J257" s="22"/>
    </row>
    <row r="258" spans="1:10" x14ac:dyDescent="0.3">
      <c r="A258" s="29" t="s">
        <v>87</v>
      </c>
      <c r="B258" s="29" t="s">
        <v>251</v>
      </c>
      <c r="C258" s="32" t="s">
        <v>812</v>
      </c>
      <c r="D258" s="5" t="s">
        <v>253</v>
      </c>
      <c r="H258"/>
      <c r="I258"/>
      <c r="J258" s="22"/>
    </row>
    <row r="259" spans="1:10" x14ac:dyDescent="0.3">
      <c r="A259" s="29" t="s">
        <v>87</v>
      </c>
      <c r="B259" s="29" t="s">
        <v>251</v>
      </c>
      <c r="C259" s="32" t="s">
        <v>813</v>
      </c>
      <c r="D259" s="5" t="s">
        <v>509</v>
      </c>
      <c r="H259"/>
      <c r="I259"/>
      <c r="J259" s="22"/>
    </row>
    <row r="260" spans="1:10" x14ac:dyDescent="0.3">
      <c r="A260" s="30" t="s">
        <v>87</v>
      </c>
      <c r="B260" s="30" t="s">
        <v>133</v>
      </c>
      <c r="C260" s="32" t="s">
        <v>814</v>
      </c>
      <c r="D260" s="10" t="s">
        <v>134</v>
      </c>
      <c r="H260"/>
      <c r="I260"/>
      <c r="J260" s="22"/>
    </row>
    <row r="261" spans="1:10" x14ac:dyDescent="0.3">
      <c r="A261" s="29" t="s">
        <v>87</v>
      </c>
      <c r="B261" s="29" t="s">
        <v>133</v>
      </c>
      <c r="C261" s="32" t="s">
        <v>815</v>
      </c>
      <c r="D261" s="5" t="s">
        <v>189</v>
      </c>
      <c r="H261"/>
      <c r="I261"/>
      <c r="J261" s="22"/>
    </row>
    <row r="262" spans="1:10" x14ac:dyDescent="0.3">
      <c r="A262" s="29" t="s">
        <v>87</v>
      </c>
      <c r="B262" s="29" t="s">
        <v>133</v>
      </c>
      <c r="C262" s="32" t="s">
        <v>816</v>
      </c>
      <c r="D262" s="5" t="s">
        <v>406</v>
      </c>
      <c r="H262"/>
      <c r="I262"/>
      <c r="J262" s="22"/>
    </row>
    <row r="263" spans="1:10" x14ac:dyDescent="0.3">
      <c r="A263" s="30" t="s">
        <v>87</v>
      </c>
      <c r="B263" s="30" t="s">
        <v>391</v>
      </c>
      <c r="C263" s="32" t="s">
        <v>817</v>
      </c>
      <c r="D263" s="10" t="s">
        <v>392</v>
      </c>
      <c r="H263"/>
      <c r="I263"/>
      <c r="J263" s="22"/>
    </row>
    <row r="264" spans="1:10" x14ac:dyDescent="0.3">
      <c r="A264" s="29" t="s">
        <v>87</v>
      </c>
      <c r="B264" s="29" t="s">
        <v>102</v>
      </c>
      <c r="C264" s="32" t="s">
        <v>818</v>
      </c>
      <c r="D264" s="5" t="s">
        <v>103</v>
      </c>
      <c r="H264"/>
      <c r="I264"/>
      <c r="J264" s="22"/>
    </row>
    <row r="265" spans="1:10" x14ac:dyDescent="0.3">
      <c r="A265" s="29" t="s">
        <v>87</v>
      </c>
      <c r="B265" s="29" t="s">
        <v>102</v>
      </c>
      <c r="C265" s="32" t="s">
        <v>819</v>
      </c>
      <c r="D265" s="5" t="s">
        <v>104</v>
      </c>
      <c r="H265"/>
      <c r="I265"/>
      <c r="J265" s="22"/>
    </row>
    <row r="266" spans="1:10" x14ac:dyDescent="0.3">
      <c r="A266" s="29" t="s">
        <v>87</v>
      </c>
      <c r="B266" s="29" t="s">
        <v>102</v>
      </c>
      <c r="C266" s="32" t="s">
        <v>820</v>
      </c>
      <c r="D266" s="5" t="s">
        <v>145</v>
      </c>
      <c r="H266"/>
      <c r="I266"/>
      <c r="J266" s="22"/>
    </row>
    <row r="267" spans="1:10" x14ac:dyDescent="0.3">
      <c r="A267" s="29" t="s">
        <v>87</v>
      </c>
      <c r="B267" s="29" t="s">
        <v>102</v>
      </c>
      <c r="C267" s="32" t="s">
        <v>821</v>
      </c>
      <c r="D267" s="5" t="s">
        <v>230</v>
      </c>
      <c r="H267"/>
      <c r="I267"/>
      <c r="J267" s="22"/>
    </row>
    <row r="268" spans="1:10" x14ac:dyDescent="0.3">
      <c r="A268" s="29" t="s">
        <v>87</v>
      </c>
      <c r="B268" s="29" t="s">
        <v>102</v>
      </c>
      <c r="C268" s="32" t="s">
        <v>822</v>
      </c>
      <c r="D268" s="5" t="s">
        <v>195</v>
      </c>
      <c r="H268"/>
      <c r="I268"/>
      <c r="J268" s="22"/>
    </row>
    <row r="269" spans="1:10" x14ac:dyDescent="0.3">
      <c r="A269" s="29" t="s">
        <v>87</v>
      </c>
      <c r="B269" s="29" t="s">
        <v>102</v>
      </c>
      <c r="C269" s="32" t="s">
        <v>823</v>
      </c>
      <c r="D269" s="5" t="s">
        <v>448</v>
      </c>
      <c r="H269"/>
      <c r="I269"/>
      <c r="J269" s="22"/>
    </row>
    <row r="270" spans="1:10" x14ac:dyDescent="0.3">
      <c r="A270" s="29" t="s">
        <v>87</v>
      </c>
      <c r="B270" s="29" t="s">
        <v>102</v>
      </c>
      <c r="C270" s="32" t="s">
        <v>824</v>
      </c>
      <c r="D270" s="5" t="s">
        <v>449</v>
      </c>
      <c r="H270"/>
      <c r="I270"/>
      <c r="J270" s="22"/>
    </row>
    <row r="271" spans="1:10" x14ac:dyDescent="0.3">
      <c r="A271" s="29" t="s">
        <v>87</v>
      </c>
      <c r="B271" s="29" t="s">
        <v>102</v>
      </c>
      <c r="C271" s="32" t="s">
        <v>825</v>
      </c>
      <c r="D271" s="5" t="s">
        <v>450</v>
      </c>
      <c r="H271"/>
      <c r="I271"/>
      <c r="J271" s="22"/>
    </row>
    <row r="272" spans="1:10" x14ac:dyDescent="0.3">
      <c r="A272" s="29" t="s">
        <v>87</v>
      </c>
      <c r="B272" s="29" t="s">
        <v>102</v>
      </c>
      <c r="C272" s="32" t="s">
        <v>826</v>
      </c>
      <c r="D272" s="5" t="s">
        <v>483</v>
      </c>
      <c r="H272"/>
      <c r="I272"/>
      <c r="J272" s="22"/>
    </row>
    <row r="273" spans="1:10" x14ac:dyDescent="0.3">
      <c r="A273" s="29" t="s">
        <v>87</v>
      </c>
      <c r="B273" s="29" t="s">
        <v>102</v>
      </c>
      <c r="C273" s="32" t="s">
        <v>827</v>
      </c>
      <c r="D273" s="5" t="s">
        <v>451</v>
      </c>
      <c r="H273"/>
      <c r="I273"/>
      <c r="J273" s="22"/>
    </row>
    <row r="274" spans="1:10" x14ac:dyDescent="0.3">
      <c r="A274" s="29" t="s">
        <v>87</v>
      </c>
      <c r="B274" s="29" t="s">
        <v>102</v>
      </c>
      <c r="C274" s="32" t="s">
        <v>828</v>
      </c>
      <c r="D274" s="5" t="s">
        <v>452</v>
      </c>
      <c r="H274"/>
      <c r="I274"/>
      <c r="J274" s="22"/>
    </row>
    <row r="275" spans="1:10" x14ac:dyDescent="0.3">
      <c r="A275" s="29" t="s">
        <v>87</v>
      </c>
      <c r="B275" s="29" t="s">
        <v>102</v>
      </c>
      <c r="C275" s="32" t="s">
        <v>829</v>
      </c>
      <c r="D275" s="5" t="s">
        <v>481</v>
      </c>
      <c r="H275"/>
      <c r="I275"/>
      <c r="J275" s="22"/>
    </row>
    <row r="276" spans="1:10" x14ac:dyDescent="0.3">
      <c r="A276" s="29" t="s">
        <v>87</v>
      </c>
      <c r="B276" s="29" t="s">
        <v>102</v>
      </c>
      <c r="C276" s="32" t="s">
        <v>830</v>
      </c>
      <c r="D276" s="5" t="s">
        <v>482</v>
      </c>
      <c r="H276"/>
      <c r="I276"/>
      <c r="J276" s="22"/>
    </row>
    <row r="277" spans="1:10" x14ac:dyDescent="0.3">
      <c r="A277" s="29" t="s">
        <v>87</v>
      </c>
      <c r="B277" s="29" t="s">
        <v>102</v>
      </c>
      <c r="C277" s="32" t="s">
        <v>831</v>
      </c>
      <c r="D277" s="5" t="s">
        <v>479</v>
      </c>
      <c r="H277"/>
      <c r="I277"/>
      <c r="J277" s="22"/>
    </row>
    <row r="278" spans="1:10" x14ac:dyDescent="0.3">
      <c r="A278" s="29" t="s">
        <v>87</v>
      </c>
      <c r="B278" s="29" t="s">
        <v>102</v>
      </c>
      <c r="C278" s="32" t="s">
        <v>832</v>
      </c>
      <c r="D278" s="5" t="s">
        <v>480</v>
      </c>
      <c r="H278"/>
      <c r="I278"/>
      <c r="J278" s="22"/>
    </row>
    <row r="279" spans="1:10" x14ac:dyDescent="0.3">
      <c r="A279" s="29" t="s">
        <v>87</v>
      </c>
      <c r="B279" s="29" t="s">
        <v>102</v>
      </c>
      <c r="C279" s="32" t="s">
        <v>833</v>
      </c>
      <c r="D279" s="5" t="s">
        <v>456</v>
      </c>
      <c r="H279"/>
      <c r="I279"/>
      <c r="J279" s="22"/>
    </row>
    <row r="280" spans="1:10" x14ac:dyDescent="0.3">
      <c r="A280" s="29" t="s">
        <v>87</v>
      </c>
      <c r="B280" s="29" t="s">
        <v>102</v>
      </c>
      <c r="C280" s="32" t="s">
        <v>834</v>
      </c>
      <c r="D280" s="5" t="s">
        <v>453</v>
      </c>
      <c r="H280"/>
      <c r="I280"/>
      <c r="J280" s="22"/>
    </row>
    <row r="281" spans="1:10" x14ac:dyDescent="0.3">
      <c r="A281" s="29" t="s">
        <v>87</v>
      </c>
      <c r="B281" s="29" t="s">
        <v>102</v>
      </c>
      <c r="C281" s="32" t="s">
        <v>835</v>
      </c>
      <c r="D281" s="5" t="s">
        <v>454</v>
      </c>
      <c r="H281"/>
      <c r="I281"/>
      <c r="J281" s="22"/>
    </row>
    <row r="282" spans="1:10" x14ac:dyDescent="0.3">
      <c r="A282" s="29" t="s">
        <v>87</v>
      </c>
      <c r="B282" s="29" t="s">
        <v>102</v>
      </c>
      <c r="C282" s="32" t="s">
        <v>836</v>
      </c>
      <c r="D282" s="5" t="s">
        <v>455</v>
      </c>
      <c r="H282"/>
      <c r="I282"/>
      <c r="J282" s="22"/>
    </row>
    <row r="283" spans="1:10" x14ac:dyDescent="0.3">
      <c r="A283" s="29" t="s">
        <v>87</v>
      </c>
      <c r="B283" s="29" t="s">
        <v>102</v>
      </c>
      <c r="C283" s="32" t="s">
        <v>837</v>
      </c>
      <c r="D283" s="5" t="s">
        <v>457</v>
      </c>
      <c r="H283"/>
      <c r="I283"/>
      <c r="J283" s="22"/>
    </row>
    <row r="284" spans="1:10" x14ac:dyDescent="0.3">
      <c r="A284" s="29" t="s">
        <v>87</v>
      </c>
      <c r="B284" s="29" t="s">
        <v>102</v>
      </c>
      <c r="C284" s="32" t="s">
        <v>838</v>
      </c>
      <c r="D284" s="5" t="s">
        <v>458</v>
      </c>
      <c r="H284"/>
      <c r="I284"/>
      <c r="J284" s="22"/>
    </row>
    <row r="285" spans="1:10" x14ac:dyDescent="0.3">
      <c r="A285" s="29" t="s">
        <v>87</v>
      </c>
      <c r="B285" s="29" t="s">
        <v>102</v>
      </c>
      <c r="C285" s="32" t="s">
        <v>839</v>
      </c>
      <c r="D285" s="5" t="s">
        <v>459</v>
      </c>
      <c r="H285"/>
      <c r="I285"/>
      <c r="J285" s="22"/>
    </row>
    <row r="286" spans="1:10" x14ac:dyDescent="0.3">
      <c r="A286" s="29" t="s">
        <v>87</v>
      </c>
      <c r="B286" s="29" t="s">
        <v>102</v>
      </c>
      <c r="C286" s="32" t="s">
        <v>840</v>
      </c>
      <c r="D286" s="5" t="s">
        <v>460</v>
      </c>
      <c r="H286"/>
      <c r="I286"/>
      <c r="J286" s="22"/>
    </row>
    <row r="287" spans="1:10" x14ac:dyDescent="0.3">
      <c r="A287" s="29" t="s">
        <v>87</v>
      </c>
      <c r="B287" s="29" t="s">
        <v>102</v>
      </c>
      <c r="C287" s="32" t="s">
        <v>841</v>
      </c>
      <c r="D287" s="5" t="s">
        <v>461</v>
      </c>
      <c r="H287"/>
      <c r="I287"/>
      <c r="J287" s="22"/>
    </row>
    <row r="288" spans="1:10" x14ac:dyDescent="0.3">
      <c r="A288" s="29" t="s">
        <v>87</v>
      </c>
      <c r="B288" s="29" t="s">
        <v>102</v>
      </c>
      <c r="C288" s="32" t="s">
        <v>842</v>
      </c>
      <c r="D288" s="5" t="s">
        <v>462</v>
      </c>
      <c r="H288"/>
      <c r="I288"/>
      <c r="J288" s="22"/>
    </row>
    <row r="289" spans="1:10" x14ac:dyDescent="0.3">
      <c r="A289" s="29" t="s">
        <v>87</v>
      </c>
      <c r="B289" s="29" t="s">
        <v>102</v>
      </c>
      <c r="C289" s="32" t="s">
        <v>843</v>
      </c>
      <c r="D289" s="5" t="s">
        <v>463</v>
      </c>
      <c r="H289"/>
      <c r="I289"/>
      <c r="J289" s="22"/>
    </row>
    <row r="290" spans="1:10" x14ac:dyDescent="0.3">
      <c r="A290" s="29" t="s">
        <v>87</v>
      </c>
      <c r="B290" s="29" t="s">
        <v>102</v>
      </c>
      <c r="C290" s="32" t="s">
        <v>844</v>
      </c>
      <c r="D290" s="5" t="s">
        <v>464</v>
      </c>
      <c r="H290"/>
      <c r="I290"/>
      <c r="J290" s="22"/>
    </row>
    <row r="291" spans="1:10" x14ac:dyDescent="0.3">
      <c r="A291" s="29" t="s">
        <v>87</v>
      </c>
      <c r="B291" s="29" t="s">
        <v>102</v>
      </c>
      <c r="C291" s="32" t="s">
        <v>845</v>
      </c>
      <c r="D291" s="5" t="s">
        <v>465</v>
      </c>
      <c r="H291"/>
      <c r="I291"/>
      <c r="J291" s="22"/>
    </row>
    <row r="292" spans="1:10" x14ac:dyDescent="0.3">
      <c r="A292" s="29" t="s">
        <v>87</v>
      </c>
      <c r="B292" s="29" t="s">
        <v>102</v>
      </c>
      <c r="C292" s="32" t="s">
        <v>846</v>
      </c>
      <c r="D292" s="5" t="s">
        <v>466</v>
      </c>
      <c r="H292"/>
      <c r="I292"/>
      <c r="J292" s="22"/>
    </row>
    <row r="293" spans="1:10" x14ac:dyDescent="0.3">
      <c r="A293" s="29" t="s">
        <v>87</v>
      </c>
      <c r="B293" s="29" t="s">
        <v>102</v>
      </c>
      <c r="C293" s="32" t="s">
        <v>847</v>
      </c>
      <c r="D293" s="5" t="s">
        <v>467</v>
      </c>
      <c r="H293"/>
      <c r="I293"/>
      <c r="J293" s="22"/>
    </row>
    <row r="294" spans="1:10" x14ac:dyDescent="0.3">
      <c r="A294" s="29" t="s">
        <v>87</v>
      </c>
      <c r="B294" s="29" t="s">
        <v>102</v>
      </c>
      <c r="C294" s="32" t="s">
        <v>848</v>
      </c>
      <c r="D294" s="5" t="s">
        <v>470</v>
      </c>
      <c r="H294"/>
      <c r="I294"/>
      <c r="J294" s="22"/>
    </row>
    <row r="295" spans="1:10" x14ac:dyDescent="0.3">
      <c r="A295" s="29" t="s">
        <v>87</v>
      </c>
      <c r="B295" s="29" t="s">
        <v>102</v>
      </c>
      <c r="C295" s="32" t="s">
        <v>849</v>
      </c>
      <c r="D295" s="5" t="s">
        <v>468</v>
      </c>
      <c r="H295"/>
      <c r="I295"/>
      <c r="J295" s="22"/>
    </row>
    <row r="296" spans="1:10" x14ac:dyDescent="0.3">
      <c r="A296" s="29" t="s">
        <v>87</v>
      </c>
      <c r="B296" s="29" t="s">
        <v>102</v>
      </c>
      <c r="C296" s="32" t="s">
        <v>850</v>
      </c>
      <c r="D296" s="5" t="s">
        <v>469</v>
      </c>
      <c r="H296"/>
      <c r="I296"/>
      <c r="J296" s="22"/>
    </row>
    <row r="297" spans="1:10" x14ac:dyDescent="0.3">
      <c r="A297" s="29" t="s">
        <v>87</v>
      </c>
      <c r="B297" s="29" t="s">
        <v>102</v>
      </c>
      <c r="C297" s="32" t="s">
        <v>851</v>
      </c>
      <c r="D297" s="5" t="s">
        <v>473</v>
      </c>
      <c r="H297"/>
      <c r="I297"/>
      <c r="J297" s="22"/>
    </row>
    <row r="298" spans="1:10" x14ac:dyDescent="0.3">
      <c r="A298" s="29" t="s">
        <v>87</v>
      </c>
      <c r="B298" s="29" t="s">
        <v>102</v>
      </c>
      <c r="C298" s="32" t="s">
        <v>852</v>
      </c>
      <c r="D298" s="5" t="s">
        <v>471</v>
      </c>
      <c r="H298"/>
      <c r="I298"/>
      <c r="J298" s="22"/>
    </row>
    <row r="299" spans="1:10" x14ac:dyDescent="0.3">
      <c r="A299" s="29" t="s">
        <v>87</v>
      </c>
      <c r="B299" s="29" t="s">
        <v>102</v>
      </c>
      <c r="C299" s="32" t="s">
        <v>853</v>
      </c>
      <c r="D299" s="5" t="s">
        <v>472</v>
      </c>
      <c r="H299"/>
      <c r="I299"/>
      <c r="J299" s="22"/>
    </row>
    <row r="300" spans="1:10" x14ac:dyDescent="0.3">
      <c r="A300" s="29" t="s">
        <v>87</v>
      </c>
      <c r="B300" s="29" t="s">
        <v>102</v>
      </c>
      <c r="C300" s="32" t="s">
        <v>854</v>
      </c>
      <c r="D300" s="5" t="s">
        <v>474</v>
      </c>
      <c r="H300"/>
      <c r="I300"/>
      <c r="J300" s="22"/>
    </row>
    <row r="301" spans="1:10" x14ac:dyDescent="0.3">
      <c r="A301" s="29" t="s">
        <v>87</v>
      </c>
      <c r="B301" s="29" t="s">
        <v>102</v>
      </c>
      <c r="C301" s="32" t="s">
        <v>855</v>
      </c>
      <c r="D301" s="5" t="s">
        <v>475</v>
      </c>
      <c r="H301"/>
      <c r="I301"/>
      <c r="J301" s="22"/>
    </row>
    <row r="302" spans="1:10" x14ac:dyDescent="0.3">
      <c r="A302" s="29" t="s">
        <v>87</v>
      </c>
      <c r="B302" s="29" t="s">
        <v>102</v>
      </c>
      <c r="C302" s="32" t="s">
        <v>856</v>
      </c>
      <c r="D302" s="5" t="s">
        <v>476</v>
      </c>
      <c r="H302"/>
      <c r="I302"/>
      <c r="J302" s="22"/>
    </row>
    <row r="303" spans="1:10" x14ac:dyDescent="0.3">
      <c r="A303" s="29" t="s">
        <v>87</v>
      </c>
      <c r="B303" s="29" t="s">
        <v>102</v>
      </c>
      <c r="C303" s="32" t="s">
        <v>857</v>
      </c>
      <c r="D303" s="5" t="s">
        <v>477</v>
      </c>
      <c r="H303"/>
      <c r="I303"/>
      <c r="J303" s="22"/>
    </row>
    <row r="304" spans="1:10" x14ac:dyDescent="0.3">
      <c r="A304" s="29" t="s">
        <v>87</v>
      </c>
      <c r="B304" s="29" t="s">
        <v>102</v>
      </c>
      <c r="C304" s="32" t="s">
        <v>858</v>
      </c>
      <c r="D304" s="5" t="s">
        <v>478</v>
      </c>
      <c r="H304"/>
      <c r="I304"/>
      <c r="J304" s="22"/>
    </row>
    <row r="305" spans="1:10" x14ac:dyDescent="0.3">
      <c r="A305" s="29" t="s">
        <v>87</v>
      </c>
      <c r="B305" s="29" t="s">
        <v>184</v>
      </c>
      <c r="C305" s="32" t="s">
        <v>859</v>
      </c>
      <c r="D305" s="5" t="s">
        <v>185</v>
      </c>
      <c r="H305"/>
      <c r="I305"/>
      <c r="J305" s="22"/>
    </row>
    <row r="306" spans="1:10" x14ac:dyDescent="0.3">
      <c r="A306" s="29" t="s">
        <v>87</v>
      </c>
      <c r="B306" s="29" t="s">
        <v>184</v>
      </c>
      <c r="C306" s="32" t="s">
        <v>860</v>
      </c>
      <c r="D306" s="5" t="s">
        <v>393</v>
      </c>
      <c r="H306"/>
      <c r="I306"/>
      <c r="J306" s="22"/>
    </row>
    <row r="307" spans="1:10" x14ac:dyDescent="0.3">
      <c r="A307" s="29" t="s">
        <v>87</v>
      </c>
      <c r="B307" s="29" t="s">
        <v>254</v>
      </c>
      <c r="C307" s="32" t="s">
        <v>861</v>
      </c>
      <c r="D307" s="5" t="s">
        <v>255</v>
      </c>
      <c r="H307"/>
      <c r="I307"/>
      <c r="J307" s="22"/>
    </row>
    <row r="308" spans="1:10" x14ac:dyDescent="0.3">
      <c r="A308" s="29" t="s">
        <v>87</v>
      </c>
      <c r="B308" s="29" t="s">
        <v>254</v>
      </c>
      <c r="C308" s="32" t="s">
        <v>862</v>
      </c>
      <c r="D308" s="5" t="s">
        <v>256</v>
      </c>
      <c r="H308"/>
      <c r="I308"/>
      <c r="J308" s="22"/>
    </row>
    <row r="309" spans="1:10" x14ac:dyDescent="0.3">
      <c r="A309" s="29" t="s">
        <v>87</v>
      </c>
      <c r="B309" s="29" t="s">
        <v>407</v>
      </c>
      <c r="C309" s="32" t="s">
        <v>863</v>
      </c>
      <c r="D309" s="5" t="s">
        <v>408</v>
      </c>
      <c r="H309"/>
      <c r="I309"/>
      <c r="J309" s="22"/>
    </row>
    <row r="310" spans="1:10" x14ac:dyDescent="0.3">
      <c r="A310" s="29" t="s">
        <v>87</v>
      </c>
      <c r="B310" s="29" t="s">
        <v>257</v>
      </c>
      <c r="C310" s="32" t="s">
        <v>864</v>
      </c>
      <c r="D310" s="5" t="s">
        <v>258</v>
      </c>
      <c r="H310"/>
      <c r="I310"/>
      <c r="J310" s="22"/>
    </row>
    <row r="311" spans="1:10" x14ac:dyDescent="0.3">
      <c r="A311" s="29" t="s">
        <v>87</v>
      </c>
      <c r="B311" s="29" t="s">
        <v>409</v>
      </c>
      <c r="C311" s="32" t="s">
        <v>865</v>
      </c>
      <c r="D311" s="5" t="s">
        <v>410</v>
      </c>
      <c r="H311"/>
      <c r="I311"/>
      <c r="J311" s="22"/>
    </row>
    <row r="312" spans="1:10" x14ac:dyDescent="0.3">
      <c r="A312" s="29" t="s">
        <v>87</v>
      </c>
      <c r="B312" s="29" t="s">
        <v>105</v>
      </c>
      <c r="C312" s="32" t="s">
        <v>866</v>
      </c>
      <c r="D312" s="5" t="s">
        <v>106</v>
      </c>
      <c r="H312"/>
      <c r="I312"/>
      <c r="J312" s="22"/>
    </row>
    <row r="313" spans="1:10" x14ac:dyDescent="0.3">
      <c r="A313" s="29" t="s">
        <v>87</v>
      </c>
      <c r="B313" s="29" t="s">
        <v>105</v>
      </c>
      <c r="C313" s="32" t="s">
        <v>867</v>
      </c>
      <c r="D313" s="5" t="s">
        <v>484</v>
      </c>
      <c r="H313"/>
      <c r="I313"/>
      <c r="J313" s="22"/>
    </row>
    <row r="314" spans="1:10" x14ac:dyDescent="0.3">
      <c r="A314" s="29" t="s">
        <v>87</v>
      </c>
      <c r="B314" s="29" t="s">
        <v>107</v>
      </c>
      <c r="C314" s="32" t="s">
        <v>868</v>
      </c>
      <c r="D314" s="5" t="s">
        <v>108</v>
      </c>
      <c r="H314"/>
      <c r="I314"/>
      <c r="J314" s="22"/>
    </row>
    <row r="315" spans="1:10" x14ac:dyDescent="0.3">
      <c r="A315" s="29" t="s">
        <v>87</v>
      </c>
      <c r="B315" s="29" t="s">
        <v>92</v>
      </c>
      <c r="C315" s="32" t="s">
        <v>869</v>
      </c>
      <c r="D315" s="5" t="s">
        <v>93</v>
      </c>
      <c r="H315"/>
      <c r="I315"/>
      <c r="J315" s="22"/>
    </row>
    <row r="316" spans="1:10" x14ac:dyDescent="0.3">
      <c r="A316" s="29" t="s">
        <v>87</v>
      </c>
      <c r="B316" s="29" t="s">
        <v>92</v>
      </c>
      <c r="C316" s="32" t="s">
        <v>870</v>
      </c>
      <c r="D316" s="5" t="s">
        <v>411</v>
      </c>
      <c r="H316"/>
      <c r="I316"/>
      <c r="J316" s="22"/>
    </row>
    <row r="317" spans="1:10" x14ac:dyDescent="0.3">
      <c r="A317" s="29" t="s">
        <v>87</v>
      </c>
      <c r="B317" s="29" t="s">
        <v>92</v>
      </c>
      <c r="C317" s="32" t="s">
        <v>871</v>
      </c>
      <c r="D317" s="5" t="s">
        <v>412</v>
      </c>
      <c r="H317"/>
      <c r="I317"/>
      <c r="J317" s="22"/>
    </row>
    <row r="318" spans="1:10" x14ac:dyDescent="0.3">
      <c r="A318" s="29" t="s">
        <v>87</v>
      </c>
      <c r="B318" s="29" t="s">
        <v>92</v>
      </c>
      <c r="C318" s="32" t="s">
        <v>872</v>
      </c>
      <c r="D318" s="5" t="s">
        <v>413</v>
      </c>
      <c r="H318"/>
      <c r="I318"/>
      <c r="J318" s="22"/>
    </row>
    <row r="319" spans="1:10" x14ac:dyDescent="0.3">
      <c r="A319" s="29" t="s">
        <v>87</v>
      </c>
      <c r="B319" s="29" t="s">
        <v>92</v>
      </c>
      <c r="C319" s="32" t="s">
        <v>873</v>
      </c>
      <c r="D319" s="5" t="s">
        <v>414</v>
      </c>
      <c r="H319"/>
      <c r="I319"/>
      <c r="J319" s="22"/>
    </row>
    <row r="320" spans="1:10" x14ac:dyDescent="0.3">
      <c r="A320" s="29" t="s">
        <v>87</v>
      </c>
      <c r="B320" s="29" t="s">
        <v>92</v>
      </c>
      <c r="C320" s="32" t="s">
        <v>874</v>
      </c>
      <c r="D320" s="5" t="s">
        <v>415</v>
      </c>
      <c r="H320"/>
      <c r="I320"/>
      <c r="J320" s="22"/>
    </row>
    <row r="321" spans="1:10" x14ac:dyDescent="0.3">
      <c r="A321" s="29" t="s">
        <v>87</v>
      </c>
      <c r="B321" s="29" t="s">
        <v>92</v>
      </c>
      <c r="C321" s="32" t="s">
        <v>875</v>
      </c>
      <c r="D321" s="5" t="s">
        <v>416</v>
      </c>
      <c r="H321"/>
      <c r="I321"/>
      <c r="J321" s="22"/>
    </row>
    <row r="322" spans="1:10" x14ac:dyDescent="0.3">
      <c r="A322" s="29" t="s">
        <v>87</v>
      </c>
      <c r="B322" s="29" t="s">
        <v>417</v>
      </c>
      <c r="C322" s="32" t="s">
        <v>876</v>
      </c>
      <c r="D322" s="5" t="s">
        <v>418</v>
      </c>
      <c r="H322"/>
      <c r="I322"/>
      <c r="J322" s="22"/>
    </row>
    <row r="323" spans="1:10" x14ac:dyDescent="0.3">
      <c r="A323" s="30" t="s">
        <v>87</v>
      </c>
      <c r="B323" s="30" t="s">
        <v>387</v>
      </c>
      <c r="C323" s="32" t="s">
        <v>877</v>
      </c>
      <c r="D323" s="10" t="s">
        <v>388</v>
      </c>
      <c r="H323"/>
      <c r="I323"/>
      <c r="J323" s="22"/>
    </row>
    <row r="324" spans="1:10" x14ac:dyDescent="0.3">
      <c r="A324" s="29" t="s">
        <v>87</v>
      </c>
      <c r="B324" s="29" t="s">
        <v>419</v>
      </c>
      <c r="C324" s="32" t="s">
        <v>878</v>
      </c>
      <c r="D324" s="5" t="s">
        <v>420</v>
      </c>
      <c r="H324"/>
      <c r="I324"/>
      <c r="J324" s="22"/>
    </row>
    <row r="325" spans="1:10" x14ac:dyDescent="0.3">
      <c r="A325" s="29" t="s">
        <v>87</v>
      </c>
      <c r="B325" s="29" t="s">
        <v>485</v>
      </c>
      <c r="C325" s="32" t="s">
        <v>879</v>
      </c>
      <c r="D325" s="5" t="s">
        <v>486</v>
      </c>
      <c r="H325"/>
      <c r="I325"/>
      <c r="J325" s="22"/>
    </row>
    <row r="326" spans="1:10" x14ac:dyDescent="0.3">
      <c r="A326" s="29" t="s">
        <v>87</v>
      </c>
      <c r="B326" s="29" t="s">
        <v>259</v>
      </c>
      <c r="C326" s="32" t="s">
        <v>880</v>
      </c>
      <c r="D326" s="5" t="s">
        <v>260</v>
      </c>
      <c r="H326"/>
      <c r="I326"/>
      <c r="J326" s="22"/>
    </row>
    <row r="327" spans="1:10" x14ac:dyDescent="0.3">
      <c r="A327" s="29" t="s">
        <v>87</v>
      </c>
      <c r="B327" s="29" t="s">
        <v>487</v>
      </c>
      <c r="C327" s="32" t="s">
        <v>881</v>
      </c>
      <c r="D327" s="5" t="s">
        <v>488</v>
      </c>
      <c r="H327"/>
      <c r="I327"/>
      <c r="J327" s="22"/>
    </row>
    <row r="328" spans="1:10" x14ac:dyDescent="0.3">
      <c r="A328" s="29" t="s">
        <v>87</v>
      </c>
      <c r="B328" s="29" t="s">
        <v>330</v>
      </c>
      <c r="C328" s="32" t="s">
        <v>882</v>
      </c>
      <c r="D328" s="5" t="s">
        <v>331</v>
      </c>
      <c r="H328"/>
      <c r="I328"/>
      <c r="J328" s="22"/>
    </row>
    <row r="329" spans="1:10" x14ac:dyDescent="0.3">
      <c r="A329" s="29" t="s">
        <v>87</v>
      </c>
      <c r="B329" s="29" t="s">
        <v>330</v>
      </c>
      <c r="C329" s="32" t="s">
        <v>883</v>
      </c>
      <c r="D329" s="5" t="s">
        <v>332</v>
      </c>
      <c r="H329"/>
      <c r="I329"/>
      <c r="J329" s="22"/>
    </row>
    <row r="330" spans="1:10" x14ac:dyDescent="0.3">
      <c r="A330" s="29" t="s">
        <v>87</v>
      </c>
      <c r="B330" s="29" t="s">
        <v>330</v>
      </c>
      <c r="C330" s="32" t="s">
        <v>884</v>
      </c>
      <c r="D330" s="5" t="s">
        <v>348</v>
      </c>
      <c r="H330"/>
      <c r="I330"/>
      <c r="J330" s="22"/>
    </row>
    <row r="331" spans="1:10" x14ac:dyDescent="0.3">
      <c r="A331" s="29" t="s">
        <v>87</v>
      </c>
      <c r="B331" s="29" t="s">
        <v>330</v>
      </c>
      <c r="C331" s="32" t="s">
        <v>885</v>
      </c>
      <c r="D331" s="5" t="s">
        <v>349</v>
      </c>
      <c r="H331"/>
      <c r="I331"/>
      <c r="J331" s="22"/>
    </row>
    <row r="332" spans="1:10" x14ac:dyDescent="0.3">
      <c r="A332" s="29" t="s">
        <v>87</v>
      </c>
      <c r="B332" s="29" t="s">
        <v>330</v>
      </c>
      <c r="C332" s="32" t="s">
        <v>886</v>
      </c>
      <c r="D332" s="5" t="s">
        <v>511</v>
      </c>
      <c r="H332"/>
      <c r="I332"/>
      <c r="J332" s="22"/>
    </row>
    <row r="333" spans="1:10" x14ac:dyDescent="0.3">
      <c r="A333" s="29" t="s">
        <v>87</v>
      </c>
      <c r="B333" s="29" t="s">
        <v>261</v>
      </c>
      <c r="C333" s="32" t="s">
        <v>887</v>
      </c>
      <c r="D333" s="5" t="s">
        <v>262</v>
      </c>
      <c r="H333"/>
      <c r="I333"/>
      <c r="J333" s="22"/>
    </row>
    <row r="334" spans="1:10" x14ac:dyDescent="0.3">
      <c r="A334" s="29" t="s">
        <v>87</v>
      </c>
      <c r="B334" s="29" t="s">
        <v>261</v>
      </c>
      <c r="C334" s="32" t="s">
        <v>888</v>
      </c>
      <c r="D334" s="5" t="s">
        <v>263</v>
      </c>
      <c r="H334"/>
      <c r="I334"/>
      <c r="J334" s="22"/>
    </row>
    <row r="335" spans="1:10" x14ac:dyDescent="0.3">
      <c r="A335" s="29" t="s">
        <v>87</v>
      </c>
      <c r="B335" s="29" t="s">
        <v>109</v>
      </c>
      <c r="C335" s="32" t="s">
        <v>889</v>
      </c>
      <c r="D335" s="5" t="s">
        <v>110</v>
      </c>
      <c r="H335"/>
      <c r="I335"/>
      <c r="J335" s="22"/>
    </row>
    <row r="336" spans="1:10" x14ac:dyDescent="0.3">
      <c r="A336" s="29" t="s">
        <v>87</v>
      </c>
      <c r="B336" s="29" t="s">
        <v>109</v>
      </c>
      <c r="C336" s="32" t="s">
        <v>890</v>
      </c>
      <c r="D336" s="5" t="s">
        <v>111</v>
      </c>
      <c r="H336"/>
      <c r="I336"/>
      <c r="J336" s="22"/>
    </row>
    <row r="337" spans="1:10" x14ac:dyDescent="0.3">
      <c r="A337" s="29" t="s">
        <v>87</v>
      </c>
      <c r="B337" s="29" t="s">
        <v>109</v>
      </c>
      <c r="C337" s="32" t="s">
        <v>891</v>
      </c>
      <c r="D337" s="5" t="s">
        <v>489</v>
      </c>
      <c r="H337"/>
      <c r="I337"/>
      <c r="J337" s="22"/>
    </row>
    <row r="338" spans="1:10" x14ac:dyDescent="0.3">
      <c r="A338" s="29" t="s">
        <v>87</v>
      </c>
      <c r="B338" s="29" t="s">
        <v>109</v>
      </c>
      <c r="C338" s="32" t="s">
        <v>892</v>
      </c>
      <c r="D338" s="5" t="s">
        <v>490</v>
      </c>
      <c r="H338"/>
      <c r="I338"/>
      <c r="J338" s="22"/>
    </row>
    <row r="339" spans="1:10" x14ac:dyDescent="0.3">
      <c r="A339" s="29" t="s">
        <v>87</v>
      </c>
      <c r="B339" s="29" t="s">
        <v>109</v>
      </c>
      <c r="C339" s="32" t="s">
        <v>893</v>
      </c>
      <c r="D339" s="5" t="s">
        <v>491</v>
      </c>
      <c r="H339"/>
      <c r="I339"/>
      <c r="J339" s="22"/>
    </row>
    <row r="340" spans="1:10" x14ac:dyDescent="0.3">
      <c r="A340" s="29" t="s">
        <v>87</v>
      </c>
      <c r="B340" s="29" t="s">
        <v>109</v>
      </c>
      <c r="C340" s="32" t="s">
        <v>894</v>
      </c>
      <c r="D340" s="5" t="s">
        <v>492</v>
      </c>
      <c r="H340"/>
      <c r="I340"/>
      <c r="J340" s="22"/>
    </row>
    <row r="341" spans="1:10" x14ac:dyDescent="0.3">
      <c r="A341" s="29" t="s">
        <v>87</v>
      </c>
      <c r="B341" s="29" t="s">
        <v>109</v>
      </c>
      <c r="C341" s="32" t="s">
        <v>895</v>
      </c>
      <c r="D341" s="5" t="s">
        <v>493</v>
      </c>
      <c r="H341"/>
      <c r="I341"/>
      <c r="J341" s="22"/>
    </row>
    <row r="342" spans="1:10" x14ac:dyDescent="0.3">
      <c r="A342" s="29" t="s">
        <v>87</v>
      </c>
      <c r="B342" s="29" t="s">
        <v>109</v>
      </c>
      <c r="C342" s="32" t="s">
        <v>896</v>
      </c>
      <c r="D342" s="5" t="s">
        <v>494</v>
      </c>
      <c r="H342"/>
      <c r="I342"/>
      <c r="J342" s="22"/>
    </row>
    <row r="343" spans="1:10" x14ac:dyDescent="0.3">
      <c r="A343" s="29" t="s">
        <v>87</v>
      </c>
      <c r="B343" s="29" t="s">
        <v>109</v>
      </c>
      <c r="C343" s="32" t="s">
        <v>897</v>
      </c>
      <c r="D343" s="5" t="s">
        <v>495</v>
      </c>
      <c r="H343"/>
      <c r="I343"/>
      <c r="J343" s="22"/>
    </row>
    <row r="344" spans="1:10" x14ac:dyDescent="0.3">
      <c r="A344" s="29" t="s">
        <v>87</v>
      </c>
      <c r="B344" s="29" t="s">
        <v>421</v>
      </c>
      <c r="C344" s="32" t="s">
        <v>898</v>
      </c>
      <c r="D344" s="5" t="s">
        <v>422</v>
      </c>
      <c r="H344"/>
      <c r="I344"/>
      <c r="J344" s="22"/>
    </row>
    <row r="345" spans="1:10" x14ac:dyDescent="0.3">
      <c r="A345" s="29" t="s">
        <v>87</v>
      </c>
      <c r="B345" s="29" t="s">
        <v>112</v>
      </c>
      <c r="C345" s="32" t="s">
        <v>899</v>
      </c>
      <c r="D345" s="5" t="s">
        <v>113</v>
      </c>
      <c r="H345"/>
      <c r="I345"/>
      <c r="J345" s="22"/>
    </row>
    <row r="346" spans="1:10" x14ac:dyDescent="0.3">
      <c r="A346" s="29" t="s">
        <v>87</v>
      </c>
      <c r="B346" s="29" t="s">
        <v>112</v>
      </c>
      <c r="C346" s="32" t="s">
        <v>900</v>
      </c>
      <c r="D346" s="5" t="s">
        <v>114</v>
      </c>
      <c r="H346"/>
      <c r="I346"/>
      <c r="J346" s="22"/>
    </row>
    <row r="347" spans="1:10" x14ac:dyDescent="0.3">
      <c r="A347" s="30" t="s">
        <v>87</v>
      </c>
      <c r="B347" s="30" t="s">
        <v>112</v>
      </c>
      <c r="C347" s="32" t="s">
        <v>901</v>
      </c>
      <c r="D347" s="10" t="s">
        <v>207</v>
      </c>
      <c r="H347"/>
      <c r="I347"/>
      <c r="J347" s="22"/>
    </row>
    <row r="348" spans="1:10" x14ac:dyDescent="0.3">
      <c r="A348" s="29" t="s">
        <v>87</v>
      </c>
      <c r="B348" s="29" t="s">
        <v>112</v>
      </c>
      <c r="C348" s="32" t="s">
        <v>902</v>
      </c>
      <c r="D348" s="5" t="s">
        <v>231</v>
      </c>
      <c r="H348"/>
      <c r="I348"/>
      <c r="J348" s="22"/>
    </row>
    <row r="349" spans="1:10" x14ac:dyDescent="0.3">
      <c r="A349" s="29" t="s">
        <v>87</v>
      </c>
      <c r="B349" s="29" t="s">
        <v>112</v>
      </c>
      <c r="C349" s="32" t="s">
        <v>903</v>
      </c>
      <c r="D349" s="5" t="s">
        <v>201</v>
      </c>
      <c r="H349"/>
      <c r="I349"/>
      <c r="J349" s="22"/>
    </row>
    <row r="350" spans="1:10" x14ac:dyDescent="0.3">
      <c r="A350" s="29" t="s">
        <v>87</v>
      </c>
      <c r="B350" s="29" t="s">
        <v>112</v>
      </c>
      <c r="C350" s="32" t="s">
        <v>904</v>
      </c>
      <c r="D350" s="5" t="s">
        <v>496</v>
      </c>
      <c r="H350"/>
      <c r="I350"/>
      <c r="J350" s="22"/>
    </row>
    <row r="351" spans="1:10" x14ac:dyDescent="0.3">
      <c r="A351" s="29" t="s">
        <v>87</v>
      </c>
      <c r="B351" s="29" t="s">
        <v>196</v>
      </c>
      <c r="C351" s="32" t="s">
        <v>905</v>
      </c>
      <c r="D351" s="5" t="s">
        <v>333</v>
      </c>
      <c r="H351"/>
      <c r="I351"/>
      <c r="J351" s="22"/>
    </row>
    <row r="352" spans="1:10" x14ac:dyDescent="0.3">
      <c r="A352" s="29" t="s">
        <v>87</v>
      </c>
      <c r="B352" s="29" t="s">
        <v>196</v>
      </c>
      <c r="C352" s="32" t="s">
        <v>906</v>
      </c>
      <c r="D352" s="5" t="s">
        <v>334</v>
      </c>
      <c r="H352"/>
      <c r="I352"/>
      <c r="J352" s="22"/>
    </row>
    <row r="353" spans="1:10" x14ac:dyDescent="0.3">
      <c r="A353" s="29" t="s">
        <v>87</v>
      </c>
      <c r="B353" s="29" t="s">
        <v>196</v>
      </c>
      <c r="C353" s="32" t="s">
        <v>907</v>
      </c>
      <c r="D353" s="5" t="s">
        <v>515</v>
      </c>
      <c r="H353"/>
      <c r="I353"/>
      <c r="J353" s="22"/>
    </row>
    <row r="354" spans="1:10" x14ac:dyDescent="0.3">
      <c r="A354" s="29" t="s">
        <v>87</v>
      </c>
      <c r="B354" s="29" t="s">
        <v>196</v>
      </c>
      <c r="C354" s="32" t="s">
        <v>908</v>
      </c>
      <c r="D354" s="5" t="s">
        <v>197</v>
      </c>
      <c r="H354"/>
      <c r="I354"/>
      <c r="J354" s="22"/>
    </row>
    <row r="355" spans="1:10" x14ac:dyDescent="0.3">
      <c r="A355" s="29" t="s">
        <v>87</v>
      </c>
      <c r="B355" s="29" t="s">
        <v>423</v>
      </c>
      <c r="C355" s="32" t="s">
        <v>909</v>
      </c>
      <c r="D355" s="5" t="s">
        <v>424</v>
      </c>
      <c r="H355"/>
      <c r="I355"/>
      <c r="J355" s="22"/>
    </row>
    <row r="356" spans="1:10" x14ac:dyDescent="0.3">
      <c r="A356" s="29" t="s">
        <v>87</v>
      </c>
      <c r="B356" s="29" t="s">
        <v>423</v>
      </c>
      <c r="C356" s="32" t="s">
        <v>910</v>
      </c>
      <c r="D356" s="5" t="s">
        <v>425</v>
      </c>
      <c r="H356"/>
      <c r="I356"/>
      <c r="J356" s="22"/>
    </row>
    <row r="357" spans="1:10" x14ac:dyDescent="0.3">
      <c r="A357" s="29" t="s">
        <v>87</v>
      </c>
      <c r="B357" s="29" t="s">
        <v>423</v>
      </c>
      <c r="C357" s="32" t="s">
        <v>911</v>
      </c>
      <c r="D357" s="5" t="s">
        <v>428</v>
      </c>
      <c r="H357"/>
      <c r="I357"/>
      <c r="J357" s="22"/>
    </row>
    <row r="358" spans="1:10" x14ac:dyDescent="0.3">
      <c r="A358" s="29" t="s">
        <v>87</v>
      </c>
      <c r="B358" s="29" t="s">
        <v>423</v>
      </c>
      <c r="C358" s="32" t="s">
        <v>912</v>
      </c>
      <c r="D358" s="5" t="s">
        <v>426</v>
      </c>
      <c r="H358"/>
      <c r="I358"/>
      <c r="J358" s="22"/>
    </row>
    <row r="359" spans="1:10" x14ac:dyDescent="0.3">
      <c r="A359" s="29" t="s">
        <v>87</v>
      </c>
      <c r="B359" s="29" t="s">
        <v>423</v>
      </c>
      <c r="C359" s="32" t="s">
        <v>913</v>
      </c>
      <c r="D359" s="5" t="s">
        <v>427</v>
      </c>
      <c r="H359"/>
      <c r="I359"/>
      <c r="J359" s="22"/>
    </row>
    <row r="360" spans="1:10" x14ac:dyDescent="0.3">
      <c r="A360" s="29" t="s">
        <v>87</v>
      </c>
      <c r="B360" s="29" t="s">
        <v>264</v>
      </c>
      <c r="C360" s="32" t="s">
        <v>914</v>
      </c>
      <c r="D360" s="5" t="s">
        <v>265</v>
      </c>
      <c r="H360"/>
      <c r="I360"/>
      <c r="J360" s="22"/>
    </row>
    <row r="361" spans="1:10" x14ac:dyDescent="0.3">
      <c r="A361" s="29" t="s">
        <v>87</v>
      </c>
      <c r="B361" s="29" t="s">
        <v>264</v>
      </c>
      <c r="C361" s="32" t="s">
        <v>915</v>
      </c>
      <c r="D361" s="5" t="s">
        <v>266</v>
      </c>
      <c r="H361"/>
      <c r="I361"/>
      <c r="J361" s="22"/>
    </row>
    <row r="362" spans="1:10" x14ac:dyDescent="0.3">
      <c r="A362" s="29" t="s">
        <v>87</v>
      </c>
      <c r="B362" s="29" t="s">
        <v>264</v>
      </c>
      <c r="C362" s="32" t="s">
        <v>916</v>
      </c>
      <c r="D362" s="5" t="s">
        <v>299</v>
      </c>
      <c r="H362"/>
      <c r="I362"/>
      <c r="J362" s="22"/>
    </row>
    <row r="363" spans="1:10" x14ac:dyDescent="0.3">
      <c r="A363" s="29" t="s">
        <v>87</v>
      </c>
      <c r="B363" s="29" t="s">
        <v>264</v>
      </c>
      <c r="C363" s="32" t="s">
        <v>917</v>
      </c>
      <c r="D363" s="5" t="s">
        <v>267</v>
      </c>
      <c r="H363"/>
      <c r="I363"/>
      <c r="J363" s="22"/>
    </row>
    <row r="364" spans="1:10" x14ac:dyDescent="0.3">
      <c r="A364" s="29" t="s">
        <v>87</v>
      </c>
      <c r="B364" s="29" t="s">
        <v>264</v>
      </c>
      <c r="C364" s="32" t="s">
        <v>918</v>
      </c>
      <c r="D364" s="5" t="s">
        <v>300</v>
      </c>
      <c r="H364"/>
      <c r="I364"/>
      <c r="J364" s="22"/>
    </row>
    <row r="365" spans="1:10" x14ac:dyDescent="0.3">
      <c r="A365" s="29" t="s">
        <v>87</v>
      </c>
      <c r="B365" s="29" t="s">
        <v>264</v>
      </c>
      <c r="C365" s="32" t="s">
        <v>919</v>
      </c>
      <c r="D365" s="5" t="s">
        <v>268</v>
      </c>
      <c r="H365"/>
      <c r="I365"/>
      <c r="J365" s="22"/>
    </row>
    <row r="366" spans="1:10" x14ac:dyDescent="0.3">
      <c r="A366" s="29" t="s">
        <v>87</v>
      </c>
      <c r="B366" s="29" t="s">
        <v>264</v>
      </c>
      <c r="C366" s="32" t="s">
        <v>920</v>
      </c>
      <c r="D366" s="5" t="s">
        <v>301</v>
      </c>
      <c r="H366"/>
      <c r="I366"/>
      <c r="J366" s="22"/>
    </row>
    <row r="367" spans="1:10" x14ac:dyDescent="0.3">
      <c r="A367" s="29" t="s">
        <v>87</v>
      </c>
      <c r="B367" s="29" t="s">
        <v>264</v>
      </c>
      <c r="C367" s="32" t="s">
        <v>921</v>
      </c>
      <c r="D367" s="5" t="s">
        <v>510</v>
      </c>
      <c r="H367"/>
      <c r="I367"/>
      <c r="J367" s="22"/>
    </row>
    <row r="368" spans="1:10" x14ac:dyDescent="0.3">
      <c r="A368" s="29" t="s">
        <v>87</v>
      </c>
      <c r="B368" s="29" t="s">
        <v>94</v>
      </c>
      <c r="C368" s="32" t="s">
        <v>922</v>
      </c>
      <c r="D368" s="5" t="s">
        <v>95</v>
      </c>
      <c r="H368"/>
      <c r="I368"/>
      <c r="J368" s="22"/>
    </row>
    <row r="369" spans="1:10" x14ac:dyDescent="0.3">
      <c r="A369" s="29" t="s">
        <v>87</v>
      </c>
      <c r="B369" s="29" t="s">
        <v>94</v>
      </c>
      <c r="C369" s="32" t="s">
        <v>923</v>
      </c>
      <c r="D369" s="5" t="s">
        <v>135</v>
      </c>
      <c r="H369"/>
      <c r="I369"/>
      <c r="J369" s="22"/>
    </row>
    <row r="370" spans="1:10" x14ac:dyDescent="0.3">
      <c r="A370" s="29" t="s">
        <v>87</v>
      </c>
      <c r="B370" s="29" t="s">
        <v>94</v>
      </c>
      <c r="C370" s="32" t="s">
        <v>924</v>
      </c>
      <c r="D370" s="5" t="s">
        <v>96</v>
      </c>
      <c r="H370"/>
      <c r="I370"/>
      <c r="J370" s="22"/>
    </row>
    <row r="371" spans="1:10" x14ac:dyDescent="0.3">
      <c r="A371" s="29" t="s">
        <v>87</v>
      </c>
      <c r="B371" s="29" t="s">
        <v>94</v>
      </c>
      <c r="C371" s="32" t="s">
        <v>925</v>
      </c>
      <c r="D371" s="5" t="s">
        <v>136</v>
      </c>
      <c r="H371"/>
      <c r="I371"/>
      <c r="J371" s="22"/>
    </row>
    <row r="372" spans="1:10" x14ac:dyDescent="0.3">
      <c r="A372" s="29" t="s">
        <v>87</v>
      </c>
      <c r="B372" s="29" t="s">
        <v>94</v>
      </c>
      <c r="C372" s="32" t="s">
        <v>926</v>
      </c>
      <c r="D372" s="5" t="s">
        <v>137</v>
      </c>
      <c r="H372"/>
      <c r="I372"/>
      <c r="J372" s="22"/>
    </row>
    <row r="373" spans="1:10" x14ac:dyDescent="0.3">
      <c r="A373" s="29" t="s">
        <v>87</v>
      </c>
      <c r="B373" s="29" t="s">
        <v>94</v>
      </c>
      <c r="C373" s="32" t="s">
        <v>927</v>
      </c>
      <c r="D373" s="5" t="s">
        <v>97</v>
      </c>
      <c r="H373"/>
      <c r="I373"/>
      <c r="J373" s="22"/>
    </row>
    <row r="374" spans="1:10" x14ac:dyDescent="0.3">
      <c r="A374" s="29" t="s">
        <v>87</v>
      </c>
      <c r="B374" s="29" t="s">
        <v>94</v>
      </c>
      <c r="C374" s="32" t="s">
        <v>928</v>
      </c>
      <c r="D374" s="5" t="s">
        <v>138</v>
      </c>
      <c r="H374"/>
      <c r="I374"/>
      <c r="J374" s="22"/>
    </row>
    <row r="375" spans="1:10" x14ac:dyDescent="0.3">
      <c r="A375" s="29" t="s">
        <v>87</v>
      </c>
      <c r="B375" s="29" t="s">
        <v>94</v>
      </c>
      <c r="C375" s="32" t="s">
        <v>929</v>
      </c>
      <c r="D375" s="5" t="s">
        <v>139</v>
      </c>
      <c r="H375"/>
      <c r="I375"/>
      <c r="J375" s="22"/>
    </row>
    <row r="376" spans="1:10" x14ac:dyDescent="0.3">
      <c r="A376" s="29" t="s">
        <v>87</v>
      </c>
      <c r="B376" s="29" t="s">
        <v>94</v>
      </c>
      <c r="C376" s="32" t="s">
        <v>930</v>
      </c>
      <c r="D376" s="5" t="s">
        <v>146</v>
      </c>
      <c r="H376"/>
      <c r="I376"/>
      <c r="J376" s="22"/>
    </row>
    <row r="377" spans="1:10" x14ac:dyDescent="0.3">
      <c r="A377" s="29" t="s">
        <v>87</v>
      </c>
      <c r="B377" s="29" t="s">
        <v>94</v>
      </c>
      <c r="C377" s="32" t="s">
        <v>931</v>
      </c>
      <c r="D377" s="5" t="s">
        <v>140</v>
      </c>
      <c r="H377"/>
      <c r="I377"/>
      <c r="J377" s="22"/>
    </row>
    <row r="378" spans="1:10" x14ac:dyDescent="0.3">
      <c r="A378" s="29" t="s">
        <v>87</v>
      </c>
      <c r="B378" s="29" t="s">
        <v>94</v>
      </c>
      <c r="C378" s="32" t="s">
        <v>932</v>
      </c>
      <c r="D378" s="5" t="s">
        <v>141</v>
      </c>
      <c r="H378"/>
      <c r="I378"/>
      <c r="J378" s="22"/>
    </row>
    <row r="379" spans="1:10" x14ac:dyDescent="0.3">
      <c r="A379" s="29" t="s">
        <v>87</v>
      </c>
      <c r="B379" s="29" t="s">
        <v>94</v>
      </c>
      <c r="C379" s="32" t="s">
        <v>933</v>
      </c>
      <c r="D379" s="5" t="s">
        <v>223</v>
      </c>
      <c r="H379"/>
      <c r="I379"/>
      <c r="J379" s="22"/>
    </row>
    <row r="380" spans="1:10" x14ac:dyDescent="0.3">
      <c r="A380" s="29" t="s">
        <v>87</v>
      </c>
      <c r="B380" s="29" t="s">
        <v>94</v>
      </c>
      <c r="C380" s="32" t="s">
        <v>934</v>
      </c>
      <c r="D380" s="5" t="s">
        <v>512</v>
      </c>
      <c r="H380"/>
      <c r="I380"/>
      <c r="J380" s="22"/>
    </row>
    <row r="381" spans="1:10" x14ac:dyDescent="0.3">
      <c r="A381" s="30" t="s">
        <v>87</v>
      </c>
      <c r="B381" s="30" t="s">
        <v>94</v>
      </c>
      <c r="C381" s="32" t="s">
        <v>935</v>
      </c>
      <c r="D381" s="10" t="s">
        <v>356</v>
      </c>
      <c r="H381"/>
      <c r="I381"/>
      <c r="J381" s="22"/>
    </row>
    <row r="382" spans="1:10" x14ac:dyDescent="0.3">
      <c r="A382" s="29" t="s">
        <v>87</v>
      </c>
      <c r="B382" s="29" t="s">
        <v>94</v>
      </c>
      <c r="C382" s="32" t="s">
        <v>936</v>
      </c>
      <c r="D382" s="5" t="s">
        <v>190</v>
      </c>
      <c r="H382"/>
      <c r="I382"/>
      <c r="J382" s="22"/>
    </row>
    <row r="383" spans="1:10" x14ac:dyDescent="0.3">
      <c r="A383" s="29" t="s">
        <v>87</v>
      </c>
      <c r="B383" s="29" t="s">
        <v>94</v>
      </c>
      <c r="C383" s="32" t="s">
        <v>937</v>
      </c>
      <c r="D383" s="5" t="s">
        <v>191</v>
      </c>
      <c r="H383"/>
      <c r="I383"/>
      <c r="J383" s="22"/>
    </row>
    <row r="384" spans="1:10" x14ac:dyDescent="0.3">
      <c r="A384" s="29" t="s">
        <v>87</v>
      </c>
      <c r="B384" s="29" t="s">
        <v>94</v>
      </c>
      <c r="C384" s="32" t="s">
        <v>938</v>
      </c>
      <c r="D384" s="5" t="s">
        <v>192</v>
      </c>
      <c r="H384"/>
      <c r="I384"/>
      <c r="J384" s="22"/>
    </row>
    <row r="385" spans="1:10" x14ac:dyDescent="0.3">
      <c r="A385" s="29" t="s">
        <v>87</v>
      </c>
      <c r="B385" s="29" t="s">
        <v>94</v>
      </c>
      <c r="C385" s="32" t="s">
        <v>939</v>
      </c>
      <c r="D385" s="5" t="s">
        <v>193</v>
      </c>
      <c r="H385"/>
      <c r="I385"/>
      <c r="J385" s="22"/>
    </row>
    <row r="386" spans="1:10" x14ac:dyDescent="0.3">
      <c r="A386" s="30" t="s">
        <v>87</v>
      </c>
      <c r="B386" s="30" t="s">
        <v>94</v>
      </c>
      <c r="C386" s="32" t="s">
        <v>940</v>
      </c>
      <c r="D386" s="10" t="s">
        <v>213</v>
      </c>
      <c r="H386"/>
      <c r="I386"/>
      <c r="J386" s="22"/>
    </row>
    <row r="387" spans="1:10" x14ac:dyDescent="0.3">
      <c r="A387" s="30" t="s">
        <v>87</v>
      </c>
      <c r="B387" s="30" t="s">
        <v>94</v>
      </c>
      <c r="C387" s="32" t="s">
        <v>941</v>
      </c>
      <c r="D387" s="10" t="s">
        <v>214</v>
      </c>
      <c r="H387"/>
      <c r="I387"/>
      <c r="J387" s="22"/>
    </row>
    <row r="388" spans="1:10" x14ac:dyDescent="0.3">
      <c r="A388" s="29" t="s">
        <v>87</v>
      </c>
      <c r="B388" s="29" t="s">
        <v>94</v>
      </c>
      <c r="C388" s="32" t="s">
        <v>942</v>
      </c>
      <c r="D388" s="5" t="s">
        <v>194</v>
      </c>
      <c r="H388"/>
      <c r="I388"/>
      <c r="J388" s="22"/>
    </row>
    <row r="389" spans="1:10" x14ac:dyDescent="0.3">
      <c r="A389" s="30" t="s">
        <v>87</v>
      </c>
      <c r="B389" s="30" t="s">
        <v>94</v>
      </c>
      <c r="C389" s="32" t="s">
        <v>943</v>
      </c>
      <c r="D389" s="10" t="s">
        <v>218</v>
      </c>
      <c r="H389"/>
      <c r="I389"/>
      <c r="J389" s="22"/>
    </row>
    <row r="390" spans="1:10" x14ac:dyDescent="0.3">
      <c r="A390" s="30" t="s">
        <v>87</v>
      </c>
      <c r="B390" s="30" t="s">
        <v>94</v>
      </c>
      <c r="C390" s="32" t="s">
        <v>944</v>
      </c>
      <c r="D390" s="10" t="s">
        <v>219</v>
      </c>
      <c r="H390"/>
      <c r="I390"/>
      <c r="J390" s="22"/>
    </row>
    <row r="391" spans="1:10" x14ac:dyDescent="0.3">
      <c r="A391" s="29" t="s">
        <v>87</v>
      </c>
      <c r="B391" s="29" t="s">
        <v>94</v>
      </c>
      <c r="C391" s="32" t="s">
        <v>945</v>
      </c>
      <c r="D391" s="5" t="s">
        <v>429</v>
      </c>
      <c r="H391"/>
      <c r="I391"/>
      <c r="J391" s="22"/>
    </row>
    <row r="392" spans="1:10" x14ac:dyDescent="0.3">
      <c r="A392" s="29" t="s">
        <v>87</v>
      </c>
      <c r="B392" s="29" t="s">
        <v>94</v>
      </c>
      <c r="C392" s="32" t="s">
        <v>946</v>
      </c>
      <c r="D392" s="5" t="s">
        <v>430</v>
      </c>
      <c r="H392"/>
      <c r="I392"/>
      <c r="J392" s="22"/>
    </row>
    <row r="393" spans="1:10" x14ac:dyDescent="0.3">
      <c r="A393" s="29" t="s">
        <v>87</v>
      </c>
      <c r="B393" s="29" t="s">
        <v>94</v>
      </c>
      <c r="C393" s="32" t="s">
        <v>947</v>
      </c>
      <c r="D393" s="5" t="s">
        <v>431</v>
      </c>
      <c r="H393"/>
      <c r="I393"/>
      <c r="J393" s="22"/>
    </row>
    <row r="394" spans="1:10" x14ac:dyDescent="0.3">
      <c r="A394" s="29" t="s">
        <v>87</v>
      </c>
      <c r="B394" s="29" t="s">
        <v>94</v>
      </c>
      <c r="C394" s="32" t="s">
        <v>948</v>
      </c>
      <c r="D394" s="5" t="s">
        <v>432</v>
      </c>
      <c r="H394"/>
      <c r="I394"/>
      <c r="J394" s="22"/>
    </row>
    <row r="395" spans="1:10" x14ac:dyDescent="0.3">
      <c r="A395" s="29" t="s">
        <v>87</v>
      </c>
      <c r="B395" s="29" t="s">
        <v>94</v>
      </c>
      <c r="C395" s="32" t="s">
        <v>949</v>
      </c>
      <c r="D395" s="5" t="s">
        <v>433</v>
      </c>
      <c r="H395"/>
      <c r="I395"/>
      <c r="J395" s="22"/>
    </row>
    <row r="396" spans="1:10" x14ac:dyDescent="0.3">
      <c r="A396" s="29" t="s">
        <v>87</v>
      </c>
      <c r="B396" s="29" t="s">
        <v>94</v>
      </c>
      <c r="C396" s="32" t="s">
        <v>950</v>
      </c>
      <c r="D396" s="5" t="s">
        <v>434</v>
      </c>
      <c r="H396"/>
      <c r="I396"/>
      <c r="J396" s="22"/>
    </row>
    <row r="397" spans="1:10" x14ac:dyDescent="0.3">
      <c r="A397" s="29" t="s">
        <v>87</v>
      </c>
      <c r="B397" s="29" t="s">
        <v>94</v>
      </c>
      <c r="C397" s="32" t="s">
        <v>951</v>
      </c>
      <c r="D397" s="5" t="s">
        <v>435</v>
      </c>
      <c r="H397"/>
      <c r="I397"/>
      <c r="J397" s="22"/>
    </row>
    <row r="398" spans="1:10" x14ac:dyDescent="0.3">
      <c r="A398" s="29" t="s">
        <v>87</v>
      </c>
      <c r="B398" s="29" t="s">
        <v>94</v>
      </c>
      <c r="C398" s="32" t="s">
        <v>952</v>
      </c>
      <c r="D398" s="5" t="s">
        <v>436</v>
      </c>
      <c r="H398"/>
      <c r="I398"/>
      <c r="J398" s="22"/>
    </row>
    <row r="399" spans="1:10" x14ac:dyDescent="0.3">
      <c r="A399" s="29" t="s">
        <v>87</v>
      </c>
      <c r="B399" s="29" t="s">
        <v>394</v>
      </c>
      <c r="C399" s="32" t="s">
        <v>953</v>
      </c>
      <c r="D399" s="5" t="s">
        <v>395</v>
      </c>
      <c r="H399"/>
      <c r="I399"/>
      <c r="J399" s="22"/>
    </row>
    <row r="400" spans="1:10" x14ac:dyDescent="0.3">
      <c r="A400" s="30"/>
      <c r="B400" s="30"/>
      <c r="C400" s="30"/>
      <c r="D400" s="10"/>
      <c r="H400"/>
      <c r="I400"/>
      <c r="J400" s="22"/>
    </row>
    <row r="401" spans="10:10" x14ac:dyDescent="0.3">
      <c r="J401" s="22"/>
    </row>
    <row r="402" spans="10:10" x14ac:dyDescent="0.3">
      <c r="J402" s="22"/>
    </row>
    <row r="403" spans="10:10" x14ac:dyDescent="0.3">
      <c r="J403" s="22"/>
    </row>
    <row r="404" spans="10:10" x14ac:dyDescent="0.3">
      <c r="J404" s="22"/>
    </row>
    <row r="405" spans="10:10" x14ac:dyDescent="0.3">
      <c r="J405" s="22"/>
    </row>
    <row r="406" spans="10:10" x14ac:dyDescent="0.3">
      <c r="J406" s="22"/>
    </row>
    <row r="407" spans="10:10" x14ac:dyDescent="0.3">
      <c r="J407" s="22"/>
    </row>
    <row r="408" spans="10:10" x14ac:dyDescent="0.3">
      <c r="J408" s="22"/>
    </row>
    <row r="409" spans="10:10" x14ac:dyDescent="0.3">
      <c r="J409" s="22"/>
    </row>
    <row r="410" spans="10:10" x14ac:dyDescent="0.3">
      <c r="J410" s="22"/>
    </row>
    <row r="411" spans="10:10" x14ac:dyDescent="0.3">
      <c r="J411" s="22"/>
    </row>
    <row r="412" spans="10:10" x14ac:dyDescent="0.3">
      <c r="J412" s="22"/>
    </row>
    <row r="413" spans="10:10" x14ac:dyDescent="0.3">
      <c r="J413" s="22"/>
    </row>
    <row r="414" spans="10:10" x14ac:dyDescent="0.3">
      <c r="J414" s="22"/>
    </row>
    <row r="415" spans="10:10" x14ac:dyDescent="0.3">
      <c r="J415" s="22"/>
    </row>
    <row r="416" spans="10:10" x14ac:dyDescent="0.3">
      <c r="J416" s="22"/>
    </row>
    <row r="417" spans="10:10" x14ac:dyDescent="0.3">
      <c r="J417" s="22"/>
    </row>
    <row r="418" spans="10:10" x14ac:dyDescent="0.3">
      <c r="J418" s="22"/>
    </row>
    <row r="419" spans="10:10" x14ac:dyDescent="0.3">
      <c r="J419" s="22"/>
    </row>
    <row r="420" spans="10:10" x14ac:dyDescent="0.3">
      <c r="J420" s="22"/>
    </row>
    <row r="421" spans="10:10" x14ac:dyDescent="0.3">
      <c r="J421" s="22"/>
    </row>
    <row r="422" spans="10:10" x14ac:dyDescent="0.3">
      <c r="J422" s="22"/>
    </row>
    <row r="423" spans="10:10" x14ac:dyDescent="0.3">
      <c r="J423" s="22"/>
    </row>
    <row r="424" spans="10:10" x14ac:dyDescent="0.3">
      <c r="J424" s="22"/>
    </row>
    <row r="425" spans="10:10" x14ac:dyDescent="0.3">
      <c r="J425" s="22"/>
    </row>
    <row r="426" spans="10:10" x14ac:dyDescent="0.3">
      <c r="J426" s="22"/>
    </row>
  </sheetData>
  <autoFilter ref="A1:E502" xr:uid="{EEFC4E96-928C-4C5D-AC45-777925D702B5}"/>
  <conditionalFormatting sqref="C400">
    <cfRule type="expression" dxfId="5" priority="3" stopIfTrue="1">
      <formula>IF($C401=$C400,1,0)&gt;0</formula>
    </cfRule>
  </conditionalFormatting>
  <conditionalFormatting sqref="C2:C399">
    <cfRule type="expression" dxfId="4" priority="1" stopIfTrue="1">
      <formula>IF($C3=$C2,1,0)&gt;0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FFC000"/>
  </sheetPr>
  <dimension ref="A1:AE961"/>
  <sheetViews>
    <sheetView zoomScale="80" zoomScaleNormal="80" workbookViewId="0">
      <pane ySplit="5" topLeftCell="A6" activePane="bottomLeft" state="frozenSplit"/>
      <selection activeCell="H18" sqref="H18"/>
      <selection pane="bottomLeft" activeCell="G22" sqref="G22"/>
    </sheetView>
  </sheetViews>
  <sheetFormatPr baseColWidth="10" defaultColWidth="7.88671875" defaultRowHeight="13.8" x14ac:dyDescent="0.3"/>
  <cols>
    <col min="1" max="1" width="12.44140625" bestFit="1" customWidth="1"/>
    <col min="2" max="2" width="8.44140625" bestFit="1" customWidth="1"/>
    <col min="3" max="3" width="9.33203125" bestFit="1" customWidth="1"/>
    <col min="4" max="4" width="15.5546875" bestFit="1" customWidth="1"/>
    <col min="5" max="5" width="15.21875" bestFit="1" customWidth="1"/>
    <col min="6" max="6" width="17.88671875" bestFit="1" customWidth="1"/>
    <col min="7" max="7" width="49.109375" bestFit="1" customWidth="1"/>
    <col min="8" max="8" width="18.5546875" bestFit="1" customWidth="1"/>
    <col min="9" max="9" width="23" bestFit="1" customWidth="1"/>
    <col min="10" max="10" width="23" customWidth="1"/>
    <col min="11" max="11" width="16.21875" customWidth="1"/>
  </cols>
  <sheetData>
    <row r="1" spans="1:31" ht="12.75" customHeight="1" x14ac:dyDescent="0.3">
      <c r="A1" s="31" t="str">
        <f>"Order for "&amp;A3&amp;" - "&amp;F3</f>
        <v xml:space="preserve">Order for  - 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</row>
    <row r="2" spans="1:31" ht="12.75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</row>
    <row r="3" spans="1:31" x14ac:dyDescent="0.3">
      <c r="F3" t="str">
        <f>IF(A3="","",VLOOKUP(A3,#REF!,2,FALSE))</f>
        <v/>
      </c>
    </row>
    <row r="4" spans="1:31" s="3" customFormat="1" x14ac:dyDescent="0.3">
      <c r="I4" s="2" t="s">
        <v>30</v>
      </c>
      <c r="J4" s="2"/>
      <c r="K4" s="2">
        <f>SUBTOTAL(9,K6:K1048576)</f>
        <v>0</v>
      </c>
      <c r="L4" s="2">
        <f>SUBTOTAL(9,L6:L1048576)</f>
        <v>0</v>
      </c>
      <c r="M4" s="2">
        <f>SUBTOTAL(9,M6:M1048576)</f>
        <v>0</v>
      </c>
      <c r="N4" s="2">
        <f>SUBTOTAL(9,N6:N1048576)</f>
        <v>0</v>
      </c>
      <c r="O4" s="2">
        <f>SUBTOTAL(9,O6:O1048576)</f>
        <v>0</v>
      </c>
      <c r="P4" s="2">
        <f>SUBTOTAL(9,P6:P1048576)</f>
        <v>0</v>
      </c>
      <c r="Q4" s="2">
        <f>SUBTOTAL(9,Q6:Q1048576)</f>
        <v>0</v>
      </c>
      <c r="R4" s="2">
        <f>SUBTOTAL(9,R6:R1048576)</f>
        <v>0</v>
      </c>
      <c r="S4" s="2">
        <f>SUBTOTAL(9,S6:S1048576)</f>
        <v>0</v>
      </c>
      <c r="T4" s="2">
        <f>SUBTOTAL(9,T6:T1048576)</f>
        <v>0</v>
      </c>
      <c r="U4" s="2">
        <f>SUBTOTAL(9,U6:U1048576)</f>
        <v>0</v>
      </c>
      <c r="V4" s="2">
        <f>SUBTOTAL(9,V6:V1048576)</f>
        <v>0</v>
      </c>
      <c r="W4" s="2">
        <f>SUBTOTAL(9,W6:W1048576)</f>
        <v>0</v>
      </c>
      <c r="X4" s="2">
        <f>SUBTOTAL(9,X6:X1048576)</f>
        <v>0</v>
      </c>
      <c r="Y4" s="2">
        <f>SUBTOTAL(9,Y6:Y1048576)</f>
        <v>0</v>
      </c>
      <c r="Z4" s="2">
        <f>SUBTOTAL(9,Z6:Z1048576)</f>
        <v>0</v>
      </c>
      <c r="AA4" s="2">
        <f>SUBTOTAL(9,AA6:AA1048576)</f>
        <v>0</v>
      </c>
      <c r="AB4" s="2">
        <f>SUBTOTAL(9,AB6:AB1048576)</f>
        <v>0</v>
      </c>
      <c r="AC4" s="2">
        <f>SUBTOTAL(9,AC6:AC1048576)</f>
        <v>0</v>
      </c>
      <c r="AD4" s="2">
        <f>SUBTOTAL(9,AD6:AD1048576)</f>
        <v>0</v>
      </c>
      <c r="AE4" s="4">
        <f>SUM(L4:AD4)</f>
        <v>0</v>
      </c>
    </row>
    <row r="5" spans="1:31" s="13" customFormat="1" ht="27.6" x14ac:dyDescent="0.3">
      <c r="A5" s="11" t="s">
        <v>28</v>
      </c>
      <c r="B5" s="11" t="s">
        <v>25</v>
      </c>
      <c r="C5" s="11" t="s">
        <v>26</v>
      </c>
      <c r="D5" s="11" t="s">
        <v>27</v>
      </c>
      <c r="E5" s="11" t="s">
        <v>21</v>
      </c>
      <c r="F5" s="12" t="s">
        <v>52</v>
      </c>
      <c r="G5" s="12" t="s">
        <v>53</v>
      </c>
      <c r="H5" s="12" t="s">
        <v>54</v>
      </c>
      <c r="I5" s="12" t="s">
        <v>55</v>
      </c>
      <c r="J5" s="12" t="s">
        <v>532</v>
      </c>
      <c r="K5" s="12" t="s">
        <v>531</v>
      </c>
      <c r="L5" s="11" t="s">
        <v>2</v>
      </c>
      <c r="M5" s="11" t="s">
        <v>3</v>
      </c>
      <c r="N5" s="11" t="s">
        <v>4</v>
      </c>
      <c r="O5" s="11" t="s">
        <v>5</v>
      </c>
      <c r="P5" s="11" t="s">
        <v>6</v>
      </c>
      <c r="Q5" s="11" t="s">
        <v>7</v>
      </c>
      <c r="R5" s="11" t="s">
        <v>8</v>
      </c>
      <c r="S5" s="11" t="s">
        <v>9</v>
      </c>
      <c r="T5" s="11" t="s">
        <v>10</v>
      </c>
      <c r="U5" s="11" t="s">
        <v>11</v>
      </c>
      <c r="V5" s="11" t="s">
        <v>12</v>
      </c>
      <c r="W5" s="11" t="s">
        <v>13</v>
      </c>
      <c r="X5" s="11" t="s">
        <v>14</v>
      </c>
      <c r="Y5" s="11" t="s">
        <v>15</v>
      </c>
      <c r="Z5" s="11" t="s">
        <v>16</v>
      </c>
      <c r="AA5" s="11" t="s">
        <v>17</v>
      </c>
      <c r="AB5" s="11" t="s">
        <v>18</v>
      </c>
      <c r="AC5" s="11" t="s">
        <v>19</v>
      </c>
      <c r="AD5" s="11" t="s">
        <v>20</v>
      </c>
      <c r="AE5" s="11" t="s">
        <v>30</v>
      </c>
    </row>
    <row r="6" spans="1:31" x14ac:dyDescent="0.3">
      <c r="A6">
        <f>IF($F6="","",+A$3)</f>
        <v>0</v>
      </c>
      <c r="B6">
        <f t="shared" ref="B6:E14" si="0">IF($F6="","",+B$3)</f>
        <v>0</v>
      </c>
      <c r="C6">
        <f t="shared" si="0"/>
        <v>0</v>
      </c>
      <c r="D6">
        <f t="shared" si="0"/>
        <v>0</v>
      </c>
      <c r="E6">
        <f t="shared" si="0"/>
        <v>0</v>
      </c>
      <c r="F6" s="14" t="s">
        <v>31</v>
      </c>
      <c r="G6" s="14" t="s">
        <v>954</v>
      </c>
      <c r="H6" s="14" t="s">
        <v>0</v>
      </c>
      <c r="I6" s="14" t="s">
        <v>1</v>
      </c>
      <c r="J6" s="14" t="s">
        <v>528</v>
      </c>
      <c r="AE6" s="1">
        <f>IF(I6="","",SUM(L6:AD6))</f>
        <v>0</v>
      </c>
    </row>
    <row r="7" spans="1:31" x14ac:dyDescent="0.3">
      <c r="A7">
        <f t="shared" ref="A7:A14" si="1">IF($F7="","",+A$3)</f>
        <v>0</v>
      </c>
      <c r="B7">
        <f t="shared" si="0"/>
        <v>0</v>
      </c>
      <c r="C7">
        <f t="shared" si="0"/>
        <v>0</v>
      </c>
      <c r="D7">
        <f t="shared" si="0"/>
        <v>0</v>
      </c>
      <c r="E7">
        <f t="shared" si="0"/>
        <v>0</v>
      </c>
      <c r="F7" s="14" t="s">
        <v>32</v>
      </c>
      <c r="G7" s="14" t="s">
        <v>955</v>
      </c>
      <c r="H7" s="14" t="s">
        <v>33</v>
      </c>
      <c r="I7" s="14" t="s">
        <v>34</v>
      </c>
      <c r="J7" s="14" t="s">
        <v>528</v>
      </c>
      <c r="AE7" s="1">
        <f t="shared" ref="AE7:AE14" si="2">IF(I7="","",SUM(L7:AD7))</f>
        <v>0</v>
      </c>
    </row>
    <row r="8" spans="1:31" x14ac:dyDescent="0.3">
      <c r="A8">
        <f t="shared" si="1"/>
        <v>0</v>
      </c>
      <c r="B8">
        <f t="shared" si="0"/>
        <v>0</v>
      </c>
      <c r="C8">
        <f t="shared" si="0"/>
        <v>0</v>
      </c>
      <c r="D8">
        <f t="shared" si="0"/>
        <v>0</v>
      </c>
      <c r="E8">
        <f t="shared" si="0"/>
        <v>0</v>
      </c>
      <c r="F8" s="14" t="s">
        <v>35</v>
      </c>
      <c r="G8" s="14" t="s">
        <v>956</v>
      </c>
      <c r="H8" s="14" t="s">
        <v>36</v>
      </c>
      <c r="I8" s="14" t="s">
        <v>37</v>
      </c>
      <c r="J8" s="14" t="s">
        <v>57</v>
      </c>
      <c r="AE8" s="1">
        <f t="shared" si="2"/>
        <v>0</v>
      </c>
    </row>
    <row r="9" spans="1:31" x14ac:dyDescent="0.3">
      <c r="A9">
        <f t="shared" si="1"/>
        <v>0</v>
      </c>
      <c r="B9">
        <f t="shared" si="0"/>
        <v>0</v>
      </c>
      <c r="C9">
        <f t="shared" si="0"/>
        <v>0</v>
      </c>
      <c r="D9">
        <f t="shared" si="0"/>
        <v>0</v>
      </c>
      <c r="E9">
        <f t="shared" si="0"/>
        <v>0</v>
      </c>
      <c r="F9" s="15" t="s">
        <v>38</v>
      </c>
      <c r="G9" s="14" t="s">
        <v>957</v>
      </c>
      <c r="H9" s="14" t="s">
        <v>33</v>
      </c>
      <c r="I9" s="14" t="s">
        <v>34</v>
      </c>
      <c r="J9" s="14" t="s">
        <v>57</v>
      </c>
      <c r="AE9" s="1">
        <f t="shared" si="2"/>
        <v>0</v>
      </c>
    </row>
    <row r="10" spans="1:31" x14ac:dyDescent="0.3">
      <c r="A10">
        <f t="shared" si="1"/>
        <v>0</v>
      </c>
      <c r="B10">
        <f t="shared" si="0"/>
        <v>0</v>
      </c>
      <c r="C10">
        <f t="shared" si="0"/>
        <v>0</v>
      </c>
      <c r="D10">
        <f t="shared" si="0"/>
        <v>0</v>
      </c>
      <c r="E10">
        <f t="shared" si="0"/>
        <v>0</v>
      </c>
      <c r="F10" s="15" t="s">
        <v>39</v>
      </c>
      <c r="G10" s="14" t="s">
        <v>958</v>
      </c>
      <c r="H10" s="14" t="s">
        <v>33</v>
      </c>
      <c r="I10" s="14" t="s">
        <v>34</v>
      </c>
      <c r="J10" s="14" t="s">
        <v>57</v>
      </c>
      <c r="AE10" s="1">
        <f t="shared" si="2"/>
        <v>0</v>
      </c>
    </row>
    <row r="11" spans="1:31" x14ac:dyDescent="0.3">
      <c r="A11">
        <f t="shared" si="1"/>
        <v>0</v>
      </c>
      <c r="B11">
        <f t="shared" si="0"/>
        <v>0</v>
      </c>
      <c r="C11">
        <f t="shared" si="0"/>
        <v>0</v>
      </c>
      <c r="D11">
        <f t="shared" si="0"/>
        <v>0</v>
      </c>
      <c r="E11">
        <f t="shared" si="0"/>
        <v>0</v>
      </c>
      <c r="F11" s="15" t="s">
        <v>40</v>
      </c>
      <c r="G11" s="14" t="s">
        <v>959</v>
      </c>
      <c r="H11" s="14" t="s">
        <v>41</v>
      </c>
      <c r="I11" s="14" t="s">
        <v>42</v>
      </c>
      <c r="J11" s="14" t="s">
        <v>57</v>
      </c>
      <c r="AE11" s="1">
        <f t="shared" si="2"/>
        <v>0</v>
      </c>
    </row>
    <row r="12" spans="1:31" x14ac:dyDescent="0.3">
      <c r="A12">
        <f t="shared" si="1"/>
        <v>0</v>
      </c>
      <c r="B12">
        <f t="shared" si="0"/>
        <v>0</v>
      </c>
      <c r="C12">
        <f t="shared" si="0"/>
        <v>0</v>
      </c>
      <c r="D12">
        <f t="shared" si="0"/>
        <v>0</v>
      </c>
      <c r="E12">
        <f t="shared" si="0"/>
        <v>0</v>
      </c>
      <c r="F12" s="15" t="s">
        <v>43</v>
      </c>
      <c r="G12" s="14" t="s">
        <v>960</v>
      </c>
      <c r="H12" s="14" t="s">
        <v>44</v>
      </c>
      <c r="I12" s="14" t="s">
        <v>45</v>
      </c>
      <c r="J12" s="14" t="s">
        <v>57</v>
      </c>
      <c r="AE12" s="1">
        <f t="shared" si="2"/>
        <v>0</v>
      </c>
    </row>
    <row r="13" spans="1:31" x14ac:dyDescent="0.3">
      <c r="A13">
        <f t="shared" si="1"/>
        <v>0</v>
      </c>
      <c r="B13">
        <f t="shared" si="0"/>
        <v>0</v>
      </c>
      <c r="C13">
        <f t="shared" si="0"/>
        <v>0</v>
      </c>
      <c r="D13">
        <f t="shared" si="0"/>
        <v>0</v>
      </c>
      <c r="E13">
        <f t="shared" si="0"/>
        <v>0</v>
      </c>
      <c r="F13" s="15" t="s">
        <v>46</v>
      </c>
      <c r="G13" s="14" t="s">
        <v>961</v>
      </c>
      <c r="H13" s="14" t="s">
        <v>47</v>
      </c>
      <c r="I13" s="14" t="s">
        <v>48</v>
      </c>
      <c r="J13" s="14" t="s">
        <v>57</v>
      </c>
      <c r="AE13" s="1">
        <f t="shared" si="2"/>
        <v>0</v>
      </c>
    </row>
    <row r="14" spans="1:31" x14ac:dyDescent="0.3">
      <c r="A14">
        <f t="shared" si="1"/>
        <v>0</v>
      </c>
      <c r="B14">
        <f t="shared" si="0"/>
        <v>0</v>
      </c>
      <c r="C14">
        <f t="shared" si="0"/>
        <v>0</v>
      </c>
      <c r="D14">
        <f t="shared" si="0"/>
        <v>0</v>
      </c>
      <c r="E14">
        <f t="shared" si="0"/>
        <v>0</v>
      </c>
      <c r="F14" s="15" t="s">
        <v>49</v>
      </c>
      <c r="G14" s="14" t="s">
        <v>962</v>
      </c>
      <c r="H14" s="14" t="s">
        <v>50</v>
      </c>
      <c r="I14" s="14" t="s">
        <v>51</v>
      </c>
      <c r="J14" s="14" t="s">
        <v>57</v>
      </c>
      <c r="AE14" s="1">
        <f t="shared" si="2"/>
        <v>0</v>
      </c>
    </row>
    <row r="15" spans="1:31" x14ac:dyDescent="0.3">
      <c r="AE15" s="1" t="str">
        <f t="shared" ref="AE15:AE64" si="3">IF(I15="","",SUM(L15:AD15))</f>
        <v/>
      </c>
    </row>
    <row r="16" spans="1:31" x14ac:dyDescent="0.3">
      <c r="AE16" s="1" t="str">
        <f t="shared" si="3"/>
        <v/>
      </c>
    </row>
    <row r="17" spans="31:31" x14ac:dyDescent="0.3">
      <c r="AE17" s="1" t="str">
        <f t="shared" si="3"/>
        <v/>
      </c>
    </row>
    <row r="18" spans="31:31" x14ac:dyDescent="0.3">
      <c r="AE18" s="1" t="str">
        <f t="shared" si="3"/>
        <v/>
      </c>
    </row>
    <row r="19" spans="31:31" x14ac:dyDescent="0.3">
      <c r="AE19" s="1" t="str">
        <f t="shared" si="3"/>
        <v/>
      </c>
    </row>
    <row r="20" spans="31:31" x14ac:dyDescent="0.3">
      <c r="AE20" s="1" t="str">
        <f t="shared" si="3"/>
        <v/>
      </c>
    </row>
    <row r="21" spans="31:31" x14ac:dyDescent="0.3">
      <c r="AE21" s="1" t="str">
        <f t="shared" si="3"/>
        <v/>
      </c>
    </row>
    <row r="22" spans="31:31" x14ac:dyDescent="0.3">
      <c r="AE22" s="1" t="str">
        <f t="shared" si="3"/>
        <v/>
      </c>
    </row>
    <row r="23" spans="31:31" x14ac:dyDescent="0.3">
      <c r="AE23" s="1" t="str">
        <f t="shared" si="3"/>
        <v/>
      </c>
    </row>
    <row r="24" spans="31:31" x14ac:dyDescent="0.3">
      <c r="AE24" s="1" t="str">
        <f t="shared" si="3"/>
        <v/>
      </c>
    </row>
    <row r="25" spans="31:31" x14ac:dyDescent="0.3">
      <c r="AE25" s="1" t="str">
        <f t="shared" si="3"/>
        <v/>
      </c>
    </row>
    <row r="26" spans="31:31" x14ac:dyDescent="0.3">
      <c r="AE26" s="1" t="str">
        <f t="shared" si="3"/>
        <v/>
      </c>
    </row>
    <row r="27" spans="31:31" x14ac:dyDescent="0.3">
      <c r="AE27" s="1" t="str">
        <f t="shared" si="3"/>
        <v/>
      </c>
    </row>
    <row r="28" spans="31:31" x14ac:dyDescent="0.3">
      <c r="AE28" s="1" t="str">
        <f t="shared" si="3"/>
        <v/>
      </c>
    </row>
    <row r="29" spans="31:31" x14ac:dyDescent="0.3">
      <c r="AE29" s="1" t="str">
        <f t="shared" si="3"/>
        <v/>
      </c>
    </row>
    <row r="30" spans="31:31" x14ac:dyDescent="0.3">
      <c r="AE30" s="1" t="str">
        <f t="shared" si="3"/>
        <v/>
      </c>
    </row>
    <row r="31" spans="31:31" x14ac:dyDescent="0.3">
      <c r="AE31" s="1" t="str">
        <f t="shared" si="3"/>
        <v/>
      </c>
    </row>
    <row r="32" spans="31:31" x14ac:dyDescent="0.3">
      <c r="AE32" s="1" t="str">
        <f t="shared" si="3"/>
        <v/>
      </c>
    </row>
    <row r="33" spans="31:31" x14ac:dyDescent="0.3">
      <c r="AE33" s="1" t="str">
        <f t="shared" si="3"/>
        <v/>
      </c>
    </row>
    <row r="34" spans="31:31" x14ac:dyDescent="0.3">
      <c r="AE34" s="1" t="str">
        <f t="shared" si="3"/>
        <v/>
      </c>
    </row>
    <row r="35" spans="31:31" x14ac:dyDescent="0.3">
      <c r="AE35" s="1" t="str">
        <f t="shared" si="3"/>
        <v/>
      </c>
    </row>
    <row r="36" spans="31:31" x14ac:dyDescent="0.3">
      <c r="AE36" s="1" t="str">
        <f t="shared" si="3"/>
        <v/>
      </c>
    </row>
    <row r="37" spans="31:31" x14ac:dyDescent="0.3">
      <c r="AE37" s="1" t="str">
        <f t="shared" si="3"/>
        <v/>
      </c>
    </row>
    <row r="38" spans="31:31" x14ac:dyDescent="0.3">
      <c r="AE38" s="1" t="str">
        <f t="shared" si="3"/>
        <v/>
      </c>
    </row>
    <row r="39" spans="31:31" x14ac:dyDescent="0.3">
      <c r="AE39" s="1" t="str">
        <f t="shared" si="3"/>
        <v/>
      </c>
    </row>
    <row r="40" spans="31:31" x14ac:dyDescent="0.3">
      <c r="AE40" s="1" t="str">
        <f t="shared" si="3"/>
        <v/>
      </c>
    </row>
    <row r="41" spans="31:31" x14ac:dyDescent="0.3">
      <c r="AE41" s="1" t="str">
        <f t="shared" si="3"/>
        <v/>
      </c>
    </row>
    <row r="42" spans="31:31" x14ac:dyDescent="0.3">
      <c r="AE42" s="1" t="str">
        <f t="shared" si="3"/>
        <v/>
      </c>
    </row>
    <row r="43" spans="31:31" x14ac:dyDescent="0.3">
      <c r="AE43" s="1" t="str">
        <f t="shared" si="3"/>
        <v/>
      </c>
    </row>
    <row r="44" spans="31:31" x14ac:dyDescent="0.3">
      <c r="AE44" s="1" t="str">
        <f t="shared" si="3"/>
        <v/>
      </c>
    </row>
    <row r="45" spans="31:31" x14ac:dyDescent="0.3">
      <c r="AE45" s="1" t="str">
        <f t="shared" si="3"/>
        <v/>
      </c>
    </row>
    <row r="46" spans="31:31" x14ac:dyDescent="0.3">
      <c r="AE46" s="1" t="str">
        <f t="shared" si="3"/>
        <v/>
      </c>
    </row>
    <row r="47" spans="31:31" x14ac:dyDescent="0.3">
      <c r="AE47" s="1" t="str">
        <f t="shared" si="3"/>
        <v/>
      </c>
    </row>
    <row r="48" spans="31:31" x14ac:dyDescent="0.3">
      <c r="AE48" s="1" t="str">
        <f t="shared" si="3"/>
        <v/>
      </c>
    </row>
    <row r="49" spans="31:31" x14ac:dyDescent="0.3">
      <c r="AE49" s="1" t="str">
        <f t="shared" si="3"/>
        <v/>
      </c>
    </row>
    <row r="50" spans="31:31" x14ac:dyDescent="0.3">
      <c r="AE50" s="1" t="str">
        <f t="shared" si="3"/>
        <v/>
      </c>
    </row>
    <row r="51" spans="31:31" x14ac:dyDescent="0.3">
      <c r="AE51" s="1" t="str">
        <f t="shared" si="3"/>
        <v/>
      </c>
    </row>
    <row r="52" spans="31:31" x14ac:dyDescent="0.3">
      <c r="AE52" s="1" t="str">
        <f t="shared" si="3"/>
        <v/>
      </c>
    </row>
    <row r="53" spans="31:31" x14ac:dyDescent="0.3">
      <c r="AE53" s="1" t="str">
        <f t="shared" si="3"/>
        <v/>
      </c>
    </row>
    <row r="54" spans="31:31" x14ac:dyDescent="0.3">
      <c r="AE54" s="1" t="str">
        <f t="shared" si="3"/>
        <v/>
      </c>
    </row>
    <row r="55" spans="31:31" x14ac:dyDescent="0.3">
      <c r="AE55" s="1" t="str">
        <f t="shared" si="3"/>
        <v/>
      </c>
    </row>
    <row r="56" spans="31:31" x14ac:dyDescent="0.3">
      <c r="AE56" s="1" t="str">
        <f t="shared" si="3"/>
        <v/>
      </c>
    </row>
    <row r="57" spans="31:31" x14ac:dyDescent="0.3">
      <c r="AE57" s="1" t="str">
        <f t="shared" si="3"/>
        <v/>
      </c>
    </row>
    <row r="58" spans="31:31" x14ac:dyDescent="0.3">
      <c r="AE58" s="1" t="str">
        <f t="shared" si="3"/>
        <v/>
      </c>
    </row>
    <row r="59" spans="31:31" x14ac:dyDescent="0.3">
      <c r="AE59" s="1" t="str">
        <f t="shared" si="3"/>
        <v/>
      </c>
    </row>
    <row r="60" spans="31:31" x14ac:dyDescent="0.3">
      <c r="AE60" s="1" t="str">
        <f t="shared" si="3"/>
        <v/>
      </c>
    </row>
    <row r="61" spans="31:31" x14ac:dyDescent="0.3">
      <c r="AE61" s="1" t="str">
        <f t="shared" si="3"/>
        <v/>
      </c>
    </row>
    <row r="62" spans="31:31" x14ac:dyDescent="0.3">
      <c r="AE62" s="1" t="str">
        <f t="shared" si="3"/>
        <v/>
      </c>
    </row>
    <row r="63" spans="31:31" x14ac:dyDescent="0.3">
      <c r="AE63" s="1" t="str">
        <f t="shared" si="3"/>
        <v/>
      </c>
    </row>
    <row r="64" spans="31:31" x14ac:dyDescent="0.3">
      <c r="AE64" s="1" t="str">
        <f t="shared" si="3"/>
        <v/>
      </c>
    </row>
    <row r="65" spans="31:31" x14ac:dyDescent="0.3">
      <c r="AE65" s="1" t="str">
        <f t="shared" ref="AE65:AE128" si="4">IF(I65="","",SUM(L65:AD65))</f>
        <v/>
      </c>
    </row>
    <row r="66" spans="31:31" x14ac:dyDescent="0.3">
      <c r="AE66" s="1" t="str">
        <f t="shared" si="4"/>
        <v/>
      </c>
    </row>
    <row r="67" spans="31:31" x14ac:dyDescent="0.3">
      <c r="AE67" s="1" t="str">
        <f t="shared" si="4"/>
        <v/>
      </c>
    </row>
    <row r="68" spans="31:31" x14ac:dyDescent="0.3">
      <c r="AE68" s="1" t="str">
        <f t="shared" si="4"/>
        <v/>
      </c>
    </row>
    <row r="69" spans="31:31" x14ac:dyDescent="0.3">
      <c r="AE69" s="1" t="str">
        <f t="shared" si="4"/>
        <v/>
      </c>
    </row>
    <row r="70" spans="31:31" x14ac:dyDescent="0.3">
      <c r="AE70" s="1" t="str">
        <f t="shared" si="4"/>
        <v/>
      </c>
    </row>
    <row r="71" spans="31:31" x14ac:dyDescent="0.3">
      <c r="AE71" s="1" t="str">
        <f t="shared" si="4"/>
        <v/>
      </c>
    </row>
    <row r="72" spans="31:31" x14ac:dyDescent="0.3">
      <c r="AE72" s="1" t="str">
        <f t="shared" si="4"/>
        <v/>
      </c>
    </row>
    <row r="73" spans="31:31" x14ac:dyDescent="0.3">
      <c r="AE73" s="1" t="str">
        <f t="shared" si="4"/>
        <v/>
      </c>
    </row>
    <row r="74" spans="31:31" x14ac:dyDescent="0.3">
      <c r="AE74" s="1" t="str">
        <f t="shared" si="4"/>
        <v/>
      </c>
    </row>
    <row r="75" spans="31:31" x14ac:dyDescent="0.3">
      <c r="AE75" s="1" t="str">
        <f t="shared" si="4"/>
        <v/>
      </c>
    </row>
    <row r="76" spans="31:31" x14ac:dyDescent="0.3">
      <c r="AE76" s="1" t="str">
        <f t="shared" si="4"/>
        <v/>
      </c>
    </row>
    <row r="77" spans="31:31" x14ac:dyDescent="0.3">
      <c r="AE77" s="1" t="str">
        <f t="shared" si="4"/>
        <v/>
      </c>
    </row>
    <row r="78" spans="31:31" x14ac:dyDescent="0.3">
      <c r="AE78" s="1" t="str">
        <f t="shared" si="4"/>
        <v/>
      </c>
    </row>
    <row r="79" spans="31:31" x14ac:dyDescent="0.3">
      <c r="AE79" s="1" t="str">
        <f t="shared" si="4"/>
        <v/>
      </c>
    </row>
    <row r="80" spans="31:31" x14ac:dyDescent="0.3">
      <c r="AE80" s="1" t="str">
        <f t="shared" si="4"/>
        <v/>
      </c>
    </row>
    <row r="81" spans="31:31" x14ac:dyDescent="0.3">
      <c r="AE81" s="1" t="str">
        <f t="shared" si="4"/>
        <v/>
      </c>
    </row>
    <row r="82" spans="31:31" x14ac:dyDescent="0.3">
      <c r="AE82" s="1" t="str">
        <f t="shared" si="4"/>
        <v/>
      </c>
    </row>
    <row r="83" spans="31:31" x14ac:dyDescent="0.3">
      <c r="AE83" s="1" t="str">
        <f t="shared" si="4"/>
        <v/>
      </c>
    </row>
    <row r="84" spans="31:31" x14ac:dyDescent="0.3">
      <c r="AE84" s="1" t="str">
        <f t="shared" si="4"/>
        <v/>
      </c>
    </row>
    <row r="85" spans="31:31" x14ac:dyDescent="0.3">
      <c r="AE85" s="1" t="str">
        <f t="shared" si="4"/>
        <v/>
      </c>
    </row>
    <row r="86" spans="31:31" x14ac:dyDescent="0.3">
      <c r="AE86" s="1" t="str">
        <f t="shared" si="4"/>
        <v/>
      </c>
    </row>
    <row r="87" spans="31:31" x14ac:dyDescent="0.3">
      <c r="AE87" s="1" t="str">
        <f t="shared" si="4"/>
        <v/>
      </c>
    </row>
    <row r="88" spans="31:31" x14ac:dyDescent="0.3">
      <c r="AE88" s="1" t="str">
        <f t="shared" si="4"/>
        <v/>
      </c>
    </row>
    <row r="89" spans="31:31" x14ac:dyDescent="0.3">
      <c r="AE89" s="1" t="str">
        <f t="shared" si="4"/>
        <v/>
      </c>
    </row>
    <row r="90" spans="31:31" x14ac:dyDescent="0.3">
      <c r="AE90" s="1" t="str">
        <f t="shared" si="4"/>
        <v/>
      </c>
    </row>
    <row r="91" spans="31:31" x14ac:dyDescent="0.3">
      <c r="AE91" s="1" t="str">
        <f t="shared" si="4"/>
        <v/>
      </c>
    </row>
    <row r="92" spans="31:31" x14ac:dyDescent="0.3">
      <c r="AE92" s="1" t="str">
        <f t="shared" si="4"/>
        <v/>
      </c>
    </row>
    <row r="93" spans="31:31" x14ac:dyDescent="0.3">
      <c r="AE93" s="1" t="str">
        <f t="shared" si="4"/>
        <v/>
      </c>
    </row>
    <row r="94" spans="31:31" x14ac:dyDescent="0.3">
      <c r="AE94" s="1" t="str">
        <f t="shared" si="4"/>
        <v/>
      </c>
    </row>
    <row r="95" spans="31:31" x14ac:dyDescent="0.3">
      <c r="AE95" s="1" t="str">
        <f t="shared" si="4"/>
        <v/>
      </c>
    </row>
    <row r="96" spans="31:31" x14ac:dyDescent="0.3">
      <c r="AE96" s="1" t="str">
        <f t="shared" si="4"/>
        <v/>
      </c>
    </row>
    <row r="97" spans="31:31" x14ac:dyDescent="0.3">
      <c r="AE97" s="1" t="str">
        <f t="shared" si="4"/>
        <v/>
      </c>
    </row>
    <row r="98" spans="31:31" x14ac:dyDescent="0.3">
      <c r="AE98" s="1" t="str">
        <f t="shared" si="4"/>
        <v/>
      </c>
    </row>
    <row r="99" spans="31:31" x14ac:dyDescent="0.3">
      <c r="AE99" s="1" t="str">
        <f t="shared" si="4"/>
        <v/>
      </c>
    </row>
    <row r="100" spans="31:31" x14ac:dyDescent="0.3">
      <c r="AE100" s="1" t="str">
        <f t="shared" si="4"/>
        <v/>
      </c>
    </row>
    <row r="101" spans="31:31" x14ac:dyDescent="0.3">
      <c r="AE101" s="1" t="str">
        <f t="shared" si="4"/>
        <v/>
      </c>
    </row>
    <row r="102" spans="31:31" x14ac:dyDescent="0.3">
      <c r="AE102" s="1" t="str">
        <f t="shared" si="4"/>
        <v/>
      </c>
    </row>
    <row r="103" spans="31:31" x14ac:dyDescent="0.3">
      <c r="AE103" s="1" t="str">
        <f t="shared" si="4"/>
        <v/>
      </c>
    </row>
    <row r="104" spans="31:31" x14ac:dyDescent="0.3">
      <c r="AE104" s="1" t="str">
        <f t="shared" si="4"/>
        <v/>
      </c>
    </row>
    <row r="105" spans="31:31" x14ac:dyDescent="0.3">
      <c r="AE105" s="1" t="str">
        <f t="shared" si="4"/>
        <v/>
      </c>
    </row>
    <row r="106" spans="31:31" x14ac:dyDescent="0.3">
      <c r="AE106" s="1" t="str">
        <f t="shared" si="4"/>
        <v/>
      </c>
    </row>
    <row r="107" spans="31:31" x14ac:dyDescent="0.3">
      <c r="AE107" s="1" t="str">
        <f t="shared" si="4"/>
        <v/>
      </c>
    </row>
    <row r="108" spans="31:31" x14ac:dyDescent="0.3">
      <c r="AE108" s="1" t="str">
        <f t="shared" si="4"/>
        <v/>
      </c>
    </row>
    <row r="109" spans="31:31" x14ac:dyDescent="0.3">
      <c r="AE109" s="1" t="str">
        <f t="shared" si="4"/>
        <v/>
      </c>
    </row>
    <row r="110" spans="31:31" x14ac:dyDescent="0.3">
      <c r="AE110" s="1" t="str">
        <f t="shared" si="4"/>
        <v/>
      </c>
    </row>
    <row r="111" spans="31:31" x14ac:dyDescent="0.3">
      <c r="AE111" s="1" t="str">
        <f t="shared" si="4"/>
        <v/>
      </c>
    </row>
    <row r="112" spans="31:31" x14ac:dyDescent="0.3">
      <c r="AE112" s="1" t="str">
        <f t="shared" si="4"/>
        <v/>
      </c>
    </row>
    <row r="113" spans="31:31" x14ac:dyDescent="0.3">
      <c r="AE113" s="1" t="str">
        <f t="shared" si="4"/>
        <v/>
      </c>
    </row>
    <row r="114" spans="31:31" x14ac:dyDescent="0.3">
      <c r="AE114" s="1" t="str">
        <f t="shared" si="4"/>
        <v/>
      </c>
    </row>
    <row r="115" spans="31:31" x14ac:dyDescent="0.3">
      <c r="AE115" s="1" t="str">
        <f t="shared" si="4"/>
        <v/>
      </c>
    </row>
    <row r="116" spans="31:31" x14ac:dyDescent="0.3">
      <c r="AE116" s="1" t="str">
        <f t="shared" si="4"/>
        <v/>
      </c>
    </row>
    <row r="117" spans="31:31" x14ac:dyDescent="0.3">
      <c r="AE117" s="1" t="str">
        <f t="shared" si="4"/>
        <v/>
      </c>
    </row>
    <row r="118" spans="31:31" x14ac:dyDescent="0.3">
      <c r="AE118" s="1" t="str">
        <f t="shared" si="4"/>
        <v/>
      </c>
    </row>
    <row r="119" spans="31:31" x14ac:dyDescent="0.3">
      <c r="AE119" s="1" t="str">
        <f t="shared" si="4"/>
        <v/>
      </c>
    </row>
    <row r="120" spans="31:31" x14ac:dyDescent="0.3">
      <c r="AE120" s="1" t="str">
        <f t="shared" si="4"/>
        <v/>
      </c>
    </row>
    <row r="121" spans="31:31" x14ac:dyDescent="0.3">
      <c r="AE121" s="1" t="str">
        <f t="shared" si="4"/>
        <v/>
      </c>
    </row>
    <row r="122" spans="31:31" x14ac:dyDescent="0.3">
      <c r="AE122" s="1" t="str">
        <f t="shared" si="4"/>
        <v/>
      </c>
    </row>
    <row r="123" spans="31:31" x14ac:dyDescent="0.3">
      <c r="AE123" s="1" t="str">
        <f t="shared" si="4"/>
        <v/>
      </c>
    </row>
    <row r="124" spans="31:31" x14ac:dyDescent="0.3">
      <c r="AE124" s="1" t="str">
        <f t="shared" si="4"/>
        <v/>
      </c>
    </row>
    <row r="125" spans="31:31" x14ac:dyDescent="0.3">
      <c r="AE125" s="1" t="str">
        <f t="shared" si="4"/>
        <v/>
      </c>
    </row>
    <row r="126" spans="31:31" x14ac:dyDescent="0.3">
      <c r="AE126" s="1" t="str">
        <f t="shared" si="4"/>
        <v/>
      </c>
    </row>
    <row r="127" spans="31:31" x14ac:dyDescent="0.3">
      <c r="AE127" s="1" t="str">
        <f t="shared" si="4"/>
        <v/>
      </c>
    </row>
    <row r="128" spans="31:31" x14ac:dyDescent="0.3">
      <c r="AE128" s="1" t="str">
        <f t="shared" si="4"/>
        <v/>
      </c>
    </row>
    <row r="129" spans="31:31" x14ac:dyDescent="0.3">
      <c r="AE129" s="1" t="str">
        <f t="shared" ref="AE129:AE192" si="5">IF(I129="","",SUM(L129:AD129))</f>
        <v/>
      </c>
    </row>
    <row r="130" spans="31:31" x14ac:dyDescent="0.3">
      <c r="AE130" s="1" t="str">
        <f t="shared" si="5"/>
        <v/>
      </c>
    </row>
    <row r="131" spans="31:31" x14ac:dyDescent="0.3">
      <c r="AE131" s="1" t="str">
        <f t="shared" si="5"/>
        <v/>
      </c>
    </row>
    <row r="132" spans="31:31" x14ac:dyDescent="0.3">
      <c r="AE132" s="1" t="str">
        <f t="shared" si="5"/>
        <v/>
      </c>
    </row>
    <row r="133" spans="31:31" x14ac:dyDescent="0.3">
      <c r="AE133" s="1" t="str">
        <f t="shared" si="5"/>
        <v/>
      </c>
    </row>
    <row r="134" spans="31:31" x14ac:dyDescent="0.3">
      <c r="AE134" s="1" t="str">
        <f t="shared" si="5"/>
        <v/>
      </c>
    </row>
    <row r="135" spans="31:31" x14ac:dyDescent="0.3">
      <c r="AE135" s="1" t="str">
        <f t="shared" si="5"/>
        <v/>
      </c>
    </row>
    <row r="136" spans="31:31" x14ac:dyDescent="0.3">
      <c r="AE136" s="1" t="str">
        <f t="shared" si="5"/>
        <v/>
      </c>
    </row>
    <row r="137" spans="31:31" x14ac:dyDescent="0.3">
      <c r="AE137" s="1" t="str">
        <f t="shared" si="5"/>
        <v/>
      </c>
    </row>
    <row r="138" spans="31:31" x14ac:dyDescent="0.3">
      <c r="AE138" s="1" t="str">
        <f t="shared" si="5"/>
        <v/>
      </c>
    </row>
    <row r="139" spans="31:31" x14ac:dyDescent="0.3">
      <c r="AE139" s="1" t="str">
        <f t="shared" si="5"/>
        <v/>
      </c>
    </row>
    <row r="140" spans="31:31" x14ac:dyDescent="0.3">
      <c r="AE140" s="1" t="str">
        <f t="shared" si="5"/>
        <v/>
      </c>
    </row>
    <row r="141" spans="31:31" x14ac:dyDescent="0.3">
      <c r="AE141" s="1" t="str">
        <f t="shared" si="5"/>
        <v/>
      </c>
    </row>
    <row r="142" spans="31:31" x14ac:dyDescent="0.3">
      <c r="AE142" s="1" t="str">
        <f t="shared" si="5"/>
        <v/>
      </c>
    </row>
    <row r="143" spans="31:31" x14ac:dyDescent="0.3">
      <c r="AE143" s="1" t="str">
        <f t="shared" si="5"/>
        <v/>
      </c>
    </row>
    <row r="144" spans="31:31" x14ac:dyDescent="0.3">
      <c r="AE144" s="1" t="str">
        <f t="shared" si="5"/>
        <v/>
      </c>
    </row>
    <row r="145" spans="31:31" x14ac:dyDescent="0.3">
      <c r="AE145" s="1" t="str">
        <f t="shared" si="5"/>
        <v/>
      </c>
    </row>
    <row r="146" spans="31:31" x14ac:dyDescent="0.3">
      <c r="AE146" s="1" t="str">
        <f t="shared" si="5"/>
        <v/>
      </c>
    </row>
    <row r="147" spans="31:31" x14ac:dyDescent="0.3">
      <c r="AE147" s="1" t="str">
        <f t="shared" si="5"/>
        <v/>
      </c>
    </row>
    <row r="148" spans="31:31" x14ac:dyDescent="0.3">
      <c r="AE148" s="1" t="str">
        <f t="shared" si="5"/>
        <v/>
      </c>
    </row>
    <row r="149" spans="31:31" x14ac:dyDescent="0.3">
      <c r="AE149" s="1" t="str">
        <f t="shared" si="5"/>
        <v/>
      </c>
    </row>
    <row r="150" spans="31:31" x14ac:dyDescent="0.3">
      <c r="AE150" s="1" t="str">
        <f t="shared" si="5"/>
        <v/>
      </c>
    </row>
    <row r="151" spans="31:31" x14ac:dyDescent="0.3">
      <c r="AE151" s="1" t="str">
        <f t="shared" si="5"/>
        <v/>
      </c>
    </row>
    <row r="152" spans="31:31" x14ac:dyDescent="0.3">
      <c r="AE152" s="1" t="str">
        <f t="shared" si="5"/>
        <v/>
      </c>
    </row>
    <row r="153" spans="31:31" x14ac:dyDescent="0.3">
      <c r="AE153" s="1" t="str">
        <f t="shared" si="5"/>
        <v/>
      </c>
    </row>
    <row r="154" spans="31:31" x14ac:dyDescent="0.3">
      <c r="AE154" s="1" t="str">
        <f t="shared" si="5"/>
        <v/>
      </c>
    </row>
    <row r="155" spans="31:31" x14ac:dyDescent="0.3">
      <c r="AE155" s="1" t="str">
        <f t="shared" si="5"/>
        <v/>
      </c>
    </row>
    <row r="156" spans="31:31" x14ac:dyDescent="0.3">
      <c r="AE156" s="1" t="str">
        <f t="shared" si="5"/>
        <v/>
      </c>
    </row>
    <row r="157" spans="31:31" x14ac:dyDescent="0.3">
      <c r="AE157" s="1" t="str">
        <f t="shared" si="5"/>
        <v/>
      </c>
    </row>
    <row r="158" spans="31:31" x14ac:dyDescent="0.3">
      <c r="AE158" s="1" t="str">
        <f t="shared" si="5"/>
        <v/>
      </c>
    </row>
    <row r="159" spans="31:31" x14ac:dyDescent="0.3">
      <c r="AE159" s="1" t="str">
        <f t="shared" si="5"/>
        <v/>
      </c>
    </row>
    <row r="160" spans="31:31" x14ac:dyDescent="0.3">
      <c r="AE160" s="1" t="str">
        <f t="shared" si="5"/>
        <v/>
      </c>
    </row>
    <row r="161" spans="31:31" x14ac:dyDescent="0.3">
      <c r="AE161" s="1" t="str">
        <f t="shared" si="5"/>
        <v/>
      </c>
    </row>
    <row r="162" spans="31:31" x14ac:dyDescent="0.3">
      <c r="AE162" s="1" t="str">
        <f t="shared" si="5"/>
        <v/>
      </c>
    </row>
    <row r="163" spans="31:31" x14ac:dyDescent="0.3">
      <c r="AE163" s="1" t="str">
        <f t="shared" si="5"/>
        <v/>
      </c>
    </row>
    <row r="164" spans="31:31" x14ac:dyDescent="0.3">
      <c r="AE164" s="1" t="str">
        <f t="shared" si="5"/>
        <v/>
      </c>
    </row>
    <row r="165" spans="31:31" x14ac:dyDescent="0.3">
      <c r="AE165" s="1" t="str">
        <f t="shared" si="5"/>
        <v/>
      </c>
    </row>
    <row r="166" spans="31:31" x14ac:dyDescent="0.3">
      <c r="AE166" s="1" t="str">
        <f t="shared" si="5"/>
        <v/>
      </c>
    </row>
    <row r="167" spans="31:31" x14ac:dyDescent="0.3">
      <c r="AE167" s="1" t="str">
        <f t="shared" si="5"/>
        <v/>
      </c>
    </row>
    <row r="168" spans="31:31" x14ac:dyDescent="0.3">
      <c r="AE168" s="1" t="str">
        <f t="shared" si="5"/>
        <v/>
      </c>
    </row>
    <row r="169" spans="31:31" x14ac:dyDescent="0.3">
      <c r="AE169" s="1" t="str">
        <f t="shared" si="5"/>
        <v/>
      </c>
    </row>
    <row r="170" spans="31:31" x14ac:dyDescent="0.3">
      <c r="AE170" s="1" t="str">
        <f t="shared" si="5"/>
        <v/>
      </c>
    </row>
    <row r="171" spans="31:31" x14ac:dyDescent="0.3">
      <c r="AE171" s="1" t="str">
        <f t="shared" si="5"/>
        <v/>
      </c>
    </row>
    <row r="172" spans="31:31" x14ac:dyDescent="0.3">
      <c r="AE172" s="1" t="str">
        <f t="shared" si="5"/>
        <v/>
      </c>
    </row>
    <row r="173" spans="31:31" x14ac:dyDescent="0.3">
      <c r="AE173" s="1" t="str">
        <f t="shared" si="5"/>
        <v/>
      </c>
    </row>
    <row r="174" spans="31:31" x14ac:dyDescent="0.3">
      <c r="AE174" s="1" t="str">
        <f t="shared" si="5"/>
        <v/>
      </c>
    </row>
    <row r="175" spans="31:31" x14ac:dyDescent="0.3">
      <c r="AE175" s="1" t="str">
        <f t="shared" si="5"/>
        <v/>
      </c>
    </row>
    <row r="176" spans="31:31" x14ac:dyDescent="0.3">
      <c r="AE176" s="1" t="str">
        <f t="shared" si="5"/>
        <v/>
      </c>
    </row>
    <row r="177" spans="31:31" x14ac:dyDescent="0.3">
      <c r="AE177" s="1" t="str">
        <f t="shared" si="5"/>
        <v/>
      </c>
    </row>
    <row r="178" spans="31:31" x14ac:dyDescent="0.3">
      <c r="AE178" s="1" t="str">
        <f t="shared" si="5"/>
        <v/>
      </c>
    </row>
    <row r="179" spans="31:31" x14ac:dyDescent="0.3">
      <c r="AE179" s="1" t="str">
        <f t="shared" si="5"/>
        <v/>
      </c>
    </row>
    <row r="180" spans="31:31" x14ac:dyDescent="0.3">
      <c r="AE180" s="1" t="str">
        <f t="shared" si="5"/>
        <v/>
      </c>
    </row>
    <row r="181" spans="31:31" x14ac:dyDescent="0.3">
      <c r="AE181" s="1" t="str">
        <f t="shared" si="5"/>
        <v/>
      </c>
    </row>
    <row r="182" spans="31:31" x14ac:dyDescent="0.3">
      <c r="AE182" s="1" t="str">
        <f t="shared" si="5"/>
        <v/>
      </c>
    </row>
    <row r="183" spans="31:31" x14ac:dyDescent="0.3">
      <c r="AE183" s="1" t="str">
        <f t="shared" si="5"/>
        <v/>
      </c>
    </row>
    <row r="184" spans="31:31" x14ac:dyDescent="0.3">
      <c r="AE184" s="1" t="str">
        <f t="shared" si="5"/>
        <v/>
      </c>
    </row>
    <row r="185" spans="31:31" x14ac:dyDescent="0.3">
      <c r="AE185" s="1" t="str">
        <f t="shared" si="5"/>
        <v/>
      </c>
    </row>
    <row r="186" spans="31:31" x14ac:dyDescent="0.3">
      <c r="AE186" s="1" t="str">
        <f t="shared" si="5"/>
        <v/>
      </c>
    </row>
    <row r="187" spans="31:31" x14ac:dyDescent="0.3">
      <c r="AE187" s="1" t="str">
        <f t="shared" si="5"/>
        <v/>
      </c>
    </row>
    <row r="188" spans="31:31" x14ac:dyDescent="0.3">
      <c r="AE188" s="1" t="str">
        <f t="shared" si="5"/>
        <v/>
      </c>
    </row>
    <row r="189" spans="31:31" x14ac:dyDescent="0.3">
      <c r="AE189" s="1" t="str">
        <f t="shared" si="5"/>
        <v/>
      </c>
    </row>
    <row r="190" spans="31:31" x14ac:dyDescent="0.3">
      <c r="AE190" s="1" t="str">
        <f t="shared" si="5"/>
        <v/>
      </c>
    </row>
    <row r="191" spans="31:31" x14ac:dyDescent="0.3">
      <c r="AE191" s="1" t="str">
        <f t="shared" si="5"/>
        <v/>
      </c>
    </row>
    <row r="192" spans="31:31" x14ac:dyDescent="0.3">
      <c r="AE192" s="1" t="str">
        <f t="shared" si="5"/>
        <v/>
      </c>
    </row>
    <row r="193" spans="31:31" x14ac:dyDescent="0.3">
      <c r="AE193" s="1" t="str">
        <f t="shared" ref="AE193:AE256" si="6">IF(I193="","",SUM(L193:AD193))</f>
        <v/>
      </c>
    </row>
    <row r="194" spans="31:31" x14ac:dyDescent="0.3">
      <c r="AE194" s="1" t="str">
        <f t="shared" si="6"/>
        <v/>
      </c>
    </row>
    <row r="195" spans="31:31" x14ac:dyDescent="0.3">
      <c r="AE195" s="1" t="str">
        <f t="shared" si="6"/>
        <v/>
      </c>
    </row>
    <row r="196" spans="31:31" x14ac:dyDescent="0.3">
      <c r="AE196" s="1" t="str">
        <f t="shared" si="6"/>
        <v/>
      </c>
    </row>
    <row r="197" spans="31:31" x14ac:dyDescent="0.3">
      <c r="AE197" s="1" t="str">
        <f t="shared" si="6"/>
        <v/>
      </c>
    </row>
    <row r="198" spans="31:31" x14ac:dyDescent="0.3">
      <c r="AE198" s="1" t="str">
        <f t="shared" si="6"/>
        <v/>
      </c>
    </row>
    <row r="199" spans="31:31" x14ac:dyDescent="0.3">
      <c r="AE199" s="1" t="str">
        <f t="shared" si="6"/>
        <v/>
      </c>
    </row>
    <row r="200" spans="31:31" x14ac:dyDescent="0.3">
      <c r="AE200" s="1" t="str">
        <f t="shared" si="6"/>
        <v/>
      </c>
    </row>
    <row r="201" spans="31:31" x14ac:dyDescent="0.3">
      <c r="AE201" s="1" t="str">
        <f t="shared" si="6"/>
        <v/>
      </c>
    </row>
    <row r="202" spans="31:31" x14ac:dyDescent="0.3">
      <c r="AE202" s="1" t="str">
        <f t="shared" si="6"/>
        <v/>
      </c>
    </row>
    <row r="203" spans="31:31" x14ac:dyDescent="0.3">
      <c r="AE203" s="1" t="str">
        <f t="shared" si="6"/>
        <v/>
      </c>
    </row>
    <row r="204" spans="31:31" x14ac:dyDescent="0.3">
      <c r="AE204" s="1" t="str">
        <f t="shared" si="6"/>
        <v/>
      </c>
    </row>
    <row r="205" spans="31:31" x14ac:dyDescent="0.3">
      <c r="AE205" s="1" t="str">
        <f t="shared" si="6"/>
        <v/>
      </c>
    </row>
    <row r="206" spans="31:31" x14ac:dyDescent="0.3">
      <c r="AE206" s="1" t="str">
        <f t="shared" si="6"/>
        <v/>
      </c>
    </row>
    <row r="207" spans="31:31" x14ac:dyDescent="0.3">
      <c r="AE207" s="1" t="str">
        <f t="shared" si="6"/>
        <v/>
      </c>
    </row>
    <row r="208" spans="31:31" x14ac:dyDescent="0.3">
      <c r="AE208" s="1" t="str">
        <f t="shared" si="6"/>
        <v/>
      </c>
    </row>
    <row r="209" spans="31:31" x14ac:dyDescent="0.3">
      <c r="AE209" s="1" t="str">
        <f t="shared" si="6"/>
        <v/>
      </c>
    </row>
    <row r="210" spans="31:31" x14ac:dyDescent="0.3">
      <c r="AE210" s="1" t="str">
        <f t="shared" si="6"/>
        <v/>
      </c>
    </row>
    <row r="211" spans="31:31" x14ac:dyDescent="0.3">
      <c r="AE211" s="1" t="str">
        <f t="shared" si="6"/>
        <v/>
      </c>
    </row>
    <row r="212" spans="31:31" x14ac:dyDescent="0.3">
      <c r="AE212" s="1" t="str">
        <f t="shared" si="6"/>
        <v/>
      </c>
    </row>
    <row r="213" spans="31:31" x14ac:dyDescent="0.3">
      <c r="AE213" s="1" t="str">
        <f t="shared" si="6"/>
        <v/>
      </c>
    </row>
    <row r="214" spans="31:31" x14ac:dyDescent="0.3">
      <c r="AE214" s="1" t="str">
        <f t="shared" si="6"/>
        <v/>
      </c>
    </row>
    <row r="215" spans="31:31" x14ac:dyDescent="0.3">
      <c r="AE215" s="1" t="str">
        <f t="shared" si="6"/>
        <v/>
      </c>
    </row>
    <row r="216" spans="31:31" x14ac:dyDescent="0.3">
      <c r="AE216" s="1" t="str">
        <f t="shared" si="6"/>
        <v/>
      </c>
    </row>
    <row r="217" spans="31:31" x14ac:dyDescent="0.3">
      <c r="AE217" s="1" t="str">
        <f t="shared" si="6"/>
        <v/>
      </c>
    </row>
    <row r="218" spans="31:31" x14ac:dyDescent="0.3">
      <c r="AE218" s="1" t="str">
        <f t="shared" si="6"/>
        <v/>
      </c>
    </row>
    <row r="219" spans="31:31" x14ac:dyDescent="0.3">
      <c r="AE219" s="1" t="str">
        <f t="shared" si="6"/>
        <v/>
      </c>
    </row>
    <row r="220" spans="31:31" x14ac:dyDescent="0.3">
      <c r="AE220" s="1" t="str">
        <f t="shared" si="6"/>
        <v/>
      </c>
    </row>
    <row r="221" spans="31:31" x14ac:dyDescent="0.3">
      <c r="AE221" s="1" t="str">
        <f t="shared" si="6"/>
        <v/>
      </c>
    </row>
    <row r="222" spans="31:31" x14ac:dyDescent="0.3">
      <c r="AE222" s="1" t="str">
        <f t="shared" si="6"/>
        <v/>
      </c>
    </row>
    <row r="223" spans="31:31" x14ac:dyDescent="0.3">
      <c r="AE223" s="1" t="str">
        <f t="shared" si="6"/>
        <v/>
      </c>
    </row>
    <row r="224" spans="31:31" x14ac:dyDescent="0.3">
      <c r="AE224" s="1" t="str">
        <f t="shared" si="6"/>
        <v/>
      </c>
    </row>
    <row r="225" spans="31:31" x14ac:dyDescent="0.3">
      <c r="AE225" s="1" t="str">
        <f t="shared" si="6"/>
        <v/>
      </c>
    </row>
    <row r="226" spans="31:31" x14ac:dyDescent="0.3">
      <c r="AE226" s="1" t="str">
        <f t="shared" si="6"/>
        <v/>
      </c>
    </row>
    <row r="227" spans="31:31" x14ac:dyDescent="0.3">
      <c r="AE227" s="1" t="str">
        <f t="shared" si="6"/>
        <v/>
      </c>
    </row>
    <row r="228" spans="31:31" x14ac:dyDescent="0.3">
      <c r="AE228" s="1" t="str">
        <f t="shared" si="6"/>
        <v/>
      </c>
    </row>
    <row r="229" spans="31:31" x14ac:dyDescent="0.3">
      <c r="AE229" s="1" t="str">
        <f t="shared" si="6"/>
        <v/>
      </c>
    </row>
    <row r="230" spans="31:31" x14ac:dyDescent="0.3">
      <c r="AE230" s="1" t="str">
        <f t="shared" si="6"/>
        <v/>
      </c>
    </row>
    <row r="231" spans="31:31" x14ac:dyDescent="0.3">
      <c r="AE231" s="1" t="str">
        <f t="shared" si="6"/>
        <v/>
      </c>
    </row>
    <row r="232" spans="31:31" x14ac:dyDescent="0.3">
      <c r="AE232" s="1" t="str">
        <f t="shared" si="6"/>
        <v/>
      </c>
    </row>
    <row r="233" spans="31:31" x14ac:dyDescent="0.3">
      <c r="AE233" s="1" t="str">
        <f t="shared" si="6"/>
        <v/>
      </c>
    </row>
    <row r="234" spans="31:31" x14ac:dyDescent="0.3">
      <c r="AE234" s="1" t="str">
        <f t="shared" si="6"/>
        <v/>
      </c>
    </row>
    <row r="235" spans="31:31" x14ac:dyDescent="0.3">
      <c r="AE235" s="1" t="str">
        <f t="shared" si="6"/>
        <v/>
      </c>
    </row>
    <row r="236" spans="31:31" x14ac:dyDescent="0.3">
      <c r="AE236" s="1" t="str">
        <f t="shared" si="6"/>
        <v/>
      </c>
    </row>
    <row r="237" spans="31:31" x14ac:dyDescent="0.3">
      <c r="AE237" s="1" t="str">
        <f t="shared" si="6"/>
        <v/>
      </c>
    </row>
    <row r="238" spans="31:31" x14ac:dyDescent="0.3">
      <c r="AE238" s="1" t="str">
        <f t="shared" si="6"/>
        <v/>
      </c>
    </row>
    <row r="239" spans="31:31" x14ac:dyDescent="0.3">
      <c r="AE239" s="1" t="str">
        <f t="shared" si="6"/>
        <v/>
      </c>
    </row>
    <row r="240" spans="31:31" x14ac:dyDescent="0.3">
      <c r="AE240" s="1" t="str">
        <f t="shared" si="6"/>
        <v/>
      </c>
    </row>
    <row r="241" spans="31:31" x14ac:dyDescent="0.3">
      <c r="AE241" s="1" t="str">
        <f t="shared" si="6"/>
        <v/>
      </c>
    </row>
    <row r="242" spans="31:31" x14ac:dyDescent="0.3">
      <c r="AE242" s="1" t="str">
        <f t="shared" si="6"/>
        <v/>
      </c>
    </row>
    <row r="243" spans="31:31" x14ac:dyDescent="0.3">
      <c r="AE243" s="1" t="str">
        <f t="shared" si="6"/>
        <v/>
      </c>
    </row>
    <row r="244" spans="31:31" x14ac:dyDescent="0.3">
      <c r="AE244" s="1" t="str">
        <f t="shared" si="6"/>
        <v/>
      </c>
    </row>
    <row r="245" spans="31:31" x14ac:dyDescent="0.3">
      <c r="AE245" s="1" t="str">
        <f t="shared" si="6"/>
        <v/>
      </c>
    </row>
    <row r="246" spans="31:31" x14ac:dyDescent="0.3">
      <c r="AE246" s="1" t="str">
        <f t="shared" si="6"/>
        <v/>
      </c>
    </row>
    <row r="247" spans="31:31" x14ac:dyDescent="0.3">
      <c r="AE247" s="1" t="str">
        <f t="shared" si="6"/>
        <v/>
      </c>
    </row>
    <row r="248" spans="31:31" x14ac:dyDescent="0.3">
      <c r="AE248" s="1" t="str">
        <f t="shared" si="6"/>
        <v/>
      </c>
    </row>
    <row r="249" spans="31:31" x14ac:dyDescent="0.3">
      <c r="AE249" s="1" t="str">
        <f t="shared" si="6"/>
        <v/>
      </c>
    </row>
    <row r="250" spans="31:31" x14ac:dyDescent="0.3">
      <c r="AE250" s="1" t="str">
        <f t="shared" si="6"/>
        <v/>
      </c>
    </row>
    <row r="251" spans="31:31" x14ac:dyDescent="0.3">
      <c r="AE251" s="1" t="str">
        <f t="shared" si="6"/>
        <v/>
      </c>
    </row>
    <row r="252" spans="31:31" x14ac:dyDescent="0.3">
      <c r="AE252" s="1" t="str">
        <f t="shared" si="6"/>
        <v/>
      </c>
    </row>
    <row r="253" spans="31:31" x14ac:dyDescent="0.3">
      <c r="AE253" s="1" t="str">
        <f t="shared" si="6"/>
        <v/>
      </c>
    </row>
    <row r="254" spans="31:31" x14ac:dyDescent="0.3">
      <c r="AE254" s="1" t="str">
        <f t="shared" si="6"/>
        <v/>
      </c>
    </row>
    <row r="255" spans="31:31" x14ac:dyDescent="0.3">
      <c r="AE255" s="1" t="str">
        <f t="shared" si="6"/>
        <v/>
      </c>
    </row>
    <row r="256" spans="31:31" x14ac:dyDescent="0.3">
      <c r="AE256" s="1" t="str">
        <f t="shared" si="6"/>
        <v/>
      </c>
    </row>
    <row r="257" spans="31:31" x14ac:dyDescent="0.3">
      <c r="AE257" s="1" t="str">
        <f t="shared" ref="AE257:AE320" si="7">IF(I257="","",SUM(L257:AD257))</f>
        <v/>
      </c>
    </row>
    <row r="258" spans="31:31" x14ac:dyDescent="0.3">
      <c r="AE258" s="1" t="str">
        <f t="shared" si="7"/>
        <v/>
      </c>
    </row>
    <row r="259" spans="31:31" x14ac:dyDescent="0.3">
      <c r="AE259" s="1" t="str">
        <f t="shared" si="7"/>
        <v/>
      </c>
    </row>
    <row r="260" spans="31:31" x14ac:dyDescent="0.3">
      <c r="AE260" s="1" t="str">
        <f t="shared" si="7"/>
        <v/>
      </c>
    </row>
    <row r="261" spans="31:31" x14ac:dyDescent="0.3">
      <c r="AE261" s="1" t="str">
        <f t="shared" si="7"/>
        <v/>
      </c>
    </row>
    <row r="262" spans="31:31" x14ac:dyDescent="0.3">
      <c r="AE262" s="1" t="str">
        <f t="shared" si="7"/>
        <v/>
      </c>
    </row>
    <row r="263" spans="31:31" x14ac:dyDescent="0.3">
      <c r="AE263" s="1" t="str">
        <f t="shared" si="7"/>
        <v/>
      </c>
    </row>
    <row r="264" spans="31:31" x14ac:dyDescent="0.3">
      <c r="AE264" s="1" t="str">
        <f t="shared" si="7"/>
        <v/>
      </c>
    </row>
    <row r="265" spans="31:31" x14ac:dyDescent="0.3">
      <c r="AE265" s="1" t="str">
        <f t="shared" si="7"/>
        <v/>
      </c>
    </row>
    <row r="266" spans="31:31" x14ac:dyDescent="0.3">
      <c r="AE266" s="1" t="str">
        <f t="shared" si="7"/>
        <v/>
      </c>
    </row>
    <row r="267" spans="31:31" x14ac:dyDescent="0.3">
      <c r="AE267" s="1" t="str">
        <f t="shared" si="7"/>
        <v/>
      </c>
    </row>
    <row r="268" spans="31:31" x14ac:dyDescent="0.3">
      <c r="AE268" s="1" t="str">
        <f t="shared" si="7"/>
        <v/>
      </c>
    </row>
    <row r="269" spans="31:31" x14ac:dyDescent="0.3">
      <c r="AE269" s="1" t="str">
        <f t="shared" si="7"/>
        <v/>
      </c>
    </row>
    <row r="270" spans="31:31" x14ac:dyDescent="0.3">
      <c r="AE270" s="1" t="str">
        <f t="shared" si="7"/>
        <v/>
      </c>
    </row>
    <row r="271" spans="31:31" x14ac:dyDescent="0.3">
      <c r="AE271" s="1" t="str">
        <f t="shared" si="7"/>
        <v/>
      </c>
    </row>
    <row r="272" spans="31:31" x14ac:dyDescent="0.3">
      <c r="AE272" s="1" t="str">
        <f t="shared" si="7"/>
        <v/>
      </c>
    </row>
    <row r="273" spans="31:31" x14ac:dyDescent="0.3">
      <c r="AE273" s="1" t="str">
        <f t="shared" si="7"/>
        <v/>
      </c>
    </row>
    <row r="274" spans="31:31" x14ac:dyDescent="0.3">
      <c r="AE274" s="1" t="str">
        <f t="shared" si="7"/>
        <v/>
      </c>
    </row>
    <row r="275" spans="31:31" x14ac:dyDescent="0.3">
      <c r="AE275" s="1" t="str">
        <f t="shared" si="7"/>
        <v/>
      </c>
    </row>
    <row r="276" spans="31:31" x14ac:dyDescent="0.3">
      <c r="AE276" s="1" t="str">
        <f t="shared" si="7"/>
        <v/>
      </c>
    </row>
    <row r="277" spans="31:31" x14ac:dyDescent="0.3">
      <c r="AE277" s="1" t="str">
        <f t="shared" si="7"/>
        <v/>
      </c>
    </row>
    <row r="278" spans="31:31" x14ac:dyDescent="0.3">
      <c r="AE278" s="1" t="str">
        <f t="shared" si="7"/>
        <v/>
      </c>
    </row>
    <row r="279" spans="31:31" x14ac:dyDescent="0.3">
      <c r="AE279" s="1" t="str">
        <f t="shared" si="7"/>
        <v/>
      </c>
    </row>
    <row r="280" spans="31:31" x14ac:dyDescent="0.3">
      <c r="AE280" s="1" t="str">
        <f t="shared" si="7"/>
        <v/>
      </c>
    </row>
    <row r="281" spans="31:31" x14ac:dyDescent="0.3">
      <c r="AE281" s="1" t="str">
        <f t="shared" si="7"/>
        <v/>
      </c>
    </row>
    <row r="282" spans="31:31" x14ac:dyDescent="0.3">
      <c r="AE282" s="1" t="str">
        <f t="shared" si="7"/>
        <v/>
      </c>
    </row>
    <row r="283" spans="31:31" x14ac:dyDescent="0.3">
      <c r="AE283" s="1" t="str">
        <f t="shared" si="7"/>
        <v/>
      </c>
    </row>
    <row r="284" spans="31:31" x14ac:dyDescent="0.3">
      <c r="AE284" s="1" t="str">
        <f t="shared" si="7"/>
        <v/>
      </c>
    </row>
    <row r="285" spans="31:31" x14ac:dyDescent="0.3">
      <c r="AE285" s="1" t="str">
        <f t="shared" si="7"/>
        <v/>
      </c>
    </row>
    <row r="286" spans="31:31" x14ac:dyDescent="0.3">
      <c r="AE286" s="1" t="str">
        <f t="shared" si="7"/>
        <v/>
      </c>
    </row>
    <row r="287" spans="31:31" x14ac:dyDescent="0.3">
      <c r="AE287" s="1" t="str">
        <f t="shared" si="7"/>
        <v/>
      </c>
    </row>
    <row r="288" spans="31:31" x14ac:dyDescent="0.3">
      <c r="AE288" s="1" t="str">
        <f t="shared" si="7"/>
        <v/>
      </c>
    </row>
    <row r="289" spans="31:31" x14ac:dyDescent="0.3">
      <c r="AE289" s="1" t="str">
        <f t="shared" si="7"/>
        <v/>
      </c>
    </row>
    <row r="290" spans="31:31" x14ac:dyDescent="0.3">
      <c r="AE290" s="1" t="str">
        <f t="shared" si="7"/>
        <v/>
      </c>
    </row>
    <row r="291" spans="31:31" x14ac:dyDescent="0.3">
      <c r="AE291" s="1" t="str">
        <f t="shared" si="7"/>
        <v/>
      </c>
    </row>
    <row r="292" spans="31:31" x14ac:dyDescent="0.3">
      <c r="AE292" s="1" t="str">
        <f t="shared" si="7"/>
        <v/>
      </c>
    </row>
    <row r="293" spans="31:31" x14ac:dyDescent="0.3">
      <c r="AE293" s="1" t="str">
        <f t="shared" si="7"/>
        <v/>
      </c>
    </row>
    <row r="294" spans="31:31" x14ac:dyDescent="0.3">
      <c r="AE294" s="1" t="str">
        <f t="shared" si="7"/>
        <v/>
      </c>
    </row>
    <row r="295" spans="31:31" x14ac:dyDescent="0.3">
      <c r="AE295" s="1" t="str">
        <f t="shared" si="7"/>
        <v/>
      </c>
    </row>
    <row r="296" spans="31:31" x14ac:dyDescent="0.3">
      <c r="AE296" s="1" t="str">
        <f t="shared" si="7"/>
        <v/>
      </c>
    </row>
    <row r="297" spans="31:31" x14ac:dyDescent="0.3">
      <c r="AE297" s="1" t="str">
        <f t="shared" si="7"/>
        <v/>
      </c>
    </row>
    <row r="298" spans="31:31" x14ac:dyDescent="0.3">
      <c r="AE298" s="1" t="str">
        <f t="shared" si="7"/>
        <v/>
      </c>
    </row>
    <row r="299" spans="31:31" x14ac:dyDescent="0.3">
      <c r="AE299" s="1" t="str">
        <f t="shared" si="7"/>
        <v/>
      </c>
    </row>
    <row r="300" spans="31:31" x14ac:dyDescent="0.3">
      <c r="AE300" s="1" t="str">
        <f t="shared" si="7"/>
        <v/>
      </c>
    </row>
    <row r="301" spans="31:31" x14ac:dyDescent="0.3">
      <c r="AE301" s="1" t="str">
        <f t="shared" si="7"/>
        <v/>
      </c>
    </row>
    <row r="302" spans="31:31" x14ac:dyDescent="0.3">
      <c r="AE302" s="1" t="str">
        <f t="shared" si="7"/>
        <v/>
      </c>
    </row>
    <row r="303" spans="31:31" x14ac:dyDescent="0.3">
      <c r="AE303" s="1" t="str">
        <f t="shared" si="7"/>
        <v/>
      </c>
    </row>
    <row r="304" spans="31:31" x14ac:dyDescent="0.3">
      <c r="AE304" s="1" t="str">
        <f t="shared" si="7"/>
        <v/>
      </c>
    </row>
    <row r="305" spans="31:31" x14ac:dyDescent="0.3">
      <c r="AE305" s="1" t="str">
        <f t="shared" si="7"/>
        <v/>
      </c>
    </row>
    <row r="306" spans="31:31" x14ac:dyDescent="0.3">
      <c r="AE306" s="1" t="str">
        <f t="shared" si="7"/>
        <v/>
      </c>
    </row>
    <row r="307" spans="31:31" x14ac:dyDescent="0.3">
      <c r="AE307" s="1" t="str">
        <f t="shared" si="7"/>
        <v/>
      </c>
    </row>
    <row r="308" spans="31:31" x14ac:dyDescent="0.3">
      <c r="AE308" s="1" t="str">
        <f t="shared" si="7"/>
        <v/>
      </c>
    </row>
    <row r="309" spans="31:31" x14ac:dyDescent="0.3">
      <c r="AE309" s="1" t="str">
        <f t="shared" si="7"/>
        <v/>
      </c>
    </row>
    <row r="310" spans="31:31" x14ac:dyDescent="0.3">
      <c r="AE310" s="1" t="str">
        <f t="shared" si="7"/>
        <v/>
      </c>
    </row>
    <row r="311" spans="31:31" x14ac:dyDescent="0.3">
      <c r="AE311" s="1" t="str">
        <f t="shared" si="7"/>
        <v/>
      </c>
    </row>
    <row r="312" spans="31:31" x14ac:dyDescent="0.3">
      <c r="AE312" s="1" t="str">
        <f t="shared" si="7"/>
        <v/>
      </c>
    </row>
    <row r="313" spans="31:31" x14ac:dyDescent="0.3">
      <c r="AE313" s="1" t="str">
        <f t="shared" si="7"/>
        <v/>
      </c>
    </row>
    <row r="314" spans="31:31" x14ac:dyDescent="0.3">
      <c r="AE314" s="1" t="str">
        <f t="shared" si="7"/>
        <v/>
      </c>
    </row>
    <row r="315" spans="31:31" x14ac:dyDescent="0.3">
      <c r="AE315" s="1" t="str">
        <f t="shared" si="7"/>
        <v/>
      </c>
    </row>
    <row r="316" spans="31:31" x14ac:dyDescent="0.3">
      <c r="AE316" s="1" t="str">
        <f t="shared" si="7"/>
        <v/>
      </c>
    </row>
    <row r="317" spans="31:31" x14ac:dyDescent="0.3">
      <c r="AE317" s="1" t="str">
        <f t="shared" si="7"/>
        <v/>
      </c>
    </row>
    <row r="318" spans="31:31" x14ac:dyDescent="0.3">
      <c r="AE318" s="1" t="str">
        <f t="shared" si="7"/>
        <v/>
      </c>
    </row>
    <row r="319" spans="31:31" x14ac:dyDescent="0.3">
      <c r="AE319" s="1" t="str">
        <f t="shared" si="7"/>
        <v/>
      </c>
    </row>
    <row r="320" spans="31:31" x14ac:dyDescent="0.3">
      <c r="AE320" s="1" t="str">
        <f t="shared" si="7"/>
        <v/>
      </c>
    </row>
    <row r="321" spans="31:31" x14ac:dyDescent="0.3">
      <c r="AE321" s="1" t="str">
        <f t="shared" ref="AE321:AE384" si="8">IF(I321="","",SUM(L321:AD321))</f>
        <v/>
      </c>
    </row>
    <row r="322" spans="31:31" x14ac:dyDescent="0.3">
      <c r="AE322" s="1" t="str">
        <f t="shared" si="8"/>
        <v/>
      </c>
    </row>
    <row r="323" spans="31:31" x14ac:dyDescent="0.3">
      <c r="AE323" s="1" t="str">
        <f t="shared" si="8"/>
        <v/>
      </c>
    </row>
    <row r="324" spans="31:31" x14ac:dyDescent="0.3">
      <c r="AE324" s="1" t="str">
        <f t="shared" si="8"/>
        <v/>
      </c>
    </row>
    <row r="325" spans="31:31" x14ac:dyDescent="0.3">
      <c r="AE325" s="1" t="str">
        <f t="shared" si="8"/>
        <v/>
      </c>
    </row>
    <row r="326" spans="31:31" x14ac:dyDescent="0.3">
      <c r="AE326" s="1" t="str">
        <f t="shared" si="8"/>
        <v/>
      </c>
    </row>
    <row r="327" spans="31:31" x14ac:dyDescent="0.3">
      <c r="AE327" s="1" t="str">
        <f t="shared" si="8"/>
        <v/>
      </c>
    </row>
    <row r="328" spans="31:31" x14ac:dyDescent="0.3">
      <c r="AE328" s="1" t="str">
        <f t="shared" si="8"/>
        <v/>
      </c>
    </row>
    <row r="329" spans="31:31" x14ac:dyDescent="0.3">
      <c r="AE329" s="1" t="str">
        <f t="shared" si="8"/>
        <v/>
      </c>
    </row>
    <row r="330" spans="31:31" x14ac:dyDescent="0.3">
      <c r="AE330" s="1" t="str">
        <f t="shared" si="8"/>
        <v/>
      </c>
    </row>
    <row r="331" spans="31:31" x14ac:dyDescent="0.3">
      <c r="AE331" s="1" t="str">
        <f t="shared" si="8"/>
        <v/>
      </c>
    </row>
    <row r="332" spans="31:31" x14ac:dyDescent="0.3">
      <c r="AE332" s="1" t="str">
        <f t="shared" si="8"/>
        <v/>
      </c>
    </row>
    <row r="333" spans="31:31" x14ac:dyDescent="0.3">
      <c r="AE333" s="1" t="str">
        <f t="shared" si="8"/>
        <v/>
      </c>
    </row>
    <row r="334" spans="31:31" x14ac:dyDescent="0.3">
      <c r="AE334" s="1" t="str">
        <f t="shared" si="8"/>
        <v/>
      </c>
    </row>
    <row r="335" spans="31:31" x14ac:dyDescent="0.3">
      <c r="AE335" s="1" t="str">
        <f t="shared" si="8"/>
        <v/>
      </c>
    </row>
    <row r="336" spans="31:31" x14ac:dyDescent="0.3">
      <c r="AE336" s="1" t="str">
        <f t="shared" si="8"/>
        <v/>
      </c>
    </row>
    <row r="337" spans="31:31" x14ac:dyDescent="0.3">
      <c r="AE337" s="1" t="str">
        <f t="shared" si="8"/>
        <v/>
      </c>
    </row>
    <row r="338" spans="31:31" x14ac:dyDescent="0.3">
      <c r="AE338" s="1" t="str">
        <f t="shared" si="8"/>
        <v/>
      </c>
    </row>
    <row r="339" spans="31:31" x14ac:dyDescent="0.3">
      <c r="AE339" s="1" t="str">
        <f t="shared" si="8"/>
        <v/>
      </c>
    </row>
    <row r="340" spans="31:31" x14ac:dyDescent="0.3">
      <c r="AE340" s="1" t="str">
        <f t="shared" si="8"/>
        <v/>
      </c>
    </row>
    <row r="341" spans="31:31" x14ac:dyDescent="0.3">
      <c r="AE341" s="1" t="str">
        <f t="shared" si="8"/>
        <v/>
      </c>
    </row>
    <row r="342" spans="31:31" x14ac:dyDescent="0.3">
      <c r="AE342" s="1" t="str">
        <f t="shared" si="8"/>
        <v/>
      </c>
    </row>
    <row r="343" spans="31:31" x14ac:dyDescent="0.3">
      <c r="AE343" s="1" t="str">
        <f t="shared" si="8"/>
        <v/>
      </c>
    </row>
    <row r="344" spans="31:31" x14ac:dyDescent="0.3">
      <c r="AE344" s="1" t="str">
        <f t="shared" si="8"/>
        <v/>
      </c>
    </row>
    <row r="345" spans="31:31" x14ac:dyDescent="0.3">
      <c r="AE345" s="1" t="str">
        <f t="shared" si="8"/>
        <v/>
      </c>
    </row>
    <row r="346" spans="31:31" x14ac:dyDescent="0.3">
      <c r="AE346" s="1" t="str">
        <f t="shared" si="8"/>
        <v/>
      </c>
    </row>
    <row r="347" spans="31:31" x14ac:dyDescent="0.3">
      <c r="AE347" s="1" t="str">
        <f t="shared" si="8"/>
        <v/>
      </c>
    </row>
    <row r="348" spans="31:31" x14ac:dyDescent="0.3">
      <c r="AE348" s="1" t="str">
        <f t="shared" si="8"/>
        <v/>
      </c>
    </row>
    <row r="349" spans="31:31" x14ac:dyDescent="0.3">
      <c r="AE349" s="1" t="str">
        <f t="shared" si="8"/>
        <v/>
      </c>
    </row>
    <row r="350" spans="31:31" x14ac:dyDescent="0.3">
      <c r="AE350" s="1" t="str">
        <f t="shared" si="8"/>
        <v/>
      </c>
    </row>
    <row r="351" spans="31:31" x14ac:dyDescent="0.3">
      <c r="AE351" s="1" t="str">
        <f t="shared" si="8"/>
        <v/>
      </c>
    </row>
    <row r="352" spans="31:31" x14ac:dyDescent="0.3">
      <c r="AE352" s="1" t="str">
        <f t="shared" si="8"/>
        <v/>
      </c>
    </row>
    <row r="353" spans="31:31" x14ac:dyDescent="0.3">
      <c r="AE353" s="1" t="str">
        <f t="shared" si="8"/>
        <v/>
      </c>
    </row>
    <row r="354" spans="31:31" x14ac:dyDescent="0.3">
      <c r="AE354" s="1" t="str">
        <f t="shared" si="8"/>
        <v/>
      </c>
    </row>
    <row r="355" spans="31:31" x14ac:dyDescent="0.3">
      <c r="AE355" s="1" t="str">
        <f t="shared" si="8"/>
        <v/>
      </c>
    </row>
    <row r="356" spans="31:31" x14ac:dyDescent="0.3">
      <c r="AE356" s="1" t="str">
        <f t="shared" si="8"/>
        <v/>
      </c>
    </row>
    <row r="357" spans="31:31" x14ac:dyDescent="0.3">
      <c r="AE357" s="1" t="str">
        <f t="shared" si="8"/>
        <v/>
      </c>
    </row>
    <row r="358" spans="31:31" x14ac:dyDescent="0.3">
      <c r="AE358" s="1" t="str">
        <f t="shared" si="8"/>
        <v/>
      </c>
    </row>
    <row r="359" spans="31:31" x14ac:dyDescent="0.3">
      <c r="AE359" s="1" t="str">
        <f t="shared" si="8"/>
        <v/>
      </c>
    </row>
    <row r="360" spans="31:31" x14ac:dyDescent="0.3">
      <c r="AE360" s="1" t="str">
        <f t="shared" si="8"/>
        <v/>
      </c>
    </row>
    <row r="361" spans="31:31" x14ac:dyDescent="0.3">
      <c r="AE361" s="1" t="str">
        <f t="shared" si="8"/>
        <v/>
      </c>
    </row>
    <row r="362" spans="31:31" x14ac:dyDescent="0.3">
      <c r="AE362" s="1" t="str">
        <f t="shared" si="8"/>
        <v/>
      </c>
    </row>
    <row r="363" spans="31:31" x14ac:dyDescent="0.3">
      <c r="AE363" s="1" t="str">
        <f t="shared" si="8"/>
        <v/>
      </c>
    </row>
    <row r="364" spans="31:31" x14ac:dyDescent="0.3">
      <c r="AE364" s="1" t="str">
        <f t="shared" si="8"/>
        <v/>
      </c>
    </row>
    <row r="365" spans="31:31" x14ac:dyDescent="0.3">
      <c r="AE365" s="1" t="str">
        <f t="shared" si="8"/>
        <v/>
      </c>
    </row>
    <row r="366" spans="31:31" x14ac:dyDescent="0.3">
      <c r="AE366" s="1" t="str">
        <f t="shared" si="8"/>
        <v/>
      </c>
    </row>
    <row r="367" spans="31:31" x14ac:dyDescent="0.3">
      <c r="AE367" s="1" t="str">
        <f t="shared" si="8"/>
        <v/>
      </c>
    </row>
    <row r="368" spans="31:31" x14ac:dyDescent="0.3">
      <c r="AE368" s="1" t="str">
        <f t="shared" si="8"/>
        <v/>
      </c>
    </row>
    <row r="369" spans="31:31" x14ac:dyDescent="0.3">
      <c r="AE369" s="1" t="str">
        <f t="shared" si="8"/>
        <v/>
      </c>
    </row>
    <row r="370" spans="31:31" x14ac:dyDescent="0.3">
      <c r="AE370" s="1" t="str">
        <f t="shared" si="8"/>
        <v/>
      </c>
    </row>
    <row r="371" spans="31:31" x14ac:dyDescent="0.3">
      <c r="AE371" s="1" t="str">
        <f t="shared" si="8"/>
        <v/>
      </c>
    </row>
    <row r="372" spans="31:31" x14ac:dyDescent="0.3">
      <c r="AE372" s="1" t="str">
        <f t="shared" si="8"/>
        <v/>
      </c>
    </row>
    <row r="373" spans="31:31" x14ac:dyDescent="0.3">
      <c r="AE373" s="1" t="str">
        <f t="shared" si="8"/>
        <v/>
      </c>
    </row>
    <row r="374" spans="31:31" x14ac:dyDescent="0.3">
      <c r="AE374" s="1" t="str">
        <f t="shared" si="8"/>
        <v/>
      </c>
    </row>
    <row r="375" spans="31:31" x14ac:dyDescent="0.3">
      <c r="AE375" s="1" t="str">
        <f t="shared" si="8"/>
        <v/>
      </c>
    </row>
    <row r="376" spans="31:31" x14ac:dyDescent="0.3">
      <c r="AE376" s="1" t="str">
        <f t="shared" si="8"/>
        <v/>
      </c>
    </row>
    <row r="377" spans="31:31" x14ac:dyDescent="0.3">
      <c r="AE377" s="1" t="str">
        <f t="shared" si="8"/>
        <v/>
      </c>
    </row>
    <row r="378" spans="31:31" x14ac:dyDescent="0.3">
      <c r="AE378" s="1" t="str">
        <f t="shared" si="8"/>
        <v/>
      </c>
    </row>
    <row r="379" spans="31:31" x14ac:dyDescent="0.3">
      <c r="AE379" s="1" t="str">
        <f t="shared" si="8"/>
        <v/>
      </c>
    </row>
    <row r="380" spans="31:31" x14ac:dyDescent="0.3">
      <c r="AE380" s="1" t="str">
        <f t="shared" si="8"/>
        <v/>
      </c>
    </row>
    <row r="381" spans="31:31" x14ac:dyDescent="0.3">
      <c r="AE381" s="1" t="str">
        <f t="shared" si="8"/>
        <v/>
      </c>
    </row>
    <row r="382" spans="31:31" x14ac:dyDescent="0.3">
      <c r="AE382" s="1" t="str">
        <f t="shared" si="8"/>
        <v/>
      </c>
    </row>
    <row r="383" spans="31:31" x14ac:dyDescent="0.3">
      <c r="AE383" s="1" t="str">
        <f t="shared" si="8"/>
        <v/>
      </c>
    </row>
    <row r="384" spans="31:31" x14ac:dyDescent="0.3">
      <c r="AE384" s="1" t="str">
        <f t="shared" si="8"/>
        <v/>
      </c>
    </row>
    <row r="385" spans="31:31" x14ac:dyDescent="0.3">
      <c r="AE385" s="1" t="str">
        <f t="shared" ref="AE385:AE448" si="9">IF(I385="","",SUM(L385:AD385))</f>
        <v/>
      </c>
    </row>
    <row r="386" spans="31:31" x14ac:dyDescent="0.3">
      <c r="AE386" s="1" t="str">
        <f t="shared" si="9"/>
        <v/>
      </c>
    </row>
    <row r="387" spans="31:31" x14ac:dyDescent="0.3">
      <c r="AE387" s="1" t="str">
        <f t="shared" si="9"/>
        <v/>
      </c>
    </row>
    <row r="388" spans="31:31" x14ac:dyDescent="0.3">
      <c r="AE388" s="1" t="str">
        <f t="shared" si="9"/>
        <v/>
      </c>
    </row>
    <row r="389" spans="31:31" x14ac:dyDescent="0.3">
      <c r="AE389" s="1" t="str">
        <f t="shared" si="9"/>
        <v/>
      </c>
    </row>
    <row r="390" spans="31:31" x14ac:dyDescent="0.3">
      <c r="AE390" s="1" t="str">
        <f t="shared" si="9"/>
        <v/>
      </c>
    </row>
    <row r="391" spans="31:31" x14ac:dyDescent="0.3">
      <c r="AE391" s="1" t="str">
        <f t="shared" si="9"/>
        <v/>
      </c>
    </row>
    <row r="392" spans="31:31" x14ac:dyDescent="0.3">
      <c r="AE392" s="1" t="str">
        <f t="shared" si="9"/>
        <v/>
      </c>
    </row>
    <row r="393" spans="31:31" x14ac:dyDescent="0.3">
      <c r="AE393" s="1" t="str">
        <f t="shared" si="9"/>
        <v/>
      </c>
    </row>
    <row r="394" spans="31:31" x14ac:dyDescent="0.3">
      <c r="AE394" s="1" t="str">
        <f t="shared" si="9"/>
        <v/>
      </c>
    </row>
    <row r="395" spans="31:31" x14ac:dyDescent="0.3">
      <c r="AE395" s="1" t="str">
        <f t="shared" si="9"/>
        <v/>
      </c>
    </row>
    <row r="396" spans="31:31" x14ac:dyDescent="0.3">
      <c r="AE396" s="1" t="str">
        <f t="shared" si="9"/>
        <v/>
      </c>
    </row>
    <row r="397" spans="31:31" x14ac:dyDescent="0.3">
      <c r="AE397" s="1" t="str">
        <f t="shared" si="9"/>
        <v/>
      </c>
    </row>
    <row r="398" spans="31:31" x14ac:dyDescent="0.3">
      <c r="AE398" s="1" t="str">
        <f t="shared" si="9"/>
        <v/>
      </c>
    </row>
    <row r="399" spans="31:31" x14ac:dyDescent="0.3">
      <c r="AE399" s="1" t="str">
        <f t="shared" si="9"/>
        <v/>
      </c>
    </row>
    <row r="400" spans="31:31" x14ac:dyDescent="0.3">
      <c r="AE400" s="1" t="str">
        <f t="shared" si="9"/>
        <v/>
      </c>
    </row>
    <row r="401" spans="31:31" x14ac:dyDescent="0.3">
      <c r="AE401" s="1" t="str">
        <f t="shared" si="9"/>
        <v/>
      </c>
    </row>
    <row r="402" spans="31:31" x14ac:dyDescent="0.3">
      <c r="AE402" s="1" t="str">
        <f t="shared" si="9"/>
        <v/>
      </c>
    </row>
    <row r="403" spans="31:31" x14ac:dyDescent="0.3">
      <c r="AE403" s="1" t="str">
        <f t="shared" si="9"/>
        <v/>
      </c>
    </row>
    <row r="404" spans="31:31" x14ac:dyDescent="0.3">
      <c r="AE404" s="1" t="str">
        <f t="shared" si="9"/>
        <v/>
      </c>
    </row>
    <row r="405" spans="31:31" x14ac:dyDescent="0.3">
      <c r="AE405" s="1" t="str">
        <f t="shared" si="9"/>
        <v/>
      </c>
    </row>
    <row r="406" spans="31:31" x14ac:dyDescent="0.3">
      <c r="AE406" s="1" t="str">
        <f t="shared" si="9"/>
        <v/>
      </c>
    </row>
    <row r="407" spans="31:31" x14ac:dyDescent="0.3">
      <c r="AE407" s="1" t="str">
        <f t="shared" si="9"/>
        <v/>
      </c>
    </row>
    <row r="408" spans="31:31" x14ac:dyDescent="0.3">
      <c r="AE408" s="1" t="str">
        <f t="shared" si="9"/>
        <v/>
      </c>
    </row>
    <row r="409" spans="31:31" x14ac:dyDescent="0.3">
      <c r="AE409" s="1" t="str">
        <f t="shared" si="9"/>
        <v/>
      </c>
    </row>
    <row r="410" spans="31:31" x14ac:dyDescent="0.3">
      <c r="AE410" s="1" t="str">
        <f t="shared" si="9"/>
        <v/>
      </c>
    </row>
    <row r="411" spans="31:31" x14ac:dyDescent="0.3">
      <c r="AE411" s="1" t="str">
        <f t="shared" si="9"/>
        <v/>
      </c>
    </row>
    <row r="412" spans="31:31" x14ac:dyDescent="0.3">
      <c r="AE412" s="1" t="str">
        <f t="shared" si="9"/>
        <v/>
      </c>
    </row>
    <row r="413" spans="31:31" x14ac:dyDescent="0.3">
      <c r="AE413" s="1" t="str">
        <f t="shared" si="9"/>
        <v/>
      </c>
    </row>
    <row r="414" spans="31:31" x14ac:dyDescent="0.3">
      <c r="AE414" s="1" t="str">
        <f t="shared" si="9"/>
        <v/>
      </c>
    </row>
    <row r="415" spans="31:31" x14ac:dyDescent="0.3">
      <c r="AE415" s="1" t="str">
        <f t="shared" si="9"/>
        <v/>
      </c>
    </row>
    <row r="416" spans="31:31" x14ac:dyDescent="0.3">
      <c r="AE416" s="1" t="str">
        <f t="shared" si="9"/>
        <v/>
      </c>
    </row>
    <row r="417" spans="31:31" x14ac:dyDescent="0.3">
      <c r="AE417" s="1" t="str">
        <f t="shared" si="9"/>
        <v/>
      </c>
    </row>
    <row r="418" spans="31:31" x14ac:dyDescent="0.3">
      <c r="AE418" s="1" t="str">
        <f t="shared" si="9"/>
        <v/>
      </c>
    </row>
    <row r="419" spans="31:31" x14ac:dyDescent="0.3">
      <c r="AE419" s="1" t="str">
        <f t="shared" si="9"/>
        <v/>
      </c>
    </row>
    <row r="420" spans="31:31" x14ac:dyDescent="0.3">
      <c r="AE420" s="1" t="str">
        <f t="shared" si="9"/>
        <v/>
      </c>
    </row>
    <row r="421" spans="31:31" x14ac:dyDescent="0.3">
      <c r="AE421" s="1" t="str">
        <f t="shared" si="9"/>
        <v/>
      </c>
    </row>
    <row r="422" spans="31:31" x14ac:dyDescent="0.3">
      <c r="AE422" s="1" t="str">
        <f t="shared" si="9"/>
        <v/>
      </c>
    </row>
    <row r="423" spans="31:31" x14ac:dyDescent="0.3">
      <c r="AE423" s="1" t="str">
        <f t="shared" si="9"/>
        <v/>
      </c>
    </row>
    <row r="424" spans="31:31" x14ac:dyDescent="0.3">
      <c r="AE424" s="1" t="str">
        <f t="shared" si="9"/>
        <v/>
      </c>
    </row>
    <row r="425" spans="31:31" x14ac:dyDescent="0.3">
      <c r="AE425" s="1" t="str">
        <f t="shared" si="9"/>
        <v/>
      </c>
    </row>
    <row r="426" spans="31:31" x14ac:dyDescent="0.3">
      <c r="AE426" s="1" t="str">
        <f t="shared" si="9"/>
        <v/>
      </c>
    </row>
    <row r="427" spans="31:31" x14ac:dyDescent="0.3">
      <c r="AE427" s="1" t="str">
        <f t="shared" si="9"/>
        <v/>
      </c>
    </row>
    <row r="428" spans="31:31" x14ac:dyDescent="0.3">
      <c r="AE428" s="1" t="str">
        <f t="shared" si="9"/>
        <v/>
      </c>
    </row>
    <row r="429" spans="31:31" x14ac:dyDescent="0.3">
      <c r="AE429" s="1" t="str">
        <f t="shared" si="9"/>
        <v/>
      </c>
    </row>
    <row r="430" spans="31:31" x14ac:dyDescent="0.3">
      <c r="AE430" s="1" t="str">
        <f t="shared" si="9"/>
        <v/>
      </c>
    </row>
    <row r="431" spans="31:31" x14ac:dyDescent="0.3">
      <c r="AE431" s="1" t="str">
        <f t="shared" si="9"/>
        <v/>
      </c>
    </row>
    <row r="432" spans="31:31" x14ac:dyDescent="0.3">
      <c r="AE432" s="1" t="str">
        <f t="shared" si="9"/>
        <v/>
      </c>
    </row>
    <row r="433" spans="31:31" x14ac:dyDescent="0.3">
      <c r="AE433" s="1" t="str">
        <f t="shared" si="9"/>
        <v/>
      </c>
    </row>
    <row r="434" spans="31:31" x14ac:dyDescent="0.3">
      <c r="AE434" s="1" t="str">
        <f t="shared" si="9"/>
        <v/>
      </c>
    </row>
    <row r="435" spans="31:31" x14ac:dyDescent="0.3">
      <c r="AE435" s="1" t="str">
        <f t="shared" si="9"/>
        <v/>
      </c>
    </row>
    <row r="436" spans="31:31" x14ac:dyDescent="0.3">
      <c r="AE436" s="1" t="str">
        <f t="shared" si="9"/>
        <v/>
      </c>
    </row>
    <row r="437" spans="31:31" x14ac:dyDescent="0.3">
      <c r="AE437" s="1" t="str">
        <f t="shared" si="9"/>
        <v/>
      </c>
    </row>
    <row r="438" spans="31:31" x14ac:dyDescent="0.3">
      <c r="AE438" s="1" t="str">
        <f t="shared" si="9"/>
        <v/>
      </c>
    </row>
    <row r="439" spans="31:31" x14ac:dyDescent="0.3">
      <c r="AE439" s="1" t="str">
        <f t="shared" si="9"/>
        <v/>
      </c>
    </row>
    <row r="440" spans="31:31" x14ac:dyDescent="0.3">
      <c r="AE440" s="1" t="str">
        <f t="shared" si="9"/>
        <v/>
      </c>
    </row>
    <row r="441" spans="31:31" x14ac:dyDescent="0.3">
      <c r="AE441" s="1" t="str">
        <f t="shared" si="9"/>
        <v/>
      </c>
    </row>
    <row r="442" spans="31:31" x14ac:dyDescent="0.3">
      <c r="AE442" s="1" t="str">
        <f t="shared" si="9"/>
        <v/>
      </c>
    </row>
    <row r="443" spans="31:31" x14ac:dyDescent="0.3">
      <c r="AE443" s="1" t="str">
        <f t="shared" si="9"/>
        <v/>
      </c>
    </row>
    <row r="444" spans="31:31" x14ac:dyDescent="0.3">
      <c r="AE444" s="1" t="str">
        <f t="shared" si="9"/>
        <v/>
      </c>
    </row>
    <row r="445" spans="31:31" x14ac:dyDescent="0.3">
      <c r="AE445" s="1" t="str">
        <f t="shared" si="9"/>
        <v/>
      </c>
    </row>
    <row r="446" spans="31:31" x14ac:dyDescent="0.3">
      <c r="AE446" s="1" t="str">
        <f t="shared" si="9"/>
        <v/>
      </c>
    </row>
    <row r="447" spans="31:31" x14ac:dyDescent="0.3">
      <c r="AE447" s="1" t="str">
        <f t="shared" si="9"/>
        <v/>
      </c>
    </row>
    <row r="448" spans="31:31" x14ac:dyDescent="0.3">
      <c r="AE448" s="1" t="str">
        <f t="shared" si="9"/>
        <v/>
      </c>
    </row>
    <row r="449" spans="31:31" x14ac:dyDescent="0.3">
      <c r="AE449" s="1" t="str">
        <f t="shared" ref="AE449:AE512" si="10">IF(I449="","",SUM(L449:AD449))</f>
        <v/>
      </c>
    </row>
    <row r="450" spans="31:31" x14ac:dyDescent="0.3">
      <c r="AE450" s="1" t="str">
        <f t="shared" si="10"/>
        <v/>
      </c>
    </row>
    <row r="451" spans="31:31" x14ac:dyDescent="0.3">
      <c r="AE451" s="1" t="str">
        <f t="shared" si="10"/>
        <v/>
      </c>
    </row>
    <row r="452" spans="31:31" x14ac:dyDescent="0.3">
      <c r="AE452" s="1" t="str">
        <f t="shared" si="10"/>
        <v/>
      </c>
    </row>
    <row r="453" spans="31:31" x14ac:dyDescent="0.3">
      <c r="AE453" s="1" t="str">
        <f t="shared" si="10"/>
        <v/>
      </c>
    </row>
    <row r="454" spans="31:31" x14ac:dyDescent="0.3">
      <c r="AE454" s="1" t="str">
        <f t="shared" si="10"/>
        <v/>
      </c>
    </row>
    <row r="455" spans="31:31" x14ac:dyDescent="0.3">
      <c r="AE455" s="1" t="str">
        <f t="shared" si="10"/>
        <v/>
      </c>
    </row>
    <row r="456" spans="31:31" x14ac:dyDescent="0.3">
      <c r="AE456" s="1" t="str">
        <f t="shared" si="10"/>
        <v/>
      </c>
    </row>
    <row r="457" spans="31:31" x14ac:dyDescent="0.3">
      <c r="AE457" s="1" t="str">
        <f t="shared" si="10"/>
        <v/>
      </c>
    </row>
    <row r="458" spans="31:31" x14ac:dyDescent="0.3">
      <c r="AE458" s="1" t="str">
        <f t="shared" si="10"/>
        <v/>
      </c>
    </row>
    <row r="459" spans="31:31" x14ac:dyDescent="0.3">
      <c r="AE459" s="1" t="str">
        <f t="shared" si="10"/>
        <v/>
      </c>
    </row>
    <row r="460" spans="31:31" x14ac:dyDescent="0.3">
      <c r="AE460" s="1" t="str">
        <f t="shared" si="10"/>
        <v/>
      </c>
    </row>
    <row r="461" spans="31:31" x14ac:dyDescent="0.3">
      <c r="AE461" s="1" t="str">
        <f t="shared" si="10"/>
        <v/>
      </c>
    </row>
    <row r="462" spans="31:31" x14ac:dyDescent="0.3">
      <c r="AE462" s="1" t="str">
        <f t="shared" si="10"/>
        <v/>
      </c>
    </row>
    <row r="463" spans="31:31" x14ac:dyDescent="0.3">
      <c r="AE463" s="1" t="str">
        <f t="shared" si="10"/>
        <v/>
      </c>
    </row>
    <row r="464" spans="31:31" x14ac:dyDescent="0.3">
      <c r="AE464" s="1" t="str">
        <f t="shared" si="10"/>
        <v/>
      </c>
    </row>
    <row r="465" spans="31:31" x14ac:dyDescent="0.3">
      <c r="AE465" s="1" t="str">
        <f t="shared" si="10"/>
        <v/>
      </c>
    </row>
    <row r="466" spans="31:31" x14ac:dyDescent="0.3">
      <c r="AE466" s="1" t="str">
        <f t="shared" si="10"/>
        <v/>
      </c>
    </row>
    <row r="467" spans="31:31" x14ac:dyDescent="0.3">
      <c r="AE467" s="1" t="str">
        <f t="shared" si="10"/>
        <v/>
      </c>
    </row>
    <row r="468" spans="31:31" x14ac:dyDescent="0.3">
      <c r="AE468" s="1" t="str">
        <f t="shared" si="10"/>
        <v/>
      </c>
    </row>
    <row r="469" spans="31:31" x14ac:dyDescent="0.3">
      <c r="AE469" s="1" t="str">
        <f t="shared" si="10"/>
        <v/>
      </c>
    </row>
    <row r="470" spans="31:31" x14ac:dyDescent="0.3">
      <c r="AE470" s="1" t="str">
        <f t="shared" si="10"/>
        <v/>
      </c>
    </row>
    <row r="471" spans="31:31" x14ac:dyDescent="0.3">
      <c r="AE471" s="1" t="str">
        <f t="shared" si="10"/>
        <v/>
      </c>
    </row>
    <row r="472" spans="31:31" x14ac:dyDescent="0.3">
      <c r="AE472" s="1" t="str">
        <f t="shared" si="10"/>
        <v/>
      </c>
    </row>
    <row r="473" spans="31:31" x14ac:dyDescent="0.3">
      <c r="AE473" s="1" t="str">
        <f t="shared" si="10"/>
        <v/>
      </c>
    </row>
    <row r="474" spans="31:31" x14ac:dyDescent="0.3">
      <c r="AE474" s="1" t="str">
        <f t="shared" si="10"/>
        <v/>
      </c>
    </row>
    <row r="475" spans="31:31" x14ac:dyDescent="0.3">
      <c r="AE475" s="1" t="str">
        <f t="shared" si="10"/>
        <v/>
      </c>
    </row>
    <row r="476" spans="31:31" x14ac:dyDescent="0.3">
      <c r="AE476" s="1" t="str">
        <f t="shared" si="10"/>
        <v/>
      </c>
    </row>
    <row r="477" spans="31:31" x14ac:dyDescent="0.3">
      <c r="AE477" s="1" t="str">
        <f t="shared" si="10"/>
        <v/>
      </c>
    </row>
    <row r="478" spans="31:31" x14ac:dyDescent="0.3">
      <c r="AE478" s="1" t="str">
        <f t="shared" si="10"/>
        <v/>
      </c>
    </row>
    <row r="479" spans="31:31" x14ac:dyDescent="0.3">
      <c r="AE479" s="1" t="str">
        <f t="shared" si="10"/>
        <v/>
      </c>
    </row>
    <row r="480" spans="31:31" x14ac:dyDescent="0.3">
      <c r="AE480" s="1" t="str">
        <f t="shared" si="10"/>
        <v/>
      </c>
    </row>
    <row r="481" spans="31:31" x14ac:dyDescent="0.3">
      <c r="AE481" s="1" t="str">
        <f t="shared" si="10"/>
        <v/>
      </c>
    </row>
    <row r="482" spans="31:31" x14ac:dyDescent="0.3">
      <c r="AE482" s="1" t="str">
        <f t="shared" si="10"/>
        <v/>
      </c>
    </row>
    <row r="483" spans="31:31" x14ac:dyDescent="0.3">
      <c r="AE483" s="1" t="str">
        <f t="shared" si="10"/>
        <v/>
      </c>
    </row>
    <row r="484" spans="31:31" x14ac:dyDescent="0.3">
      <c r="AE484" s="1" t="str">
        <f t="shared" si="10"/>
        <v/>
      </c>
    </row>
    <row r="485" spans="31:31" x14ac:dyDescent="0.3">
      <c r="AE485" s="1" t="str">
        <f t="shared" si="10"/>
        <v/>
      </c>
    </row>
    <row r="486" spans="31:31" x14ac:dyDescent="0.3">
      <c r="AE486" s="1" t="str">
        <f t="shared" si="10"/>
        <v/>
      </c>
    </row>
    <row r="487" spans="31:31" x14ac:dyDescent="0.3">
      <c r="AE487" s="1" t="str">
        <f t="shared" si="10"/>
        <v/>
      </c>
    </row>
    <row r="488" spans="31:31" x14ac:dyDescent="0.3">
      <c r="AE488" s="1" t="str">
        <f t="shared" si="10"/>
        <v/>
      </c>
    </row>
    <row r="489" spans="31:31" x14ac:dyDescent="0.3">
      <c r="AE489" s="1" t="str">
        <f t="shared" si="10"/>
        <v/>
      </c>
    </row>
    <row r="490" spans="31:31" x14ac:dyDescent="0.3">
      <c r="AE490" s="1" t="str">
        <f t="shared" si="10"/>
        <v/>
      </c>
    </row>
    <row r="491" spans="31:31" x14ac:dyDescent="0.3">
      <c r="AE491" s="1" t="str">
        <f t="shared" si="10"/>
        <v/>
      </c>
    </row>
    <row r="492" spans="31:31" x14ac:dyDescent="0.3">
      <c r="AE492" s="1" t="str">
        <f t="shared" si="10"/>
        <v/>
      </c>
    </row>
    <row r="493" spans="31:31" x14ac:dyDescent="0.3">
      <c r="AE493" s="1" t="str">
        <f t="shared" si="10"/>
        <v/>
      </c>
    </row>
    <row r="494" spans="31:31" x14ac:dyDescent="0.3">
      <c r="AE494" s="1" t="str">
        <f t="shared" si="10"/>
        <v/>
      </c>
    </row>
    <row r="495" spans="31:31" x14ac:dyDescent="0.3">
      <c r="AE495" s="1" t="str">
        <f t="shared" si="10"/>
        <v/>
      </c>
    </row>
    <row r="496" spans="31:31" x14ac:dyDescent="0.3">
      <c r="AE496" s="1" t="str">
        <f t="shared" si="10"/>
        <v/>
      </c>
    </row>
    <row r="497" spans="31:31" x14ac:dyDescent="0.3">
      <c r="AE497" s="1" t="str">
        <f t="shared" si="10"/>
        <v/>
      </c>
    </row>
    <row r="498" spans="31:31" x14ac:dyDescent="0.3">
      <c r="AE498" s="1" t="str">
        <f t="shared" si="10"/>
        <v/>
      </c>
    </row>
    <row r="499" spans="31:31" x14ac:dyDescent="0.3">
      <c r="AE499" s="1" t="str">
        <f t="shared" si="10"/>
        <v/>
      </c>
    </row>
    <row r="500" spans="31:31" x14ac:dyDescent="0.3">
      <c r="AE500" s="1" t="str">
        <f t="shared" si="10"/>
        <v/>
      </c>
    </row>
    <row r="501" spans="31:31" x14ac:dyDescent="0.3">
      <c r="AE501" s="1" t="str">
        <f t="shared" si="10"/>
        <v/>
      </c>
    </row>
    <row r="502" spans="31:31" x14ac:dyDescent="0.3">
      <c r="AE502" s="1" t="str">
        <f t="shared" si="10"/>
        <v/>
      </c>
    </row>
    <row r="503" spans="31:31" x14ac:dyDescent="0.3">
      <c r="AE503" s="1" t="str">
        <f t="shared" si="10"/>
        <v/>
      </c>
    </row>
    <row r="504" spans="31:31" x14ac:dyDescent="0.3">
      <c r="AE504" s="1" t="str">
        <f t="shared" si="10"/>
        <v/>
      </c>
    </row>
    <row r="505" spans="31:31" x14ac:dyDescent="0.3">
      <c r="AE505" s="1" t="str">
        <f t="shared" si="10"/>
        <v/>
      </c>
    </row>
    <row r="506" spans="31:31" x14ac:dyDescent="0.3">
      <c r="AE506" s="1" t="str">
        <f t="shared" si="10"/>
        <v/>
      </c>
    </row>
    <row r="507" spans="31:31" x14ac:dyDescent="0.3">
      <c r="AE507" s="1" t="str">
        <f t="shared" si="10"/>
        <v/>
      </c>
    </row>
    <row r="508" spans="31:31" x14ac:dyDescent="0.3">
      <c r="AE508" s="1" t="str">
        <f t="shared" si="10"/>
        <v/>
      </c>
    </row>
    <row r="509" spans="31:31" x14ac:dyDescent="0.3">
      <c r="AE509" s="1" t="str">
        <f t="shared" si="10"/>
        <v/>
      </c>
    </row>
    <row r="510" spans="31:31" x14ac:dyDescent="0.3">
      <c r="AE510" s="1" t="str">
        <f t="shared" si="10"/>
        <v/>
      </c>
    </row>
    <row r="511" spans="31:31" x14ac:dyDescent="0.3">
      <c r="AE511" s="1" t="str">
        <f t="shared" si="10"/>
        <v/>
      </c>
    </row>
    <row r="512" spans="31:31" x14ac:dyDescent="0.3">
      <c r="AE512" s="1" t="str">
        <f t="shared" si="10"/>
        <v/>
      </c>
    </row>
    <row r="513" spans="31:31" x14ac:dyDescent="0.3">
      <c r="AE513" s="1" t="str">
        <f t="shared" ref="AE513:AE576" si="11">IF(I513="","",SUM(L513:AD513))</f>
        <v/>
      </c>
    </row>
    <row r="514" spans="31:31" x14ac:dyDescent="0.3">
      <c r="AE514" s="1" t="str">
        <f t="shared" si="11"/>
        <v/>
      </c>
    </row>
    <row r="515" spans="31:31" x14ac:dyDescent="0.3">
      <c r="AE515" s="1" t="str">
        <f t="shared" si="11"/>
        <v/>
      </c>
    </row>
    <row r="516" spans="31:31" x14ac:dyDescent="0.3">
      <c r="AE516" s="1" t="str">
        <f t="shared" si="11"/>
        <v/>
      </c>
    </row>
    <row r="517" spans="31:31" x14ac:dyDescent="0.3">
      <c r="AE517" s="1" t="str">
        <f t="shared" si="11"/>
        <v/>
      </c>
    </row>
    <row r="518" spans="31:31" x14ac:dyDescent="0.3">
      <c r="AE518" s="1" t="str">
        <f t="shared" si="11"/>
        <v/>
      </c>
    </row>
    <row r="519" spans="31:31" x14ac:dyDescent="0.3">
      <c r="AE519" s="1" t="str">
        <f t="shared" si="11"/>
        <v/>
      </c>
    </row>
    <row r="520" spans="31:31" x14ac:dyDescent="0.3">
      <c r="AE520" s="1" t="str">
        <f t="shared" si="11"/>
        <v/>
      </c>
    </row>
    <row r="521" spans="31:31" x14ac:dyDescent="0.3">
      <c r="AE521" s="1" t="str">
        <f t="shared" si="11"/>
        <v/>
      </c>
    </row>
    <row r="522" spans="31:31" x14ac:dyDescent="0.3">
      <c r="AE522" s="1" t="str">
        <f t="shared" si="11"/>
        <v/>
      </c>
    </row>
    <row r="523" spans="31:31" x14ac:dyDescent="0.3">
      <c r="AE523" s="1" t="str">
        <f t="shared" si="11"/>
        <v/>
      </c>
    </row>
    <row r="524" spans="31:31" x14ac:dyDescent="0.3">
      <c r="AE524" s="1" t="str">
        <f t="shared" si="11"/>
        <v/>
      </c>
    </row>
    <row r="525" spans="31:31" x14ac:dyDescent="0.3">
      <c r="AE525" s="1" t="str">
        <f t="shared" si="11"/>
        <v/>
      </c>
    </row>
    <row r="526" spans="31:31" x14ac:dyDescent="0.3">
      <c r="AE526" s="1" t="str">
        <f t="shared" si="11"/>
        <v/>
      </c>
    </row>
    <row r="527" spans="31:31" x14ac:dyDescent="0.3">
      <c r="AE527" s="1" t="str">
        <f t="shared" si="11"/>
        <v/>
      </c>
    </row>
    <row r="528" spans="31:31" x14ac:dyDescent="0.3">
      <c r="AE528" s="1" t="str">
        <f t="shared" si="11"/>
        <v/>
      </c>
    </row>
    <row r="529" spans="31:31" x14ac:dyDescent="0.3">
      <c r="AE529" s="1" t="str">
        <f t="shared" si="11"/>
        <v/>
      </c>
    </row>
    <row r="530" spans="31:31" x14ac:dyDescent="0.3">
      <c r="AE530" s="1" t="str">
        <f t="shared" si="11"/>
        <v/>
      </c>
    </row>
    <row r="531" spans="31:31" x14ac:dyDescent="0.3">
      <c r="AE531" s="1" t="str">
        <f t="shared" si="11"/>
        <v/>
      </c>
    </row>
    <row r="532" spans="31:31" x14ac:dyDescent="0.3">
      <c r="AE532" s="1" t="str">
        <f t="shared" si="11"/>
        <v/>
      </c>
    </row>
    <row r="533" spans="31:31" x14ac:dyDescent="0.3">
      <c r="AE533" s="1" t="str">
        <f t="shared" si="11"/>
        <v/>
      </c>
    </row>
    <row r="534" spans="31:31" x14ac:dyDescent="0.3">
      <c r="AE534" s="1" t="str">
        <f t="shared" si="11"/>
        <v/>
      </c>
    </row>
    <row r="535" spans="31:31" x14ac:dyDescent="0.3">
      <c r="AE535" s="1" t="str">
        <f t="shared" si="11"/>
        <v/>
      </c>
    </row>
    <row r="536" spans="31:31" x14ac:dyDescent="0.3">
      <c r="AE536" s="1" t="str">
        <f t="shared" si="11"/>
        <v/>
      </c>
    </row>
    <row r="537" spans="31:31" x14ac:dyDescent="0.3">
      <c r="AE537" s="1" t="str">
        <f t="shared" si="11"/>
        <v/>
      </c>
    </row>
    <row r="538" spans="31:31" x14ac:dyDescent="0.3">
      <c r="AE538" s="1" t="str">
        <f t="shared" si="11"/>
        <v/>
      </c>
    </row>
    <row r="539" spans="31:31" x14ac:dyDescent="0.3">
      <c r="AE539" s="1" t="str">
        <f t="shared" si="11"/>
        <v/>
      </c>
    </row>
    <row r="540" spans="31:31" x14ac:dyDescent="0.3">
      <c r="AE540" s="1" t="str">
        <f t="shared" si="11"/>
        <v/>
      </c>
    </row>
    <row r="541" spans="31:31" x14ac:dyDescent="0.3">
      <c r="AE541" s="1" t="str">
        <f t="shared" si="11"/>
        <v/>
      </c>
    </row>
    <row r="542" spans="31:31" x14ac:dyDescent="0.3">
      <c r="AE542" s="1" t="str">
        <f t="shared" si="11"/>
        <v/>
      </c>
    </row>
    <row r="543" spans="31:31" x14ac:dyDescent="0.3">
      <c r="AE543" s="1" t="str">
        <f t="shared" si="11"/>
        <v/>
      </c>
    </row>
    <row r="544" spans="31:31" x14ac:dyDescent="0.3">
      <c r="AE544" s="1" t="str">
        <f t="shared" si="11"/>
        <v/>
      </c>
    </row>
    <row r="545" spans="31:31" x14ac:dyDescent="0.3">
      <c r="AE545" s="1" t="str">
        <f t="shared" si="11"/>
        <v/>
      </c>
    </row>
    <row r="546" spans="31:31" x14ac:dyDescent="0.3">
      <c r="AE546" s="1" t="str">
        <f t="shared" si="11"/>
        <v/>
      </c>
    </row>
    <row r="547" spans="31:31" x14ac:dyDescent="0.3">
      <c r="AE547" s="1" t="str">
        <f t="shared" si="11"/>
        <v/>
      </c>
    </row>
    <row r="548" spans="31:31" x14ac:dyDescent="0.3">
      <c r="AE548" s="1" t="str">
        <f t="shared" si="11"/>
        <v/>
      </c>
    </row>
    <row r="549" spans="31:31" x14ac:dyDescent="0.3">
      <c r="AE549" s="1" t="str">
        <f t="shared" si="11"/>
        <v/>
      </c>
    </row>
    <row r="550" spans="31:31" x14ac:dyDescent="0.3">
      <c r="AE550" s="1" t="str">
        <f t="shared" si="11"/>
        <v/>
      </c>
    </row>
    <row r="551" spans="31:31" x14ac:dyDescent="0.3">
      <c r="AE551" s="1" t="str">
        <f t="shared" si="11"/>
        <v/>
      </c>
    </row>
    <row r="552" spans="31:31" x14ac:dyDescent="0.3">
      <c r="AE552" s="1" t="str">
        <f t="shared" si="11"/>
        <v/>
      </c>
    </row>
    <row r="553" spans="31:31" x14ac:dyDescent="0.3">
      <c r="AE553" s="1" t="str">
        <f t="shared" si="11"/>
        <v/>
      </c>
    </row>
    <row r="554" spans="31:31" x14ac:dyDescent="0.3">
      <c r="AE554" s="1" t="str">
        <f t="shared" si="11"/>
        <v/>
      </c>
    </row>
    <row r="555" spans="31:31" x14ac:dyDescent="0.3">
      <c r="AE555" s="1" t="str">
        <f t="shared" si="11"/>
        <v/>
      </c>
    </row>
    <row r="556" spans="31:31" x14ac:dyDescent="0.3">
      <c r="AE556" s="1" t="str">
        <f t="shared" si="11"/>
        <v/>
      </c>
    </row>
    <row r="557" spans="31:31" x14ac:dyDescent="0.3">
      <c r="AE557" s="1" t="str">
        <f t="shared" si="11"/>
        <v/>
      </c>
    </row>
    <row r="558" spans="31:31" x14ac:dyDescent="0.3">
      <c r="AE558" s="1" t="str">
        <f t="shared" si="11"/>
        <v/>
      </c>
    </row>
    <row r="559" spans="31:31" x14ac:dyDescent="0.3">
      <c r="AE559" s="1" t="str">
        <f t="shared" si="11"/>
        <v/>
      </c>
    </row>
    <row r="560" spans="31:31" x14ac:dyDescent="0.3">
      <c r="AE560" s="1" t="str">
        <f t="shared" si="11"/>
        <v/>
      </c>
    </row>
    <row r="561" spans="31:31" x14ac:dyDescent="0.3">
      <c r="AE561" s="1" t="str">
        <f t="shared" si="11"/>
        <v/>
      </c>
    </row>
    <row r="562" spans="31:31" x14ac:dyDescent="0.3">
      <c r="AE562" s="1" t="str">
        <f t="shared" si="11"/>
        <v/>
      </c>
    </row>
    <row r="563" spans="31:31" x14ac:dyDescent="0.3">
      <c r="AE563" s="1" t="str">
        <f t="shared" si="11"/>
        <v/>
      </c>
    </row>
    <row r="564" spans="31:31" x14ac:dyDescent="0.3">
      <c r="AE564" s="1" t="str">
        <f t="shared" si="11"/>
        <v/>
      </c>
    </row>
    <row r="565" spans="31:31" x14ac:dyDescent="0.3">
      <c r="AE565" s="1" t="str">
        <f t="shared" si="11"/>
        <v/>
      </c>
    </row>
    <row r="566" spans="31:31" x14ac:dyDescent="0.3">
      <c r="AE566" s="1" t="str">
        <f t="shared" si="11"/>
        <v/>
      </c>
    </row>
    <row r="567" spans="31:31" x14ac:dyDescent="0.3">
      <c r="AE567" s="1" t="str">
        <f t="shared" si="11"/>
        <v/>
      </c>
    </row>
    <row r="568" spans="31:31" x14ac:dyDescent="0.3">
      <c r="AE568" s="1" t="str">
        <f t="shared" si="11"/>
        <v/>
      </c>
    </row>
    <row r="569" spans="31:31" x14ac:dyDescent="0.3">
      <c r="AE569" s="1" t="str">
        <f t="shared" si="11"/>
        <v/>
      </c>
    </row>
    <row r="570" spans="31:31" x14ac:dyDescent="0.3">
      <c r="AE570" s="1" t="str">
        <f t="shared" si="11"/>
        <v/>
      </c>
    </row>
    <row r="571" spans="31:31" x14ac:dyDescent="0.3">
      <c r="AE571" s="1" t="str">
        <f t="shared" si="11"/>
        <v/>
      </c>
    </row>
    <row r="572" spans="31:31" x14ac:dyDescent="0.3">
      <c r="AE572" s="1" t="str">
        <f t="shared" si="11"/>
        <v/>
      </c>
    </row>
    <row r="573" spans="31:31" x14ac:dyDescent="0.3">
      <c r="AE573" s="1" t="str">
        <f t="shared" si="11"/>
        <v/>
      </c>
    </row>
    <row r="574" spans="31:31" x14ac:dyDescent="0.3">
      <c r="AE574" s="1" t="str">
        <f t="shared" si="11"/>
        <v/>
      </c>
    </row>
    <row r="575" spans="31:31" x14ac:dyDescent="0.3">
      <c r="AE575" s="1" t="str">
        <f t="shared" si="11"/>
        <v/>
      </c>
    </row>
    <row r="576" spans="31:31" x14ac:dyDescent="0.3">
      <c r="AE576" s="1" t="str">
        <f t="shared" si="11"/>
        <v/>
      </c>
    </row>
    <row r="577" spans="31:31" x14ac:dyDescent="0.3">
      <c r="AE577" s="1" t="str">
        <f t="shared" ref="AE577:AE640" si="12">IF(I577="","",SUM(L577:AD577))</f>
        <v/>
      </c>
    </row>
    <row r="578" spans="31:31" x14ac:dyDescent="0.3">
      <c r="AE578" s="1" t="str">
        <f t="shared" si="12"/>
        <v/>
      </c>
    </row>
    <row r="579" spans="31:31" x14ac:dyDescent="0.3">
      <c r="AE579" s="1" t="str">
        <f t="shared" si="12"/>
        <v/>
      </c>
    </row>
    <row r="580" spans="31:31" x14ac:dyDescent="0.3">
      <c r="AE580" s="1" t="str">
        <f t="shared" si="12"/>
        <v/>
      </c>
    </row>
    <row r="581" spans="31:31" x14ac:dyDescent="0.3">
      <c r="AE581" s="1" t="str">
        <f t="shared" si="12"/>
        <v/>
      </c>
    </row>
    <row r="582" spans="31:31" x14ac:dyDescent="0.3">
      <c r="AE582" s="1" t="str">
        <f t="shared" si="12"/>
        <v/>
      </c>
    </row>
    <row r="583" spans="31:31" x14ac:dyDescent="0.3">
      <c r="AE583" s="1" t="str">
        <f t="shared" si="12"/>
        <v/>
      </c>
    </row>
    <row r="584" spans="31:31" x14ac:dyDescent="0.3">
      <c r="AE584" s="1" t="str">
        <f t="shared" si="12"/>
        <v/>
      </c>
    </row>
    <row r="585" spans="31:31" x14ac:dyDescent="0.3">
      <c r="AE585" s="1" t="str">
        <f t="shared" si="12"/>
        <v/>
      </c>
    </row>
    <row r="586" spans="31:31" x14ac:dyDescent="0.3">
      <c r="AE586" s="1" t="str">
        <f t="shared" si="12"/>
        <v/>
      </c>
    </row>
    <row r="587" spans="31:31" x14ac:dyDescent="0.3">
      <c r="AE587" s="1" t="str">
        <f t="shared" si="12"/>
        <v/>
      </c>
    </row>
    <row r="588" spans="31:31" x14ac:dyDescent="0.3">
      <c r="AE588" s="1" t="str">
        <f t="shared" si="12"/>
        <v/>
      </c>
    </row>
    <row r="589" spans="31:31" x14ac:dyDescent="0.3">
      <c r="AE589" s="1" t="str">
        <f t="shared" si="12"/>
        <v/>
      </c>
    </row>
    <row r="590" spans="31:31" x14ac:dyDescent="0.3">
      <c r="AE590" s="1" t="str">
        <f t="shared" si="12"/>
        <v/>
      </c>
    </row>
    <row r="591" spans="31:31" x14ac:dyDescent="0.3">
      <c r="AE591" s="1" t="str">
        <f t="shared" si="12"/>
        <v/>
      </c>
    </row>
    <row r="592" spans="31:31" x14ac:dyDescent="0.3">
      <c r="AE592" s="1" t="str">
        <f t="shared" si="12"/>
        <v/>
      </c>
    </row>
    <row r="593" spans="31:31" x14ac:dyDescent="0.3">
      <c r="AE593" s="1" t="str">
        <f t="shared" si="12"/>
        <v/>
      </c>
    </row>
    <row r="594" spans="31:31" x14ac:dyDescent="0.3">
      <c r="AE594" s="1" t="str">
        <f t="shared" si="12"/>
        <v/>
      </c>
    </row>
    <row r="595" spans="31:31" x14ac:dyDescent="0.3">
      <c r="AE595" s="1" t="str">
        <f t="shared" si="12"/>
        <v/>
      </c>
    </row>
    <row r="596" spans="31:31" x14ac:dyDescent="0.3">
      <c r="AE596" s="1" t="str">
        <f t="shared" si="12"/>
        <v/>
      </c>
    </row>
    <row r="597" spans="31:31" x14ac:dyDescent="0.3">
      <c r="AE597" s="1" t="str">
        <f t="shared" si="12"/>
        <v/>
      </c>
    </row>
    <row r="598" spans="31:31" x14ac:dyDescent="0.3">
      <c r="AE598" s="1" t="str">
        <f t="shared" si="12"/>
        <v/>
      </c>
    </row>
    <row r="599" spans="31:31" x14ac:dyDescent="0.3">
      <c r="AE599" s="1" t="str">
        <f t="shared" si="12"/>
        <v/>
      </c>
    </row>
    <row r="600" spans="31:31" x14ac:dyDescent="0.3">
      <c r="AE600" s="1" t="str">
        <f t="shared" si="12"/>
        <v/>
      </c>
    </row>
    <row r="601" spans="31:31" x14ac:dyDescent="0.3">
      <c r="AE601" s="1" t="str">
        <f t="shared" si="12"/>
        <v/>
      </c>
    </row>
    <row r="602" spans="31:31" x14ac:dyDescent="0.3">
      <c r="AE602" s="1" t="str">
        <f t="shared" si="12"/>
        <v/>
      </c>
    </row>
    <row r="603" spans="31:31" x14ac:dyDescent="0.3">
      <c r="AE603" s="1" t="str">
        <f t="shared" si="12"/>
        <v/>
      </c>
    </row>
    <row r="604" spans="31:31" x14ac:dyDescent="0.3">
      <c r="AE604" s="1" t="str">
        <f t="shared" si="12"/>
        <v/>
      </c>
    </row>
    <row r="605" spans="31:31" x14ac:dyDescent="0.3">
      <c r="AE605" s="1" t="str">
        <f t="shared" si="12"/>
        <v/>
      </c>
    </row>
    <row r="606" spans="31:31" x14ac:dyDescent="0.3">
      <c r="AE606" s="1" t="str">
        <f t="shared" si="12"/>
        <v/>
      </c>
    </row>
    <row r="607" spans="31:31" x14ac:dyDescent="0.3">
      <c r="AE607" s="1" t="str">
        <f t="shared" si="12"/>
        <v/>
      </c>
    </row>
    <row r="608" spans="31:31" x14ac:dyDescent="0.3">
      <c r="AE608" s="1" t="str">
        <f t="shared" si="12"/>
        <v/>
      </c>
    </row>
    <row r="609" spans="31:31" x14ac:dyDescent="0.3">
      <c r="AE609" s="1" t="str">
        <f t="shared" si="12"/>
        <v/>
      </c>
    </row>
    <row r="610" spans="31:31" x14ac:dyDescent="0.3">
      <c r="AE610" s="1" t="str">
        <f t="shared" si="12"/>
        <v/>
      </c>
    </row>
    <row r="611" spans="31:31" x14ac:dyDescent="0.3">
      <c r="AE611" s="1" t="str">
        <f t="shared" si="12"/>
        <v/>
      </c>
    </row>
    <row r="612" spans="31:31" x14ac:dyDescent="0.3">
      <c r="AE612" s="1" t="str">
        <f t="shared" si="12"/>
        <v/>
      </c>
    </row>
    <row r="613" spans="31:31" x14ac:dyDescent="0.3">
      <c r="AE613" s="1" t="str">
        <f t="shared" si="12"/>
        <v/>
      </c>
    </row>
    <row r="614" spans="31:31" x14ac:dyDescent="0.3">
      <c r="AE614" s="1" t="str">
        <f t="shared" si="12"/>
        <v/>
      </c>
    </row>
    <row r="615" spans="31:31" x14ac:dyDescent="0.3">
      <c r="AE615" s="1" t="str">
        <f t="shared" si="12"/>
        <v/>
      </c>
    </row>
    <row r="616" spans="31:31" x14ac:dyDescent="0.3">
      <c r="AE616" s="1" t="str">
        <f t="shared" si="12"/>
        <v/>
      </c>
    </row>
    <row r="617" spans="31:31" x14ac:dyDescent="0.3">
      <c r="AE617" s="1" t="str">
        <f t="shared" si="12"/>
        <v/>
      </c>
    </row>
    <row r="618" spans="31:31" x14ac:dyDescent="0.3">
      <c r="AE618" s="1" t="str">
        <f t="shared" si="12"/>
        <v/>
      </c>
    </row>
    <row r="619" spans="31:31" x14ac:dyDescent="0.3">
      <c r="AE619" s="1" t="str">
        <f t="shared" si="12"/>
        <v/>
      </c>
    </row>
    <row r="620" spans="31:31" x14ac:dyDescent="0.3">
      <c r="AE620" s="1" t="str">
        <f t="shared" si="12"/>
        <v/>
      </c>
    </row>
    <row r="621" spans="31:31" x14ac:dyDescent="0.3">
      <c r="AE621" s="1" t="str">
        <f t="shared" si="12"/>
        <v/>
      </c>
    </row>
    <row r="622" spans="31:31" x14ac:dyDescent="0.3">
      <c r="AE622" s="1" t="str">
        <f t="shared" si="12"/>
        <v/>
      </c>
    </row>
    <row r="623" spans="31:31" x14ac:dyDescent="0.3">
      <c r="AE623" s="1" t="str">
        <f t="shared" si="12"/>
        <v/>
      </c>
    </row>
    <row r="624" spans="31:31" x14ac:dyDescent="0.3">
      <c r="AE624" s="1" t="str">
        <f t="shared" si="12"/>
        <v/>
      </c>
    </row>
    <row r="625" spans="31:31" x14ac:dyDescent="0.3">
      <c r="AE625" s="1" t="str">
        <f t="shared" si="12"/>
        <v/>
      </c>
    </row>
    <row r="626" spans="31:31" x14ac:dyDescent="0.3">
      <c r="AE626" s="1" t="str">
        <f t="shared" si="12"/>
        <v/>
      </c>
    </row>
    <row r="627" spans="31:31" x14ac:dyDescent="0.3">
      <c r="AE627" s="1" t="str">
        <f t="shared" si="12"/>
        <v/>
      </c>
    </row>
    <row r="628" spans="31:31" x14ac:dyDescent="0.3">
      <c r="AE628" s="1" t="str">
        <f t="shared" si="12"/>
        <v/>
      </c>
    </row>
    <row r="629" spans="31:31" x14ac:dyDescent="0.3">
      <c r="AE629" s="1" t="str">
        <f t="shared" si="12"/>
        <v/>
      </c>
    </row>
    <row r="630" spans="31:31" x14ac:dyDescent="0.3">
      <c r="AE630" s="1" t="str">
        <f t="shared" si="12"/>
        <v/>
      </c>
    </row>
    <row r="631" spans="31:31" x14ac:dyDescent="0.3">
      <c r="AE631" s="1" t="str">
        <f t="shared" si="12"/>
        <v/>
      </c>
    </row>
    <row r="632" spans="31:31" x14ac:dyDescent="0.3">
      <c r="AE632" s="1" t="str">
        <f t="shared" si="12"/>
        <v/>
      </c>
    </row>
    <row r="633" spans="31:31" x14ac:dyDescent="0.3">
      <c r="AE633" s="1" t="str">
        <f t="shared" si="12"/>
        <v/>
      </c>
    </row>
    <row r="634" spans="31:31" x14ac:dyDescent="0.3">
      <c r="AE634" s="1" t="str">
        <f t="shared" si="12"/>
        <v/>
      </c>
    </row>
    <row r="635" spans="31:31" x14ac:dyDescent="0.3">
      <c r="AE635" s="1" t="str">
        <f t="shared" si="12"/>
        <v/>
      </c>
    </row>
    <row r="636" spans="31:31" x14ac:dyDescent="0.3">
      <c r="AE636" s="1" t="str">
        <f t="shared" si="12"/>
        <v/>
      </c>
    </row>
    <row r="637" spans="31:31" x14ac:dyDescent="0.3">
      <c r="AE637" s="1" t="str">
        <f t="shared" si="12"/>
        <v/>
      </c>
    </row>
    <row r="638" spans="31:31" x14ac:dyDescent="0.3">
      <c r="AE638" s="1" t="str">
        <f t="shared" si="12"/>
        <v/>
      </c>
    </row>
    <row r="639" spans="31:31" x14ac:dyDescent="0.3">
      <c r="AE639" s="1" t="str">
        <f t="shared" si="12"/>
        <v/>
      </c>
    </row>
    <row r="640" spans="31:31" x14ac:dyDescent="0.3">
      <c r="AE640" s="1" t="str">
        <f t="shared" si="12"/>
        <v/>
      </c>
    </row>
    <row r="641" spans="31:31" x14ac:dyDescent="0.3">
      <c r="AE641" s="1" t="str">
        <f t="shared" ref="AE641:AE704" si="13">IF(I641="","",SUM(L641:AD641))</f>
        <v/>
      </c>
    </row>
    <row r="642" spans="31:31" x14ac:dyDescent="0.3">
      <c r="AE642" s="1" t="str">
        <f t="shared" si="13"/>
        <v/>
      </c>
    </row>
    <row r="643" spans="31:31" x14ac:dyDescent="0.3">
      <c r="AE643" s="1" t="str">
        <f t="shared" si="13"/>
        <v/>
      </c>
    </row>
    <row r="644" spans="31:31" x14ac:dyDescent="0.3">
      <c r="AE644" s="1" t="str">
        <f t="shared" si="13"/>
        <v/>
      </c>
    </row>
    <row r="645" spans="31:31" x14ac:dyDescent="0.3">
      <c r="AE645" s="1" t="str">
        <f t="shared" si="13"/>
        <v/>
      </c>
    </row>
    <row r="646" spans="31:31" x14ac:dyDescent="0.3">
      <c r="AE646" s="1" t="str">
        <f t="shared" si="13"/>
        <v/>
      </c>
    </row>
    <row r="647" spans="31:31" x14ac:dyDescent="0.3">
      <c r="AE647" s="1" t="str">
        <f t="shared" si="13"/>
        <v/>
      </c>
    </row>
    <row r="648" spans="31:31" x14ac:dyDescent="0.3">
      <c r="AE648" s="1" t="str">
        <f t="shared" si="13"/>
        <v/>
      </c>
    </row>
    <row r="649" spans="31:31" x14ac:dyDescent="0.3">
      <c r="AE649" s="1" t="str">
        <f t="shared" si="13"/>
        <v/>
      </c>
    </row>
    <row r="650" spans="31:31" x14ac:dyDescent="0.3">
      <c r="AE650" s="1" t="str">
        <f t="shared" si="13"/>
        <v/>
      </c>
    </row>
    <row r="651" spans="31:31" x14ac:dyDescent="0.3">
      <c r="AE651" s="1" t="str">
        <f t="shared" si="13"/>
        <v/>
      </c>
    </row>
    <row r="652" spans="31:31" x14ac:dyDescent="0.3">
      <c r="AE652" s="1" t="str">
        <f t="shared" si="13"/>
        <v/>
      </c>
    </row>
    <row r="653" spans="31:31" x14ac:dyDescent="0.3">
      <c r="AE653" s="1" t="str">
        <f t="shared" si="13"/>
        <v/>
      </c>
    </row>
    <row r="654" spans="31:31" x14ac:dyDescent="0.3">
      <c r="AE654" s="1" t="str">
        <f t="shared" si="13"/>
        <v/>
      </c>
    </row>
    <row r="655" spans="31:31" x14ac:dyDescent="0.3">
      <c r="AE655" s="1" t="str">
        <f t="shared" si="13"/>
        <v/>
      </c>
    </row>
    <row r="656" spans="31:31" x14ac:dyDescent="0.3">
      <c r="AE656" s="1" t="str">
        <f t="shared" si="13"/>
        <v/>
      </c>
    </row>
    <row r="657" spans="31:31" x14ac:dyDescent="0.3">
      <c r="AE657" s="1" t="str">
        <f t="shared" si="13"/>
        <v/>
      </c>
    </row>
    <row r="658" spans="31:31" x14ac:dyDescent="0.3">
      <c r="AE658" s="1" t="str">
        <f t="shared" si="13"/>
        <v/>
      </c>
    </row>
    <row r="659" spans="31:31" x14ac:dyDescent="0.3">
      <c r="AE659" s="1" t="str">
        <f t="shared" si="13"/>
        <v/>
      </c>
    </row>
    <row r="660" spans="31:31" x14ac:dyDescent="0.3">
      <c r="AE660" s="1" t="str">
        <f t="shared" si="13"/>
        <v/>
      </c>
    </row>
    <row r="661" spans="31:31" x14ac:dyDescent="0.3">
      <c r="AE661" s="1" t="str">
        <f t="shared" si="13"/>
        <v/>
      </c>
    </row>
    <row r="662" spans="31:31" x14ac:dyDescent="0.3">
      <c r="AE662" s="1" t="str">
        <f t="shared" si="13"/>
        <v/>
      </c>
    </row>
    <row r="663" spans="31:31" x14ac:dyDescent="0.3">
      <c r="AE663" s="1" t="str">
        <f t="shared" si="13"/>
        <v/>
      </c>
    </row>
    <row r="664" spans="31:31" x14ac:dyDescent="0.3">
      <c r="AE664" s="1" t="str">
        <f t="shared" si="13"/>
        <v/>
      </c>
    </row>
    <row r="665" spans="31:31" x14ac:dyDescent="0.3">
      <c r="AE665" s="1" t="str">
        <f t="shared" si="13"/>
        <v/>
      </c>
    </row>
    <row r="666" spans="31:31" x14ac:dyDescent="0.3">
      <c r="AE666" s="1" t="str">
        <f t="shared" si="13"/>
        <v/>
      </c>
    </row>
    <row r="667" spans="31:31" x14ac:dyDescent="0.3">
      <c r="AE667" s="1" t="str">
        <f t="shared" si="13"/>
        <v/>
      </c>
    </row>
    <row r="668" spans="31:31" x14ac:dyDescent="0.3">
      <c r="AE668" s="1" t="str">
        <f t="shared" si="13"/>
        <v/>
      </c>
    </row>
    <row r="669" spans="31:31" x14ac:dyDescent="0.3">
      <c r="AE669" s="1" t="str">
        <f t="shared" si="13"/>
        <v/>
      </c>
    </row>
    <row r="670" spans="31:31" x14ac:dyDescent="0.3">
      <c r="AE670" s="1" t="str">
        <f t="shared" si="13"/>
        <v/>
      </c>
    </row>
    <row r="671" spans="31:31" x14ac:dyDescent="0.3">
      <c r="AE671" s="1" t="str">
        <f t="shared" si="13"/>
        <v/>
      </c>
    </row>
    <row r="672" spans="31:31" x14ac:dyDescent="0.3">
      <c r="AE672" s="1" t="str">
        <f t="shared" si="13"/>
        <v/>
      </c>
    </row>
    <row r="673" spans="31:31" x14ac:dyDescent="0.3">
      <c r="AE673" s="1" t="str">
        <f t="shared" si="13"/>
        <v/>
      </c>
    </row>
    <row r="674" spans="31:31" x14ac:dyDescent="0.3">
      <c r="AE674" s="1" t="str">
        <f t="shared" si="13"/>
        <v/>
      </c>
    </row>
    <row r="675" spans="31:31" x14ac:dyDescent="0.3">
      <c r="AE675" s="1" t="str">
        <f t="shared" si="13"/>
        <v/>
      </c>
    </row>
    <row r="676" spans="31:31" x14ac:dyDescent="0.3">
      <c r="AE676" s="1" t="str">
        <f t="shared" si="13"/>
        <v/>
      </c>
    </row>
    <row r="677" spans="31:31" x14ac:dyDescent="0.3">
      <c r="AE677" s="1" t="str">
        <f t="shared" si="13"/>
        <v/>
      </c>
    </row>
    <row r="678" spans="31:31" x14ac:dyDescent="0.3">
      <c r="AE678" s="1" t="str">
        <f t="shared" si="13"/>
        <v/>
      </c>
    </row>
    <row r="679" spans="31:31" x14ac:dyDescent="0.3">
      <c r="AE679" s="1" t="str">
        <f t="shared" si="13"/>
        <v/>
      </c>
    </row>
    <row r="680" spans="31:31" x14ac:dyDescent="0.3">
      <c r="AE680" s="1" t="str">
        <f t="shared" si="13"/>
        <v/>
      </c>
    </row>
    <row r="681" spans="31:31" x14ac:dyDescent="0.3">
      <c r="AE681" s="1" t="str">
        <f t="shared" si="13"/>
        <v/>
      </c>
    </row>
    <row r="682" spans="31:31" x14ac:dyDescent="0.3">
      <c r="AE682" s="1" t="str">
        <f t="shared" si="13"/>
        <v/>
      </c>
    </row>
    <row r="683" spans="31:31" x14ac:dyDescent="0.3">
      <c r="AE683" s="1" t="str">
        <f t="shared" si="13"/>
        <v/>
      </c>
    </row>
    <row r="684" spans="31:31" x14ac:dyDescent="0.3">
      <c r="AE684" s="1" t="str">
        <f t="shared" si="13"/>
        <v/>
      </c>
    </row>
    <row r="685" spans="31:31" x14ac:dyDescent="0.3">
      <c r="AE685" s="1" t="str">
        <f t="shared" si="13"/>
        <v/>
      </c>
    </row>
    <row r="686" spans="31:31" x14ac:dyDescent="0.3">
      <c r="AE686" s="1" t="str">
        <f t="shared" si="13"/>
        <v/>
      </c>
    </row>
    <row r="687" spans="31:31" x14ac:dyDescent="0.3">
      <c r="AE687" s="1" t="str">
        <f t="shared" si="13"/>
        <v/>
      </c>
    </row>
    <row r="688" spans="31:31" x14ac:dyDescent="0.3">
      <c r="AE688" s="1" t="str">
        <f t="shared" si="13"/>
        <v/>
      </c>
    </row>
    <row r="689" spans="31:31" x14ac:dyDescent="0.3">
      <c r="AE689" s="1" t="str">
        <f t="shared" si="13"/>
        <v/>
      </c>
    </row>
    <row r="690" spans="31:31" x14ac:dyDescent="0.3">
      <c r="AE690" s="1" t="str">
        <f t="shared" si="13"/>
        <v/>
      </c>
    </row>
    <row r="691" spans="31:31" x14ac:dyDescent="0.3">
      <c r="AE691" s="1" t="str">
        <f t="shared" si="13"/>
        <v/>
      </c>
    </row>
    <row r="692" spans="31:31" x14ac:dyDescent="0.3">
      <c r="AE692" s="1" t="str">
        <f t="shared" si="13"/>
        <v/>
      </c>
    </row>
    <row r="693" spans="31:31" x14ac:dyDescent="0.3">
      <c r="AE693" s="1" t="str">
        <f t="shared" si="13"/>
        <v/>
      </c>
    </row>
    <row r="694" spans="31:31" x14ac:dyDescent="0.3">
      <c r="AE694" s="1" t="str">
        <f t="shared" si="13"/>
        <v/>
      </c>
    </row>
    <row r="695" spans="31:31" x14ac:dyDescent="0.3">
      <c r="AE695" s="1" t="str">
        <f t="shared" si="13"/>
        <v/>
      </c>
    </row>
    <row r="696" spans="31:31" x14ac:dyDescent="0.3">
      <c r="AE696" s="1" t="str">
        <f t="shared" si="13"/>
        <v/>
      </c>
    </row>
    <row r="697" spans="31:31" x14ac:dyDescent="0.3">
      <c r="AE697" s="1" t="str">
        <f t="shared" si="13"/>
        <v/>
      </c>
    </row>
    <row r="698" spans="31:31" x14ac:dyDescent="0.3">
      <c r="AE698" s="1" t="str">
        <f t="shared" si="13"/>
        <v/>
      </c>
    </row>
    <row r="699" spans="31:31" x14ac:dyDescent="0.3">
      <c r="AE699" s="1" t="str">
        <f t="shared" si="13"/>
        <v/>
      </c>
    </row>
    <row r="700" spans="31:31" x14ac:dyDescent="0.3">
      <c r="AE700" s="1" t="str">
        <f t="shared" si="13"/>
        <v/>
      </c>
    </row>
    <row r="701" spans="31:31" x14ac:dyDescent="0.3">
      <c r="AE701" s="1" t="str">
        <f t="shared" si="13"/>
        <v/>
      </c>
    </row>
    <row r="702" spans="31:31" x14ac:dyDescent="0.3">
      <c r="AE702" s="1" t="str">
        <f t="shared" si="13"/>
        <v/>
      </c>
    </row>
    <row r="703" spans="31:31" x14ac:dyDescent="0.3">
      <c r="AE703" s="1" t="str">
        <f t="shared" si="13"/>
        <v/>
      </c>
    </row>
    <row r="704" spans="31:31" x14ac:dyDescent="0.3">
      <c r="AE704" s="1" t="str">
        <f t="shared" si="13"/>
        <v/>
      </c>
    </row>
    <row r="705" spans="31:31" x14ac:dyDescent="0.3">
      <c r="AE705" s="1" t="str">
        <f t="shared" ref="AE705:AE768" si="14">IF(I705="","",SUM(L705:AD705))</f>
        <v/>
      </c>
    </row>
    <row r="706" spans="31:31" x14ac:dyDescent="0.3">
      <c r="AE706" s="1" t="str">
        <f t="shared" si="14"/>
        <v/>
      </c>
    </row>
    <row r="707" spans="31:31" x14ac:dyDescent="0.3">
      <c r="AE707" s="1" t="str">
        <f t="shared" si="14"/>
        <v/>
      </c>
    </row>
    <row r="708" spans="31:31" x14ac:dyDescent="0.3">
      <c r="AE708" s="1" t="str">
        <f t="shared" si="14"/>
        <v/>
      </c>
    </row>
    <row r="709" spans="31:31" x14ac:dyDescent="0.3">
      <c r="AE709" s="1" t="str">
        <f t="shared" si="14"/>
        <v/>
      </c>
    </row>
    <row r="710" spans="31:31" x14ac:dyDescent="0.3">
      <c r="AE710" s="1" t="str">
        <f t="shared" si="14"/>
        <v/>
      </c>
    </row>
    <row r="711" spans="31:31" x14ac:dyDescent="0.3">
      <c r="AE711" s="1" t="str">
        <f t="shared" si="14"/>
        <v/>
      </c>
    </row>
    <row r="712" spans="31:31" x14ac:dyDescent="0.3">
      <c r="AE712" s="1" t="str">
        <f t="shared" si="14"/>
        <v/>
      </c>
    </row>
    <row r="713" spans="31:31" x14ac:dyDescent="0.3">
      <c r="AE713" s="1" t="str">
        <f t="shared" si="14"/>
        <v/>
      </c>
    </row>
    <row r="714" spans="31:31" x14ac:dyDescent="0.3">
      <c r="AE714" s="1" t="str">
        <f t="shared" si="14"/>
        <v/>
      </c>
    </row>
    <row r="715" spans="31:31" x14ac:dyDescent="0.3">
      <c r="AE715" s="1" t="str">
        <f t="shared" si="14"/>
        <v/>
      </c>
    </row>
    <row r="716" spans="31:31" x14ac:dyDescent="0.3">
      <c r="AE716" s="1" t="str">
        <f t="shared" si="14"/>
        <v/>
      </c>
    </row>
    <row r="717" spans="31:31" x14ac:dyDescent="0.3">
      <c r="AE717" s="1" t="str">
        <f t="shared" si="14"/>
        <v/>
      </c>
    </row>
    <row r="718" spans="31:31" x14ac:dyDescent="0.3">
      <c r="AE718" s="1" t="str">
        <f t="shared" si="14"/>
        <v/>
      </c>
    </row>
    <row r="719" spans="31:31" x14ac:dyDescent="0.3">
      <c r="AE719" s="1" t="str">
        <f t="shared" si="14"/>
        <v/>
      </c>
    </row>
    <row r="720" spans="31:31" x14ac:dyDescent="0.3">
      <c r="AE720" s="1" t="str">
        <f t="shared" si="14"/>
        <v/>
      </c>
    </row>
    <row r="721" spans="31:31" x14ac:dyDescent="0.3">
      <c r="AE721" s="1" t="str">
        <f t="shared" si="14"/>
        <v/>
      </c>
    </row>
    <row r="722" spans="31:31" x14ac:dyDescent="0.3">
      <c r="AE722" s="1" t="str">
        <f t="shared" si="14"/>
        <v/>
      </c>
    </row>
    <row r="723" spans="31:31" x14ac:dyDescent="0.3">
      <c r="AE723" s="1" t="str">
        <f t="shared" si="14"/>
        <v/>
      </c>
    </row>
    <row r="724" spans="31:31" x14ac:dyDescent="0.3">
      <c r="AE724" s="1" t="str">
        <f t="shared" si="14"/>
        <v/>
      </c>
    </row>
    <row r="725" spans="31:31" x14ac:dyDescent="0.3">
      <c r="AE725" s="1" t="str">
        <f t="shared" si="14"/>
        <v/>
      </c>
    </row>
    <row r="726" spans="31:31" x14ac:dyDescent="0.3">
      <c r="AE726" s="1" t="str">
        <f t="shared" si="14"/>
        <v/>
      </c>
    </row>
    <row r="727" spans="31:31" x14ac:dyDescent="0.3">
      <c r="AE727" s="1" t="str">
        <f t="shared" si="14"/>
        <v/>
      </c>
    </row>
    <row r="728" spans="31:31" x14ac:dyDescent="0.3">
      <c r="AE728" s="1" t="str">
        <f t="shared" si="14"/>
        <v/>
      </c>
    </row>
    <row r="729" spans="31:31" x14ac:dyDescent="0.3">
      <c r="AE729" s="1" t="str">
        <f t="shared" si="14"/>
        <v/>
      </c>
    </row>
    <row r="730" spans="31:31" x14ac:dyDescent="0.3">
      <c r="AE730" s="1" t="str">
        <f t="shared" si="14"/>
        <v/>
      </c>
    </row>
    <row r="731" spans="31:31" x14ac:dyDescent="0.3">
      <c r="AE731" s="1" t="str">
        <f t="shared" si="14"/>
        <v/>
      </c>
    </row>
    <row r="732" spans="31:31" x14ac:dyDescent="0.3">
      <c r="AE732" s="1" t="str">
        <f t="shared" si="14"/>
        <v/>
      </c>
    </row>
    <row r="733" spans="31:31" x14ac:dyDescent="0.3">
      <c r="AE733" s="1" t="str">
        <f t="shared" si="14"/>
        <v/>
      </c>
    </row>
    <row r="734" spans="31:31" x14ac:dyDescent="0.3">
      <c r="AE734" s="1" t="str">
        <f t="shared" si="14"/>
        <v/>
      </c>
    </row>
    <row r="735" spans="31:31" x14ac:dyDescent="0.3">
      <c r="AE735" s="1" t="str">
        <f t="shared" si="14"/>
        <v/>
      </c>
    </row>
    <row r="736" spans="31:31" x14ac:dyDescent="0.3">
      <c r="AE736" s="1" t="str">
        <f t="shared" si="14"/>
        <v/>
      </c>
    </row>
    <row r="737" spans="31:31" x14ac:dyDescent="0.3">
      <c r="AE737" s="1" t="str">
        <f t="shared" si="14"/>
        <v/>
      </c>
    </row>
    <row r="738" spans="31:31" x14ac:dyDescent="0.3">
      <c r="AE738" s="1" t="str">
        <f t="shared" si="14"/>
        <v/>
      </c>
    </row>
    <row r="739" spans="31:31" x14ac:dyDescent="0.3">
      <c r="AE739" s="1" t="str">
        <f t="shared" si="14"/>
        <v/>
      </c>
    </row>
    <row r="740" spans="31:31" x14ac:dyDescent="0.3">
      <c r="AE740" s="1" t="str">
        <f t="shared" si="14"/>
        <v/>
      </c>
    </row>
    <row r="741" spans="31:31" x14ac:dyDescent="0.3">
      <c r="AE741" s="1" t="str">
        <f t="shared" si="14"/>
        <v/>
      </c>
    </row>
    <row r="742" spans="31:31" x14ac:dyDescent="0.3">
      <c r="AE742" s="1" t="str">
        <f t="shared" si="14"/>
        <v/>
      </c>
    </row>
    <row r="743" spans="31:31" x14ac:dyDescent="0.3">
      <c r="AE743" s="1" t="str">
        <f t="shared" si="14"/>
        <v/>
      </c>
    </row>
    <row r="744" spans="31:31" x14ac:dyDescent="0.3">
      <c r="AE744" s="1" t="str">
        <f t="shared" si="14"/>
        <v/>
      </c>
    </row>
    <row r="745" spans="31:31" x14ac:dyDescent="0.3">
      <c r="AE745" s="1" t="str">
        <f t="shared" si="14"/>
        <v/>
      </c>
    </row>
    <row r="746" spans="31:31" x14ac:dyDescent="0.3">
      <c r="AE746" s="1" t="str">
        <f t="shared" si="14"/>
        <v/>
      </c>
    </row>
    <row r="747" spans="31:31" x14ac:dyDescent="0.3">
      <c r="AE747" s="1" t="str">
        <f t="shared" si="14"/>
        <v/>
      </c>
    </row>
    <row r="748" spans="31:31" x14ac:dyDescent="0.3">
      <c r="AE748" s="1" t="str">
        <f t="shared" si="14"/>
        <v/>
      </c>
    </row>
    <row r="749" spans="31:31" x14ac:dyDescent="0.3">
      <c r="AE749" s="1" t="str">
        <f t="shared" si="14"/>
        <v/>
      </c>
    </row>
    <row r="750" spans="31:31" x14ac:dyDescent="0.3">
      <c r="AE750" s="1" t="str">
        <f t="shared" si="14"/>
        <v/>
      </c>
    </row>
    <row r="751" spans="31:31" x14ac:dyDescent="0.3">
      <c r="AE751" s="1" t="str">
        <f t="shared" si="14"/>
        <v/>
      </c>
    </row>
    <row r="752" spans="31:31" x14ac:dyDescent="0.3">
      <c r="AE752" s="1" t="str">
        <f t="shared" si="14"/>
        <v/>
      </c>
    </row>
    <row r="753" spans="31:31" x14ac:dyDescent="0.3">
      <c r="AE753" s="1" t="str">
        <f t="shared" si="14"/>
        <v/>
      </c>
    </row>
    <row r="754" spans="31:31" x14ac:dyDescent="0.3">
      <c r="AE754" s="1" t="str">
        <f t="shared" si="14"/>
        <v/>
      </c>
    </row>
    <row r="755" spans="31:31" x14ac:dyDescent="0.3">
      <c r="AE755" s="1" t="str">
        <f t="shared" si="14"/>
        <v/>
      </c>
    </row>
    <row r="756" spans="31:31" x14ac:dyDescent="0.3">
      <c r="AE756" s="1" t="str">
        <f t="shared" si="14"/>
        <v/>
      </c>
    </row>
    <row r="757" spans="31:31" x14ac:dyDescent="0.3">
      <c r="AE757" s="1" t="str">
        <f t="shared" si="14"/>
        <v/>
      </c>
    </row>
    <row r="758" spans="31:31" x14ac:dyDescent="0.3">
      <c r="AE758" s="1" t="str">
        <f t="shared" si="14"/>
        <v/>
      </c>
    </row>
    <row r="759" spans="31:31" x14ac:dyDescent="0.3">
      <c r="AE759" s="1" t="str">
        <f t="shared" si="14"/>
        <v/>
      </c>
    </row>
    <row r="760" spans="31:31" x14ac:dyDescent="0.3">
      <c r="AE760" s="1" t="str">
        <f t="shared" si="14"/>
        <v/>
      </c>
    </row>
    <row r="761" spans="31:31" x14ac:dyDescent="0.3">
      <c r="AE761" s="1" t="str">
        <f t="shared" si="14"/>
        <v/>
      </c>
    </row>
    <row r="762" spans="31:31" x14ac:dyDescent="0.3">
      <c r="AE762" s="1" t="str">
        <f t="shared" si="14"/>
        <v/>
      </c>
    </row>
    <row r="763" spans="31:31" x14ac:dyDescent="0.3">
      <c r="AE763" s="1" t="str">
        <f t="shared" si="14"/>
        <v/>
      </c>
    </row>
    <row r="764" spans="31:31" x14ac:dyDescent="0.3">
      <c r="AE764" s="1" t="str">
        <f t="shared" si="14"/>
        <v/>
      </c>
    </row>
    <row r="765" spans="31:31" x14ac:dyDescent="0.3">
      <c r="AE765" s="1" t="str">
        <f t="shared" si="14"/>
        <v/>
      </c>
    </row>
    <row r="766" spans="31:31" x14ac:dyDescent="0.3">
      <c r="AE766" s="1" t="str">
        <f t="shared" si="14"/>
        <v/>
      </c>
    </row>
    <row r="767" spans="31:31" x14ac:dyDescent="0.3">
      <c r="AE767" s="1" t="str">
        <f t="shared" si="14"/>
        <v/>
      </c>
    </row>
    <row r="768" spans="31:31" x14ac:dyDescent="0.3">
      <c r="AE768" s="1" t="str">
        <f t="shared" si="14"/>
        <v/>
      </c>
    </row>
    <row r="769" spans="31:31" x14ac:dyDescent="0.3">
      <c r="AE769" s="1" t="str">
        <f t="shared" ref="AE769:AE832" si="15">IF(I769="","",SUM(L769:AD769))</f>
        <v/>
      </c>
    </row>
    <row r="770" spans="31:31" x14ac:dyDescent="0.3">
      <c r="AE770" s="1" t="str">
        <f t="shared" si="15"/>
        <v/>
      </c>
    </row>
    <row r="771" spans="31:31" x14ac:dyDescent="0.3">
      <c r="AE771" s="1" t="str">
        <f t="shared" si="15"/>
        <v/>
      </c>
    </row>
    <row r="772" spans="31:31" x14ac:dyDescent="0.3">
      <c r="AE772" s="1" t="str">
        <f t="shared" si="15"/>
        <v/>
      </c>
    </row>
    <row r="773" spans="31:31" x14ac:dyDescent="0.3">
      <c r="AE773" s="1" t="str">
        <f t="shared" si="15"/>
        <v/>
      </c>
    </row>
    <row r="774" spans="31:31" x14ac:dyDescent="0.3">
      <c r="AE774" s="1" t="str">
        <f t="shared" si="15"/>
        <v/>
      </c>
    </row>
    <row r="775" spans="31:31" x14ac:dyDescent="0.3">
      <c r="AE775" s="1" t="str">
        <f t="shared" si="15"/>
        <v/>
      </c>
    </row>
    <row r="776" spans="31:31" x14ac:dyDescent="0.3">
      <c r="AE776" s="1" t="str">
        <f t="shared" si="15"/>
        <v/>
      </c>
    </row>
    <row r="777" spans="31:31" x14ac:dyDescent="0.3">
      <c r="AE777" s="1" t="str">
        <f t="shared" si="15"/>
        <v/>
      </c>
    </row>
    <row r="778" spans="31:31" x14ac:dyDescent="0.3">
      <c r="AE778" s="1" t="str">
        <f t="shared" si="15"/>
        <v/>
      </c>
    </row>
    <row r="779" spans="31:31" x14ac:dyDescent="0.3">
      <c r="AE779" s="1" t="str">
        <f t="shared" si="15"/>
        <v/>
      </c>
    </row>
    <row r="780" spans="31:31" x14ac:dyDescent="0.3">
      <c r="AE780" s="1" t="str">
        <f t="shared" si="15"/>
        <v/>
      </c>
    </row>
    <row r="781" spans="31:31" x14ac:dyDescent="0.3">
      <c r="AE781" s="1" t="str">
        <f t="shared" si="15"/>
        <v/>
      </c>
    </row>
    <row r="782" spans="31:31" x14ac:dyDescent="0.3">
      <c r="AE782" s="1" t="str">
        <f t="shared" si="15"/>
        <v/>
      </c>
    </row>
    <row r="783" spans="31:31" x14ac:dyDescent="0.3">
      <c r="AE783" s="1" t="str">
        <f t="shared" si="15"/>
        <v/>
      </c>
    </row>
    <row r="784" spans="31:31" x14ac:dyDescent="0.3">
      <c r="AE784" s="1" t="str">
        <f t="shared" si="15"/>
        <v/>
      </c>
    </row>
    <row r="785" spans="31:31" x14ac:dyDescent="0.3">
      <c r="AE785" s="1" t="str">
        <f t="shared" si="15"/>
        <v/>
      </c>
    </row>
    <row r="786" spans="31:31" x14ac:dyDescent="0.3">
      <c r="AE786" s="1" t="str">
        <f t="shared" si="15"/>
        <v/>
      </c>
    </row>
    <row r="787" spans="31:31" x14ac:dyDescent="0.3">
      <c r="AE787" s="1" t="str">
        <f t="shared" si="15"/>
        <v/>
      </c>
    </row>
    <row r="788" spans="31:31" x14ac:dyDescent="0.3">
      <c r="AE788" s="1" t="str">
        <f t="shared" si="15"/>
        <v/>
      </c>
    </row>
    <row r="789" spans="31:31" x14ac:dyDescent="0.3">
      <c r="AE789" s="1" t="str">
        <f t="shared" si="15"/>
        <v/>
      </c>
    </row>
    <row r="790" spans="31:31" x14ac:dyDescent="0.3">
      <c r="AE790" s="1" t="str">
        <f t="shared" si="15"/>
        <v/>
      </c>
    </row>
    <row r="791" spans="31:31" x14ac:dyDescent="0.3">
      <c r="AE791" s="1" t="str">
        <f t="shared" si="15"/>
        <v/>
      </c>
    </row>
    <row r="792" spans="31:31" x14ac:dyDescent="0.3">
      <c r="AE792" s="1" t="str">
        <f t="shared" si="15"/>
        <v/>
      </c>
    </row>
    <row r="793" spans="31:31" x14ac:dyDescent="0.3">
      <c r="AE793" s="1" t="str">
        <f t="shared" si="15"/>
        <v/>
      </c>
    </row>
    <row r="794" spans="31:31" x14ac:dyDescent="0.3">
      <c r="AE794" s="1" t="str">
        <f t="shared" si="15"/>
        <v/>
      </c>
    </row>
    <row r="795" spans="31:31" x14ac:dyDescent="0.3">
      <c r="AE795" s="1" t="str">
        <f t="shared" si="15"/>
        <v/>
      </c>
    </row>
    <row r="796" spans="31:31" x14ac:dyDescent="0.3">
      <c r="AE796" s="1" t="str">
        <f t="shared" si="15"/>
        <v/>
      </c>
    </row>
    <row r="797" spans="31:31" x14ac:dyDescent="0.3">
      <c r="AE797" s="1" t="str">
        <f t="shared" si="15"/>
        <v/>
      </c>
    </row>
    <row r="798" spans="31:31" x14ac:dyDescent="0.3">
      <c r="AE798" s="1" t="str">
        <f t="shared" si="15"/>
        <v/>
      </c>
    </row>
    <row r="799" spans="31:31" x14ac:dyDescent="0.3">
      <c r="AE799" s="1" t="str">
        <f t="shared" si="15"/>
        <v/>
      </c>
    </row>
    <row r="800" spans="31:31" x14ac:dyDescent="0.3">
      <c r="AE800" s="1" t="str">
        <f t="shared" si="15"/>
        <v/>
      </c>
    </row>
    <row r="801" spans="31:31" x14ac:dyDescent="0.3">
      <c r="AE801" s="1" t="str">
        <f t="shared" si="15"/>
        <v/>
      </c>
    </row>
    <row r="802" spans="31:31" x14ac:dyDescent="0.3">
      <c r="AE802" s="1" t="str">
        <f t="shared" si="15"/>
        <v/>
      </c>
    </row>
    <row r="803" spans="31:31" x14ac:dyDescent="0.3">
      <c r="AE803" s="1" t="str">
        <f t="shared" si="15"/>
        <v/>
      </c>
    </row>
    <row r="804" spans="31:31" x14ac:dyDescent="0.3">
      <c r="AE804" s="1" t="str">
        <f t="shared" si="15"/>
        <v/>
      </c>
    </row>
    <row r="805" spans="31:31" x14ac:dyDescent="0.3">
      <c r="AE805" s="1" t="str">
        <f t="shared" si="15"/>
        <v/>
      </c>
    </row>
    <row r="806" spans="31:31" x14ac:dyDescent="0.3">
      <c r="AE806" s="1" t="str">
        <f t="shared" si="15"/>
        <v/>
      </c>
    </row>
    <row r="807" spans="31:31" x14ac:dyDescent="0.3">
      <c r="AE807" s="1" t="str">
        <f t="shared" si="15"/>
        <v/>
      </c>
    </row>
    <row r="808" spans="31:31" x14ac:dyDescent="0.3">
      <c r="AE808" s="1" t="str">
        <f t="shared" si="15"/>
        <v/>
      </c>
    </row>
    <row r="809" spans="31:31" x14ac:dyDescent="0.3">
      <c r="AE809" s="1" t="str">
        <f t="shared" si="15"/>
        <v/>
      </c>
    </row>
    <row r="810" spans="31:31" x14ac:dyDescent="0.3">
      <c r="AE810" s="1" t="str">
        <f t="shared" si="15"/>
        <v/>
      </c>
    </row>
    <row r="811" spans="31:31" x14ac:dyDescent="0.3">
      <c r="AE811" s="1" t="str">
        <f t="shared" si="15"/>
        <v/>
      </c>
    </row>
    <row r="812" spans="31:31" x14ac:dyDescent="0.3">
      <c r="AE812" s="1" t="str">
        <f t="shared" si="15"/>
        <v/>
      </c>
    </row>
    <row r="813" spans="31:31" x14ac:dyDescent="0.3">
      <c r="AE813" s="1" t="str">
        <f t="shared" si="15"/>
        <v/>
      </c>
    </row>
    <row r="814" spans="31:31" x14ac:dyDescent="0.3">
      <c r="AE814" s="1" t="str">
        <f t="shared" si="15"/>
        <v/>
      </c>
    </row>
    <row r="815" spans="31:31" x14ac:dyDescent="0.3">
      <c r="AE815" s="1" t="str">
        <f t="shared" si="15"/>
        <v/>
      </c>
    </row>
    <row r="816" spans="31:31" x14ac:dyDescent="0.3">
      <c r="AE816" s="1" t="str">
        <f t="shared" si="15"/>
        <v/>
      </c>
    </row>
    <row r="817" spans="31:31" x14ac:dyDescent="0.3">
      <c r="AE817" s="1" t="str">
        <f t="shared" si="15"/>
        <v/>
      </c>
    </row>
    <row r="818" spans="31:31" x14ac:dyDescent="0.3">
      <c r="AE818" s="1" t="str">
        <f t="shared" si="15"/>
        <v/>
      </c>
    </row>
    <row r="819" spans="31:31" x14ac:dyDescent="0.3">
      <c r="AE819" s="1" t="str">
        <f t="shared" si="15"/>
        <v/>
      </c>
    </row>
    <row r="820" spans="31:31" x14ac:dyDescent="0.3">
      <c r="AE820" s="1" t="str">
        <f t="shared" si="15"/>
        <v/>
      </c>
    </row>
    <row r="821" spans="31:31" x14ac:dyDescent="0.3">
      <c r="AE821" s="1" t="str">
        <f t="shared" si="15"/>
        <v/>
      </c>
    </row>
    <row r="822" spans="31:31" x14ac:dyDescent="0.3">
      <c r="AE822" s="1" t="str">
        <f t="shared" si="15"/>
        <v/>
      </c>
    </row>
    <row r="823" spans="31:31" x14ac:dyDescent="0.3">
      <c r="AE823" s="1" t="str">
        <f t="shared" si="15"/>
        <v/>
      </c>
    </row>
    <row r="824" spans="31:31" x14ac:dyDescent="0.3">
      <c r="AE824" s="1" t="str">
        <f t="shared" si="15"/>
        <v/>
      </c>
    </row>
    <row r="825" spans="31:31" x14ac:dyDescent="0.3">
      <c r="AE825" s="1" t="str">
        <f t="shared" si="15"/>
        <v/>
      </c>
    </row>
    <row r="826" spans="31:31" x14ac:dyDescent="0.3">
      <c r="AE826" s="1" t="str">
        <f t="shared" si="15"/>
        <v/>
      </c>
    </row>
    <row r="827" spans="31:31" x14ac:dyDescent="0.3">
      <c r="AE827" s="1" t="str">
        <f t="shared" si="15"/>
        <v/>
      </c>
    </row>
    <row r="828" spans="31:31" x14ac:dyDescent="0.3">
      <c r="AE828" s="1" t="str">
        <f t="shared" si="15"/>
        <v/>
      </c>
    </row>
    <row r="829" spans="31:31" x14ac:dyDescent="0.3">
      <c r="AE829" s="1" t="str">
        <f t="shared" si="15"/>
        <v/>
      </c>
    </row>
    <row r="830" spans="31:31" x14ac:dyDescent="0.3">
      <c r="AE830" s="1" t="str">
        <f t="shared" si="15"/>
        <v/>
      </c>
    </row>
    <row r="831" spans="31:31" x14ac:dyDescent="0.3">
      <c r="AE831" s="1" t="str">
        <f t="shared" si="15"/>
        <v/>
      </c>
    </row>
    <row r="832" spans="31:31" x14ac:dyDescent="0.3">
      <c r="AE832" s="1" t="str">
        <f t="shared" si="15"/>
        <v/>
      </c>
    </row>
    <row r="833" spans="31:31" x14ac:dyDescent="0.3">
      <c r="AE833" s="1" t="str">
        <f t="shared" ref="AE833:AE896" si="16">IF(I833="","",SUM(L833:AD833))</f>
        <v/>
      </c>
    </row>
    <row r="834" spans="31:31" x14ac:dyDescent="0.3">
      <c r="AE834" s="1" t="str">
        <f t="shared" si="16"/>
        <v/>
      </c>
    </row>
    <row r="835" spans="31:31" x14ac:dyDescent="0.3">
      <c r="AE835" s="1" t="str">
        <f t="shared" si="16"/>
        <v/>
      </c>
    </row>
    <row r="836" spans="31:31" x14ac:dyDescent="0.3">
      <c r="AE836" s="1" t="str">
        <f t="shared" si="16"/>
        <v/>
      </c>
    </row>
    <row r="837" spans="31:31" x14ac:dyDescent="0.3">
      <c r="AE837" s="1" t="str">
        <f t="shared" si="16"/>
        <v/>
      </c>
    </row>
    <row r="838" spans="31:31" x14ac:dyDescent="0.3">
      <c r="AE838" s="1" t="str">
        <f t="shared" si="16"/>
        <v/>
      </c>
    </row>
    <row r="839" spans="31:31" x14ac:dyDescent="0.3">
      <c r="AE839" s="1" t="str">
        <f t="shared" si="16"/>
        <v/>
      </c>
    </row>
    <row r="840" spans="31:31" x14ac:dyDescent="0.3">
      <c r="AE840" s="1" t="str">
        <f t="shared" si="16"/>
        <v/>
      </c>
    </row>
    <row r="841" spans="31:31" x14ac:dyDescent="0.3">
      <c r="AE841" s="1" t="str">
        <f t="shared" si="16"/>
        <v/>
      </c>
    </row>
    <row r="842" spans="31:31" x14ac:dyDescent="0.3">
      <c r="AE842" s="1" t="str">
        <f t="shared" si="16"/>
        <v/>
      </c>
    </row>
    <row r="843" spans="31:31" x14ac:dyDescent="0.3">
      <c r="AE843" s="1" t="str">
        <f t="shared" si="16"/>
        <v/>
      </c>
    </row>
    <row r="844" spans="31:31" x14ac:dyDescent="0.3">
      <c r="AE844" s="1" t="str">
        <f t="shared" si="16"/>
        <v/>
      </c>
    </row>
    <row r="845" spans="31:31" x14ac:dyDescent="0.3">
      <c r="AE845" s="1" t="str">
        <f t="shared" si="16"/>
        <v/>
      </c>
    </row>
    <row r="846" spans="31:31" x14ac:dyDescent="0.3">
      <c r="AE846" s="1" t="str">
        <f t="shared" si="16"/>
        <v/>
      </c>
    </row>
    <row r="847" spans="31:31" x14ac:dyDescent="0.3">
      <c r="AE847" s="1" t="str">
        <f t="shared" si="16"/>
        <v/>
      </c>
    </row>
    <row r="848" spans="31:31" x14ac:dyDescent="0.3">
      <c r="AE848" s="1" t="str">
        <f t="shared" si="16"/>
        <v/>
      </c>
    </row>
    <row r="849" spans="31:31" x14ac:dyDescent="0.3">
      <c r="AE849" s="1" t="str">
        <f t="shared" si="16"/>
        <v/>
      </c>
    </row>
    <row r="850" spans="31:31" x14ac:dyDescent="0.3">
      <c r="AE850" s="1" t="str">
        <f t="shared" si="16"/>
        <v/>
      </c>
    </row>
    <row r="851" spans="31:31" x14ac:dyDescent="0.3">
      <c r="AE851" s="1" t="str">
        <f t="shared" si="16"/>
        <v/>
      </c>
    </row>
    <row r="852" spans="31:31" x14ac:dyDescent="0.3">
      <c r="AE852" s="1" t="str">
        <f t="shared" si="16"/>
        <v/>
      </c>
    </row>
    <row r="853" spans="31:31" x14ac:dyDescent="0.3">
      <c r="AE853" s="1" t="str">
        <f t="shared" si="16"/>
        <v/>
      </c>
    </row>
    <row r="854" spans="31:31" x14ac:dyDescent="0.3">
      <c r="AE854" s="1" t="str">
        <f t="shared" si="16"/>
        <v/>
      </c>
    </row>
    <row r="855" spans="31:31" x14ac:dyDescent="0.3">
      <c r="AE855" s="1" t="str">
        <f t="shared" si="16"/>
        <v/>
      </c>
    </row>
    <row r="856" spans="31:31" x14ac:dyDescent="0.3">
      <c r="AE856" s="1" t="str">
        <f t="shared" si="16"/>
        <v/>
      </c>
    </row>
    <row r="857" spans="31:31" x14ac:dyDescent="0.3">
      <c r="AE857" s="1" t="str">
        <f t="shared" si="16"/>
        <v/>
      </c>
    </row>
    <row r="858" spans="31:31" x14ac:dyDescent="0.3">
      <c r="AE858" s="1" t="str">
        <f t="shared" si="16"/>
        <v/>
      </c>
    </row>
    <row r="859" spans="31:31" x14ac:dyDescent="0.3">
      <c r="AE859" s="1" t="str">
        <f t="shared" si="16"/>
        <v/>
      </c>
    </row>
    <row r="860" spans="31:31" x14ac:dyDescent="0.3">
      <c r="AE860" s="1" t="str">
        <f t="shared" si="16"/>
        <v/>
      </c>
    </row>
    <row r="861" spans="31:31" x14ac:dyDescent="0.3">
      <c r="AE861" s="1" t="str">
        <f t="shared" si="16"/>
        <v/>
      </c>
    </row>
    <row r="862" spans="31:31" x14ac:dyDescent="0.3">
      <c r="AE862" s="1" t="str">
        <f t="shared" si="16"/>
        <v/>
      </c>
    </row>
    <row r="863" spans="31:31" x14ac:dyDescent="0.3">
      <c r="AE863" s="1" t="str">
        <f t="shared" si="16"/>
        <v/>
      </c>
    </row>
    <row r="864" spans="31:31" x14ac:dyDescent="0.3">
      <c r="AE864" s="1" t="str">
        <f t="shared" si="16"/>
        <v/>
      </c>
    </row>
    <row r="865" spans="31:31" x14ac:dyDescent="0.3">
      <c r="AE865" s="1" t="str">
        <f t="shared" si="16"/>
        <v/>
      </c>
    </row>
    <row r="866" spans="31:31" x14ac:dyDescent="0.3">
      <c r="AE866" s="1" t="str">
        <f t="shared" si="16"/>
        <v/>
      </c>
    </row>
    <row r="867" spans="31:31" x14ac:dyDescent="0.3">
      <c r="AE867" s="1" t="str">
        <f t="shared" si="16"/>
        <v/>
      </c>
    </row>
    <row r="868" spans="31:31" x14ac:dyDescent="0.3">
      <c r="AE868" s="1" t="str">
        <f t="shared" si="16"/>
        <v/>
      </c>
    </row>
    <row r="869" spans="31:31" x14ac:dyDescent="0.3">
      <c r="AE869" s="1" t="str">
        <f t="shared" si="16"/>
        <v/>
      </c>
    </row>
    <row r="870" spans="31:31" x14ac:dyDescent="0.3">
      <c r="AE870" s="1" t="str">
        <f t="shared" si="16"/>
        <v/>
      </c>
    </row>
    <row r="871" spans="31:31" x14ac:dyDescent="0.3">
      <c r="AE871" s="1" t="str">
        <f t="shared" si="16"/>
        <v/>
      </c>
    </row>
    <row r="872" spans="31:31" x14ac:dyDescent="0.3">
      <c r="AE872" s="1" t="str">
        <f t="shared" si="16"/>
        <v/>
      </c>
    </row>
    <row r="873" spans="31:31" x14ac:dyDescent="0.3">
      <c r="AE873" s="1" t="str">
        <f t="shared" si="16"/>
        <v/>
      </c>
    </row>
    <row r="874" spans="31:31" x14ac:dyDescent="0.3">
      <c r="AE874" s="1" t="str">
        <f t="shared" si="16"/>
        <v/>
      </c>
    </row>
    <row r="875" spans="31:31" x14ac:dyDescent="0.3">
      <c r="AE875" s="1" t="str">
        <f t="shared" si="16"/>
        <v/>
      </c>
    </row>
    <row r="876" spans="31:31" x14ac:dyDescent="0.3">
      <c r="AE876" s="1" t="str">
        <f t="shared" si="16"/>
        <v/>
      </c>
    </row>
    <row r="877" spans="31:31" x14ac:dyDescent="0.3">
      <c r="AE877" s="1" t="str">
        <f t="shared" si="16"/>
        <v/>
      </c>
    </row>
    <row r="878" spans="31:31" x14ac:dyDescent="0.3">
      <c r="AE878" s="1" t="str">
        <f t="shared" si="16"/>
        <v/>
      </c>
    </row>
    <row r="879" spans="31:31" x14ac:dyDescent="0.3">
      <c r="AE879" s="1" t="str">
        <f t="shared" si="16"/>
        <v/>
      </c>
    </row>
    <row r="880" spans="31:31" x14ac:dyDescent="0.3">
      <c r="AE880" s="1" t="str">
        <f t="shared" si="16"/>
        <v/>
      </c>
    </row>
    <row r="881" spans="31:31" x14ac:dyDescent="0.3">
      <c r="AE881" s="1" t="str">
        <f t="shared" si="16"/>
        <v/>
      </c>
    </row>
    <row r="882" spans="31:31" x14ac:dyDescent="0.3">
      <c r="AE882" s="1" t="str">
        <f t="shared" si="16"/>
        <v/>
      </c>
    </row>
    <row r="883" spans="31:31" x14ac:dyDescent="0.3">
      <c r="AE883" s="1" t="str">
        <f t="shared" si="16"/>
        <v/>
      </c>
    </row>
    <row r="884" spans="31:31" x14ac:dyDescent="0.3">
      <c r="AE884" s="1" t="str">
        <f t="shared" si="16"/>
        <v/>
      </c>
    </row>
    <row r="885" spans="31:31" x14ac:dyDescent="0.3">
      <c r="AE885" s="1" t="str">
        <f t="shared" si="16"/>
        <v/>
      </c>
    </row>
    <row r="886" spans="31:31" x14ac:dyDescent="0.3">
      <c r="AE886" s="1" t="str">
        <f t="shared" si="16"/>
        <v/>
      </c>
    </row>
    <row r="887" spans="31:31" x14ac:dyDescent="0.3">
      <c r="AE887" s="1" t="str">
        <f t="shared" si="16"/>
        <v/>
      </c>
    </row>
    <row r="888" spans="31:31" x14ac:dyDescent="0.3">
      <c r="AE888" s="1" t="str">
        <f t="shared" si="16"/>
        <v/>
      </c>
    </row>
    <row r="889" spans="31:31" x14ac:dyDescent="0.3">
      <c r="AE889" s="1" t="str">
        <f t="shared" si="16"/>
        <v/>
      </c>
    </row>
    <row r="890" spans="31:31" x14ac:dyDescent="0.3">
      <c r="AE890" s="1" t="str">
        <f t="shared" si="16"/>
        <v/>
      </c>
    </row>
    <row r="891" spans="31:31" x14ac:dyDescent="0.3">
      <c r="AE891" s="1" t="str">
        <f t="shared" si="16"/>
        <v/>
      </c>
    </row>
    <row r="892" spans="31:31" x14ac:dyDescent="0.3">
      <c r="AE892" s="1" t="str">
        <f t="shared" si="16"/>
        <v/>
      </c>
    </row>
    <row r="893" spans="31:31" x14ac:dyDescent="0.3">
      <c r="AE893" s="1" t="str">
        <f t="shared" si="16"/>
        <v/>
      </c>
    </row>
    <row r="894" spans="31:31" x14ac:dyDescent="0.3">
      <c r="AE894" s="1" t="str">
        <f t="shared" si="16"/>
        <v/>
      </c>
    </row>
    <row r="895" spans="31:31" x14ac:dyDescent="0.3">
      <c r="AE895" s="1" t="str">
        <f t="shared" si="16"/>
        <v/>
      </c>
    </row>
    <row r="896" spans="31:31" x14ac:dyDescent="0.3">
      <c r="AE896" s="1" t="str">
        <f t="shared" si="16"/>
        <v/>
      </c>
    </row>
    <row r="897" spans="31:31" x14ac:dyDescent="0.3">
      <c r="AE897" s="1" t="str">
        <f t="shared" ref="AE897:AE960" si="17">IF(I897="","",SUM(L897:AD897))</f>
        <v/>
      </c>
    </row>
    <row r="898" spans="31:31" x14ac:dyDescent="0.3">
      <c r="AE898" s="1" t="str">
        <f t="shared" si="17"/>
        <v/>
      </c>
    </row>
    <row r="899" spans="31:31" x14ac:dyDescent="0.3">
      <c r="AE899" s="1" t="str">
        <f t="shared" si="17"/>
        <v/>
      </c>
    </row>
    <row r="900" spans="31:31" x14ac:dyDescent="0.3">
      <c r="AE900" s="1" t="str">
        <f t="shared" si="17"/>
        <v/>
      </c>
    </row>
    <row r="901" spans="31:31" x14ac:dyDescent="0.3">
      <c r="AE901" s="1" t="str">
        <f t="shared" si="17"/>
        <v/>
      </c>
    </row>
    <row r="902" spans="31:31" x14ac:dyDescent="0.3">
      <c r="AE902" s="1" t="str">
        <f t="shared" si="17"/>
        <v/>
      </c>
    </row>
    <row r="903" spans="31:31" x14ac:dyDescent="0.3">
      <c r="AE903" s="1" t="str">
        <f t="shared" si="17"/>
        <v/>
      </c>
    </row>
    <row r="904" spans="31:31" x14ac:dyDescent="0.3">
      <c r="AE904" s="1" t="str">
        <f t="shared" si="17"/>
        <v/>
      </c>
    </row>
    <row r="905" spans="31:31" x14ac:dyDescent="0.3">
      <c r="AE905" s="1" t="str">
        <f t="shared" si="17"/>
        <v/>
      </c>
    </row>
    <row r="906" spans="31:31" x14ac:dyDescent="0.3">
      <c r="AE906" s="1" t="str">
        <f t="shared" si="17"/>
        <v/>
      </c>
    </row>
    <row r="907" spans="31:31" x14ac:dyDescent="0.3">
      <c r="AE907" s="1" t="str">
        <f t="shared" si="17"/>
        <v/>
      </c>
    </row>
    <row r="908" spans="31:31" x14ac:dyDescent="0.3">
      <c r="AE908" s="1" t="str">
        <f t="shared" si="17"/>
        <v/>
      </c>
    </row>
    <row r="909" spans="31:31" x14ac:dyDescent="0.3">
      <c r="AE909" s="1" t="str">
        <f t="shared" si="17"/>
        <v/>
      </c>
    </row>
    <row r="910" spans="31:31" x14ac:dyDescent="0.3">
      <c r="AE910" s="1" t="str">
        <f t="shared" si="17"/>
        <v/>
      </c>
    </row>
    <row r="911" spans="31:31" x14ac:dyDescent="0.3">
      <c r="AE911" s="1" t="str">
        <f t="shared" si="17"/>
        <v/>
      </c>
    </row>
    <row r="912" spans="31:31" x14ac:dyDescent="0.3">
      <c r="AE912" s="1" t="str">
        <f t="shared" si="17"/>
        <v/>
      </c>
    </row>
    <row r="913" spans="31:31" x14ac:dyDescent="0.3">
      <c r="AE913" s="1" t="str">
        <f t="shared" si="17"/>
        <v/>
      </c>
    </row>
    <row r="914" spans="31:31" x14ac:dyDescent="0.3">
      <c r="AE914" s="1" t="str">
        <f t="shared" si="17"/>
        <v/>
      </c>
    </row>
    <row r="915" spans="31:31" x14ac:dyDescent="0.3">
      <c r="AE915" s="1" t="str">
        <f t="shared" si="17"/>
        <v/>
      </c>
    </row>
    <row r="916" spans="31:31" x14ac:dyDescent="0.3">
      <c r="AE916" s="1" t="str">
        <f t="shared" si="17"/>
        <v/>
      </c>
    </row>
    <row r="917" spans="31:31" x14ac:dyDescent="0.3">
      <c r="AE917" s="1" t="str">
        <f t="shared" si="17"/>
        <v/>
      </c>
    </row>
    <row r="918" spans="31:31" x14ac:dyDescent="0.3">
      <c r="AE918" s="1" t="str">
        <f t="shared" si="17"/>
        <v/>
      </c>
    </row>
    <row r="919" spans="31:31" x14ac:dyDescent="0.3">
      <c r="AE919" s="1" t="str">
        <f t="shared" si="17"/>
        <v/>
      </c>
    </row>
    <row r="920" spans="31:31" x14ac:dyDescent="0.3">
      <c r="AE920" s="1" t="str">
        <f t="shared" si="17"/>
        <v/>
      </c>
    </row>
    <row r="921" spans="31:31" x14ac:dyDescent="0.3">
      <c r="AE921" s="1" t="str">
        <f t="shared" si="17"/>
        <v/>
      </c>
    </row>
    <row r="922" spans="31:31" x14ac:dyDescent="0.3">
      <c r="AE922" s="1" t="str">
        <f t="shared" si="17"/>
        <v/>
      </c>
    </row>
    <row r="923" spans="31:31" x14ac:dyDescent="0.3">
      <c r="AE923" s="1" t="str">
        <f t="shared" si="17"/>
        <v/>
      </c>
    </row>
    <row r="924" spans="31:31" x14ac:dyDescent="0.3">
      <c r="AE924" s="1" t="str">
        <f t="shared" si="17"/>
        <v/>
      </c>
    </row>
    <row r="925" spans="31:31" x14ac:dyDescent="0.3">
      <c r="AE925" s="1" t="str">
        <f t="shared" si="17"/>
        <v/>
      </c>
    </row>
    <row r="926" spans="31:31" x14ac:dyDescent="0.3">
      <c r="AE926" s="1" t="str">
        <f t="shared" si="17"/>
        <v/>
      </c>
    </row>
    <row r="927" spans="31:31" x14ac:dyDescent="0.3">
      <c r="AE927" s="1" t="str">
        <f t="shared" si="17"/>
        <v/>
      </c>
    </row>
    <row r="928" spans="31:31" x14ac:dyDescent="0.3">
      <c r="AE928" s="1" t="str">
        <f t="shared" si="17"/>
        <v/>
      </c>
    </row>
    <row r="929" spans="31:31" x14ac:dyDescent="0.3">
      <c r="AE929" s="1" t="str">
        <f t="shared" si="17"/>
        <v/>
      </c>
    </row>
    <row r="930" spans="31:31" x14ac:dyDescent="0.3">
      <c r="AE930" s="1" t="str">
        <f t="shared" si="17"/>
        <v/>
      </c>
    </row>
    <row r="931" spans="31:31" x14ac:dyDescent="0.3">
      <c r="AE931" s="1" t="str">
        <f t="shared" si="17"/>
        <v/>
      </c>
    </row>
    <row r="932" spans="31:31" x14ac:dyDescent="0.3">
      <c r="AE932" s="1" t="str">
        <f t="shared" si="17"/>
        <v/>
      </c>
    </row>
    <row r="933" spans="31:31" x14ac:dyDescent="0.3">
      <c r="AE933" s="1" t="str">
        <f t="shared" si="17"/>
        <v/>
      </c>
    </row>
    <row r="934" spans="31:31" x14ac:dyDescent="0.3">
      <c r="AE934" s="1" t="str">
        <f t="shared" si="17"/>
        <v/>
      </c>
    </row>
    <row r="935" spans="31:31" x14ac:dyDescent="0.3">
      <c r="AE935" s="1" t="str">
        <f t="shared" si="17"/>
        <v/>
      </c>
    </row>
    <row r="936" spans="31:31" x14ac:dyDescent="0.3">
      <c r="AE936" s="1" t="str">
        <f t="shared" si="17"/>
        <v/>
      </c>
    </row>
    <row r="937" spans="31:31" x14ac:dyDescent="0.3">
      <c r="AE937" s="1" t="str">
        <f t="shared" si="17"/>
        <v/>
      </c>
    </row>
    <row r="938" spans="31:31" x14ac:dyDescent="0.3">
      <c r="AE938" s="1" t="str">
        <f t="shared" si="17"/>
        <v/>
      </c>
    </row>
    <row r="939" spans="31:31" x14ac:dyDescent="0.3">
      <c r="AE939" s="1" t="str">
        <f t="shared" si="17"/>
        <v/>
      </c>
    </row>
    <row r="940" spans="31:31" x14ac:dyDescent="0.3">
      <c r="AE940" s="1" t="str">
        <f t="shared" si="17"/>
        <v/>
      </c>
    </row>
    <row r="941" spans="31:31" x14ac:dyDescent="0.3">
      <c r="AE941" s="1" t="str">
        <f t="shared" si="17"/>
        <v/>
      </c>
    </row>
    <row r="942" spans="31:31" x14ac:dyDescent="0.3">
      <c r="AE942" s="1" t="str">
        <f t="shared" si="17"/>
        <v/>
      </c>
    </row>
    <row r="943" spans="31:31" x14ac:dyDescent="0.3">
      <c r="AE943" s="1" t="str">
        <f t="shared" si="17"/>
        <v/>
      </c>
    </row>
    <row r="944" spans="31:31" x14ac:dyDescent="0.3">
      <c r="AE944" s="1" t="str">
        <f t="shared" si="17"/>
        <v/>
      </c>
    </row>
    <row r="945" spans="31:31" x14ac:dyDescent="0.3">
      <c r="AE945" s="1" t="str">
        <f t="shared" si="17"/>
        <v/>
      </c>
    </row>
    <row r="946" spans="31:31" x14ac:dyDescent="0.3">
      <c r="AE946" s="1" t="str">
        <f t="shared" si="17"/>
        <v/>
      </c>
    </row>
    <row r="947" spans="31:31" x14ac:dyDescent="0.3">
      <c r="AE947" s="1" t="str">
        <f t="shared" si="17"/>
        <v/>
      </c>
    </row>
    <row r="948" spans="31:31" x14ac:dyDescent="0.3">
      <c r="AE948" s="1" t="str">
        <f t="shared" si="17"/>
        <v/>
      </c>
    </row>
    <row r="949" spans="31:31" x14ac:dyDescent="0.3">
      <c r="AE949" s="1" t="str">
        <f t="shared" si="17"/>
        <v/>
      </c>
    </row>
    <row r="950" spans="31:31" x14ac:dyDescent="0.3">
      <c r="AE950" s="1" t="str">
        <f t="shared" si="17"/>
        <v/>
      </c>
    </row>
    <row r="951" spans="31:31" x14ac:dyDescent="0.3">
      <c r="AE951" s="1" t="str">
        <f t="shared" si="17"/>
        <v/>
      </c>
    </row>
    <row r="952" spans="31:31" x14ac:dyDescent="0.3">
      <c r="AE952" s="1" t="str">
        <f t="shared" si="17"/>
        <v/>
      </c>
    </row>
    <row r="953" spans="31:31" x14ac:dyDescent="0.3">
      <c r="AE953" s="1" t="str">
        <f t="shared" si="17"/>
        <v/>
      </c>
    </row>
    <row r="954" spans="31:31" x14ac:dyDescent="0.3">
      <c r="AE954" s="1" t="str">
        <f t="shared" si="17"/>
        <v/>
      </c>
    </row>
    <row r="955" spans="31:31" x14ac:dyDescent="0.3">
      <c r="AE955" s="1" t="str">
        <f t="shared" si="17"/>
        <v/>
      </c>
    </row>
    <row r="956" spans="31:31" x14ac:dyDescent="0.3">
      <c r="AE956" s="1" t="str">
        <f t="shared" si="17"/>
        <v/>
      </c>
    </row>
    <row r="957" spans="31:31" x14ac:dyDescent="0.3">
      <c r="AE957" s="1" t="str">
        <f t="shared" si="17"/>
        <v/>
      </c>
    </row>
    <row r="958" spans="31:31" x14ac:dyDescent="0.3">
      <c r="AE958" s="1" t="str">
        <f t="shared" si="17"/>
        <v/>
      </c>
    </row>
    <row r="959" spans="31:31" x14ac:dyDescent="0.3">
      <c r="AE959" s="1" t="str">
        <f t="shared" si="17"/>
        <v/>
      </c>
    </row>
    <row r="960" spans="31:31" x14ac:dyDescent="0.3">
      <c r="AE960" s="1" t="str">
        <f t="shared" si="17"/>
        <v/>
      </c>
    </row>
    <row r="961" spans="31:31" x14ac:dyDescent="0.3">
      <c r="AE961" s="1" t="str">
        <f t="shared" ref="AE961" si="18">IF(I961="","",SUM(L961:AD961))</f>
        <v/>
      </c>
    </row>
  </sheetData>
  <sheetProtection formatCells="0" formatColumns="0" formatRows="0" insertColumns="0" insertRows="0" deleteColumns="0"/>
  <autoFilter ref="A5:AE961" xr:uid="{9BFA1AD1-965E-4DFB-8C5A-7DABEC4C4C85}"/>
  <mergeCells count="1">
    <mergeCell ref="A1:AE2"/>
  </mergeCells>
  <conditionalFormatting sqref="K6:K961">
    <cfRule type="expression" dxfId="3" priority="4">
      <formula>IF($K6&lt;&gt;$AE6,1,0)&gt;0</formula>
    </cfRule>
  </conditionalFormatting>
  <conditionalFormatting sqref="K6:K14">
    <cfRule type="cellIs" dxfId="2" priority="3" operator="equal">
      <formula>$AE6</formula>
    </cfRule>
  </conditionalFormatting>
  <conditionalFormatting sqref="K4">
    <cfRule type="expression" dxfId="1" priority="2">
      <formula>IF($K4=$AE$4,0,1)&gt;0</formula>
    </cfRule>
  </conditionalFormatting>
  <conditionalFormatting sqref="K6:K14">
    <cfRule type="expression" dxfId="0" priority="1">
      <formula>IF($AE6=0,1,0)&gt;0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71B7A-5582-47B5-ABDF-AB07197C852A}">
  <sheetPr codeName="Feuil3">
    <tabColor rgb="FFFFFF00"/>
  </sheetPr>
  <dimension ref="A1:H136"/>
  <sheetViews>
    <sheetView showGridLines="0" tabSelected="1" zoomScale="90" zoomScaleNormal="90" workbookViewId="0">
      <pane ySplit="1" topLeftCell="A2" activePane="bottomLeft" state="frozenSplit"/>
      <selection activeCell="H18" sqref="H18"/>
      <selection pane="bottomLeft" activeCell="J17" sqref="J17"/>
    </sheetView>
  </sheetViews>
  <sheetFormatPr baseColWidth="10" defaultColWidth="17.44140625" defaultRowHeight="13.8" x14ac:dyDescent="0.3"/>
  <cols>
    <col min="1" max="1" width="15.21875" customWidth="1"/>
    <col min="2" max="2" width="14.5546875" customWidth="1"/>
    <col min="3" max="3" width="41.109375" customWidth="1"/>
    <col min="4" max="4" width="11.6640625" customWidth="1"/>
    <col min="5" max="5" width="12.109375" customWidth="1"/>
    <col min="6" max="6" width="7.88671875" customWidth="1"/>
    <col min="7" max="7" width="16" customWidth="1"/>
  </cols>
  <sheetData>
    <row r="1" spans="1:8" x14ac:dyDescent="0.3">
      <c r="A1" s="6" t="s">
        <v>533</v>
      </c>
      <c r="B1" s="6" t="s">
        <v>534</v>
      </c>
      <c r="C1" s="6" t="s">
        <v>535</v>
      </c>
      <c r="D1" s="6" t="s">
        <v>516</v>
      </c>
      <c r="E1" s="6" t="s">
        <v>517</v>
      </c>
      <c r="F1" s="6" t="s">
        <v>518</v>
      </c>
      <c r="G1" s="6" t="s">
        <v>519</v>
      </c>
      <c r="H1" s="6" t="s">
        <v>520</v>
      </c>
    </row>
    <row r="2" spans="1:8" x14ac:dyDescent="0.3">
      <c r="A2" s="7" t="s">
        <v>58</v>
      </c>
      <c r="B2" s="8" t="s">
        <v>122</v>
      </c>
      <c r="C2" s="7" t="s">
        <v>583</v>
      </c>
      <c r="D2" s="28" t="str">
        <f t="array" aca="1" ref="D2" ca="1">IF(A2&lt;&gt;"",INDEX(BOUTIQUE,MATCH(1,(Choix1BD=A2)*(Choix2BD=B2)*(Choix3BD=C2),0)),"")</f>
        <v>PALAC001</v>
      </c>
      <c r="E2" s="8" t="s">
        <v>536</v>
      </c>
      <c r="F2" s="8" t="s">
        <v>537</v>
      </c>
      <c r="G2" s="7" t="s">
        <v>23</v>
      </c>
      <c r="H2" s="7" t="s">
        <v>24</v>
      </c>
    </row>
    <row r="3" spans="1:8" x14ac:dyDescent="0.3">
      <c r="A3" s="7" t="s">
        <v>87</v>
      </c>
      <c r="B3" s="8" t="s">
        <v>440</v>
      </c>
      <c r="C3" s="7" t="s">
        <v>767</v>
      </c>
      <c r="D3" s="28" t="str">
        <f t="array" aca="1" ref="D3" ca="1">IF(A3&lt;&gt;"",INDEX(BOUTIQUE,MATCH(1,(Choix1BD=A3)*(Choix2BD=B3)*(Choix3BD=C3),0)),"")</f>
        <v>GALLE001</v>
      </c>
      <c r="E3" s="8" t="s">
        <v>536</v>
      </c>
      <c r="F3" s="8" t="s">
        <v>537</v>
      </c>
      <c r="G3" s="7" t="s">
        <v>23</v>
      </c>
      <c r="H3" s="7" t="s">
        <v>24</v>
      </c>
    </row>
    <row r="4" spans="1:8" x14ac:dyDescent="0.3">
      <c r="A4" s="7"/>
      <c r="B4" s="8"/>
      <c r="C4" s="7"/>
      <c r="D4" s="28" t="str">
        <f t="array" ref="D4">IF(A4&lt;&gt;"",INDEX(BOUTIQUE,MATCH(1,(Choix1BD=A4)*(Choix2BD=B4)*(Choix3BD=C4),0)),"")</f>
        <v/>
      </c>
      <c r="E4" s="8"/>
      <c r="F4" s="8"/>
      <c r="G4" s="7"/>
      <c r="H4" s="7"/>
    </row>
    <row r="5" spans="1:8" x14ac:dyDescent="0.3">
      <c r="A5" s="7"/>
      <c r="B5" s="8"/>
      <c r="C5" s="7"/>
      <c r="D5" s="28" t="str">
        <f t="array" ref="D5">IF(A5&lt;&gt;"",INDEX(BOUTIQUE,MATCH(1,(Choix1BD=A5)*(Choix2BD=B5)*(Choix3BD=C5),0)),"")</f>
        <v/>
      </c>
      <c r="E5" s="8"/>
      <c r="F5" s="8"/>
      <c r="G5" s="7"/>
      <c r="H5" s="7"/>
    </row>
    <row r="6" spans="1:8" x14ac:dyDescent="0.3">
      <c r="A6" s="7"/>
      <c r="B6" s="8"/>
      <c r="C6" s="7"/>
      <c r="D6" s="28" t="str">
        <f t="array" ref="D6">IF(A6&lt;&gt;"",INDEX(BOUTIQUE,MATCH(1,(Choix1BD=A6)*(Choix2BD=B6)*(Choix3BD=C6),0)),"")</f>
        <v/>
      </c>
      <c r="E6" s="8"/>
      <c r="F6" s="8"/>
      <c r="G6" s="7"/>
      <c r="H6" s="7"/>
    </row>
    <row r="7" spans="1:8" x14ac:dyDescent="0.3">
      <c r="A7" s="7"/>
      <c r="B7" s="8"/>
      <c r="C7" s="7"/>
      <c r="D7" s="28" t="str">
        <f t="array" ref="D7">IF(A7&lt;&gt;"",INDEX(BOUTIQUE,MATCH(1,(Choix1BD=A7)*(Choix2BD=B7)*(Choix3BD=C7),0)),"")</f>
        <v/>
      </c>
      <c r="E7" s="8"/>
      <c r="F7" s="8"/>
      <c r="G7" s="7"/>
      <c r="H7" s="7"/>
    </row>
    <row r="8" spans="1:8" x14ac:dyDescent="0.3">
      <c r="A8" s="7"/>
      <c r="B8" s="8"/>
      <c r="C8" s="7"/>
      <c r="D8" s="28" t="str">
        <f t="array" ref="D8">IF(A8&lt;&gt;"",INDEX(BOUTIQUE,MATCH(1,(Choix1BD=A8)*(Choix2BD=B8)*(Choix3BD=C8),0)),"")</f>
        <v/>
      </c>
      <c r="E8" s="8"/>
      <c r="F8" s="8"/>
      <c r="G8" s="7"/>
      <c r="H8" s="7"/>
    </row>
    <row r="9" spans="1:8" x14ac:dyDescent="0.3">
      <c r="A9" s="7"/>
      <c r="B9" s="8"/>
      <c r="C9" s="7"/>
      <c r="D9" s="28" t="str">
        <f t="array" ref="D9">IF(A9&lt;&gt;"",INDEX(BOUTIQUE,MATCH(1,(Choix1BD=A9)*(Choix2BD=B9)*(Choix3BD=C9),0)),"")</f>
        <v/>
      </c>
      <c r="E9" s="8"/>
      <c r="F9" s="8"/>
      <c r="G9" s="7"/>
      <c r="H9" s="7"/>
    </row>
    <row r="10" spans="1:8" x14ac:dyDescent="0.3">
      <c r="A10" s="7"/>
      <c r="B10" s="8"/>
      <c r="C10" s="7"/>
      <c r="D10" s="28" t="str">
        <f t="array" ref="D10">IF(A10&lt;&gt;"",INDEX(BOUTIQUE,MATCH(1,(Choix1BD=A10)*(Choix2BD=B10)*(Choix3BD=C10),0)),"")</f>
        <v/>
      </c>
      <c r="E10" s="8"/>
      <c r="F10" s="8"/>
      <c r="G10" s="7"/>
      <c r="H10" s="7"/>
    </row>
    <row r="11" spans="1:8" x14ac:dyDescent="0.3">
      <c r="A11" s="7"/>
      <c r="B11" s="8"/>
      <c r="C11" s="7"/>
      <c r="D11" s="28" t="str">
        <f t="array" ref="D11">IF(A11&lt;&gt;"",INDEX(BOUTIQUE,MATCH(1,(Choix1BD=A11)*(Choix2BD=B11)*(Choix3BD=C11),0)),"")</f>
        <v/>
      </c>
      <c r="E11" s="8"/>
      <c r="F11" s="8"/>
      <c r="G11" s="7"/>
      <c r="H11" s="7"/>
    </row>
    <row r="12" spans="1:8" x14ac:dyDescent="0.3">
      <c r="A12" s="7"/>
      <c r="B12" s="8"/>
      <c r="C12" s="7"/>
      <c r="D12" s="28" t="str">
        <f t="array" ref="D12">IF(A12&lt;&gt;"",INDEX(BOUTIQUE,MATCH(1,(Choix1BD=A12)*(Choix2BD=B12)*(Choix3BD=C12),0)),"")</f>
        <v/>
      </c>
      <c r="E12" s="8"/>
      <c r="F12" s="8"/>
      <c r="G12" s="7"/>
      <c r="H12" s="7"/>
    </row>
    <row r="13" spans="1:8" x14ac:dyDescent="0.3">
      <c r="A13" s="7"/>
      <c r="B13" s="8"/>
      <c r="C13" s="7"/>
      <c r="D13" s="28" t="str">
        <f t="array" ref="D13">IF(A13&lt;&gt;"",INDEX(BOUTIQUE,MATCH(1,(Choix1BD=A13)*(Choix2BD=B13)*(Choix3BD=C13),0)),"")</f>
        <v/>
      </c>
      <c r="E13" s="8"/>
      <c r="F13" s="8"/>
      <c r="G13" s="7"/>
      <c r="H13" s="7"/>
    </row>
    <row r="14" spans="1:8" x14ac:dyDescent="0.3">
      <c r="A14" s="7"/>
      <c r="B14" s="8"/>
      <c r="C14" s="7"/>
      <c r="D14" s="28" t="str">
        <f t="array" ref="D14">IF(A14&lt;&gt;"",INDEX(BOUTIQUE,MATCH(1,(Choix1BD=A14)*(Choix2BD=B14)*(Choix3BD=C14),0)),"")</f>
        <v/>
      </c>
      <c r="E14" s="8"/>
      <c r="F14" s="8"/>
      <c r="G14" s="7"/>
      <c r="H14" s="7"/>
    </row>
    <row r="15" spans="1:8" x14ac:dyDescent="0.3">
      <c r="A15" s="7"/>
      <c r="B15" s="8"/>
      <c r="C15" s="7"/>
      <c r="D15" s="28" t="str">
        <f t="array" ref="D15">IF(A15&lt;&gt;"",INDEX(BOUTIQUE,MATCH(1,(Choix1BD=A15)*(Choix2BD=B15)*(Choix3BD=C15),0)),"")</f>
        <v/>
      </c>
      <c r="E15" s="8"/>
      <c r="F15" s="8"/>
      <c r="G15" s="7"/>
      <c r="H15" s="7"/>
    </row>
    <row r="16" spans="1:8" x14ac:dyDescent="0.3">
      <c r="A16" s="7"/>
      <c r="B16" s="8"/>
      <c r="C16" s="7"/>
      <c r="D16" s="28" t="str">
        <f t="array" ref="D16">IF(A16&lt;&gt;"",INDEX(BOUTIQUE,MATCH(1,(Choix1BD=A16)*(Choix2BD=B16)*(Choix3BD=C16),0)),"")</f>
        <v/>
      </c>
      <c r="E16" s="8"/>
      <c r="F16" s="8"/>
      <c r="G16" s="7"/>
      <c r="H16" s="7"/>
    </row>
    <row r="17" spans="1:8" x14ac:dyDescent="0.3">
      <c r="A17" s="7"/>
      <c r="B17" s="8"/>
      <c r="C17" s="7"/>
      <c r="D17" s="28" t="str">
        <f t="array" ref="D17">IF(A17&lt;&gt;"",INDEX(BOUTIQUE,MATCH(1,(Choix1BD=A17)*(Choix2BD=B17)*(Choix3BD=C17),0)),"")</f>
        <v/>
      </c>
      <c r="E17" s="8"/>
      <c r="F17" s="8"/>
      <c r="G17" s="7"/>
      <c r="H17" s="7"/>
    </row>
    <row r="18" spans="1:8" x14ac:dyDescent="0.3">
      <c r="A18" s="7"/>
      <c r="B18" s="8"/>
      <c r="C18" s="7"/>
      <c r="D18" s="28" t="str">
        <f t="array" ref="D18">IF(A18&lt;&gt;"",INDEX(BOUTIQUE,MATCH(1,(Choix1BD=A18)*(Choix2BD=B18)*(Choix3BD=C18),0)),"")</f>
        <v/>
      </c>
      <c r="E18" s="8"/>
      <c r="F18" s="8"/>
      <c r="G18" s="7"/>
      <c r="H18" s="7"/>
    </row>
    <row r="19" spans="1:8" x14ac:dyDescent="0.3">
      <c r="A19" s="7"/>
      <c r="B19" s="8"/>
      <c r="C19" s="7"/>
      <c r="D19" s="28" t="str">
        <f t="array" ref="D19">IF(A19&lt;&gt;"",INDEX(BOUTIQUE,MATCH(1,(Choix1BD=A19)*(Choix2BD=B19)*(Choix3BD=C19),0)),"")</f>
        <v/>
      </c>
      <c r="E19" s="8"/>
      <c r="F19" s="8"/>
      <c r="G19" s="7"/>
      <c r="H19" s="7"/>
    </row>
    <row r="20" spans="1:8" x14ac:dyDescent="0.3">
      <c r="A20" s="7"/>
      <c r="B20" s="8"/>
      <c r="C20" s="7"/>
      <c r="D20" s="28" t="str">
        <f t="array" ref="D20">IF(A20&lt;&gt;"",INDEX(BOUTIQUE,MATCH(1,(Choix1BD=A20)*(Choix2BD=B20)*(Choix3BD=C20),0)),"")</f>
        <v/>
      </c>
      <c r="E20" s="8"/>
      <c r="F20" s="8"/>
      <c r="G20" s="7"/>
      <c r="H20" s="7"/>
    </row>
    <row r="21" spans="1:8" x14ac:dyDescent="0.3">
      <c r="A21" s="7"/>
      <c r="B21" s="8"/>
      <c r="C21" s="7"/>
      <c r="D21" s="28" t="str">
        <f t="array" ref="D21">IF(A21&lt;&gt;"",INDEX(BOUTIQUE,MATCH(1,(Choix1BD=A21)*(Choix2BD=B21)*(Choix3BD=C21),0)),"")</f>
        <v/>
      </c>
      <c r="E21" s="8"/>
      <c r="F21" s="8"/>
      <c r="G21" s="7"/>
      <c r="H21" s="7"/>
    </row>
    <row r="22" spans="1:8" x14ac:dyDescent="0.3">
      <c r="A22" s="7"/>
      <c r="B22" s="8"/>
      <c r="C22" s="7"/>
      <c r="D22" s="28" t="str">
        <f t="array" ref="D22">IF(A22&lt;&gt;"",INDEX(BOUTIQUE,MATCH(1,(Choix1BD=A22)*(Choix2BD=B22)*(Choix3BD=C22),0)),"")</f>
        <v/>
      </c>
      <c r="E22" s="8"/>
      <c r="F22" s="8"/>
      <c r="G22" s="7"/>
      <c r="H22" s="7"/>
    </row>
    <row r="23" spans="1:8" x14ac:dyDescent="0.3">
      <c r="A23" s="7"/>
      <c r="B23" s="8"/>
      <c r="C23" s="7"/>
      <c r="D23" s="28" t="str">
        <f t="array" ref="D23">IF(A23&lt;&gt;"",INDEX(BOUTIQUE,MATCH(1,(Choix1BD=A23)*(Choix2BD=B23)*(Choix3BD=C23),0)),"")</f>
        <v/>
      </c>
      <c r="E23" s="8"/>
      <c r="F23" s="8"/>
      <c r="G23" s="7"/>
      <c r="H23" s="7"/>
    </row>
    <row r="24" spans="1:8" x14ac:dyDescent="0.3">
      <c r="A24" s="7"/>
      <c r="B24" s="8"/>
      <c r="C24" s="7"/>
      <c r="D24" s="28" t="str">
        <f t="array" ref="D24">IF(A24&lt;&gt;"",INDEX(BOUTIQUE,MATCH(1,(Choix1BD=A24)*(Choix2BD=B24)*(Choix3BD=C24),0)),"")</f>
        <v/>
      </c>
      <c r="E24" s="8"/>
      <c r="F24" s="8"/>
      <c r="G24" s="7"/>
      <c r="H24" s="7"/>
    </row>
    <row r="25" spans="1:8" x14ac:dyDescent="0.3">
      <c r="A25" s="7"/>
      <c r="B25" s="8"/>
      <c r="C25" s="7"/>
      <c r="D25" s="28" t="str">
        <f t="array" ref="D25">IF(A25&lt;&gt;"",INDEX(BOUTIQUE,MATCH(1,(Choix1BD=A25)*(Choix2BD=B25)*(Choix3BD=C25),0)),"")</f>
        <v/>
      </c>
      <c r="E25" s="8"/>
      <c r="F25" s="8"/>
      <c r="G25" s="7"/>
      <c r="H25" s="7"/>
    </row>
    <row r="26" spans="1:8" x14ac:dyDescent="0.3">
      <c r="A26" s="7"/>
      <c r="B26" s="8"/>
      <c r="C26" s="7"/>
      <c r="D26" s="28" t="str">
        <f t="array" ref="D26">IF(A26&lt;&gt;"",INDEX(BOUTIQUE,MATCH(1,(Choix1BD=A26)*(Choix2BD=B26)*(Choix3BD=C26),0)),"")</f>
        <v/>
      </c>
      <c r="E26" s="8"/>
      <c r="F26" s="8"/>
      <c r="G26" s="7"/>
      <c r="H26" s="7"/>
    </row>
    <row r="27" spans="1:8" x14ac:dyDescent="0.3">
      <c r="A27" s="7"/>
      <c r="B27" s="8"/>
      <c r="C27" s="7"/>
      <c r="D27" s="28" t="str">
        <f t="array" ref="D27">IF(A27&lt;&gt;"",INDEX(BOUTIQUE,MATCH(1,(Choix1BD=A27)*(Choix2BD=B27)*(Choix3BD=C27),0)),"")</f>
        <v/>
      </c>
      <c r="E27" s="8"/>
      <c r="F27" s="8"/>
      <c r="G27" s="7"/>
      <c r="H27" s="7"/>
    </row>
    <row r="28" spans="1:8" x14ac:dyDescent="0.3">
      <c r="A28" s="7"/>
      <c r="B28" s="8"/>
      <c r="C28" s="7"/>
      <c r="D28" s="28" t="str">
        <f t="array" ref="D28">IF(A28&lt;&gt;"",INDEX(BOUTIQUE,MATCH(1,(Choix1BD=A28)*(Choix2BD=B28)*(Choix3BD=C28),0)),"")</f>
        <v/>
      </c>
      <c r="E28" s="8"/>
      <c r="F28" s="8"/>
      <c r="G28" s="7"/>
      <c r="H28" s="7"/>
    </row>
    <row r="29" spans="1:8" x14ac:dyDescent="0.3">
      <c r="A29" s="7"/>
      <c r="B29" s="8"/>
      <c r="C29" s="7"/>
      <c r="D29" s="28" t="str">
        <f t="array" ref="D29">IF(A29&lt;&gt;"",INDEX(BOUTIQUE,MATCH(1,(Choix1BD=A29)*(Choix2BD=B29)*(Choix3BD=C29),0)),"")</f>
        <v/>
      </c>
      <c r="E29" s="8"/>
      <c r="F29" s="8"/>
      <c r="G29" s="7"/>
      <c r="H29" s="7"/>
    </row>
    <row r="30" spans="1:8" x14ac:dyDescent="0.3">
      <c r="A30" s="7"/>
      <c r="B30" s="8"/>
      <c r="C30" s="7"/>
      <c r="D30" s="28" t="str">
        <f t="array" ref="D30">IF(A30&lt;&gt;"",INDEX(BOUTIQUE,MATCH(1,(Choix1BD=A30)*(Choix2BD=B30)*(Choix3BD=C30),0)),"")</f>
        <v/>
      </c>
      <c r="E30" s="8"/>
      <c r="F30" s="8"/>
      <c r="G30" s="7"/>
      <c r="H30" s="7"/>
    </row>
    <row r="31" spans="1:8" x14ac:dyDescent="0.3">
      <c r="A31" s="7"/>
      <c r="B31" s="8"/>
      <c r="C31" s="7"/>
      <c r="D31" s="28" t="str">
        <f t="array" ref="D31">IF(A31&lt;&gt;"",INDEX(BOUTIQUE,MATCH(1,(Choix1BD=A31)*(Choix2BD=B31)*(Choix3BD=C31),0)),"")</f>
        <v/>
      </c>
      <c r="E31" s="8"/>
      <c r="F31" s="8"/>
      <c r="G31" s="7"/>
      <c r="H31" s="7"/>
    </row>
    <row r="32" spans="1:8" x14ac:dyDescent="0.3">
      <c r="A32" s="7"/>
      <c r="B32" s="8"/>
      <c r="C32" s="7"/>
      <c r="D32" s="28" t="str">
        <f t="array" ref="D32">IF(A32&lt;&gt;"",INDEX(BOUTIQUE,MATCH(1,(Choix1BD=A32)*(Choix2BD=B32)*(Choix3BD=C32),0)),"")</f>
        <v/>
      </c>
      <c r="E32" s="8"/>
      <c r="F32" s="8"/>
      <c r="G32" s="7"/>
      <c r="H32" s="7"/>
    </row>
    <row r="33" spans="1:8" x14ac:dyDescent="0.3">
      <c r="A33" s="7"/>
      <c r="B33" s="8"/>
      <c r="C33" s="7"/>
      <c r="D33" s="28" t="str">
        <f t="array" ref="D33">IF(A33&lt;&gt;"",INDEX(BOUTIQUE,MATCH(1,(Choix1BD=A33)*(Choix2BD=B33)*(Choix3BD=C33),0)),"")</f>
        <v/>
      </c>
      <c r="E33" s="8"/>
      <c r="F33" s="8"/>
      <c r="G33" s="7"/>
      <c r="H33" s="7"/>
    </row>
    <row r="34" spans="1:8" x14ac:dyDescent="0.3">
      <c r="A34" s="7"/>
      <c r="B34" s="8"/>
      <c r="C34" s="7"/>
      <c r="D34" s="28" t="str">
        <f t="array" ref="D34">IF(A34&lt;&gt;"",INDEX(BOUTIQUE,MATCH(1,(Choix1BD=A34)*(Choix2BD=B34)*(Choix3BD=C34),0)),"")</f>
        <v/>
      </c>
      <c r="E34" s="8"/>
      <c r="F34" s="8"/>
      <c r="G34" s="7"/>
      <c r="H34" s="7"/>
    </row>
    <row r="35" spans="1:8" x14ac:dyDescent="0.3">
      <c r="A35" s="7"/>
      <c r="B35" s="8"/>
      <c r="C35" s="7"/>
      <c r="D35" s="28" t="str">
        <f t="array" ref="D35">IF(A35&lt;&gt;"",INDEX(BOUTIQUE,MATCH(1,(Choix1BD=A35)*(Choix2BD=B35)*(Choix3BD=C35),0)),"")</f>
        <v/>
      </c>
      <c r="E35" s="8"/>
      <c r="F35" s="8"/>
      <c r="G35" s="7"/>
      <c r="H35" s="7"/>
    </row>
    <row r="36" spans="1:8" x14ac:dyDescent="0.3">
      <c r="A36" s="7"/>
      <c r="B36" s="8"/>
      <c r="C36" s="7"/>
      <c r="D36" s="28" t="str">
        <f t="array" ref="D36">IF(A36&lt;&gt;"",INDEX(BOUTIQUE,MATCH(1,(Choix1BD=A36)*(Choix2BD=B36)*(Choix3BD=C36),0)),"")</f>
        <v/>
      </c>
      <c r="E36" s="8"/>
      <c r="F36" s="8"/>
      <c r="G36" s="7"/>
      <c r="H36" s="7"/>
    </row>
    <row r="37" spans="1:8" x14ac:dyDescent="0.3">
      <c r="A37" s="7"/>
      <c r="B37" s="8"/>
      <c r="C37" s="7"/>
      <c r="D37" s="28" t="str">
        <f t="array" ref="D37">IF(A37&lt;&gt;"",INDEX(BOUTIQUE,MATCH(1,(Choix1BD=A37)*(Choix2BD=B37)*(Choix3BD=C37),0)),"")</f>
        <v/>
      </c>
      <c r="E37" s="8"/>
      <c r="F37" s="8"/>
      <c r="G37" s="7"/>
      <c r="H37" s="7"/>
    </row>
    <row r="38" spans="1:8" x14ac:dyDescent="0.3">
      <c r="A38" s="7"/>
      <c r="B38" s="8"/>
      <c r="C38" s="7"/>
      <c r="D38" s="28" t="str">
        <f t="array" ref="D38">IF(A38&lt;&gt;"",INDEX(BOUTIQUE,MATCH(1,(Choix1BD=A38)*(Choix2BD=B38)*(Choix3BD=C38),0)),"")</f>
        <v/>
      </c>
      <c r="E38" s="8"/>
      <c r="F38" s="8"/>
      <c r="G38" s="7"/>
      <c r="H38" s="7"/>
    </row>
    <row r="39" spans="1:8" x14ac:dyDescent="0.3">
      <c r="A39" s="7"/>
      <c r="B39" s="8"/>
      <c r="C39" s="7"/>
      <c r="D39" s="28" t="str">
        <f t="array" ref="D39">IF(A39&lt;&gt;"",INDEX(BOUTIQUE,MATCH(1,(Choix1BD=A39)*(Choix2BD=B39)*(Choix3BD=C39),0)),"")</f>
        <v/>
      </c>
      <c r="E39" s="8"/>
      <c r="F39" s="8"/>
      <c r="G39" s="7"/>
      <c r="H39" s="7"/>
    </row>
    <row r="40" spans="1:8" x14ac:dyDescent="0.3">
      <c r="A40" s="7"/>
      <c r="B40" s="8"/>
      <c r="C40" s="7"/>
      <c r="D40" s="28" t="str">
        <f t="array" ref="D40">IF(A40&lt;&gt;"",INDEX(BOUTIQUE,MATCH(1,(Choix1BD=A40)*(Choix2BD=B40)*(Choix3BD=C40),0)),"")</f>
        <v/>
      </c>
      <c r="E40" s="8"/>
      <c r="F40" s="8"/>
      <c r="G40" s="7"/>
      <c r="H40" s="7"/>
    </row>
    <row r="41" spans="1:8" x14ac:dyDescent="0.3">
      <c r="A41" s="7"/>
      <c r="B41" s="8"/>
      <c r="C41" s="7"/>
      <c r="D41" s="28" t="str">
        <f t="array" ref="D41">IF(A41&lt;&gt;"",INDEX(BOUTIQUE,MATCH(1,(Choix1BD=A41)*(Choix2BD=B41)*(Choix3BD=C41),0)),"")</f>
        <v/>
      </c>
      <c r="E41" s="8"/>
      <c r="F41" s="8"/>
      <c r="G41" s="7"/>
      <c r="H41" s="7"/>
    </row>
    <row r="42" spans="1:8" x14ac:dyDescent="0.3">
      <c r="A42" s="7"/>
      <c r="B42" s="8"/>
      <c r="C42" s="7"/>
      <c r="D42" s="28" t="str">
        <f t="array" ref="D42">IF(A42&lt;&gt;"",INDEX(BOUTIQUE,MATCH(1,(Choix1BD=A42)*(Choix2BD=B42)*(Choix3BD=C42),0)),"")</f>
        <v/>
      </c>
      <c r="E42" s="8"/>
      <c r="F42" s="8"/>
      <c r="G42" s="7"/>
      <c r="H42" s="7"/>
    </row>
    <row r="43" spans="1:8" x14ac:dyDescent="0.3">
      <c r="A43" s="7"/>
      <c r="B43" s="8"/>
      <c r="C43" s="7"/>
      <c r="D43" s="28" t="str">
        <f t="array" ref="D43">IF(A43&lt;&gt;"",INDEX(BOUTIQUE,MATCH(1,(Choix1BD=A43)*(Choix2BD=B43)*(Choix3BD=C43),0)),"")</f>
        <v/>
      </c>
      <c r="E43" s="8"/>
      <c r="F43" s="8"/>
      <c r="G43" s="7"/>
      <c r="H43" s="7"/>
    </row>
    <row r="44" spans="1:8" x14ac:dyDescent="0.3">
      <c r="A44" s="7"/>
      <c r="B44" s="8"/>
      <c r="C44" s="7"/>
      <c r="D44" s="28" t="str">
        <f t="array" ref="D44">IF(A44&lt;&gt;"",INDEX(BOUTIQUE,MATCH(1,(Choix1BD=A44)*(Choix2BD=B44)*(Choix3BD=C44),0)),"")</f>
        <v/>
      </c>
      <c r="E44" s="8"/>
      <c r="F44" s="8"/>
      <c r="G44" s="7"/>
      <c r="H44" s="7"/>
    </row>
    <row r="45" spans="1:8" x14ac:dyDescent="0.3">
      <c r="A45" s="7"/>
      <c r="B45" s="8"/>
      <c r="C45" s="7"/>
      <c r="D45" s="28" t="str">
        <f t="array" ref="D45">IF(A45&lt;&gt;"",INDEX(BOUTIQUE,MATCH(1,(Choix1BD=A45)*(Choix2BD=B45)*(Choix3BD=C45),0)),"")</f>
        <v/>
      </c>
      <c r="E45" s="8"/>
      <c r="F45" s="8"/>
      <c r="G45" s="7"/>
      <c r="H45" s="7"/>
    </row>
    <row r="46" spans="1:8" x14ac:dyDescent="0.3">
      <c r="A46" s="7"/>
      <c r="B46" s="8"/>
      <c r="C46" s="7"/>
      <c r="D46" s="28" t="str">
        <f t="array" ref="D46">IF(A46&lt;&gt;"",INDEX(BOUTIQUE,MATCH(1,(Choix1BD=A46)*(Choix2BD=B46)*(Choix3BD=C46),0)),"")</f>
        <v/>
      </c>
      <c r="E46" s="8"/>
      <c r="F46" s="8"/>
      <c r="G46" s="7"/>
      <c r="H46" s="7"/>
    </row>
    <row r="47" spans="1:8" x14ac:dyDescent="0.3">
      <c r="A47" s="7"/>
      <c r="B47" s="8"/>
      <c r="C47" s="7"/>
      <c r="D47" s="28" t="str">
        <f t="array" ref="D47">IF(A47&lt;&gt;"",INDEX(BOUTIQUE,MATCH(1,(Choix1BD=A47)*(Choix2BD=B47)*(Choix3BD=C47),0)),"")</f>
        <v/>
      </c>
      <c r="E47" s="8"/>
      <c r="F47" s="8"/>
      <c r="G47" s="7"/>
      <c r="H47" s="7"/>
    </row>
    <row r="48" spans="1:8" x14ac:dyDescent="0.3">
      <c r="A48" s="7"/>
      <c r="B48" s="8"/>
      <c r="C48" s="7"/>
      <c r="D48" s="28" t="str">
        <f t="array" ref="D48">IF(A48&lt;&gt;"",INDEX(BOUTIQUE,MATCH(1,(Choix1BD=A48)*(Choix2BD=B48)*(Choix3BD=C48),0)),"")</f>
        <v/>
      </c>
      <c r="E48" s="8"/>
      <c r="F48" s="8"/>
      <c r="G48" s="7"/>
      <c r="H48" s="7"/>
    </row>
    <row r="49" spans="1:8" x14ac:dyDescent="0.3">
      <c r="A49" s="7"/>
      <c r="B49" s="8"/>
      <c r="C49" s="7"/>
      <c r="D49" s="28" t="str">
        <f t="array" ref="D49">IF(A49&lt;&gt;"",INDEX(BOUTIQUE,MATCH(1,(Choix1BD=A49)*(Choix2BD=B49)*(Choix3BD=C49),0)),"")</f>
        <v/>
      </c>
      <c r="E49" s="8"/>
      <c r="F49" s="8"/>
      <c r="G49" s="7"/>
      <c r="H49" s="7"/>
    </row>
    <row r="50" spans="1:8" x14ac:dyDescent="0.3">
      <c r="A50" s="7"/>
      <c r="B50" s="8"/>
      <c r="C50" s="7"/>
      <c r="D50" s="28" t="str">
        <f t="array" ref="D50">IF(A50&lt;&gt;"",INDEX(BOUTIQUE,MATCH(1,(Choix1BD=A50)*(Choix2BD=B50)*(Choix3BD=C50),0)),"")</f>
        <v/>
      </c>
      <c r="E50" s="8"/>
      <c r="F50" s="8"/>
      <c r="G50" s="7"/>
      <c r="H50" s="7"/>
    </row>
    <row r="51" spans="1:8" x14ac:dyDescent="0.3">
      <c r="A51" s="7"/>
      <c r="B51" s="8"/>
      <c r="C51" s="7"/>
      <c r="D51" s="28" t="str">
        <f t="array" ref="D51">IF(A51&lt;&gt;"",INDEX(BOUTIQUE,MATCH(1,(Choix1BD=A51)*(Choix2BD=B51)*(Choix3BD=C51),0)),"")</f>
        <v/>
      </c>
      <c r="E51" s="8"/>
      <c r="F51" s="8"/>
      <c r="G51" s="7"/>
      <c r="H51" s="7"/>
    </row>
    <row r="52" spans="1:8" x14ac:dyDescent="0.3">
      <c r="A52" s="7"/>
      <c r="B52" s="8"/>
      <c r="C52" s="7"/>
      <c r="D52" s="28" t="str">
        <f t="array" ref="D52">IF(A52&lt;&gt;"",INDEX(BOUTIQUE,MATCH(1,(Choix1BD=A52)*(Choix2BD=B52)*(Choix3BD=C52),0)),"")</f>
        <v/>
      </c>
      <c r="E52" s="8"/>
      <c r="F52" s="8"/>
      <c r="G52" s="7"/>
      <c r="H52" s="7"/>
    </row>
    <row r="53" spans="1:8" x14ac:dyDescent="0.3">
      <c r="A53" s="7"/>
      <c r="B53" s="8"/>
      <c r="C53" s="7"/>
      <c r="D53" s="28" t="str">
        <f t="array" ref="D53">IF(A53&lt;&gt;"",INDEX(BOUTIQUE,MATCH(1,(Choix1BD=A53)*(Choix2BD=B53)*(Choix3BD=C53),0)),"")</f>
        <v/>
      </c>
      <c r="E53" s="8"/>
      <c r="F53" s="8"/>
      <c r="G53" s="7"/>
      <c r="H53" s="7"/>
    </row>
    <row r="54" spans="1:8" x14ac:dyDescent="0.3">
      <c r="A54" s="7"/>
      <c r="B54" s="8"/>
      <c r="C54" s="7"/>
      <c r="D54" s="28" t="str">
        <f t="array" ref="D54">IF(A54&lt;&gt;"",INDEX(BOUTIQUE,MATCH(1,(Choix1BD=A54)*(Choix2BD=B54)*(Choix3BD=C54),0)),"")</f>
        <v/>
      </c>
      <c r="E54" s="8"/>
      <c r="F54" s="8"/>
      <c r="G54" s="7"/>
      <c r="H54" s="7"/>
    </row>
    <row r="55" spans="1:8" x14ac:dyDescent="0.3">
      <c r="A55" s="7"/>
      <c r="B55" s="8"/>
      <c r="C55" s="7"/>
      <c r="D55" s="28" t="str">
        <f t="array" ref="D55">IF(A55&lt;&gt;"",INDEX(BOUTIQUE,MATCH(1,(Choix1BD=A55)*(Choix2BD=B55)*(Choix3BD=C55),0)),"")</f>
        <v/>
      </c>
      <c r="E55" s="8"/>
      <c r="F55" s="8"/>
      <c r="G55" s="7"/>
      <c r="H55" s="7"/>
    </row>
    <row r="56" spans="1:8" x14ac:dyDescent="0.3">
      <c r="A56" s="7"/>
      <c r="B56" s="8"/>
      <c r="C56" s="7"/>
      <c r="D56" s="28" t="str">
        <f t="array" ref="D56">IF(A56&lt;&gt;"",INDEX(BOUTIQUE,MATCH(1,(Choix1BD=A56)*(Choix2BD=B56)*(Choix3BD=C56),0)),"")</f>
        <v/>
      </c>
      <c r="E56" s="8"/>
      <c r="F56" s="8"/>
      <c r="G56" s="7"/>
      <c r="H56" s="7"/>
    </row>
    <row r="57" spans="1:8" x14ac:dyDescent="0.3">
      <c r="A57" s="7"/>
      <c r="B57" s="8"/>
      <c r="C57" s="7"/>
      <c r="D57" s="28" t="str">
        <f t="array" ref="D57">IF(A57&lt;&gt;"",INDEX(BOUTIQUE,MATCH(1,(Choix1BD=A57)*(Choix2BD=B57)*(Choix3BD=C57),0)),"")</f>
        <v/>
      </c>
      <c r="E57" s="8"/>
      <c r="F57" s="8"/>
      <c r="G57" s="7"/>
      <c r="H57" s="7"/>
    </row>
    <row r="58" spans="1:8" x14ac:dyDescent="0.3">
      <c r="A58" s="7"/>
      <c r="B58" s="8"/>
      <c r="C58" s="7"/>
      <c r="D58" s="28" t="str">
        <f t="array" ref="D58">IF(A58&lt;&gt;"",INDEX(BOUTIQUE,MATCH(1,(Choix1BD=A58)*(Choix2BD=B58)*(Choix3BD=C58),0)),"")</f>
        <v/>
      </c>
      <c r="E58" s="8"/>
      <c r="F58" s="8"/>
      <c r="G58" s="7"/>
      <c r="H58" s="7"/>
    </row>
    <row r="59" spans="1:8" x14ac:dyDescent="0.3">
      <c r="A59" s="7"/>
      <c r="B59" s="8"/>
      <c r="C59" s="7"/>
      <c r="D59" s="28" t="str">
        <f t="array" ref="D59">IF(A59&lt;&gt;"",INDEX(BOUTIQUE,MATCH(1,(Choix1BD=A59)*(Choix2BD=B59)*(Choix3BD=C59),0)),"")</f>
        <v/>
      </c>
      <c r="E59" s="8"/>
      <c r="F59" s="8"/>
      <c r="G59" s="7"/>
      <c r="H59" s="7"/>
    </row>
    <row r="60" spans="1:8" x14ac:dyDescent="0.3">
      <c r="A60" s="7"/>
      <c r="B60" s="8"/>
      <c r="C60" s="7"/>
      <c r="D60" s="28" t="str">
        <f t="array" ref="D60">IF(A60&lt;&gt;"",INDEX(BOUTIQUE,MATCH(1,(Choix1BD=A60)*(Choix2BD=B60)*(Choix3BD=C60),0)),"")</f>
        <v/>
      </c>
      <c r="E60" s="8"/>
      <c r="F60" s="8"/>
      <c r="G60" s="7"/>
      <c r="H60" s="7"/>
    </row>
    <row r="61" spans="1:8" x14ac:dyDescent="0.3">
      <c r="A61" s="7"/>
      <c r="B61" s="8"/>
      <c r="C61" s="7"/>
      <c r="D61" s="28" t="str">
        <f t="array" ref="D61">IF(A61&lt;&gt;"",INDEX(BOUTIQUE,MATCH(1,(Choix1BD=A61)*(Choix2BD=B61)*(Choix3BD=C61),0)),"")</f>
        <v/>
      </c>
      <c r="E61" s="8"/>
      <c r="F61" s="8"/>
      <c r="G61" s="7"/>
      <c r="H61" s="7"/>
    </row>
    <row r="62" spans="1:8" x14ac:dyDescent="0.3">
      <c r="A62" s="7"/>
      <c r="B62" s="8"/>
      <c r="C62" s="7"/>
      <c r="D62" s="28" t="str">
        <f t="array" ref="D62">IF(A62&lt;&gt;"",INDEX(BOUTIQUE,MATCH(1,(Choix1BD=A62)*(Choix2BD=B62)*(Choix3BD=C62),0)),"")</f>
        <v/>
      </c>
      <c r="E62" s="8"/>
      <c r="F62" s="8"/>
      <c r="G62" s="7"/>
      <c r="H62" s="7"/>
    </row>
    <row r="63" spans="1:8" x14ac:dyDescent="0.3">
      <c r="A63" s="7"/>
      <c r="B63" s="8"/>
      <c r="C63" s="7"/>
      <c r="D63" s="28" t="str">
        <f t="array" ref="D63">IF(A63&lt;&gt;"",INDEX(BOUTIQUE,MATCH(1,(Choix1BD=A63)*(Choix2BD=B63)*(Choix3BD=C63),0)),"")</f>
        <v/>
      </c>
      <c r="E63" s="8"/>
      <c r="F63" s="8"/>
      <c r="G63" s="7"/>
      <c r="H63" s="7"/>
    </row>
    <row r="64" spans="1:8" x14ac:dyDescent="0.3">
      <c r="A64" s="7"/>
      <c r="B64" s="8"/>
      <c r="C64" s="7"/>
      <c r="D64" s="28" t="str">
        <f t="array" ref="D64">IF(A64&lt;&gt;"",INDEX(BOUTIQUE,MATCH(1,(Choix1BD=A64)*(Choix2BD=B64)*(Choix3BD=C64),0)),"")</f>
        <v/>
      </c>
      <c r="E64" s="8"/>
      <c r="F64" s="8"/>
      <c r="G64" s="7"/>
      <c r="H64" s="7"/>
    </row>
    <row r="65" spans="1:8" x14ac:dyDescent="0.3">
      <c r="A65" s="7"/>
      <c r="B65" s="8"/>
      <c r="C65" s="7"/>
      <c r="D65" s="28" t="str">
        <f t="array" ref="D65">IF(A65&lt;&gt;"",INDEX(BOUTIQUE,MATCH(1,(Choix1BD=A65)*(Choix2BD=B65)*(Choix3BD=C65),0)),"")</f>
        <v/>
      </c>
      <c r="E65" s="8"/>
      <c r="F65" s="8"/>
      <c r="G65" s="7"/>
      <c r="H65" s="7"/>
    </row>
    <row r="66" spans="1:8" x14ac:dyDescent="0.3">
      <c r="A66" s="7"/>
      <c r="B66" s="8"/>
      <c r="C66" s="7"/>
      <c r="D66" s="28" t="str">
        <f t="array" ref="D66">IF(A66&lt;&gt;"",INDEX(BOUTIQUE,MATCH(1,(Choix1BD=A66)*(Choix2BD=B66)*(Choix3BD=C66),0)),"")</f>
        <v/>
      </c>
      <c r="E66" s="8"/>
      <c r="F66" s="8"/>
      <c r="G66" s="7"/>
      <c r="H66" s="7"/>
    </row>
    <row r="67" spans="1:8" x14ac:dyDescent="0.3">
      <c r="A67" s="7"/>
      <c r="B67" s="8"/>
      <c r="C67" s="7"/>
      <c r="D67" s="28" t="str">
        <f t="array" ref="D67">IF(A67&lt;&gt;"",INDEX(BOUTIQUE,MATCH(1,(Choix1BD=A67)*(Choix2BD=B67)*(Choix3BD=C67),0)),"")</f>
        <v/>
      </c>
      <c r="E67" s="8"/>
      <c r="F67" s="8"/>
      <c r="G67" s="7"/>
      <c r="H67" s="7"/>
    </row>
    <row r="68" spans="1:8" x14ac:dyDescent="0.3">
      <c r="A68" s="7"/>
      <c r="B68" s="8"/>
      <c r="C68" s="7"/>
      <c r="D68" s="28" t="str">
        <f t="array" ref="D68">IF(A68&lt;&gt;"",INDEX(BOUTIQUE,MATCH(1,(Choix1BD=A68)*(Choix2BD=B68)*(Choix3BD=C68),0)),"")</f>
        <v/>
      </c>
      <c r="E68" s="8"/>
      <c r="F68" s="8"/>
      <c r="G68" s="7"/>
      <c r="H68" s="7"/>
    </row>
    <row r="69" spans="1:8" x14ac:dyDescent="0.3">
      <c r="A69" s="7"/>
      <c r="B69" s="8"/>
      <c r="C69" s="7"/>
      <c r="D69" s="28" t="str">
        <f t="array" ref="D69">IF(A69&lt;&gt;"",INDEX(BOUTIQUE,MATCH(1,(Choix1BD=A69)*(Choix2BD=B69)*(Choix3BD=C69),0)),"")</f>
        <v/>
      </c>
      <c r="E69" s="8"/>
      <c r="F69" s="8"/>
      <c r="G69" s="7"/>
      <c r="H69" s="7"/>
    </row>
    <row r="70" spans="1:8" x14ac:dyDescent="0.3">
      <c r="A70" s="7"/>
      <c r="B70" s="8"/>
      <c r="C70" s="7"/>
      <c r="D70" s="28" t="str">
        <f t="array" ref="D70">IF(A70&lt;&gt;"",INDEX(BOUTIQUE,MATCH(1,(Choix1BD=A70)*(Choix2BD=B70)*(Choix3BD=C70),0)),"")</f>
        <v/>
      </c>
      <c r="E70" s="8"/>
      <c r="F70" s="8"/>
      <c r="G70" s="7"/>
      <c r="H70" s="7"/>
    </row>
    <row r="71" spans="1:8" x14ac:dyDescent="0.3">
      <c r="A71" s="7"/>
      <c r="B71" s="8"/>
      <c r="C71" s="7"/>
      <c r="D71" s="28" t="str">
        <f t="array" ref="D71">IF(A71&lt;&gt;"",INDEX(BOUTIQUE,MATCH(1,(Choix1BD=A71)*(Choix2BD=B71)*(Choix3BD=C71),0)),"")</f>
        <v/>
      </c>
      <c r="E71" s="8"/>
      <c r="F71" s="8"/>
      <c r="G71" s="7"/>
      <c r="H71" s="7"/>
    </row>
    <row r="72" spans="1:8" x14ac:dyDescent="0.3">
      <c r="A72" s="7"/>
      <c r="B72" s="8"/>
      <c r="C72" s="7"/>
      <c r="D72" s="28" t="str">
        <f t="array" ref="D72">IF(A72&lt;&gt;"",INDEX(BOUTIQUE,MATCH(1,(Choix1BD=A72)*(Choix2BD=B72)*(Choix3BD=C72),0)),"")</f>
        <v/>
      </c>
      <c r="E72" s="8"/>
      <c r="F72" s="8"/>
      <c r="G72" s="7"/>
      <c r="H72" s="7"/>
    </row>
    <row r="73" spans="1:8" x14ac:dyDescent="0.3">
      <c r="A73" s="7"/>
      <c r="B73" s="8"/>
      <c r="C73" s="7"/>
      <c r="D73" s="28" t="str">
        <f t="array" ref="D73">IF(A73&lt;&gt;"",INDEX(BOUTIQUE,MATCH(1,(Choix1BD=A73)*(Choix2BD=B73)*(Choix3BD=C73),0)),"")</f>
        <v/>
      </c>
      <c r="E73" s="8"/>
      <c r="F73" s="8"/>
      <c r="G73" s="7"/>
      <c r="H73" s="7"/>
    </row>
    <row r="74" spans="1:8" x14ac:dyDescent="0.3">
      <c r="A74" s="7"/>
      <c r="B74" s="8"/>
      <c r="C74" s="7"/>
      <c r="D74" s="28" t="str">
        <f t="array" ref="D74">IF(A74&lt;&gt;"",INDEX(BOUTIQUE,MATCH(1,(Choix1BD=A74)*(Choix2BD=B74)*(Choix3BD=C74),0)),"")</f>
        <v/>
      </c>
      <c r="E74" s="8"/>
      <c r="F74" s="8"/>
      <c r="G74" s="7"/>
      <c r="H74" s="7"/>
    </row>
    <row r="75" spans="1:8" x14ac:dyDescent="0.3">
      <c r="A75" s="7"/>
      <c r="B75" s="8"/>
      <c r="C75" s="7"/>
      <c r="D75" s="28" t="str">
        <f t="array" ref="D75">IF(A75&lt;&gt;"",INDEX(BOUTIQUE,MATCH(1,(Choix1BD=A75)*(Choix2BD=B75)*(Choix3BD=C75),0)),"")</f>
        <v/>
      </c>
      <c r="E75" s="8"/>
      <c r="F75" s="8"/>
      <c r="G75" s="7"/>
      <c r="H75" s="7"/>
    </row>
    <row r="76" spans="1:8" x14ac:dyDescent="0.3">
      <c r="A76" s="7"/>
      <c r="B76" s="8"/>
      <c r="C76" s="7"/>
      <c r="D76" s="28" t="str">
        <f t="array" ref="D76">IF(A76&lt;&gt;"",INDEX(BOUTIQUE,MATCH(1,(Choix1BD=A76)*(Choix2BD=B76)*(Choix3BD=C76),0)),"")</f>
        <v/>
      </c>
      <c r="E76" s="8"/>
      <c r="F76" s="8"/>
      <c r="G76" s="7"/>
      <c r="H76" s="7"/>
    </row>
    <row r="77" spans="1:8" x14ac:dyDescent="0.3">
      <c r="A77" s="7"/>
      <c r="B77" s="8"/>
      <c r="C77" s="7"/>
      <c r="D77" s="28" t="str">
        <f t="array" ref="D77">IF(A77&lt;&gt;"",INDEX(BOUTIQUE,MATCH(1,(Choix1BD=A77)*(Choix2BD=B77)*(Choix3BD=C77),0)),"")</f>
        <v/>
      </c>
      <c r="E77" s="8"/>
      <c r="F77" s="8"/>
      <c r="G77" s="7"/>
      <c r="H77" s="7"/>
    </row>
    <row r="78" spans="1:8" x14ac:dyDescent="0.3">
      <c r="A78" s="7"/>
      <c r="B78" s="8"/>
      <c r="C78" s="7"/>
      <c r="D78" s="28" t="str">
        <f t="array" ref="D78">IF(A78&lt;&gt;"",INDEX(BOUTIQUE,MATCH(1,(Choix1BD=A78)*(Choix2BD=B78)*(Choix3BD=C78),0)),"")</f>
        <v/>
      </c>
      <c r="E78" s="8"/>
      <c r="F78" s="8"/>
      <c r="G78" s="7"/>
      <c r="H78" s="7"/>
    </row>
    <row r="79" spans="1:8" x14ac:dyDescent="0.3">
      <c r="A79" s="7"/>
      <c r="B79" s="8"/>
      <c r="C79" s="7"/>
      <c r="D79" s="28" t="str">
        <f t="array" ref="D79">IF(A79&lt;&gt;"",INDEX(BOUTIQUE,MATCH(1,(Choix1BD=A79)*(Choix2BD=B79)*(Choix3BD=C79),0)),"")</f>
        <v/>
      </c>
      <c r="E79" s="8"/>
      <c r="F79" s="8"/>
      <c r="G79" s="7"/>
      <c r="H79" s="7"/>
    </row>
    <row r="80" spans="1:8" x14ac:dyDescent="0.3">
      <c r="A80" s="7"/>
      <c r="B80" s="8"/>
      <c r="C80" s="7"/>
      <c r="D80" s="28" t="str">
        <f t="array" ref="D80">IF(A80&lt;&gt;"",INDEX(BOUTIQUE,MATCH(1,(Choix1BD=A80)*(Choix2BD=B80)*(Choix3BD=C80),0)),"")</f>
        <v/>
      </c>
      <c r="E80" s="8"/>
      <c r="F80" s="8"/>
      <c r="G80" s="7"/>
      <c r="H80" s="7"/>
    </row>
    <row r="81" spans="1:8" x14ac:dyDescent="0.3">
      <c r="A81" s="7"/>
      <c r="B81" s="8"/>
      <c r="C81" s="7"/>
      <c r="D81" s="28" t="str">
        <f t="array" ref="D81">IF(A81&lt;&gt;"",INDEX(BOUTIQUE,MATCH(1,(Choix1BD=A81)*(Choix2BD=B81)*(Choix3BD=C81),0)),"")</f>
        <v/>
      </c>
      <c r="E81" s="8"/>
      <c r="F81" s="8"/>
      <c r="G81" s="7"/>
      <c r="H81" s="7"/>
    </row>
    <row r="82" spans="1:8" x14ac:dyDescent="0.3">
      <c r="A82" s="7"/>
      <c r="B82" s="8"/>
      <c r="C82" s="7"/>
      <c r="D82" s="28" t="str">
        <f t="array" ref="D82">IF(A82&lt;&gt;"",INDEX(BOUTIQUE,MATCH(1,(Choix1BD=A82)*(Choix2BD=B82)*(Choix3BD=C82),0)),"")</f>
        <v/>
      </c>
      <c r="E82" s="8"/>
      <c r="F82" s="8"/>
      <c r="G82" s="7"/>
      <c r="H82" s="7"/>
    </row>
    <row r="83" spans="1:8" x14ac:dyDescent="0.3">
      <c r="A83" s="7"/>
      <c r="B83" s="8"/>
      <c r="C83" s="7"/>
      <c r="D83" s="28" t="str">
        <f t="array" ref="D83">IF(A83&lt;&gt;"",INDEX(BOUTIQUE,MATCH(1,(Choix1BD=A83)*(Choix2BD=B83)*(Choix3BD=C83),0)),"")</f>
        <v/>
      </c>
      <c r="E83" s="8"/>
      <c r="F83" s="8"/>
      <c r="G83" s="7"/>
      <c r="H83" s="7"/>
    </row>
    <row r="84" spans="1:8" x14ac:dyDescent="0.3">
      <c r="A84" s="7"/>
      <c r="B84" s="8"/>
      <c r="C84" s="7"/>
      <c r="D84" s="28" t="str">
        <f t="array" ref="D84">IF(A84&lt;&gt;"",INDEX(BOUTIQUE,MATCH(1,(Choix1BD=A84)*(Choix2BD=B84)*(Choix3BD=C84),0)),"")</f>
        <v/>
      </c>
      <c r="E84" s="8"/>
      <c r="F84" s="8"/>
      <c r="G84" s="7"/>
      <c r="H84" s="7"/>
    </row>
    <row r="85" spans="1:8" x14ac:dyDescent="0.3">
      <c r="A85" s="7"/>
      <c r="B85" s="8"/>
      <c r="C85" s="7"/>
      <c r="D85" s="28" t="str">
        <f t="array" ref="D85">IF(A85&lt;&gt;"",INDEX(BOUTIQUE,MATCH(1,(Choix1BD=A85)*(Choix2BD=B85)*(Choix3BD=C85),0)),"")</f>
        <v/>
      </c>
      <c r="E85" s="8"/>
      <c r="F85" s="8"/>
      <c r="G85" s="7"/>
      <c r="H85" s="7"/>
    </row>
    <row r="86" spans="1:8" x14ac:dyDescent="0.3">
      <c r="A86" s="7"/>
      <c r="B86" s="8"/>
      <c r="C86" s="7"/>
      <c r="D86" s="28" t="str">
        <f t="array" ref="D86">IF(A86&lt;&gt;"",INDEX(BOUTIQUE,MATCH(1,(Choix1BD=A86)*(Choix2BD=B86)*(Choix3BD=C86),0)),"")</f>
        <v/>
      </c>
      <c r="E86" s="8"/>
      <c r="F86" s="8"/>
      <c r="G86" s="7"/>
      <c r="H86" s="7"/>
    </row>
    <row r="87" spans="1:8" x14ac:dyDescent="0.3">
      <c r="A87" s="7"/>
      <c r="B87" s="8"/>
      <c r="C87" s="7"/>
      <c r="D87" s="28" t="str">
        <f t="array" ref="D87">IF(A87&lt;&gt;"",INDEX(BOUTIQUE,MATCH(1,(Choix1BD=A87)*(Choix2BD=B87)*(Choix3BD=C87),0)),"")</f>
        <v/>
      </c>
      <c r="E87" s="8"/>
      <c r="F87" s="8"/>
      <c r="G87" s="7"/>
      <c r="H87" s="7"/>
    </row>
    <row r="88" spans="1:8" x14ac:dyDescent="0.3">
      <c r="A88" s="7"/>
      <c r="B88" s="8"/>
      <c r="C88" s="7"/>
      <c r="D88" s="28" t="str">
        <f t="array" ref="D88">IF(A88&lt;&gt;"",INDEX(BOUTIQUE,MATCH(1,(Choix1BD=A88)*(Choix2BD=B88)*(Choix3BD=C88),0)),"")</f>
        <v/>
      </c>
      <c r="E88" s="8"/>
      <c r="F88" s="8"/>
      <c r="G88" s="7"/>
      <c r="H88" s="7"/>
    </row>
    <row r="89" spans="1:8" x14ac:dyDescent="0.3">
      <c r="A89" s="7"/>
      <c r="B89" s="8"/>
      <c r="C89" s="7"/>
      <c r="D89" s="28" t="str">
        <f t="array" ref="D89">IF(A89&lt;&gt;"",INDEX(BOUTIQUE,MATCH(1,(Choix1BD=A89)*(Choix2BD=B89)*(Choix3BD=C89),0)),"")</f>
        <v/>
      </c>
      <c r="E89" s="8"/>
      <c r="F89" s="8"/>
      <c r="G89" s="7"/>
      <c r="H89" s="7"/>
    </row>
    <row r="90" spans="1:8" x14ac:dyDescent="0.3">
      <c r="A90" s="7"/>
      <c r="B90" s="8"/>
      <c r="C90" s="7"/>
      <c r="D90" s="28" t="str">
        <f t="array" ref="D90">IF(A90&lt;&gt;"",INDEX(BOUTIQUE,MATCH(1,(Choix1BD=A90)*(Choix2BD=B90)*(Choix3BD=C90),0)),"")</f>
        <v/>
      </c>
      <c r="E90" s="8"/>
      <c r="F90" s="8"/>
      <c r="G90" s="7"/>
      <c r="H90" s="7"/>
    </row>
    <row r="91" spans="1:8" x14ac:dyDescent="0.3">
      <c r="A91" s="7"/>
      <c r="B91" s="8"/>
      <c r="C91" s="7"/>
      <c r="D91" s="28" t="str">
        <f t="array" ref="D91">IF(A91&lt;&gt;"",INDEX(BOUTIQUE,MATCH(1,(Choix1BD=A91)*(Choix2BD=B91)*(Choix3BD=C91),0)),"")</f>
        <v/>
      </c>
      <c r="E91" s="8"/>
      <c r="F91" s="8"/>
      <c r="G91" s="7"/>
      <c r="H91" s="7"/>
    </row>
    <row r="92" spans="1:8" x14ac:dyDescent="0.3">
      <c r="A92" s="7"/>
      <c r="B92" s="8"/>
      <c r="C92" s="7"/>
      <c r="D92" s="28" t="str">
        <f t="array" ref="D92">IF(A92&lt;&gt;"",INDEX(BOUTIQUE,MATCH(1,(Choix1BD=A92)*(Choix2BD=B92)*(Choix3BD=C92),0)),"")</f>
        <v/>
      </c>
      <c r="E92" s="8"/>
      <c r="F92" s="8"/>
      <c r="G92" s="7"/>
      <c r="H92" s="7"/>
    </row>
    <row r="93" spans="1:8" x14ac:dyDescent="0.3">
      <c r="A93" s="7"/>
      <c r="B93" s="8"/>
      <c r="C93" s="7"/>
      <c r="D93" s="28" t="str">
        <f t="array" ref="D93">IF(A93&lt;&gt;"",INDEX(BOUTIQUE,MATCH(1,(Choix1BD=A93)*(Choix2BD=B93)*(Choix3BD=C93),0)),"")</f>
        <v/>
      </c>
      <c r="E93" s="8"/>
      <c r="F93" s="8"/>
      <c r="G93" s="7"/>
      <c r="H93" s="7"/>
    </row>
    <row r="94" spans="1:8" x14ac:dyDescent="0.3">
      <c r="A94" s="7"/>
      <c r="B94" s="8"/>
      <c r="C94" s="7"/>
      <c r="D94" s="28" t="str">
        <f t="array" ref="D94">IF(A94&lt;&gt;"",INDEX(BOUTIQUE,MATCH(1,(Choix1BD=A94)*(Choix2BD=B94)*(Choix3BD=C94),0)),"")</f>
        <v/>
      </c>
      <c r="E94" s="8"/>
      <c r="F94" s="8"/>
      <c r="G94" s="7"/>
      <c r="H94" s="7"/>
    </row>
    <row r="95" spans="1:8" x14ac:dyDescent="0.3">
      <c r="A95" s="7"/>
      <c r="B95" s="8"/>
      <c r="C95" s="7"/>
      <c r="D95" s="28" t="str">
        <f t="array" ref="D95">IF(A95&lt;&gt;"",INDEX(BOUTIQUE,MATCH(1,(Choix1BD=A95)*(Choix2BD=B95)*(Choix3BD=C95),0)),"")</f>
        <v/>
      </c>
      <c r="E95" s="8"/>
      <c r="F95" s="8"/>
      <c r="G95" s="7"/>
      <c r="H95" s="7"/>
    </row>
    <row r="96" spans="1:8" x14ac:dyDescent="0.3">
      <c r="A96" s="7"/>
      <c r="B96" s="8"/>
      <c r="C96" s="7"/>
      <c r="D96" s="28" t="str">
        <f t="array" ref="D96">IF(A96&lt;&gt;"",INDEX(BOUTIQUE,MATCH(1,(Choix1BD=A96)*(Choix2BD=B96)*(Choix3BD=C96),0)),"")</f>
        <v/>
      </c>
      <c r="E96" s="8"/>
      <c r="F96" s="8"/>
      <c r="G96" s="7"/>
      <c r="H96" s="7"/>
    </row>
    <row r="97" spans="1:8" x14ac:dyDescent="0.3">
      <c r="A97" s="7"/>
      <c r="B97" s="8"/>
      <c r="C97" s="7"/>
      <c r="D97" s="28" t="str">
        <f t="array" ref="D97">IF(A97&lt;&gt;"",INDEX(BOUTIQUE,MATCH(1,(Choix1BD=A97)*(Choix2BD=B97)*(Choix3BD=C97),0)),"")</f>
        <v/>
      </c>
      <c r="E97" s="8"/>
      <c r="F97" s="8"/>
      <c r="G97" s="7"/>
      <c r="H97" s="7"/>
    </row>
    <row r="98" spans="1:8" x14ac:dyDescent="0.3">
      <c r="A98" s="7"/>
      <c r="B98" s="8"/>
      <c r="C98" s="7"/>
      <c r="D98" s="28" t="str">
        <f t="array" ref="D98">IF(A98&lt;&gt;"",INDEX(BOUTIQUE,MATCH(1,(Choix1BD=A98)*(Choix2BD=B98)*(Choix3BD=C98),0)),"")</f>
        <v/>
      </c>
      <c r="E98" s="8"/>
      <c r="F98" s="8"/>
      <c r="G98" s="7"/>
      <c r="H98" s="7"/>
    </row>
    <row r="99" spans="1:8" x14ac:dyDescent="0.3">
      <c r="A99" s="7"/>
      <c r="B99" s="8"/>
      <c r="C99" s="7"/>
      <c r="D99" s="28" t="str">
        <f t="array" ref="D99">IF(A99&lt;&gt;"",INDEX(BOUTIQUE,MATCH(1,(Choix1BD=A99)*(Choix2BD=B99)*(Choix3BD=C99),0)),"")</f>
        <v/>
      </c>
      <c r="E99" s="8"/>
      <c r="F99" s="8"/>
      <c r="G99" s="7"/>
      <c r="H99" s="7"/>
    </row>
    <row r="100" spans="1:8" x14ac:dyDescent="0.3">
      <c r="A100" s="7"/>
      <c r="B100" s="8"/>
      <c r="C100" s="7"/>
      <c r="D100" s="28" t="str">
        <f t="array" ref="D100">IF(A100&lt;&gt;"",INDEX(BOUTIQUE,MATCH(1,(Choix1BD=A100)*(Choix2BD=B100)*(Choix3BD=C100),0)),"")</f>
        <v/>
      </c>
      <c r="E100" s="8"/>
      <c r="F100" s="8"/>
      <c r="G100" s="7"/>
      <c r="H100" s="7"/>
    </row>
    <row r="101" spans="1:8" x14ac:dyDescent="0.3">
      <c r="A101" s="7"/>
      <c r="B101" s="8"/>
      <c r="C101" s="7"/>
      <c r="D101" s="28" t="str">
        <f t="array" ref="D101">IF(A101&lt;&gt;"",INDEX(BOUTIQUE,MATCH(1,(Choix1BD=A101)*(Choix2BD=B101)*(Choix3BD=C101),0)),"")</f>
        <v/>
      </c>
      <c r="E101" s="8"/>
      <c r="F101" s="8"/>
      <c r="G101" s="7"/>
      <c r="H101" s="7"/>
    </row>
    <row r="102" spans="1:8" x14ac:dyDescent="0.3">
      <c r="A102" s="7"/>
      <c r="B102" s="8"/>
      <c r="C102" s="7"/>
      <c r="D102" s="28" t="str">
        <f t="array" ref="D102">IF(A102&lt;&gt;"",INDEX(BOUTIQUE,MATCH(1,(Choix1BD=A102)*(Choix2BD=B102)*(Choix3BD=C102),0)),"")</f>
        <v/>
      </c>
      <c r="E102" s="8"/>
      <c r="F102" s="8"/>
      <c r="G102" s="7"/>
      <c r="H102" s="7"/>
    </row>
    <row r="103" spans="1:8" x14ac:dyDescent="0.3">
      <c r="A103" s="7"/>
      <c r="B103" s="8"/>
      <c r="C103" s="7"/>
      <c r="D103" s="28" t="str">
        <f t="array" ref="D103">IF(A103&lt;&gt;"",INDEX(BOUTIQUE,MATCH(1,(Choix1BD=A103)*(Choix2BD=B103)*(Choix3BD=C103),0)),"")</f>
        <v/>
      </c>
      <c r="E103" s="8"/>
      <c r="F103" s="8"/>
      <c r="G103" s="7"/>
      <c r="H103" s="7"/>
    </row>
    <row r="104" spans="1:8" x14ac:dyDescent="0.3">
      <c r="A104" s="7"/>
      <c r="B104" s="8"/>
      <c r="C104" s="7"/>
      <c r="D104" s="28" t="str">
        <f t="array" ref="D104">IF(A104&lt;&gt;"",INDEX(BOUTIQUE,MATCH(1,(Choix1BD=A104)*(Choix2BD=B104)*(Choix3BD=C104),0)),"")</f>
        <v/>
      </c>
      <c r="E104" s="8"/>
      <c r="F104" s="8"/>
      <c r="G104" s="7"/>
      <c r="H104" s="7"/>
    </row>
    <row r="105" spans="1:8" x14ac:dyDescent="0.3">
      <c r="A105" s="7"/>
      <c r="B105" s="8"/>
      <c r="C105" s="7"/>
      <c r="D105" s="28" t="str">
        <f t="array" ref="D105">IF(A105&lt;&gt;"",INDEX(BOUTIQUE,MATCH(1,(Choix1BD=A105)*(Choix2BD=B105)*(Choix3BD=C105),0)),"")</f>
        <v/>
      </c>
      <c r="E105" s="8"/>
      <c r="F105" s="8"/>
      <c r="G105" s="7"/>
      <c r="H105" s="7"/>
    </row>
    <row r="106" spans="1:8" x14ac:dyDescent="0.3">
      <c r="A106" s="7"/>
      <c r="B106" s="8"/>
      <c r="C106" s="7"/>
      <c r="D106" s="28" t="str">
        <f t="array" ref="D106">IF(A106&lt;&gt;"",INDEX(BOUTIQUE,MATCH(1,(Choix1BD=A106)*(Choix2BD=B106)*(Choix3BD=C106),0)),"")</f>
        <v/>
      </c>
      <c r="E106" s="8"/>
      <c r="F106" s="8"/>
      <c r="G106" s="7"/>
      <c r="H106" s="7"/>
    </row>
    <row r="107" spans="1:8" x14ac:dyDescent="0.3">
      <c r="A107" s="7"/>
      <c r="B107" s="8"/>
      <c r="C107" s="7"/>
      <c r="D107" s="28" t="str">
        <f t="array" ref="D107">IF(A107&lt;&gt;"",INDEX(BOUTIQUE,MATCH(1,(Choix1BD=A107)*(Choix2BD=B107)*(Choix3BD=C107),0)),"")</f>
        <v/>
      </c>
      <c r="E107" s="8"/>
      <c r="F107" s="8"/>
      <c r="G107" s="7"/>
      <c r="H107" s="7"/>
    </row>
    <row r="108" spans="1:8" x14ac:dyDescent="0.3">
      <c r="A108" s="7"/>
      <c r="B108" s="8"/>
      <c r="C108" s="7"/>
      <c r="D108" s="28" t="str">
        <f t="array" ref="D108">IF(A108&lt;&gt;"",INDEX(BOUTIQUE,MATCH(1,(Choix1BD=A108)*(Choix2BD=B108)*(Choix3BD=C108),0)),"")</f>
        <v/>
      </c>
      <c r="E108" s="8"/>
      <c r="F108" s="8"/>
      <c r="G108" s="7"/>
      <c r="H108" s="7"/>
    </row>
    <row r="109" spans="1:8" x14ac:dyDescent="0.3">
      <c r="A109" s="7"/>
      <c r="B109" s="8"/>
      <c r="C109" s="7"/>
      <c r="D109" s="28" t="str">
        <f t="array" ref="D109">IF(A109&lt;&gt;"",INDEX(BOUTIQUE,MATCH(1,(Choix1BD=A109)*(Choix2BD=B109)*(Choix3BD=C109),0)),"")</f>
        <v/>
      </c>
      <c r="E109" s="8"/>
      <c r="F109" s="8"/>
      <c r="G109" s="7"/>
      <c r="H109" s="7"/>
    </row>
    <row r="110" spans="1:8" x14ac:dyDescent="0.3">
      <c r="A110" s="7"/>
      <c r="B110" s="8"/>
      <c r="C110" s="7"/>
      <c r="D110" s="28" t="str">
        <f t="array" ref="D110">IF(A110&lt;&gt;"",INDEX(BOUTIQUE,MATCH(1,(Choix1BD=A110)*(Choix2BD=B110)*(Choix3BD=C110),0)),"")</f>
        <v/>
      </c>
      <c r="E110" s="8"/>
      <c r="F110" s="8"/>
      <c r="G110" s="7"/>
      <c r="H110" s="7"/>
    </row>
    <row r="111" spans="1:8" x14ac:dyDescent="0.3">
      <c r="A111" s="7"/>
      <c r="B111" s="8"/>
      <c r="C111" s="7"/>
      <c r="D111" s="28" t="str">
        <f t="array" ref="D111">IF(A111&lt;&gt;"",INDEX(BOUTIQUE,MATCH(1,(Choix1BD=A111)*(Choix2BD=B111)*(Choix3BD=C111),0)),"")</f>
        <v/>
      </c>
      <c r="E111" s="8"/>
      <c r="F111" s="8"/>
      <c r="G111" s="7"/>
      <c r="H111" s="7"/>
    </row>
    <row r="112" spans="1:8" x14ac:dyDescent="0.3">
      <c r="A112" s="7"/>
      <c r="B112" s="8"/>
      <c r="C112" s="7"/>
      <c r="D112" s="28" t="str">
        <f t="array" ref="D112">IF(A112&lt;&gt;"",INDEX(BOUTIQUE,MATCH(1,(Choix1BD=A112)*(Choix2BD=B112)*(Choix3BD=C112),0)),"")</f>
        <v/>
      </c>
      <c r="E112" s="8"/>
      <c r="F112" s="8"/>
      <c r="G112" s="7"/>
      <c r="H112" s="7"/>
    </row>
    <row r="113" spans="1:8" x14ac:dyDescent="0.3">
      <c r="A113" s="7"/>
      <c r="B113" s="8"/>
      <c r="C113" s="7"/>
      <c r="D113" s="28" t="str">
        <f t="array" ref="D113">IF(A113&lt;&gt;"",INDEX(BOUTIQUE,MATCH(1,(Choix1BD=A113)*(Choix2BD=B113)*(Choix3BD=C113),0)),"")</f>
        <v/>
      </c>
      <c r="E113" s="8"/>
      <c r="F113" s="8"/>
      <c r="G113" s="7"/>
      <c r="H113" s="7"/>
    </row>
    <row r="114" spans="1:8" x14ac:dyDescent="0.3">
      <c r="A114" s="7"/>
      <c r="B114" s="8"/>
      <c r="C114" s="7"/>
      <c r="D114" s="28" t="str">
        <f t="array" ref="D114">IF(A114&lt;&gt;"",INDEX(BOUTIQUE,MATCH(1,(Choix1BD=A114)*(Choix2BD=B114)*(Choix3BD=C114),0)),"")</f>
        <v/>
      </c>
      <c r="E114" s="8"/>
      <c r="F114" s="8"/>
      <c r="G114" s="7"/>
      <c r="H114" s="7"/>
    </row>
    <row r="115" spans="1:8" x14ac:dyDescent="0.3">
      <c r="A115" s="7"/>
      <c r="B115" s="8"/>
      <c r="C115" s="7"/>
      <c r="D115" s="28" t="str">
        <f t="array" ref="D115">IF(A115&lt;&gt;"",INDEX(BOUTIQUE,MATCH(1,(Choix1BD=A115)*(Choix2BD=B115)*(Choix3BD=C115),0)),"")</f>
        <v/>
      </c>
      <c r="E115" s="8"/>
      <c r="F115" s="8"/>
      <c r="G115" s="7"/>
      <c r="H115" s="7"/>
    </row>
    <row r="116" spans="1:8" x14ac:dyDescent="0.3">
      <c r="A116" s="7"/>
      <c r="B116" s="8"/>
      <c r="C116" s="7"/>
      <c r="D116" s="28" t="str">
        <f t="array" ref="D116">IF(A116&lt;&gt;"",INDEX(BOUTIQUE,MATCH(1,(Choix1BD=A116)*(Choix2BD=B116)*(Choix3BD=C116),0)),"")</f>
        <v/>
      </c>
      <c r="E116" s="8"/>
      <c r="F116" s="8"/>
      <c r="G116" s="7"/>
      <c r="H116" s="7"/>
    </row>
    <row r="117" spans="1:8" x14ac:dyDescent="0.3">
      <c r="A117" s="7"/>
      <c r="B117" s="8"/>
      <c r="C117" s="7"/>
      <c r="D117" s="28" t="str">
        <f t="array" ref="D117">IF(A117&lt;&gt;"",INDEX(BOUTIQUE,MATCH(1,(Choix1BD=A117)*(Choix2BD=B117)*(Choix3BD=C117),0)),"")</f>
        <v/>
      </c>
      <c r="E117" s="8"/>
      <c r="F117" s="8"/>
      <c r="G117" s="7"/>
      <c r="H117" s="7"/>
    </row>
    <row r="118" spans="1:8" x14ac:dyDescent="0.3">
      <c r="A118" s="7"/>
      <c r="B118" s="8"/>
      <c r="C118" s="7"/>
      <c r="D118" s="28" t="str">
        <f t="array" ref="D118">IF(A118&lt;&gt;"",INDEX(BOUTIQUE,MATCH(1,(Choix1BD=A118)*(Choix2BD=B118)*(Choix3BD=C118),0)),"")</f>
        <v/>
      </c>
      <c r="E118" s="8"/>
      <c r="F118" s="8"/>
      <c r="G118" s="7"/>
      <c r="H118" s="7"/>
    </row>
    <row r="119" spans="1:8" x14ac:dyDescent="0.3">
      <c r="A119" s="7"/>
      <c r="B119" s="8"/>
      <c r="C119" s="7"/>
      <c r="D119" s="28" t="str">
        <f t="array" ref="D119">IF(A119&lt;&gt;"",INDEX(BOUTIQUE,MATCH(1,(Choix1BD=A119)*(Choix2BD=B119)*(Choix3BD=C119),0)),"")</f>
        <v/>
      </c>
      <c r="E119" s="8"/>
      <c r="F119" s="8"/>
      <c r="G119" s="7"/>
      <c r="H119" s="7"/>
    </row>
    <row r="120" spans="1:8" x14ac:dyDescent="0.3">
      <c r="A120" s="7"/>
      <c r="B120" s="8"/>
      <c r="C120" s="7"/>
      <c r="D120" s="28" t="str">
        <f t="array" ref="D120">IF(A120&lt;&gt;"",INDEX(BOUTIQUE,MATCH(1,(Choix1BD=A120)*(Choix2BD=B120)*(Choix3BD=C120),0)),"")</f>
        <v/>
      </c>
      <c r="E120" s="8"/>
      <c r="F120" s="8"/>
      <c r="G120" s="7"/>
      <c r="H120" s="7"/>
    </row>
    <row r="121" spans="1:8" x14ac:dyDescent="0.3">
      <c r="A121" s="7"/>
      <c r="B121" s="8"/>
      <c r="C121" s="7"/>
      <c r="D121" s="28" t="str">
        <f t="array" ref="D121">IF(A121&lt;&gt;"",INDEX(BOUTIQUE,MATCH(1,(Choix1BD=A121)*(Choix2BD=B121)*(Choix3BD=C121),0)),"")</f>
        <v/>
      </c>
      <c r="E121" s="8"/>
      <c r="F121" s="8"/>
      <c r="G121" s="7"/>
      <c r="H121" s="7"/>
    </row>
    <row r="122" spans="1:8" x14ac:dyDescent="0.3">
      <c r="A122" s="7"/>
      <c r="B122" s="8"/>
      <c r="C122" s="7"/>
      <c r="D122" s="28" t="str">
        <f t="array" ref="D122">IF(A122&lt;&gt;"",INDEX(BOUTIQUE,MATCH(1,(Choix1BD=A122)*(Choix2BD=B122)*(Choix3BD=C122),0)),"")</f>
        <v/>
      </c>
      <c r="E122" s="8"/>
      <c r="F122" s="8"/>
      <c r="G122" s="7"/>
      <c r="H122" s="7"/>
    </row>
    <row r="123" spans="1:8" x14ac:dyDescent="0.3">
      <c r="A123" s="7"/>
      <c r="B123" s="8"/>
      <c r="C123" s="7"/>
      <c r="D123" s="28" t="str">
        <f t="array" ref="D123">IF(A123&lt;&gt;"",INDEX(BOUTIQUE,MATCH(1,(Choix1BD=A123)*(Choix2BD=B123)*(Choix3BD=C123),0)),"")</f>
        <v/>
      </c>
      <c r="E123" s="8"/>
      <c r="F123" s="8"/>
      <c r="G123" s="7"/>
      <c r="H123" s="7"/>
    </row>
    <row r="124" spans="1:8" x14ac:dyDescent="0.3">
      <c r="A124" s="7"/>
      <c r="B124" s="8"/>
      <c r="C124" s="7"/>
      <c r="D124" s="28" t="str">
        <f t="array" ref="D124">IF(A124&lt;&gt;"",INDEX(BOUTIQUE,MATCH(1,(Choix1BD=A124)*(Choix2BD=B124)*(Choix3BD=C124),0)),"")</f>
        <v/>
      </c>
      <c r="E124" s="8"/>
      <c r="F124" s="8"/>
      <c r="G124" s="7"/>
      <c r="H124" s="7"/>
    </row>
    <row r="125" spans="1:8" x14ac:dyDescent="0.3">
      <c r="A125" s="7"/>
      <c r="B125" s="8"/>
      <c r="C125" s="7"/>
      <c r="D125" s="28" t="str">
        <f t="array" ref="D125">IF(A125&lt;&gt;"",INDEX(BOUTIQUE,MATCH(1,(Choix1BD=A125)*(Choix2BD=B125)*(Choix3BD=C125),0)),"")</f>
        <v/>
      </c>
      <c r="E125" s="8"/>
      <c r="F125" s="8"/>
      <c r="G125" s="7"/>
      <c r="H125" s="7"/>
    </row>
    <row r="126" spans="1:8" x14ac:dyDescent="0.3">
      <c r="A126" s="7"/>
      <c r="B126" s="8"/>
      <c r="C126" s="7"/>
      <c r="D126" s="28" t="str">
        <f t="array" ref="D126">IF(A126&lt;&gt;"",INDEX(BOUTIQUE,MATCH(1,(Choix1BD=A126)*(Choix2BD=B126)*(Choix3BD=C126),0)),"")</f>
        <v/>
      </c>
      <c r="E126" s="8"/>
      <c r="F126" s="8"/>
      <c r="G126" s="7"/>
      <c r="H126" s="7"/>
    </row>
    <row r="127" spans="1:8" x14ac:dyDescent="0.3">
      <c r="A127" s="7"/>
      <c r="B127" s="8"/>
      <c r="C127" s="7"/>
      <c r="D127" s="28" t="str">
        <f t="array" ref="D127">IF(A127&lt;&gt;"",INDEX(BOUTIQUE,MATCH(1,(Choix1BD=A127)*(Choix2BD=B127)*(Choix3BD=C127),0)),"")</f>
        <v/>
      </c>
      <c r="E127" s="8"/>
      <c r="F127" s="8"/>
      <c r="G127" s="7"/>
      <c r="H127" s="7"/>
    </row>
    <row r="128" spans="1:8" x14ac:dyDescent="0.3">
      <c r="A128" s="7"/>
      <c r="B128" s="8"/>
      <c r="C128" s="7"/>
      <c r="D128" s="28" t="str">
        <f t="array" ref="D128">IF(A128&lt;&gt;"",INDEX(BOUTIQUE,MATCH(1,(Choix1BD=A128)*(Choix2BD=B128)*(Choix3BD=C128),0)),"")</f>
        <v/>
      </c>
      <c r="E128" s="8"/>
      <c r="F128" s="8"/>
      <c r="G128" s="7"/>
      <c r="H128" s="7"/>
    </row>
    <row r="129" spans="1:8" x14ac:dyDescent="0.3">
      <c r="A129" s="7"/>
      <c r="B129" s="8"/>
      <c r="C129" s="7"/>
      <c r="D129" s="28" t="str">
        <f t="array" ref="D129">IF(A129&lt;&gt;"",INDEX(BOUTIQUE,MATCH(1,(Choix1BD=A129)*(Choix2BD=B129)*(Choix3BD=C129),0)),"")</f>
        <v/>
      </c>
      <c r="E129" s="8"/>
      <c r="F129" s="8"/>
      <c r="G129" s="7"/>
      <c r="H129" s="7"/>
    </row>
    <row r="130" spans="1:8" x14ac:dyDescent="0.3">
      <c r="A130" s="7"/>
      <c r="B130" s="8"/>
      <c r="C130" s="7"/>
      <c r="D130" s="28" t="str">
        <f t="array" ref="D130">IF(A130&lt;&gt;"",INDEX(BOUTIQUE,MATCH(1,(Choix1BD=A130)*(Choix2BD=B130)*(Choix3BD=C130),0)),"")</f>
        <v/>
      </c>
      <c r="E130" s="8"/>
      <c r="F130" s="8"/>
      <c r="G130" s="7"/>
      <c r="H130" s="7"/>
    </row>
    <row r="131" spans="1:8" x14ac:dyDescent="0.3">
      <c r="A131" s="7"/>
      <c r="B131" s="8"/>
      <c r="C131" s="7"/>
      <c r="D131" s="28" t="str">
        <f t="array" ref="D131">IF(A131&lt;&gt;"",INDEX(BOUTIQUE,MATCH(1,(Choix1BD=A131)*(Choix2BD=B131)*(Choix3BD=C131),0)),"")</f>
        <v/>
      </c>
      <c r="E131" s="8"/>
      <c r="F131" s="8"/>
      <c r="G131" s="7"/>
      <c r="H131" s="7"/>
    </row>
    <row r="132" spans="1:8" x14ac:dyDescent="0.3">
      <c r="A132" s="7"/>
      <c r="B132" s="8"/>
      <c r="C132" s="7"/>
      <c r="D132" s="28" t="str">
        <f t="array" ref="D132">IF(A132&lt;&gt;"",INDEX(BOUTIQUE,MATCH(1,(Choix1BD=A132)*(Choix2BD=B132)*(Choix3BD=C132),0)),"")</f>
        <v/>
      </c>
      <c r="E132" s="8"/>
      <c r="F132" s="8"/>
      <c r="G132" s="7"/>
      <c r="H132" s="7"/>
    </row>
    <row r="133" spans="1:8" x14ac:dyDescent="0.3">
      <c r="A133" s="7"/>
      <c r="B133" s="8"/>
      <c r="C133" s="7"/>
      <c r="D133" s="28" t="str">
        <f t="array" ref="D133">IF(A133&lt;&gt;"",INDEX(BOUTIQUE,MATCH(1,(Choix1BD=A133)*(Choix2BD=B133)*(Choix3BD=C133),0)),"")</f>
        <v/>
      </c>
      <c r="E133" s="8"/>
      <c r="F133" s="8"/>
      <c r="G133" s="7"/>
      <c r="H133" s="7"/>
    </row>
    <row r="134" spans="1:8" x14ac:dyDescent="0.3">
      <c r="A134" s="7"/>
      <c r="B134" s="8"/>
      <c r="C134" s="7"/>
      <c r="D134" s="28" t="str">
        <f t="array" ref="D134">IF(A134&lt;&gt;"",INDEX(BOUTIQUE,MATCH(1,(Choix1BD=A134)*(Choix2BD=B134)*(Choix3BD=C134),0)),"")</f>
        <v/>
      </c>
      <c r="E134" s="8"/>
      <c r="F134" s="8"/>
      <c r="G134" s="7"/>
      <c r="H134" s="7"/>
    </row>
    <row r="135" spans="1:8" x14ac:dyDescent="0.3">
      <c r="A135" s="7"/>
      <c r="B135" s="8"/>
      <c r="C135" s="7"/>
      <c r="D135" s="28" t="str">
        <f t="array" ref="D135">IF(A135&lt;&gt;"",INDEX(BOUTIQUE,MATCH(1,(Choix1BD=A135)*(Choix2BD=B135)*(Choix3BD=C135),0)),"")</f>
        <v/>
      </c>
      <c r="E135" s="8"/>
      <c r="F135" s="8"/>
      <c r="G135" s="7"/>
      <c r="H135" s="7"/>
    </row>
    <row r="136" spans="1:8" x14ac:dyDescent="0.3">
      <c r="A136" s="7"/>
      <c r="B136" s="8"/>
      <c r="C136" s="7"/>
      <c r="D136" s="28" t="str">
        <f t="array" ref="D136">IF(A136&lt;&gt;"",INDEX(BOUTIQUE,MATCH(1,(Choix1BD=A136)*(Choix2BD=B136)*(Choix3BD=C136),0)),"")</f>
        <v/>
      </c>
      <c r="E136" s="8"/>
      <c r="F136" s="8"/>
      <c r="G136" s="7"/>
      <c r="H136" s="7"/>
    </row>
  </sheetData>
  <dataValidations count="7">
    <dataValidation type="list" allowBlank="1" showInputMessage="1" showErrorMessage="1" sqref="C137:C1299 A137:A1299" xr:uid="{57E8C4E4-F395-46BA-B4A5-201C348D86E8}">
      <formula1>BOUTIQUE</formula1>
    </dataValidation>
    <dataValidation type="list" allowBlank="1" showInputMessage="1" showErrorMessage="1" sqref="A2:A136" xr:uid="{7B9111F4-E019-4914-AC29-3965939B2855}">
      <formula1>Choix1</formula1>
    </dataValidation>
    <dataValidation type="list" allowBlank="1" showInputMessage="1" showErrorMessage="1" sqref="E2:E136" xr:uid="{D574A27B-0550-49DA-8AFD-FCD603765EF7}">
      <formula1>SEASON</formula1>
    </dataValidation>
    <dataValidation type="list" allowBlank="1" showInputMessage="1" showErrorMessage="1" sqref="F2:F5" xr:uid="{E9BC9C1A-8A7B-4EA9-AB12-09118F415BD1}">
      <formula1>MARKET</formula1>
    </dataValidation>
    <dataValidation type="list" allowBlank="1" showInputMessage="1" showErrorMessage="1" sqref="G2:G5" xr:uid="{7496F597-50A5-4E56-9139-CECDDBC83FF3}">
      <formula1>ORDER</formula1>
    </dataValidation>
    <dataValidation type="list" allowBlank="1" showInputMessage="1" showErrorMessage="1" sqref="B2:B136" xr:uid="{B54249AB-4187-4320-A3D3-9329223CDD4C}">
      <formula1>OFFSET(ColChoix2,MATCH(A2,ColChoix1,0)-1,0,COUNTIF(ColChoix1,A2))</formula1>
    </dataValidation>
    <dataValidation type="list" allowBlank="1" showInputMessage="1" showErrorMessage="1" sqref="C2:C136" xr:uid="{E2802221-D69A-4317-98FD-B40B9AC19A8A}">
      <formula1>OFFSET(Choix3BD,MATCH(A2,Choix1BD,0)-1+ MATCH(B2,OFFSET(Choix2BD,MATCH(A2,Choix1BD,0)-1,),0)-1,0,SUMPRODUCT((Choix1BD=A2)*(Choix2BD=B2)))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CODE CLIENT LIST</vt:lpstr>
      <vt:lpstr>MODELE</vt:lpstr>
      <vt:lpstr>BOUTIQUE</vt:lpstr>
      <vt:lpstr>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Rethore</dc:creator>
  <cp:lastModifiedBy>Sophie Boisseau</cp:lastModifiedBy>
  <dcterms:created xsi:type="dcterms:W3CDTF">2018-07-20T08:46:49Z</dcterms:created>
  <dcterms:modified xsi:type="dcterms:W3CDTF">2018-08-02T14:57:24Z</dcterms:modified>
</cp:coreProperties>
</file>