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tilisateur\Desktop\PLANNING\"/>
    </mc:Choice>
  </mc:AlternateContent>
  <bookViews>
    <workbookView xWindow="0" yWindow="0" windowWidth="28800" windowHeight="12435"/>
  </bookViews>
  <sheets>
    <sheet name="Mars" sheetId="1" r:id="rId1"/>
    <sheet name="Avril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R4" i="1" l="1"/>
  <c r="U5" i="1"/>
  <c r="U6" i="1"/>
  <c r="U7" i="1"/>
  <c r="U8" i="1"/>
  <c r="U9" i="1"/>
  <c r="U10" i="1"/>
  <c r="S38" i="1" l="1"/>
  <c r="R38" i="1"/>
  <c r="S37" i="1"/>
  <c r="R37" i="1"/>
  <c r="S36" i="1"/>
  <c r="R36" i="1"/>
  <c r="S35" i="1"/>
  <c r="R35" i="1"/>
  <c r="S34" i="1"/>
  <c r="R34" i="1"/>
  <c r="S33" i="1"/>
  <c r="R33" i="1"/>
  <c r="U32" i="1"/>
  <c r="U39" i="1" s="1"/>
  <c r="T32" i="1"/>
  <c r="T39" i="1" s="1"/>
  <c r="S32" i="1"/>
  <c r="S39" i="1" s="1"/>
  <c r="R32" i="1"/>
  <c r="R39" i="1" s="1"/>
  <c r="R8" i="1" l="1"/>
  <c r="S24" i="1"/>
  <c r="R24" i="1"/>
  <c r="S23" i="1"/>
  <c r="R23" i="1"/>
  <c r="S22" i="1"/>
  <c r="R22" i="1"/>
  <c r="S21" i="1"/>
  <c r="R21" i="1"/>
  <c r="S20" i="1"/>
  <c r="R20" i="1"/>
  <c r="S19" i="1"/>
  <c r="R19" i="1"/>
  <c r="U18" i="1"/>
  <c r="U25" i="1" s="1"/>
  <c r="T18" i="1"/>
  <c r="T25" i="1" s="1"/>
  <c r="S18" i="1"/>
  <c r="R18" i="1"/>
  <c r="U4" i="1"/>
  <c r="U11" i="1" s="1"/>
  <c r="T4" i="1"/>
  <c r="T11" i="1" s="1"/>
  <c r="S4" i="1"/>
  <c r="S5" i="1"/>
  <c r="S6" i="1"/>
  <c r="S7" i="1"/>
  <c r="S8" i="1"/>
  <c r="S9" i="1"/>
  <c r="S10" i="1"/>
  <c r="R5" i="1"/>
  <c r="R6" i="1"/>
  <c r="A5" i="1"/>
  <c r="A6" i="1" s="1"/>
  <c r="A7" i="1" s="1"/>
  <c r="A8" i="1" s="1"/>
  <c r="A9" i="1" s="1"/>
  <c r="A10" i="1" s="1"/>
  <c r="R10" i="1"/>
  <c r="R9" i="1"/>
  <c r="R7" i="1"/>
  <c r="R11" i="1" l="1"/>
  <c r="R25" i="1"/>
  <c r="S25" i="1"/>
  <c r="S11" i="1"/>
</calcChain>
</file>

<file path=xl/sharedStrings.xml><?xml version="1.0" encoding="utf-8"?>
<sst xmlns="http://schemas.openxmlformats.org/spreadsheetml/2006/main" count="100" uniqueCount="12">
  <si>
    <t>MATIN</t>
  </si>
  <si>
    <t>SOIR</t>
  </si>
  <si>
    <t>Laura</t>
  </si>
  <si>
    <t>Audrey</t>
  </si>
  <si>
    <t>TOTAUX</t>
  </si>
  <si>
    <t>début</t>
  </si>
  <si>
    <t>fin</t>
  </si>
  <si>
    <t xml:space="preserve">Emilie </t>
  </si>
  <si>
    <t xml:space="preserve">Début </t>
  </si>
  <si>
    <t xml:space="preserve">début </t>
  </si>
  <si>
    <t xml:space="preserve">Elodie </t>
  </si>
  <si>
    <t xml:space="preserve">REPOS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</si>
</sst>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dd\ dd\ mmm\ yy"/>
    <numFmt numFmtId="165" formatCode="[hh]:mm"/>
    <numFmt numFmtId="166" formatCode="[h]:mm"/>
  </numFmts>
  <fonts count="1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2060"/>
      <name val="Calibri"/>
      <family val="2"/>
      <scheme val="minor"/>
    </font>
    <font>
      <sz val="1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color rgb="FFC0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sz val="18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ADE1C1"/>
        <bgColor indexed="64"/>
      </patternFill>
    </fill>
    <fill>
      <patternFill patternType="solid">
        <fgColor rgb="FFC2CBD8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2" fillId="0" borderId="0" xfId="0" applyFont="1"/>
    <xf numFmtId="164" fontId="3" fillId="0" borderId="0" xfId="0" applyNumberFormat="1" applyFont="1" applyAlignment="1">
      <alignment horizontal="center"/>
    </xf>
    <xf numFmtId="0" fontId="6" fillId="2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164" fontId="3" fillId="0" borderId="1" xfId="0" applyNumberFormat="1" applyFont="1" applyBorder="1" applyAlignment="1">
      <alignment vertical="center"/>
    </xf>
    <xf numFmtId="0" fontId="4" fillId="2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20" fontId="4" fillId="2" borderId="1" xfId="0" applyNumberFormat="1" applyFont="1" applyFill="1" applyBorder="1" applyAlignment="1">
      <alignment horizontal="center" vertical="center"/>
    </xf>
    <xf numFmtId="20" fontId="4" fillId="3" borderId="1" xfId="0" applyNumberFormat="1" applyFont="1" applyFill="1" applyBorder="1" applyAlignment="1">
      <alignment horizontal="center" vertical="center"/>
    </xf>
    <xf numFmtId="164" fontId="3" fillId="0" borderId="0" xfId="0" applyNumberFormat="1" applyFont="1" applyAlignment="1">
      <alignment vertical="center"/>
    </xf>
    <xf numFmtId="0" fontId="0" fillId="0" borderId="0" xfId="0" applyFill="1" applyAlignment="1">
      <alignment horizontal="center" vertical="center"/>
    </xf>
    <xf numFmtId="0" fontId="6" fillId="6" borderId="1" xfId="0" applyFont="1" applyFill="1" applyBorder="1" applyAlignment="1">
      <alignment horizontal="center" vertical="center"/>
    </xf>
    <xf numFmtId="0" fontId="4" fillId="6" borderId="1" xfId="0" applyFont="1" applyFill="1" applyBorder="1" applyAlignment="1">
      <alignment horizontal="center" vertical="center"/>
    </xf>
    <xf numFmtId="20" fontId="4" fillId="6" borderId="1" xfId="0" applyNumberFormat="1" applyFont="1" applyFill="1" applyBorder="1" applyAlignment="1">
      <alignment horizontal="center" vertical="center"/>
    </xf>
    <xf numFmtId="0" fontId="6" fillId="7" borderId="1" xfId="0" applyFont="1" applyFill="1" applyBorder="1" applyAlignment="1">
      <alignment horizontal="center" vertical="center"/>
    </xf>
    <xf numFmtId="0" fontId="4" fillId="7" borderId="1" xfId="0" applyFont="1" applyFill="1" applyBorder="1" applyAlignment="1">
      <alignment horizontal="center" vertical="center"/>
    </xf>
    <xf numFmtId="20" fontId="4" fillId="7" borderId="1" xfId="0" applyNumberFormat="1" applyFont="1" applyFill="1" applyBorder="1" applyAlignment="1">
      <alignment horizontal="center" vertical="center"/>
    </xf>
    <xf numFmtId="20" fontId="0" fillId="7" borderId="1" xfId="0" applyNumberFormat="1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165" fontId="8" fillId="0" borderId="0" xfId="0" applyNumberFormat="1" applyFont="1" applyAlignment="1">
      <alignment horizontal="center"/>
    </xf>
    <xf numFmtId="166" fontId="8" fillId="0" borderId="0" xfId="0" applyNumberFormat="1" applyFont="1" applyAlignment="1">
      <alignment horizontal="center"/>
    </xf>
    <xf numFmtId="20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0" fontId="5" fillId="6" borderId="3" xfId="0" applyFont="1" applyFill="1" applyBorder="1" applyAlignment="1">
      <alignment horizontal="center" vertical="center"/>
    </xf>
    <xf numFmtId="0" fontId="5" fillId="6" borderId="2" xfId="0" applyFont="1" applyFill="1" applyBorder="1" applyAlignment="1">
      <alignment horizontal="center" vertical="center"/>
    </xf>
    <xf numFmtId="0" fontId="5" fillId="7" borderId="2" xfId="0" applyFont="1" applyFill="1" applyBorder="1" applyAlignment="1">
      <alignment horizontal="center" vertical="center"/>
    </xf>
    <xf numFmtId="0" fontId="5" fillId="7" borderId="4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/>
    </xf>
    <xf numFmtId="0" fontId="1" fillId="5" borderId="1" xfId="0" applyFont="1" applyFill="1" applyBorder="1" applyAlignment="1">
      <alignment horizontal="center"/>
    </xf>
    <xf numFmtId="0" fontId="9" fillId="2" borderId="1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0" fontId="9" fillId="6" borderId="1" xfId="0" applyFont="1" applyFill="1" applyBorder="1" applyAlignment="1">
      <alignment horizontal="center" vertical="center"/>
    </xf>
    <xf numFmtId="0" fontId="9" fillId="7" borderId="1" xfId="0" applyFont="1" applyFill="1" applyBorder="1" applyAlignment="1">
      <alignment horizontal="center" vertical="center"/>
    </xf>
    <xf numFmtId="20" fontId="9" fillId="2" borderId="1" xfId="0" applyNumberFormat="1" applyFont="1" applyFill="1" applyBorder="1" applyAlignment="1">
      <alignment horizontal="center" vertical="center"/>
    </xf>
    <xf numFmtId="20" fontId="10" fillId="6" borderId="1" xfId="0" applyNumberFormat="1" applyFont="1" applyFill="1" applyBorder="1" applyAlignment="1">
      <alignment horizontal="center" vertical="center"/>
    </xf>
    <xf numFmtId="0" fontId="10" fillId="7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20" fontId="10" fillId="3" borderId="1" xfId="0" applyNumberFormat="1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/>
    </xf>
    <xf numFmtId="0" fontId="11" fillId="6" borderId="1" xfId="0" applyFont="1" applyFill="1" applyBorder="1" applyAlignment="1">
      <alignment horizontal="center" vertical="center"/>
    </xf>
    <xf numFmtId="0" fontId="11" fillId="7" borderId="1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/>
    </xf>
    <xf numFmtId="20" fontId="11" fillId="3" borderId="1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18">
    <dxf>
      <fill>
        <patternFill>
          <bgColor theme="8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0" tint="-0.24994659260841701"/>
        </patternFill>
      </fill>
    </dxf>
  </dxfs>
  <tableStyles count="0" defaultTableStyle="TableStyleMedium2" defaultPivotStyle="PivotStyleLight16"/>
  <colors>
    <mruColors>
      <color rgb="FFC2CBD8"/>
      <color rgb="FFADE1C1"/>
      <color rgb="FFE3F3A7"/>
      <color rgb="FF7ED09D"/>
      <color rgb="FF45BB72"/>
      <color rgb="FFFFFF93"/>
      <color rgb="FFFF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41"/>
  <sheetViews>
    <sheetView tabSelected="1" workbookViewId="0">
      <selection activeCell="W9" sqref="W9"/>
    </sheetView>
  </sheetViews>
  <sheetFormatPr baseColWidth="10" defaultRowHeight="15" x14ac:dyDescent="0.25"/>
  <cols>
    <col min="1" max="1" width="14" bestFit="1" customWidth="1"/>
    <col min="2" max="2" width="8.5703125" customWidth="1"/>
    <col min="3" max="3" width="8.7109375" customWidth="1"/>
    <col min="4" max="4" width="8.85546875" customWidth="1"/>
    <col min="5" max="5" width="9.140625" customWidth="1"/>
    <col min="6" max="6" width="9.7109375" customWidth="1"/>
    <col min="7" max="7" width="10" customWidth="1"/>
    <col min="8" max="8" width="9.42578125" customWidth="1"/>
    <col min="9" max="9" width="9.28515625" customWidth="1"/>
    <col min="10" max="10" width="9.42578125" customWidth="1"/>
    <col min="11" max="11" width="9.5703125" customWidth="1"/>
    <col min="12" max="12" width="10.140625" customWidth="1"/>
    <col min="13" max="13" width="8.42578125" customWidth="1"/>
    <col min="14" max="14" width="8.140625" customWidth="1"/>
    <col min="15" max="15" width="9" customWidth="1"/>
    <col min="16" max="16" width="9.42578125" customWidth="1"/>
    <col min="17" max="17" width="10.42578125" customWidth="1"/>
    <col min="18" max="18" width="9.85546875" customWidth="1"/>
    <col min="19" max="19" width="10.140625" customWidth="1"/>
  </cols>
  <sheetData>
    <row r="1" spans="1:21" x14ac:dyDescent="0.25">
      <c r="B1" s="34" t="s">
        <v>0</v>
      </c>
      <c r="C1" s="34"/>
      <c r="D1" s="34"/>
      <c r="E1" s="34"/>
      <c r="F1" s="34"/>
      <c r="G1" s="34"/>
      <c r="H1" s="34"/>
      <c r="I1" s="34"/>
      <c r="J1" s="35" t="s">
        <v>1</v>
      </c>
      <c r="K1" s="35"/>
      <c r="L1" s="35"/>
      <c r="M1" s="35"/>
      <c r="N1" s="35"/>
      <c r="O1" s="35"/>
      <c r="P1" s="35"/>
      <c r="Q1" s="35"/>
      <c r="R1" s="1"/>
      <c r="S1" s="1"/>
    </row>
    <row r="2" spans="1:21" x14ac:dyDescent="0.25">
      <c r="A2" s="20">
        <v>11</v>
      </c>
      <c r="B2" s="27" t="s">
        <v>3</v>
      </c>
      <c r="C2" s="27"/>
      <c r="D2" s="28" t="s">
        <v>2</v>
      </c>
      <c r="E2" s="29"/>
      <c r="F2" s="30" t="s">
        <v>7</v>
      </c>
      <c r="G2" s="31"/>
      <c r="H2" s="32" t="s">
        <v>10</v>
      </c>
      <c r="I2" s="33"/>
      <c r="J2" s="27" t="s">
        <v>3</v>
      </c>
      <c r="K2" s="27"/>
      <c r="L2" s="28" t="s">
        <v>2</v>
      </c>
      <c r="M2" s="29"/>
      <c r="N2" s="30" t="s">
        <v>7</v>
      </c>
      <c r="O2" s="31"/>
      <c r="P2" s="32" t="s">
        <v>10</v>
      </c>
      <c r="Q2" s="33"/>
      <c r="R2" s="25" t="s">
        <v>4</v>
      </c>
      <c r="S2" s="25"/>
    </row>
    <row r="3" spans="1:21" x14ac:dyDescent="0.25">
      <c r="A3" s="20"/>
      <c r="B3" s="3" t="s">
        <v>5</v>
      </c>
      <c r="C3" s="3" t="s">
        <v>6</v>
      </c>
      <c r="D3" s="4" t="s">
        <v>5</v>
      </c>
      <c r="E3" s="4" t="s">
        <v>6</v>
      </c>
      <c r="F3" s="12" t="s">
        <v>8</v>
      </c>
      <c r="G3" s="12" t="s">
        <v>6</v>
      </c>
      <c r="H3" s="15" t="s">
        <v>8</v>
      </c>
      <c r="I3" s="15" t="s">
        <v>6</v>
      </c>
      <c r="J3" s="3" t="s">
        <v>5</v>
      </c>
      <c r="K3" s="3" t="s">
        <v>6</v>
      </c>
      <c r="L3" s="4" t="s">
        <v>5</v>
      </c>
      <c r="M3" s="4" t="s">
        <v>6</v>
      </c>
      <c r="N3" s="12" t="s">
        <v>9</v>
      </c>
      <c r="O3" s="12" t="s">
        <v>6</v>
      </c>
      <c r="P3" s="15" t="s">
        <v>5</v>
      </c>
      <c r="Q3" s="15" t="s">
        <v>6</v>
      </c>
      <c r="R3" s="20" t="s">
        <v>3</v>
      </c>
      <c r="S3" s="20" t="s">
        <v>2</v>
      </c>
      <c r="T3" s="20" t="s">
        <v>7</v>
      </c>
      <c r="U3" s="20" t="s">
        <v>10</v>
      </c>
    </row>
    <row r="4" spans="1:21" ht="24.75" customHeight="1" x14ac:dyDescent="0.25">
      <c r="A4" s="5">
        <v>42807</v>
      </c>
      <c r="B4" s="8"/>
      <c r="C4" s="8"/>
      <c r="D4" s="9"/>
      <c r="E4" s="9"/>
      <c r="F4" s="14"/>
      <c r="G4" s="14"/>
      <c r="H4" s="17">
        <v>0.33333333333333331</v>
      </c>
      <c r="I4" s="17">
        <v>0.54166666666666663</v>
      </c>
      <c r="J4" s="8">
        <v>0.5</v>
      </c>
      <c r="K4" s="8">
        <v>0.83333333333333337</v>
      </c>
      <c r="L4" s="9">
        <v>0.625</v>
      </c>
      <c r="M4" s="9">
        <v>0.83333333333333337</v>
      </c>
      <c r="N4" s="14"/>
      <c r="O4" s="14"/>
      <c r="P4" s="16"/>
      <c r="Q4" s="19"/>
      <c r="R4" s="23">
        <f>IF(COUNTA(A4:C4,H4:M4)=0,"",C4-B4+K4-J4)</f>
        <v>0.33333333333333337</v>
      </c>
      <c r="S4" s="23">
        <f>IF(COUNTA(D4:E4,L4:M4)=0,"",E4-D4+M4-L4)</f>
        <v>0.20833333333333337</v>
      </c>
      <c r="T4" s="23" t="str">
        <f>IF(COUNTA(F4:G4,N4:O4)=0,"",G4-F4+O4-N4)</f>
        <v/>
      </c>
      <c r="U4" s="23">
        <f>IF(COUNTA(H4:I4,P4:Q4)=0,"",I4-H4+Q4-P4)</f>
        <v>0.20833333333333331</v>
      </c>
    </row>
    <row r="5" spans="1:21" ht="27" customHeight="1" x14ac:dyDescent="0.25">
      <c r="A5" s="5">
        <f>SUM(A4+1)</f>
        <v>42808</v>
      </c>
      <c r="B5" s="8">
        <v>0.33333333333333331</v>
      </c>
      <c r="C5" s="8">
        <v>0.79166666666666663</v>
      </c>
      <c r="D5" s="9">
        <v>0.375</v>
      </c>
      <c r="E5" s="9">
        <v>0.66666666666666663</v>
      </c>
      <c r="F5" s="14"/>
      <c r="G5" s="14"/>
      <c r="H5" s="17"/>
      <c r="I5" s="17"/>
      <c r="J5" s="8"/>
      <c r="K5" s="8"/>
      <c r="L5" s="9"/>
      <c r="M5" s="9"/>
      <c r="N5" s="14"/>
      <c r="O5" s="14"/>
      <c r="P5" s="17"/>
      <c r="Q5" s="18"/>
      <c r="R5" s="23">
        <f t="shared" ref="R4:R10" si="0">IF(COUNTA(B5:C5,J5:K5)=0,"",C5-B5+K5-J5)</f>
        <v>0.45833333333333331</v>
      </c>
      <c r="S5" s="23">
        <f>IF(COUNTA(D5:E5,L5:M5)=0,"",E5-D5+M5-L5)</f>
        <v>0.29166666666666663</v>
      </c>
      <c r="T5" s="24"/>
      <c r="U5" s="23" t="str">
        <f t="shared" ref="U5:U10" si="1">IF(COUNTA(H5:I5,P5:Q5)=0,"",I5-H5+Q5-P5)</f>
        <v/>
      </c>
    </row>
    <row r="6" spans="1:21" ht="27" customHeight="1" x14ac:dyDescent="0.25">
      <c r="A6" s="5">
        <f t="shared" ref="A6:A10" si="2">SUM(A5+1)</f>
        <v>42809</v>
      </c>
      <c r="B6" s="8">
        <v>0.33333333333333331</v>
      </c>
      <c r="C6" s="8">
        <v>0.58333333333333337</v>
      </c>
      <c r="D6" s="9"/>
      <c r="E6" s="9"/>
      <c r="F6" s="13"/>
      <c r="G6" s="13"/>
      <c r="H6" s="16"/>
      <c r="I6" s="16"/>
      <c r="J6" s="6"/>
      <c r="K6" s="6"/>
      <c r="L6" s="9">
        <v>0.5</v>
      </c>
      <c r="M6" s="9">
        <v>0.77083333333333337</v>
      </c>
      <c r="N6" s="14"/>
      <c r="O6" s="14"/>
      <c r="P6" s="17"/>
      <c r="Q6" s="19"/>
      <c r="R6" s="23">
        <f t="shared" si="0"/>
        <v>0.25000000000000006</v>
      </c>
      <c r="S6" s="23">
        <f t="shared" ref="S6:S10" si="3">IF(COUNTA(D6:E6,L6:M6)=0,"",E6-D6+M6-L6)</f>
        <v>0.27083333333333337</v>
      </c>
      <c r="T6" s="24"/>
      <c r="U6" s="23" t="str">
        <f t="shared" si="1"/>
        <v/>
      </c>
    </row>
    <row r="7" spans="1:21" ht="26.25" customHeight="1" x14ac:dyDescent="0.25">
      <c r="A7" s="5">
        <f t="shared" si="2"/>
        <v>42810</v>
      </c>
      <c r="B7" s="8">
        <v>0.33333333333333331</v>
      </c>
      <c r="C7" s="8">
        <v>0.58333333333333337</v>
      </c>
      <c r="D7" s="7"/>
      <c r="E7" s="7"/>
      <c r="F7" s="14"/>
      <c r="G7" s="14"/>
      <c r="H7" s="16"/>
      <c r="I7" s="16"/>
      <c r="J7" s="6"/>
      <c r="K7" s="6"/>
      <c r="L7" s="9">
        <v>0.58333333333333337</v>
      </c>
      <c r="M7" s="9">
        <v>0.77083333333333337</v>
      </c>
      <c r="N7" s="13"/>
      <c r="O7" s="13"/>
      <c r="P7" s="16"/>
      <c r="Q7" s="19"/>
      <c r="R7" s="23">
        <f t="shared" si="0"/>
        <v>0.25000000000000006</v>
      </c>
      <c r="S7" s="23">
        <f t="shared" si="3"/>
        <v>0.1875</v>
      </c>
      <c r="T7" s="24"/>
      <c r="U7" s="23" t="str">
        <f t="shared" si="1"/>
        <v/>
      </c>
    </row>
    <row r="8" spans="1:21" ht="27.75" customHeight="1" x14ac:dyDescent="0.25">
      <c r="A8" s="5">
        <f t="shared" si="2"/>
        <v>42811</v>
      </c>
      <c r="B8" s="36" t="s">
        <v>11</v>
      </c>
      <c r="C8" s="36" t="s">
        <v>11</v>
      </c>
      <c r="D8" s="37"/>
      <c r="E8" s="37"/>
      <c r="F8" s="38"/>
      <c r="G8" s="38"/>
      <c r="H8" s="39"/>
      <c r="I8" s="39"/>
      <c r="J8" s="40" t="s">
        <v>11</v>
      </c>
      <c r="K8" s="40" t="s">
        <v>11</v>
      </c>
      <c r="L8" s="37"/>
      <c r="M8" s="37"/>
      <c r="N8" s="13"/>
      <c r="O8" s="13"/>
      <c r="P8" s="16"/>
      <c r="Q8" s="19"/>
      <c r="R8" s="23" t="e">
        <f t="shared" si="0"/>
        <v>#VALUE!</v>
      </c>
      <c r="S8" s="23" t="str">
        <f t="shared" si="3"/>
        <v/>
      </c>
      <c r="T8" s="24"/>
      <c r="U8" s="23" t="str">
        <f t="shared" si="1"/>
        <v/>
      </c>
    </row>
    <row r="9" spans="1:21" ht="31.5" customHeight="1" x14ac:dyDescent="0.25">
      <c r="A9" s="5">
        <f t="shared" si="2"/>
        <v>42812</v>
      </c>
      <c r="B9" s="40"/>
      <c r="C9" s="40"/>
      <c r="D9" s="37"/>
      <c r="E9" s="37"/>
      <c r="F9" s="38"/>
      <c r="G9" s="38"/>
      <c r="H9" s="39"/>
      <c r="I9" s="39"/>
      <c r="J9" s="36"/>
      <c r="K9" s="36"/>
      <c r="L9" s="9">
        <v>0.58333333333333337</v>
      </c>
      <c r="M9" s="9">
        <v>0.83333333333333337</v>
      </c>
      <c r="N9" s="13"/>
      <c r="O9" s="13"/>
      <c r="P9" s="16"/>
      <c r="Q9" s="19"/>
      <c r="R9" s="23" t="str">
        <f t="shared" si="0"/>
        <v/>
      </c>
      <c r="S9" s="23">
        <f t="shared" si="3"/>
        <v>0.25</v>
      </c>
      <c r="T9" s="24"/>
      <c r="U9" s="23" t="str">
        <f t="shared" si="1"/>
        <v/>
      </c>
    </row>
    <row r="10" spans="1:21" ht="34.5" customHeight="1" x14ac:dyDescent="0.25">
      <c r="A10" s="5">
        <f t="shared" si="2"/>
        <v>42813</v>
      </c>
      <c r="B10" s="8">
        <v>0.33333333333333331</v>
      </c>
      <c r="C10" s="8">
        <v>0.58333333333333337</v>
      </c>
      <c r="D10" s="7"/>
      <c r="E10" s="7"/>
      <c r="F10" s="13"/>
      <c r="G10" s="13"/>
      <c r="H10" s="16"/>
      <c r="I10" s="16"/>
      <c r="J10" s="6"/>
      <c r="K10" s="6"/>
      <c r="L10" s="9">
        <v>0.58333333333333337</v>
      </c>
      <c r="M10" s="9">
        <v>0.83333333333333337</v>
      </c>
      <c r="N10" s="13"/>
      <c r="O10" s="13"/>
      <c r="P10" s="16"/>
      <c r="Q10" s="19"/>
      <c r="R10" s="23">
        <f t="shared" si="0"/>
        <v>0.25000000000000006</v>
      </c>
      <c r="S10" s="23">
        <f t="shared" si="3"/>
        <v>0.25</v>
      </c>
      <c r="T10" s="24"/>
      <c r="U10" s="23" t="str">
        <f t="shared" si="1"/>
        <v/>
      </c>
    </row>
    <row r="11" spans="1:21" ht="15.75" x14ac:dyDescent="0.25">
      <c r="A11" s="10"/>
      <c r="B11" s="11"/>
      <c r="C11" s="11"/>
      <c r="D11" s="11"/>
      <c r="E11" s="11"/>
      <c r="F11" s="11"/>
      <c r="G11" s="11"/>
      <c r="H11" s="11"/>
      <c r="I11" s="11"/>
      <c r="J11" s="11"/>
      <c r="K11" s="26" t="s">
        <v>4</v>
      </c>
      <c r="L11" s="26"/>
      <c r="M11" s="26"/>
      <c r="N11" s="26"/>
      <c r="O11" s="26"/>
      <c r="P11" s="26"/>
      <c r="Q11" s="26"/>
      <c r="R11" s="21" t="e">
        <f>SUM(R4:R10)</f>
        <v>#VALUE!</v>
      </c>
      <c r="S11" s="22">
        <f>SUM(S4:S10)</f>
        <v>1.4583333333333335</v>
      </c>
      <c r="T11" s="21">
        <f>SUM(T4:T10)</f>
        <v>0</v>
      </c>
      <c r="U11" s="21">
        <f>SUM(U4:U10)</f>
        <v>0.20833333333333331</v>
      </c>
    </row>
    <row r="15" spans="1:21" x14ac:dyDescent="0.25">
      <c r="B15" s="34" t="s">
        <v>0</v>
      </c>
      <c r="C15" s="34"/>
      <c r="D15" s="34"/>
      <c r="E15" s="34"/>
      <c r="F15" s="34"/>
      <c r="G15" s="34"/>
      <c r="H15" s="34"/>
      <c r="I15" s="34"/>
      <c r="J15" s="35" t="s">
        <v>1</v>
      </c>
      <c r="K15" s="35"/>
      <c r="L15" s="35"/>
      <c r="M15" s="35"/>
      <c r="N15" s="35"/>
      <c r="O15" s="35"/>
      <c r="P15" s="35"/>
      <c r="Q15" s="35"/>
      <c r="R15" s="1"/>
      <c r="S15" s="1"/>
    </row>
    <row r="16" spans="1:21" x14ac:dyDescent="0.25">
      <c r="A16" s="20">
        <v>12</v>
      </c>
      <c r="B16" s="27" t="s">
        <v>3</v>
      </c>
      <c r="C16" s="27"/>
      <c r="D16" s="28" t="s">
        <v>2</v>
      </c>
      <c r="E16" s="29"/>
      <c r="F16" s="30" t="s">
        <v>7</v>
      </c>
      <c r="G16" s="31"/>
      <c r="H16" s="32" t="s">
        <v>10</v>
      </c>
      <c r="I16" s="33"/>
      <c r="J16" s="27" t="s">
        <v>3</v>
      </c>
      <c r="K16" s="27"/>
      <c r="L16" s="28" t="s">
        <v>2</v>
      </c>
      <c r="M16" s="29"/>
      <c r="N16" s="30" t="s">
        <v>7</v>
      </c>
      <c r="O16" s="31"/>
      <c r="P16" s="32" t="s">
        <v>10</v>
      </c>
      <c r="Q16" s="33"/>
      <c r="R16" s="25" t="s">
        <v>4</v>
      </c>
      <c r="S16" s="25"/>
    </row>
    <row r="17" spans="1:21" x14ac:dyDescent="0.25">
      <c r="A17" s="20"/>
      <c r="B17" s="3" t="s">
        <v>5</v>
      </c>
      <c r="C17" s="3" t="s">
        <v>6</v>
      </c>
      <c r="D17" s="4" t="s">
        <v>5</v>
      </c>
      <c r="E17" s="4" t="s">
        <v>6</v>
      </c>
      <c r="F17" s="12" t="s">
        <v>8</v>
      </c>
      <c r="G17" s="12" t="s">
        <v>6</v>
      </c>
      <c r="H17" s="15" t="s">
        <v>8</v>
      </c>
      <c r="I17" s="15" t="s">
        <v>6</v>
      </c>
      <c r="J17" s="3" t="s">
        <v>5</v>
      </c>
      <c r="K17" s="3" t="s">
        <v>6</v>
      </c>
      <c r="L17" s="4" t="s">
        <v>5</v>
      </c>
      <c r="M17" s="4" t="s">
        <v>6</v>
      </c>
      <c r="N17" s="12" t="s">
        <v>9</v>
      </c>
      <c r="O17" s="12" t="s">
        <v>6</v>
      </c>
      <c r="P17" s="15" t="s">
        <v>5</v>
      </c>
      <c r="Q17" s="15" t="s">
        <v>6</v>
      </c>
      <c r="R17" s="20" t="s">
        <v>3</v>
      </c>
      <c r="S17" s="20" t="s">
        <v>2</v>
      </c>
      <c r="T17" s="20" t="s">
        <v>7</v>
      </c>
      <c r="U17" s="20" t="s">
        <v>10</v>
      </c>
    </row>
    <row r="18" spans="1:21" ht="33" customHeight="1" x14ac:dyDescent="0.25">
      <c r="A18" s="5">
        <v>42814</v>
      </c>
      <c r="B18" s="8">
        <v>0.33333333333333331</v>
      </c>
      <c r="C18" s="8">
        <v>0.625</v>
      </c>
      <c r="D18" s="9"/>
      <c r="E18" s="9"/>
      <c r="F18" s="14"/>
      <c r="G18" s="14"/>
      <c r="H18" s="17"/>
      <c r="I18" s="17"/>
      <c r="J18" s="8"/>
      <c r="K18" s="8"/>
      <c r="L18" s="9">
        <v>0.54166666666666663</v>
      </c>
      <c r="M18" s="9">
        <v>0.83333333333333337</v>
      </c>
      <c r="N18" s="14"/>
      <c r="O18" s="14"/>
      <c r="P18" s="16"/>
      <c r="Q18" s="19"/>
      <c r="R18" s="23">
        <f t="shared" ref="R18:R24" si="4">IF(COUNTA(B18:C18,J18:K18)=0,"",C18-B18+K18-J18)</f>
        <v>0.29166666666666669</v>
      </c>
      <c r="S18" s="23">
        <f>IF(COUNTA(D18:E18,L18:M18)=0,"",E18-D18+M18-L18)</f>
        <v>0.29166666666666674</v>
      </c>
      <c r="T18" s="23" t="str">
        <f>IF(COUNTA(F18:G18,N18:O18)=0,"",G18-F18+O18-N18)</f>
        <v/>
      </c>
      <c r="U18" s="23" t="str">
        <f>IF(COUNTA(H18:I18,P18:Q18)=0,"",I18-H18+Q18-P18)</f>
        <v/>
      </c>
    </row>
    <row r="19" spans="1:21" ht="28.5" customHeight="1" x14ac:dyDescent="0.25">
      <c r="A19" s="5">
        <v>42815</v>
      </c>
      <c r="B19" s="8">
        <v>0.33333333333333331</v>
      </c>
      <c r="C19" s="8">
        <v>0.625</v>
      </c>
      <c r="D19" s="9"/>
      <c r="E19" s="9"/>
      <c r="F19" s="14"/>
      <c r="G19" s="14"/>
      <c r="H19" s="17"/>
      <c r="I19" s="17"/>
      <c r="J19" s="8"/>
      <c r="K19" s="8"/>
      <c r="L19" s="9">
        <v>0.54166666666666663</v>
      </c>
      <c r="M19" s="9">
        <v>0.83333333333333337</v>
      </c>
      <c r="N19" s="14"/>
      <c r="O19" s="14"/>
      <c r="P19" s="17"/>
      <c r="Q19" s="18"/>
      <c r="R19" s="23">
        <f t="shared" si="4"/>
        <v>0.29166666666666669</v>
      </c>
      <c r="S19" s="23">
        <f>IF(COUNTA(D19:E19,L19:M19)=0,"",E19-D19+M19-L19)</f>
        <v>0.29166666666666674</v>
      </c>
      <c r="T19" s="24"/>
      <c r="U19" s="24"/>
    </row>
    <row r="20" spans="1:21" ht="30" customHeight="1" x14ac:dyDescent="0.25">
      <c r="A20" s="5">
        <v>42816</v>
      </c>
      <c r="B20" s="8">
        <v>0.33333333333333331</v>
      </c>
      <c r="C20" s="8">
        <v>0.625</v>
      </c>
      <c r="D20" s="9"/>
      <c r="E20" s="9"/>
      <c r="F20" s="13"/>
      <c r="G20" s="13"/>
      <c r="H20" s="16"/>
      <c r="I20" s="16"/>
      <c r="J20" s="6"/>
      <c r="K20" s="6"/>
      <c r="L20" s="9">
        <v>0.54166666666666663</v>
      </c>
      <c r="M20" s="9">
        <v>0.83333333333333337</v>
      </c>
      <c r="N20" s="14"/>
      <c r="O20" s="14"/>
      <c r="P20" s="17"/>
      <c r="Q20" s="19"/>
      <c r="R20" s="23">
        <f t="shared" si="4"/>
        <v>0.29166666666666669</v>
      </c>
      <c r="S20" s="23">
        <f t="shared" ref="S20:S24" si="5">IF(COUNTA(D20:E20,L20:M20)=0,"",E20-D20+M20-L20)</f>
        <v>0.29166666666666674</v>
      </c>
      <c r="T20" s="24"/>
      <c r="U20" s="24"/>
    </row>
    <row r="21" spans="1:21" ht="32.25" customHeight="1" x14ac:dyDescent="0.25">
      <c r="A21" s="5">
        <v>42817</v>
      </c>
      <c r="B21" s="8">
        <v>0.375</v>
      </c>
      <c r="C21" s="8">
        <v>0.54166666666666663</v>
      </c>
      <c r="D21" s="44">
        <v>0</v>
      </c>
      <c r="E21" s="44">
        <v>0</v>
      </c>
      <c r="F21" s="41"/>
      <c r="G21" s="41"/>
      <c r="H21" s="42"/>
      <c r="I21" s="42"/>
      <c r="J21" s="43"/>
      <c r="K21" s="43"/>
      <c r="L21" s="44">
        <v>0</v>
      </c>
      <c r="M21" s="44">
        <v>0</v>
      </c>
      <c r="N21" s="13"/>
      <c r="O21" s="13"/>
      <c r="P21" s="16"/>
      <c r="Q21" s="19"/>
      <c r="R21" s="23">
        <f t="shared" si="4"/>
        <v>0.16666666666666663</v>
      </c>
      <c r="S21" s="23">
        <f t="shared" si="5"/>
        <v>0</v>
      </c>
      <c r="T21" s="24"/>
      <c r="U21" s="24"/>
    </row>
    <row r="22" spans="1:21" ht="27" customHeight="1" x14ac:dyDescent="0.25">
      <c r="A22" s="5">
        <v>42818</v>
      </c>
      <c r="B22" s="48">
        <v>0</v>
      </c>
      <c r="C22" s="48">
        <v>0</v>
      </c>
      <c r="D22" s="49">
        <v>0</v>
      </c>
      <c r="E22" s="45">
        <v>0</v>
      </c>
      <c r="F22" s="46"/>
      <c r="G22" s="46"/>
      <c r="H22" s="47"/>
      <c r="I22" s="47"/>
      <c r="J22" s="48">
        <v>0</v>
      </c>
      <c r="K22" s="48">
        <v>0</v>
      </c>
      <c r="L22" s="45">
        <v>0</v>
      </c>
      <c r="M22" s="45">
        <v>0</v>
      </c>
      <c r="N22" s="13"/>
      <c r="O22" s="13"/>
      <c r="P22" s="16"/>
      <c r="Q22" s="19"/>
      <c r="R22" s="23">
        <f t="shared" si="4"/>
        <v>0</v>
      </c>
      <c r="S22" s="23">
        <f t="shared" si="5"/>
        <v>0</v>
      </c>
      <c r="T22" s="24"/>
      <c r="U22" s="24"/>
    </row>
    <row r="23" spans="1:21" ht="28.5" customHeight="1" x14ac:dyDescent="0.25">
      <c r="A23" s="5">
        <v>42819</v>
      </c>
      <c r="B23" s="8">
        <v>0.33333333333333331</v>
      </c>
      <c r="C23" s="8">
        <v>0.54166666666666663</v>
      </c>
      <c r="D23" s="7"/>
      <c r="E23" s="7"/>
      <c r="F23" s="13"/>
      <c r="G23" s="13"/>
      <c r="H23" s="16"/>
      <c r="I23" s="16"/>
      <c r="J23" s="6"/>
      <c r="K23" s="6"/>
      <c r="L23" s="9">
        <v>0.54166666666666663</v>
      </c>
      <c r="M23" s="9">
        <v>0.83333333333333337</v>
      </c>
      <c r="N23" s="13"/>
      <c r="O23" s="13"/>
      <c r="P23" s="16"/>
      <c r="Q23" s="19"/>
      <c r="R23" s="23">
        <f t="shared" si="4"/>
        <v>0.20833333333333331</v>
      </c>
      <c r="S23" s="23">
        <f t="shared" si="5"/>
        <v>0.29166666666666674</v>
      </c>
      <c r="T23" s="24"/>
      <c r="U23" s="24"/>
    </row>
    <row r="24" spans="1:21" ht="33.75" customHeight="1" x14ac:dyDescent="0.25">
      <c r="A24" s="5">
        <v>42820</v>
      </c>
      <c r="B24" s="8">
        <v>0.33333333333333331</v>
      </c>
      <c r="C24" s="8">
        <v>0.54166666666666663</v>
      </c>
      <c r="D24" s="7"/>
      <c r="E24" s="7"/>
      <c r="F24" s="13"/>
      <c r="G24" s="13"/>
      <c r="H24" s="16"/>
      <c r="I24" s="16"/>
      <c r="J24" s="6"/>
      <c r="K24" s="6"/>
      <c r="L24" s="9">
        <v>0.54166666666666663</v>
      </c>
      <c r="M24" s="9">
        <v>0.83333333333333337</v>
      </c>
      <c r="N24" s="13"/>
      <c r="O24" s="13"/>
      <c r="P24" s="16"/>
      <c r="Q24" s="19"/>
      <c r="R24" s="23">
        <f t="shared" si="4"/>
        <v>0.20833333333333331</v>
      </c>
      <c r="S24" s="23">
        <f t="shared" si="5"/>
        <v>0.29166666666666674</v>
      </c>
      <c r="T24" s="24"/>
      <c r="U24" s="24"/>
    </row>
    <row r="25" spans="1:21" ht="15.75" x14ac:dyDescent="0.25">
      <c r="A25" s="10"/>
      <c r="B25" s="11"/>
      <c r="C25" s="11"/>
      <c r="D25" s="11"/>
      <c r="E25" s="11"/>
      <c r="F25" s="11"/>
      <c r="G25" s="11"/>
      <c r="H25" s="11"/>
      <c r="I25" s="11"/>
      <c r="J25" s="11"/>
      <c r="K25" s="26" t="s">
        <v>4</v>
      </c>
      <c r="L25" s="26"/>
      <c r="M25" s="26"/>
      <c r="N25" s="26"/>
      <c r="O25" s="26"/>
      <c r="P25" s="26"/>
      <c r="Q25" s="26"/>
      <c r="R25" s="21">
        <f t="shared" ref="R25" si="6">SUM(R18:R24)</f>
        <v>1.458333333333333</v>
      </c>
      <c r="S25" s="22">
        <f>SUM(S18:S24)</f>
        <v>1.4583333333333337</v>
      </c>
      <c r="T25" s="21">
        <f>SUM(T18:T24)</f>
        <v>0</v>
      </c>
      <c r="U25" s="21">
        <f>SUM(U18:U24)</f>
        <v>0</v>
      </c>
    </row>
    <row r="27" spans="1:21" x14ac:dyDescent="0.25">
      <c r="I27" s="2"/>
    </row>
    <row r="29" spans="1:21" x14ac:dyDescent="0.25">
      <c r="B29" s="34" t="s">
        <v>0</v>
      </c>
      <c r="C29" s="34"/>
      <c r="D29" s="34"/>
      <c r="E29" s="34"/>
      <c r="F29" s="34"/>
      <c r="G29" s="34"/>
      <c r="H29" s="34"/>
      <c r="I29" s="34"/>
      <c r="J29" s="35" t="s">
        <v>1</v>
      </c>
      <c r="K29" s="35"/>
      <c r="L29" s="35"/>
      <c r="M29" s="35"/>
      <c r="N29" s="35"/>
      <c r="O29" s="35"/>
      <c r="P29" s="35"/>
      <c r="Q29" s="35"/>
      <c r="R29" s="1"/>
      <c r="S29" s="1"/>
    </row>
    <row r="30" spans="1:21" x14ac:dyDescent="0.25">
      <c r="A30" s="20">
        <v>13</v>
      </c>
      <c r="B30" s="27" t="s">
        <v>3</v>
      </c>
      <c r="C30" s="27"/>
      <c r="D30" s="28" t="s">
        <v>2</v>
      </c>
      <c r="E30" s="29"/>
      <c r="F30" s="30" t="s">
        <v>7</v>
      </c>
      <c r="G30" s="31"/>
      <c r="H30" s="32" t="s">
        <v>10</v>
      </c>
      <c r="I30" s="33"/>
      <c r="J30" s="27" t="s">
        <v>3</v>
      </c>
      <c r="K30" s="27"/>
      <c r="L30" s="28" t="s">
        <v>2</v>
      </c>
      <c r="M30" s="29"/>
      <c r="N30" s="30" t="s">
        <v>7</v>
      </c>
      <c r="O30" s="31"/>
      <c r="P30" s="32" t="s">
        <v>10</v>
      </c>
      <c r="Q30" s="33"/>
      <c r="R30" s="25" t="s">
        <v>4</v>
      </c>
      <c r="S30" s="25"/>
    </row>
    <row r="31" spans="1:21" x14ac:dyDescent="0.25">
      <c r="A31" s="20"/>
      <c r="B31" s="3" t="s">
        <v>5</v>
      </c>
      <c r="C31" s="3" t="s">
        <v>6</v>
      </c>
      <c r="D31" s="4" t="s">
        <v>5</v>
      </c>
      <c r="E31" s="4" t="s">
        <v>6</v>
      </c>
      <c r="F31" s="12" t="s">
        <v>8</v>
      </c>
      <c r="G31" s="12" t="s">
        <v>6</v>
      </c>
      <c r="H31" s="15" t="s">
        <v>8</v>
      </c>
      <c r="I31" s="15" t="s">
        <v>6</v>
      </c>
      <c r="J31" s="3" t="s">
        <v>5</v>
      </c>
      <c r="K31" s="3" t="s">
        <v>6</v>
      </c>
      <c r="L31" s="4" t="s">
        <v>5</v>
      </c>
      <c r="M31" s="4" t="s">
        <v>6</v>
      </c>
      <c r="N31" s="12" t="s">
        <v>9</v>
      </c>
      <c r="O31" s="12" t="s">
        <v>6</v>
      </c>
      <c r="P31" s="15" t="s">
        <v>5</v>
      </c>
      <c r="Q31" s="15" t="s">
        <v>6</v>
      </c>
      <c r="R31" s="20" t="s">
        <v>3</v>
      </c>
      <c r="S31" s="20" t="s">
        <v>2</v>
      </c>
      <c r="T31" s="20" t="s">
        <v>7</v>
      </c>
      <c r="U31" s="20" t="s">
        <v>10</v>
      </c>
    </row>
    <row r="32" spans="1:21" ht="28.5" customHeight="1" x14ac:dyDescent="0.25">
      <c r="A32" s="5">
        <v>42821</v>
      </c>
      <c r="B32" s="8"/>
      <c r="C32" s="8"/>
      <c r="D32" s="9"/>
      <c r="E32" s="9"/>
      <c r="F32" s="14"/>
      <c r="G32" s="14"/>
      <c r="H32" s="17"/>
      <c r="I32" s="17"/>
      <c r="J32" s="8"/>
      <c r="K32" s="8"/>
      <c r="L32" s="9"/>
      <c r="M32" s="9"/>
      <c r="N32" s="14"/>
      <c r="O32" s="14"/>
      <c r="P32" s="16"/>
      <c r="Q32" s="19"/>
      <c r="R32" s="23" t="str">
        <f t="shared" ref="R32:R38" si="7">IF(COUNTA(B32:C32,J32:K32)=0,"",C32-B32+K32-J32)</f>
        <v/>
      </c>
      <c r="S32" s="23" t="str">
        <f>IF(COUNTA(D32:E32,L32:M32)=0,"",E32-D32+M32-L32)</f>
        <v/>
      </c>
      <c r="T32" s="23" t="str">
        <f>IF(COUNTA(F32:G32,N32:O32)=0,"",G32-F32+O32-N32)</f>
        <v/>
      </c>
      <c r="U32" s="23" t="str">
        <f>IF(COUNTA(H32:I32,P32:Q32)=0,"",I32-H32+Q32-P32)</f>
        <v/>
      </c>
    </row>
    <row r="33" spans="1:21" ht="28.5" customHeight="1" x14ac:dyDescent="0.25">
      <c r="A33" s="5">
        <v>42822</v>
      </c>
      <c r="B33" s="8"/>
      <c r="C33" s="8"/>
      <c r="D33" s="9"/>
      <c r="E33" s="9"/>
      <c r="F33" s="14"/>
      <c r="G33" s="14"/>
      <c r="H33" s="17"/>
      <c r="I33" s="17"/>
      <c r="J33" s="8"/>
      <c r="K33" s="8"/>
      <c r="L33" s="9"/>
      <c r="M33" s="9"/>
      <c r="N33" s="14"/>
      <c r="O33" s="14"/>
      <c r="P33" s="17"/>
      <c r="Q33" s="18"/>
      <c r="R33" s="23" t="str">
        <f t="shared" si="7"/>
        <v/>
      </c>
      <c r="S33" s="23" t="str">
        <f>IF(COUNTA(D33:E33,L33:M33)=0,"",E33-D33+M33-L33)</f>
        <v/>
      </c>
      <c r="T33" s="24"/>
      <c r="U33" s="24"/>
    </row>
    <row r="34" spans="1:21" ht="27.75" customHeight="1" x14ac:dyDescent="0.25">
      <c r="A34" s="5">
        <v>42823</v>
      </c>
      <c r="B34" s="8"/>
      <c r="C34" s="8"/>
      <c r="D34" s="9"/>
      <c r="E34" s="9"/>
      <c r="F34" s="13"/>
      <c r="G34" s="13"/>
      <c r="H34" s="16"/>
      <c r="I34" s="16"/>
      <c r="J34" s="6"/>
      <c r="K34" s="6"/>
      <c r="L34" s="9"/>
      <c r="M34" s="9"/>
      <c r="N34" s="14"/>
      <c r="O34" s="14"/>
      <c r="P34" s="17"/>
      <c r="Q34" s="19"/>
      <c r="R34" s="23" t="str">
        <f t="shared" si="7"/>
        <v/>
      </c>
      <c r="S34" s="23" t="str">
        <f t="shared" ref="S34:S38" si="8">IF(COUNTA(D34:E34,L34:M34)=0,"",E34-D34+M34-L34)</f>
        <v/>
      </c>
      <c r="T34" s="24"/>
      <c r="U34" s="24"/>
    </row>
    <row r="35" spans="1:21" ht="25.5" customHeight="1" x14ac:dyDescent="0.25">
      <c r="A35" s="5">
        <v>42824</v>
      </c>
      <c r="B35" s="8"/>
      <c r="C35" s="8"/>
      <c r="D35" s="7"/>
      <c r="E35" s="7"/>
      <c r="F35" s="14"/>
      <c r="G35" s="14"/>
      <c r="H35" s="16"/>
      <c r="I35" s="16"/>
      <c r="J35" s="6"/>
      <c r="K35" s="6"/>
      <c r="L35" s="9"/>
      <c r="M35" s="9"/>
      <c r="N35" s="13"/>
      <c r="O35" s="13"/>
      <c r="P35" s="16"/>
      <c r="Q35" s="19"/>
      <c r="R35" s="23" t="str">
        <f t="shared" si="7"/>
        <v/>
      </c>
      <c r="S35" s="23" t="str">
        <f t="shared" si="8"/>
        <v/>
      </c>
      <c r="T35" s="24"/>
      <c r="U35" s="24"/>
    </row>
    <row r="36" spans="1:21" ht="27.75" customHeight="1" x14ac:dyDescent="0.25">
      <c r="A36" s="5">
        <v>42825</v>
      </c>
      <c r="B36" s="6"/>
      <c r="C36" s="6"/>
      <c r="D36" s="7"/>
      <c r="E36" s="7"/>
      <c r="F36" s="13"/>
      <c r="G36" s="13"/>
      <c r="H36" s="16"/>
      <c r="I36" s="16"/>
      <c r="J36" s="6"/>
      <c r="K36" s="6"/>
      <c r="L36" s="7"/>
      <c r="M36" s="7"/>
      <c r="N36" s="13"/>
      <c r="O36" s="13"/>
      <c r="P36" s="16"/>
      <c r="Q36" s="19"/>
      <c r="R36" s="23" t="str">
        <f t="shared" si="7"/>
        <v/>
      </c>
      <c r="S36" s="23" t="str">
        <f t="shared" si="8"/>
        <v/>
      </c>
      <c r="T36" s="24"/>
      <c r="U36" s="24"/>
    </row>
    <row r="37" spans="1:21" ht="27.75" customHeight="1" x14ac:dyDescent="0.25">
      <c r="A37" s="5">
        <v>42826</v>
      </c>
      <c r="B37" s="6"/>
      <c r="C37" s="6"/>
      <c r="D37" s="7"/>
      <c r="E37" s="7"/>
      <c r="F37" s="13"/>
      <c r="G37" s="13"/>
      <c r="H37" s="16"/>
      <c r="I37" s="16"/>
      <c r="J37" s="6"/>
      <c r="K37" s="6"/>
      <c r="L37" s="9"/>
      <c r="M37" s="9"/>
      <c r="N37" s="13"/>
      <c r="O37" s="13"/>
      <c r="P37" s="16"/>
      <c r="Q37" s="19"/>
      <c r="R37" s="23" t="str">
        <f t="shared" si="7"/>
        <v/>
      </c>
      <c r="S37" s="23" t="str">
        <f t="shared" si="8"/>
        <v/>
      </c>
      <c r="T37" s="24"/>
      <c r="U37" s="24"/>
    </row>
    <row r="38" spans="1:21" ht="25.5" customHeight="1" x14ac:dyDescent="0.25">
      <c r="A38" s="5">
        <v>42827</v>
      </c>
      <c r="B38" s="8"/>
      <c r="C38" s="8"/>
      <c r="D38" s="7"/>
      <c r="E38" s="7"/>
      <c r="F38" s="13"/>
      <c r="G38" s="13"/>
      <c r="H38" s="16"/>
      <c r="I38" s="16"/>
      <c r="J38" s="6"/>
      <c r="K38" s="6"/>
      <c r="L38" s="9"/>
      <c r="M38" s="9"/>
      <c r="N38" s="13"/>
      <c r="O38" s="13"/>
      <c r="P38" s="16"/>
      <c r="Q38" s="19"/>
      <c r="R38" s="23" t="str">
        <f t="shared" si="7"/>
        <v/>
      </c>
      <c r="S38" s="23" t="str">
        <f t="shared" si="8"/>
        <v/>
      </c>
      <c r="T38" s="24"/>
      <c r="U38" s="24"/>
    </row>
    <row r="39" spans="1:21" ht="15.75" x14ac:dyDescent="0.25">
      <c r="A39" s="10"/>
      <c r="B39" s="11"/>
      <c r="C39" s="11"/>
      <c r="D39" s="11"/>
      <c r="E39" s="11"/>
      <c r="F39" s="11"/>
      <c r="G39" s="11"/>
      <c r="H39" s="11"/>
      <c r="I39" s="11"/>
      <c r="J39" s="11"/>
      <c r="K39" s="26" t="s">
        <v>4</v>
      </c>
      <c r="L39" s="26"/>
      <c r="M39" s="26"/>
      <c r="N39" s="26"/>
      <c r="O39" s="26"/>
      <c r="P39" s="26"/>
      <c r="Q39" s="26"/>
      <c r="R39" s="21">
        <f t="shared" ref="R39" si="9">SUM(R32:R38)</f>
        <v>0</v>
      </c>
      <c r="S39" s="22">
        <f>SUM(S32:S38)</f>
        <v>0</v>
      </c>
      <c r="T39" s="21">
        <f>SUM(T32:T38)</f>
        <v>0</v>
      </c>
      <c r="U39" s="21">
        <f>SUM(U32:U38)</f>
        <v>0</v>
      </c>
    </row>
    <row r="41" spans="1:21" x14ac:dyDescent="0.25">
      <c r="I41" s="2"/>
    </row>
  </sheetData>
  <mergeCells count="36">
    <mergeCell ref="R30:S30"/>
    <mergeCell ref="K39:Q39"/>
    <mergeCell ref="B29:I29"/>
    <mergeCell ref="J29:Q29"/>
    <mergeCell ref="B30:C30"/>
    <mergeCell ref="D30:E30"/>
    <mergeCell ref="F30:G30"/>
    <mergeCell ref="H30:I30"/>
    <mergeCell ref="J30:K30"/>
    <mergeCell ref="L30:M30"/>
    <mergeCell ref="N30:O30"/>
    <mergeCell ref="P30:Q30"/>
    <mergeCell ref="R2:S2"/>
    <mergeCell ref="K11:Q11"/>
    <mergeCell ref="D2:E2"/>
    <mergeCell ref="L2:M2"/>
    <mergeCell ref="B1:I1"/>
    <mergeCell ref="J1:Q1"/>
    <mergeCell ref="F2:G2"/>
    <mergeCell ref="H2:I2"/>
    <mergeCell ref="N2:O2"/>
    <mergeCell ref="P2:Q2"/>
    <mergeCell ref="B15:I15"/>
    <mergeCell ref="J15:Q15"/>
    <mergeCell ref="B2:C2"/>
    <mergeCell ref="J2:K2"/>
    <mergeCell ref="N16:O16"/>
    <mergeCell ref="P16:Q16"/>
    <mergeCell ref="R16:S16"/>
    <mergeCell ref="K25:Q25"/>
    <mergeCell ref="B16:C16"/>
    <mergeCell ref="D16:E16"/>
    <mergeCell ref="F16:G16"/>
    <mergeCell ref="H16:I16"/>
    <mergeCell ref="J16:K16"/>
    <mergeCell ref="L16:M16"/>
  </mergeCells>
  <conditionalFormatting sqref="A4:A10">
    <cfRule type="expression" dxfId="17" priority="16">
      <formula>AND(YEAR(A4)&lt;&gt;2016,A4&lt;&gt;"")</formula>
    </cfRule>
    <cfRule type="expression" dxfId="16" priority="17">
      <formula>AND(A4&lt;&gt;"",ISEVEN(MONTH(A4)))</formula>
    </cfRule>
    <cfRule type="expression" dxfId="15" priority="18">
      <formula>AND(A4&lt;&gt;"",ISODD(MONTH(A4)))</formula>
    </cfRule>
  </conditionalFormatting>
  <conditionalFormatting sqref="A11">
    <cfRule type="expression" dxfId="14" priority="13">
      <formula>AND(YEAR(A11)&lt;&gt;2016,A11&lt;&gt;"")</formula>
    </cfRule>
    <cfRule type="expression" dxfId="13" priority="14">
      <formula>AND(A11&lt;&gt;"",ISEVEN(MONTH(A11)))</formula>
    </cfRule>
    <cfRule type="expression" dxfId="12" priority="15">
      <formula>AND(A11&lt;&gt;"",ISODD(MONTH(A11)))</formula>
    </cfRule>
  </conditionalFormatting>
  <conditionalFormatting sqref="A18:A24">
    <cfRule type="expression" dxfId="11" priority="10">
      <formula>AND(YEAR(A18)&lt;&gt;2016,A18&lt;&gt;"")</formula>
    </cfRule>
    <cfRule type="expression" dxfId="10" priority="11">
      <formula>AND(A18&lt;&gt;"",ISEVEN(MONTH(A18)))</formula>
    </cfRule>
    <cfRule type="expression" dxfId="9" priority="12">
      <formula>AND(A18&lt;&gt;"",ISODD(MONTH(A18)))</formula>
    </cfRule>
  </conditionalFormatting>
  <conditionalFormatting sqref="A25">
    <cfRule type="expression" dxfId="8" priority="7">
      <formula>AND(YEAR(A25)&lt;&gt;2016,A25&lt;&gt;"")</formula>
    </cfRule>
    <cfRule type="expression" dxfId="7" priority="8">
      <formula>AND(A25&lt;&gt;"",ISEVEN(MONTH(A25)))</formula>
    </cfRule>
    <cfRule type="expression" dxfId="6" priority="9">
      <formula>AND(A25&lt;&gt;"",ISODD(MONTH(A25)))</formula>
    </cfRule>
  </conditionalFormatting>
  <conditionalFormatting sqref="A32:A38">
    <cfRule type="expression" dxfId="5" priority="4">
      <formula>AND(YEAR(A32)&lt;&gt;2016,A32&lt;&gt;"")</formula>
    </cfRule>
    <cfRule type="expression" dxfId="4" priority="5">
      <formula>AND(A32&lt;&gt;"",ISEVEN(MONTH(A32)))</formula>
    </cfRule>
    <cfRule type="expression" dxfId="3" priority="6">
      <formula>AND(A32&lt;&gt;"",ISODD(MONTH(A32)))</formula>
    </cfRule>
  </conditionalFormatting>
  <conditionalFormatting sqref="A39">
    <cfRule type="expression" dxfId="2" priority="1">
      <formula>AND(YEAR(A39)&lt;&gt;2016,A39&lt;&gt;"")</formula>
    </cfRule>
    <cfRule type="expression" dxfId="1" priority="2">
      <formula>AND(A39&lt;&gt;"",ISEVEN(MONTH(A39)))</formula>
    </cfRule>
    <cfRule type="expression" dxfId="0" priority="3">
      <formula>AND(A39&lt;&gt;"",ISODD(MONTH(A39)))</formula>
    </cfRule>
  </conditionalFormatting>
  <pageMargins left="0.7" right="0.7" top="0.75" bottom="0.75" header="0.3" footer="0.3"/>
  <pageSetup paperSize="9" orientation="portrait" horizontalDpi="4294967293" verticalDpi="4294967293" r:id="rId1"/>
  <ignoredErrors>
    <ignoredError sqref="R6" evalError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C31" sqref="C31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Mars</vt:lpstr>
      <vt:lpstr>Avril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2017-03-18T14:32:32Z</dcterms:created>
  <dcterms:modified xsi:type="dcterms:W3CDTF">2017-03-19T16:28:34Z</dcterms:modified>
</cp:coreProperties>
</file>